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er" sheetId="1" state="visible" r:id="rId1"/>
    <sheet xmlns:r="http://schemas.openxmlformats.org/officeDocument/2006/relationships" name="About" sheetId="2" state="visible" r:id="rId2"/>
    <sheet xmlns:r="http://schemas.openxmlformats.org/officeDocument/2006/relationships" name="Clustering" sheetId="3" state="visible" r:id="rId3"/>
    <sheet xmlns:r="http://schemas.openxmlformats.org/officeDocument/2006/relationships" name="Demand hourly source" sheetId="4" state="visible" r:id="rId4"/>
    <sheet xmlns:r="http://schemas.openxmlformats.org/officeDocument/2006/relationships" name="SHELF-days-per-timeslice" sheetId="5" state="visible" r:id="rId5"/>
    <sheet xmlns:r="http://schemas.openxmlformats.org/officeDocument/2006/relationships" name="SHELF-residential-heating" sheetId="6" state="visible" r:id="rId6"/>
    <sheet xmlns:r="http://schemas.openxmlformats.org/officeDocument/2006/relationships" name="SHELF-residential-cooling" sheetId="7" state="visible" r:id="rId7"/>
    <sheet xmlns:r="http://schemas.openxmlformats.org/officeDocument/2006/relationships" name="SHELF-residential-envelope" sheetId="8" state="visible" r:id="rId8"/>
    <sheet xmlns:r="http://schemas.openxmlformats.org/officeDocument/2006/relationships" name="SHELF-residential-lighting" sheetId="9" state="visible" r:id="rId9"/>
    <sheet xmlns:r="http://schemas.openxmlformats.org/officeDocument/2006/relationships" name="SHELF-residential-appliances" sheetId="10" state="visible" r:id="rId10"/>
    <sheet xmlns:r="http://schemas.openxmlformats.org/officeDocument/2006/relationships" name="SHELF-residential-other" sheetId="11" state="visible" r:id="rId11"/>
    <sheet xmlns:r="http://schemas.openxmlformats.org/officeDocument/2006/relationships" name="SHELF-commercial-heating" sheetId="12" state="visible" r:id="rId12"/>
    <sheet xmlns:r="http://schemas.openxmlformats.org/officeDocument/2006/relationships" name="SHELF-commercial-cooling" sheetId="13" state="visible" r:id="rId13"/>
    <sheet xmlns:r="http://schemas.openxmlformats.org/officeDocument/2006/relationships" name="SHELF-commercial-envelope" sheetId="14" state="visible" r:id="rId14"/>
    <sheet xmlns:r="http://schemas.openxmlformats.org/officeDocument/2006/relationships" name="SHELF-commercial-lighting" sheetId="15" state="visible" r:id="rId15"/>
    <sheet xmlns:r="http://schemas.openxmlformats.org/officeDocument/2006/relationships" name="SHELF-commercial-appliances" sheetId="16" state="visible" r:id="rId16"/>
    <sheet xmlns:r="http://schemas.openxmlformats.org/officeDocument/2006/relationships" name="SHELF-commercial-other" sheetId="17" state="visible" r:id="rId17"/>
    <sheet xmlns:r="http://schemas.openxmlformats.org/officeDocument/2006/relationships" name="SHELF-LDVs" sheetId="18" state="visible" r:id="rId18"/>
    <sheet xmlns:r="http://schemas.openxmlformats.org/officeDocument/2006/relationships" name="SHELF-HDVs" sheetId="19" state="visible" r:id="rId19"/>
    <sheet xmlns:r="http://schemas.openxmlformats.org/officeDocument/2006/relationships" name="SHELF-aircraft" sheetId="20" state="visible" r:id="rId20"/>
    <sheet xmlns:r="http://schemas.openxmlformats.org/officeDocument/2006/relationships" name="SHELF-rail" sheetId="21" state="visible" r:id="rId21"/>
    <sheet xmlns:r="http://schemas.openxmlformats.org/officeDocument/2006/relationships" name="SHELF-ships" sheetId="22" state="visible" r:id="rId22"/>
    <sheet xmlns:r="http://schemas.openxmlformats.org/officeDocument/2006/relationships" name="SHELF-motorbikes" sheetId="23" state="visible" r:id="rId23"/>
    <sheet xmlns:r="http://schemas.openxmlformats.org/officeDocument/2006/relationships" name="SHELF-industry" sheetId="24" state="visible" r:id="rId24"/>
    <sheet xmlns:r="http://schemas.openxmlformats.org/officeDocument/2006/relationships" name="SHELF-district-heat-hydrogen" sheetId="25" state="visible" r:id="rId25"/>
    <sheet xmlns:r="http://schemas.openxmlformats.org/officeDocument/2006/relationships" name="SHELF-geoeng" sheetId="26" state="visible" r:id="rId26"/>
    <sheet xmlns:r="http://schemas.openxmlformats.org/officeDocument/2006/relationships" name="SHELF-datacenters" sheetId="27" state="visible" r:id="rId2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color rgb="000563C1"/>
      <u val="single"/>
    </font>
    <font>
      <b val="1"/>
      <color rgb="00FFFFFF"/>
    </font>
    <font>
      <b val="1"/>
      <i val="1"/>
    </font>
  </fonts>
  <fills count="5">
    <fill>
      <patternFill/>
    </fill>
    <fill>
      <patternFill patternType="gray125"/>
    </fill>
    <fill>
      <patternFill patternType="solid">
        <fgColor rgb="00D9D9D9"/>
        <bgColor rgb="00D9D9D9"/>
      </patternFill>
    </fill>
    <fill>
      <patternFill patternType="solid">
        <fgColor rgb="00D9E1F2"/>
        <bgColor rgb="00D9E1F2"/>
      </patternFill>
    </fill>
    <fill>
      <patternFill patternType="solid">
        <fgColor rgb="00305496"/>
        <bgColor rgb="00305496"/>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1" fillId="3" borderId="0" pivotButton="0" quotePrefix="0" xfId="0"/>
    <xf numFmtId="0" fontId="3" fillId="4"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ata.mendeley.com/datasets/pmd2dchk44" TargetMode="External" Id="rId1"/><Relationship Type="http://schemas.openxmlformats.org/officeDocument/2006/relationships/hyperlink" Target="https://github.com/open-energy-transition/demandcast" TargetMode="External" Id="rId2"/></Relationships>
</file>

<file path=xl/worksheets/sheet1.xml><?xml version="1.0" encoding="utf-8"?>
<worksheet xmlns="http://schemas.openxmlformats.org/spreadsheetml/2006/main">
  <sheetPr>
    <tabColor rgb="001F3864"/>
    <outlinePr summaryBelow="1" summaryRight="1"/>
    <pageSetUpPr/>
  </sheetPr>
  <dimension ref="A1:X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s>
  <sheetData>
    <row r="1">
      <c r="B1" s="1" t="inlineStr">
        <is>
          <t>Days per Electricity Timeslice</t>
        </is>
      </c>
      <c r="C1" s="1" t="inlineStr">
        <is>
          <t>SHELF-residential-heating</t>
        </is>
      </c>
      <c r="D1" s="1" t="inlineStr">
        <is>
          <t>SHELF-residential-cooling</t>
        </is>
      </c>
      <c r="E1" s="1" t="inlineStr">
        <is>
          <t>SHELF-residential-envelope</t>
        </is>
      </c>
      <c r="F1" s="1" t="inlineStr">
        <is>
          <t>SHELF-residential-lighting</t>
        </is>
      </c>
      <c r="G1" s="1" t="inlineStr">
        <is>
          <t>SHELF-residential-appliances</t>
        </is>
      </c>
      <c r="H1" s="1" t="inlineStr">
        <is>
          <t>SHELF-residential-other</t>
        </is>
      </c>
      <c r="I1" s="1" t="inlineStr">
        <is>
          <t>SHELF-commercial-heating</t>
        </is>
      </c>
      <c r="J1" s="1" t="inlineStr">
        <is>
          <t>SHELF-commercial-cooling</t>
        </is>
      </c>
      <c r="K1" s="1" t="inlineStr">
        <is>
          <t>SHELF-commercial-envelope</t>
        </is>
      </c>
      <c r="L1" s="1" t="inlineStr">
        <is>
          <t>SHELF-commercial-lighting</t>
        </is>
      </c>
      <c r="M1" s="1" t="inlineStr">
        <is>
          <t>SHELF-commercial-appliances</t>
        </is>
      </c>
      <c r="N1" s="1" t="inlineStr">
        <is>
          <t>SHELF-commercial-other</t>
        </is>
      </c>
      <c r="O1" s="1" t="inlineStr">
        <is>
          <t>SHELF-LDVs</t>
        </is>
      </c>
      <c r="P1" s="1" t="inlineStr">
        <is>
          <t>SHELF-HDVs</t>
        </is>
      </c>
      <c r="Q1" s="1" t="inlineStr">
        <is>
          <t>SHELF-aircraft</t>
        </is>
      </c>
      <c r="R1" s="1" t="inlineStr">
        <is>
          <t>SHELF-rail</t>
        </is>
      </c>
      <c r="S1" s="1" t="inlineStr">
        <is>
          <t>SHELF-ships</t>
        </is>
      </c>
      <c r="T1" s="1" t="inlineStr">
        <is>
          <t>SHELF-motorbikes</t>
        </is>
      </c>
      <c r="U1" s="1" t="inlineStr">
        <is>
          <t>SHELF-industry</t>
        </is>
      </c>
      <c r="V1" s="1" t="inlineStr">
        <is>
          <t>SHELF-district-heat-hydrogen</t>
        </is>
      </c>
      <c r="W1" s="1" t="inlineStr">
        <is>
          <t>SHELF-geoeng</t>
        </is>
      </c>
      <c r="X1" s="1" t="inlineStr">
        <is>
          <t>SHELF-datacenters</t>
        </is>
      </c>
    </row>
    <row r="2">
      <c r="A2" t="inlineStr">
        <is>
          <t>Winter</t>
        </is>
      </c>
      <c r="B2">
        <f>'SHELF-days-per-timeslice'!B2</f>
        <v/>
      </c>
      <c r="C2">
        <f>SUM(INDIRECT("'"&amp;C$1&amp;"'!B"&amp;ROW($A2)&amp;":Y"&amp;ROW($A2)))</f>
        <v/>
      </c>
      <c r="D2">
        <f>SUM(INDIRECT("'"&amp;D$1&amp;"'!B"&amp;ROW($A2)&amp;":Y"&amp;ROW($A2)))</f>
        <v/>
      </c>
      <c r="E2">
        <f>SUM(INDIRECT("'"&amp;E$1&amp;"'!B"&amp;ROW($A2)&amp;":Y"&amp;ROW($A2)))</f>
        <v/>
      </c>
      <c r="F2">
        <f>SUM(INDIRECT("'"&amp;F$1&amp;"'!B"&amp;ROW($A2)&amp;":Y"&amp;ROW($A2)))</f>
        <v/>
      </c>
      <c r="G2">
        <f>SUM(INDIRECT("'"&amp;G$1&amp;"'!B"&amp;ROW($A2)&amp;":Y"&amp;ROW($A2)))</f>
        <v/>
      </c>
      <c r="H2">
        <f>SUM(INDIRECT("'"&amp;H$1&amp;"'!B"&amp;ROW($A2)&amp;":Y"&amp;ROW($A2)))</f>
        <v/>
      </c>
      <c r="I2">
        <f>SUM(INDIRECT("'"&amp;I$1&amp;"'!B"&amp;ROW($A2)&amp;":Y"&amp;ROW($A2)))</f>
        <v/>
      </c>
      <c r="J2">
        <f>SUM(INDIRECT("'"&amp;J$1&amp;"'!B"&amp;ROW($A2)&amp;":Y"&amp;ROW($A2)))</f>
        <v/>
      </c>
      <c r="K2">
        <f>SUM(INDIRECT("'"&amp;K$1&amp;"'!B"&amp;ROW($A2)&amp;":Y"&amp;ROW($A2)))</f>
        <v/>
      </c>
      <c r="L2">
        <f>SUM(INDIRECT("'"&amp;L$1&amp;"'!B"&amp;ROW($A2)&amp;":Y"&amp;ROW($A2)))</f>
        <v/>
      </c>
      <c r="M2">
        <f>SUM(INDIRECT("'"&amp;M$1&amp;"'!B"&amp;ROW($A2)&amp;":Y"&amp;ROW($A2)))</f>
        <v/>
      </c>
      <c r="N2">
        <f>SUM(INDIRECT("'"&amp;N$1&amp;"'!B"&amp;ROW($A2)&amp;":Y"&amp;ROW($A2)))</f>
        <v/>
      </c>
      <c r="O2">
        <f>SUM(INDIRECT("'"&amp;O$1&amp;"'!B"&amp;ROW($A2)&amp;":Y"&amp;ROW($A2)))</f>
        <v/>
      </c>
      <c r="P2">
        <f>SUM(INDIRECT("'"&amp;P$1&amp;"'!B"&amp;ROW($A2)&amp;":Y"&amp;ROW($A2)))</f>
        <v/>
      </c>
      <c r="Q2">
        <f>SUM(INDIRECT("'"&amp;Q$1&amp;"'!B"&amp;ROW($A2)&amp;":Y"&amp;ROW($A2)))</f>
        <v/>
      </c>
      <c r="R2">
        <f>SUM(INDIRECT("'"&amp;R$1&amp;"'!B"&amp;ROW($A2)&amp;":Y"&amp;ROW($A2)))</f>
        <v/>
      </c>
      <c r="S2">
        <f>SUM(INDIRECT("'"&amp;S$1&amp;"'!B"&amp;ROW($A2)&amp;":Y"&amp;ROW($A2)))</f>
        <v/>
      </c>
      <c r="T2">
        <f>SUM(INDIRECT("'"&amp;T$1&amp;"'!B"&amp;ROW($A2)&amp;":Y"&amp;ROW($A2)))</f>
        <v/>
      </c>
      <c r="U2">
        <f>SUM(INDIRECT("'"&amp;U$1&amp;"'!B"&amp;ROW($A2)&amp;":Y"&amp;ROW($A2)))</f>
        <v/>
      </c>
      <c r="V2">
        <f>SUM(INDIRECT("'"&amp;V$1&amp;"'!B"&amp;ROW($A2)&amp;":Y"&amp;ROW($A2)))</f>
        <v/>
      </c>
      <c r="W2">
        <f>SUM(INDIRECT("'"&amp;W$1&amp;"'!B"&amp;ROW($A2)&amp;":Y"&amp;ROW($A2)))</f>
        <v/>
      </c>
      <c r="X2">
        <f>SUM(INDIRECT("'"&amp;X$1&amp;"'!B"&amp;ROW($A2)&amp;":Y"&amp;ROW($A2)))</f>
        <v/>
      </c>
    </row>
    <row r="3">
      <c r="A3" t="inlineStr">
        <is>
          <t>Spring</t>
        </is>
      </c>
      <c r="B3">
        <f>'SHELF-days-per-timeslice'!B3</f>
        <v/>
      </c>
      <c r="C3">
        <f>SUM(INDIRECT("'"&amp;C$1&amp;"'!B"&amp;ROW($A3)&amp;":Y"&amp;ROW($A3)))</f>
        <v/>
      </c>
      <c r="D3">
        <f>SUM(INDIRECT("'"&amp;D$1&amp;"'!B"&amp;ROW($A3)&amp;":Y"&amp;ROW($A3)))</f>
        <v/>
      </c>
      <c r="E3">
        <f>SUM(INDIRECT("'"&amp;E$1&amp;"'!B"&amp;ROW($A3)&amp;":Y"&amp;ROW($A3)))</f>
        <v/>
      </c>
      <c r="F3">
        <f>SUM(INDIRECT("'"&amp;F$1&amp;"'!B"&amp;ROW($A3)&amp;":Y"&amp;ROW($A3)))</f>
        <v/>
      </c>
      <c r="G3">
        <f>SUM(INDIRECT("'"&amp;G$1&amp;"'!B"&amp;ROW($A3)&amp;":Y"&amp;ROW($A3)))</f>
        <v/>
      </c>
      <c r="H3">
        <f>SUM(INDIRECT("'"&amp;H$1&amp;"'!B"&amp;ROW($A3)&amp;":Y"&amp;ROW($A3)))</f>
        <v/>
      </c>
      <c r="I3">
        <f>SUM(INDIRECT("'"&amp;I$1&amp;"'!B"&amp;ROW($A3)&amp;":Y"&amp;ROW($A3)))</f>
        <v/>
      </c>
      <c r="J3">
        <f>SUM(INDIRECT("'"&amp;J$1&amp;"'!B"&amp;ROW($A3)&amp;":Y"&amp;ROW($A3)))</f>
        <v/>
      </c>
      <c r="K3">
        <f>SUM(INDIRECT("'"&amp;K$1&amp;"'!B"&amp;ROW($A3)&amp;":Y"&amp;ROW($A3)))</f>
        <v/>
      </c>
      <c r="L3">
        <f>SUM(INDIRECT("'"&amp;L$1&amp;"'!B"&amp;ROW($A3)&amp;":Y"&amp;ROW($A3)))</f>
        <v/>
      </c>
      <c r="M3">
        <f>SUM(INDIRECT("'"&amp;M$1&amp;"'!B"&amp;ROW($A3)&amp;":Y"&amp;ROW($A3)))</f>
        <v/>
      </c>
      <c r="N3">
        <f>SUM(INDIRECT("'"&amp;N$1&amp;"'!B"&amp;ROW($A3)&amp;":Y"&amp;ROW($A3)))</f>
        <v/>
      </c>
      <c r="O3">
        <f>SUM(INDIRECT("'"&amp;O$1&amp;"'!B"&amp;ROW($A3)&amp;":Y"&amp;ROW($A3)))</f>
        <v/>
      </c>
      <c r="P3">
        <f>SUM(INDIRECT("'"&amp;P$1&amp;"'!B"&amp;ROW($A3)&amp;":Y"&amp;ROW($A3)))</f>
        <v/>
      </c>
      <c r="Q3">
        <f>SUM(INDIRECT("'"&amp;Q$1&amp;"'!B"&amp;ROW($A3)&amp;":Y"&amp;ROW($A3)))</f>
        <v/>
      </c>
      <c r="R3">
        <f>SUM(INDIRECT("'"&amp;R$1&amp;"'!B"&amp;ROW($A3)&amp;":Y"&amp;ROW($A3)))</f>
        <v/>
      </c>
      <c r="S3">
        <f>SUM(INDIRECT("'"&amp;S$1&amp;"'!B"&amp;ROW($A3)&amp;":Y"&amp;ROW($A3)))</f>
        <v/>
      </c>
      <c r="T3">
        <f>SUM(INDIRECT("'"&amp;T$1&amp;"'!B"&amp;ROW($A3)&amp;":Y"&amp;ROW($A3)))</f>
        <v/>
      </c>
      <c r="U3">
        <f>SUM(INDIRECT("'"&amp;U$1&amp;"'!B"&amp;ROW($A3)&amp;":Y"&amp;ROW($A3)))</f>
        <v/>
      </c>
      <c r="V3">
        <f>SUM(INDIRECT("'"&amp;V$1&amp;"'!B"&amp;ROW($A3)&amp;":Y"&amp;ROW($A3)))</f>
        <v/>
      </c>
      <c r="W3">
        <f>SUM(INDIRECT("'"&amp;W$1&amp;"'!B"&amp;ROW($A3)&amp;":Y"&amp;ROW($A3)))</f>
        <v/>
      </c>
      <c r="X3">
        <f>SUM(INDIRECT("'"&amp;X$1&amp;"'!B"&amp;ROW($A3)&amp;":Y"&amp;ROW($A3)))</f>
        <v/>
      </c>
    </row>
    <row r="4">
      <c r="A4" t="inlineStr">
        <is>
          <t>Summer</t>
        </is>
      </c>
      <c r="B4">
        <f>'SHELF-days-per-timeslice'!B4</f>
        <v/>
      </c>
      <c r="C4">
        <f>SUM(INDIRECT("'"&amp;C$1&amp;"'!B"&amp;ROW($A4)&amp;":Y"&amp;ROW($A4)))</f>
        <v/>
      </c>
      <c r="D4">
        <f>SUM(INDIRECT("'"&amp;D$1&amp;"'!B"&amp;ROW($A4)&amp;":Y"&amp;ROW($A4)))</f>
        <v/>
      </c>
      <c r="E4">
        <f>SUM(INDIRECT("'"&amp;E$1&amp;"'!B"&amp;ROW($A4)&amp;":Y"&amp;ROW($A4)))</f>
        <v/>
      </c>
      <c r="F4">
        <f>SUM(INDIRECT("'"&amp;F$1&amp;"'!B"&amp;ROW($A4)&amp;":Y"&amp;ROW($A4)))</f>
        <v/>
      </c>
      <c r="G4">
        <f>SUM(INDIRECT("'"&amp;G$1&amp;"'!B"&amp;ROW($A4)&amp;":Y"&amp;ROW($A4)))</f>
        <v/>
      </c>
      <c r="H4">
        <f>SUM(INDIRECT("'"&amp;H$1&amp;"'!B"&amp;ROW($A4)&amp;":Y"&amp;ROW($A4)))</f>
        <v/>
      </c>
      <c r="I4">
        <f>SUM(INDIRECT("'"&amp;I$1&amp;"'!B"&amp;ROW($A4)&amp;":Y"&amp;ROW($A4)))</f>
        <v/>
      </c>
      <c r="J4">
        <f>SUM(INDIRECT("'"&amp;J$1&amp;"'!B"&amp;ROW($A4)&amp;":Y"&amp;ROW($A4)))</f>
        <v/>
      </c>
      <c r="K4">
        <f>SUM(INDIRECT("'"&amp;K$1&amp;"'!B"&amp;ROW($A4)&amp;":Y"&amp;ROW($A4)))</f>
        <v/>
      </c>
      <c r="L4">
        <f>SUM(INDIRECT("'"&amp;L$1&amp;"'!B"&amp;ROW($A4)&amp;":Y"&amp;ROW($A4)))</f>
        <v/>
      </c>
      <c r="M4">
        <f>SUM(INDIRECT("'"&amp;M$1&amp;"'!B"&amp;ROW($A4)&amp;":Y"&amp;ROW($A4)))</f>
        <v/>
      </c>
      <c r="N4">
        <f>SUM(INDIRECT("'"&amp;N$1&amp;"'!B"&amp;ROW($A4)&amp;":Y"&amp;ROW($A4)))</f>
        <v/>
      </c>
      <c r="O4">
        <f>SUM(INDIRECT("'"&amp;O$1&amp;"'!B"&amp;ROW($A4)&amp;":Y"&amp;ROW($A4)))</f>
        <v/>
      </c>
      <c r="P4">
        <f>SUM(INDIRECT("'"&amp;P$1&amp;"'!B"&amp;ROW($A4)&amp;":Y"&amp;ROW($A4)))</f>
        <v/>
      </c>
      <c r="Q4">
        <f>SUM(INDIRECT("'"&amp;Q$1&amp;"'!B"&amp;ROW($A4)&amp;":Y"&amp;ROW($A4)))</f>
        <v/>
      </c>
      <c r="R4">
        <f>SUM(INDIRECT("'"&amp;R$1&amp;"'!B"&amp;ROW($A4)&amp;":Y"&amp;ROW($A4)))</f>
        <v/>
      </c>
      <c r="S4">
        <f>SUM(INDIRECT("'"&amp;S$1&amp;"'!B"&amp;ROW($A4)&amp;":Y"&amp;ROW($A4)))</f>
        <v/>
      </c>
      <c r="T4">
        <f>SUM(INDIRECT("'"&amp;T$1&amp;"'!B"&amp;ROW($A4)&amp;":Y"&amp;ROW($A4)))</f>
        <v/>
      </c>
      <c r="U4">
        <f>SUM(INDIRECT("'"&amp;U$1&amp;"'!B"&amp;ROW($A4)&amp;":Y"&amp;ROW($A4)))</f>
        <v/>
      </c>
      <c r="V4">
        <f>SUM(INDIRECT("'"&amp;V$1&amp;"'!B"&amp;ROW($A4)&amp;":Y"&amp;ROW($A4)))</f>
        <v/>
      </c>
      <c r="W4">
        <f>SUM(INDIRECT("'"&amp;W$1&amp;"'!B"&amp;ROW($A4)&amp;":Y"&amp;ROW($A4)))</f>
        <v/>
      </c>
      <c r="X4">
        <f>SUM(INDIRECT("'"&amp;X$1&amp;"'!B"&amp;ROW($A4)&amp;":Y"&amp;ROW($A4)))</f>
        <v/>
      </c>
    </row>
    <row r="5">
      <c r="A5" t="inlineStr">
        <is>
          <t>Fall</t>
        </is>
      </c>
      <c r="B5">
        <f>'SHELF-days-per-timeslice'!B5</f>
        <v/>
      </c>
      <c r="C5">
        <f>SUM(INDIRECT("'"&amp;C$1&amp;"'!B"&amp;ROW($A5)&amp;":Y"&amp;ROW($A5)))</f>
        <v/>
      </c>
      <c r="D5">
        <f>SUM(INDIRECT("'"&amp;D$1&amp;"'!B"&amp;ROW($A5)&amp;":Y"&amp;ROW($A5)))</f>
        <v/>
      </c>
      <c r="E5">
        <f>SUM(INDIRECT("'"&amp;E$1&amp;"'!B"&amp;ROW($A5)&amp;":Y"&amp;ROW($A5)))</f>
        <v/>
      </c>
      <c r="F5">
        <f>SUM(INDIRECT("'"&amp;F$1&amp;"'!B"&amp;ROW($A5)&amp;":Y"&amp;ROW($A5)))</f>
        <v/>
      </c>
      <c r="G5">
        <f>SUM(INDIRECT("'"&amp;G$1&amp;"'!B"&amp;ROW($A5)&amp;":Y"&amp;ROW($A5)))</f>
        <v/>
      </c>
      <c r="H5">
        <f>SUM(INDIRECT("'"&amp;H$1&amp;"'!B"&amp;ROW($A5)&amp;":Y"&amp;ROW($A5)))</f>
        <v/>
      </c>
      <c r="I5">
        <f>SUM(INDIRECT("'"&amp;I$1&amp;"'!B"&amp;ROW($A5)&amp;":Y"&amp;ROW($A5)))</f>
        <v/>
      </c>
      <c r="J5">
        <f>SUM(INDIRECT("'"&amp;J$1&amp;"'!B"&amp;ROW($A5)&amp;":Y"&amp;ROW($A5)))</f>
        <v/>
      </c>
      <c r="K5">
        <f>SUM(INDIRECT("'"&amp;K$1&amp;"'!B"&amp;ROW($A5)&amp;":Y"&amp;ROW($A5)))</f>
        <v/>
      </c>
      <c r="L5">
        <f>SUM(INDIRECT("'"&amp;L$1&amp;"'!B"&amp;ROW($A5)&amp;":Y"&amp;ROW($A5)))</f>
        <v/>
      </c>
      <c r="M5">
        <f>SUM(INDIRECT("'"&amp;M$1&amp;"'!B"&amp;ROW($A5)&amp;":Y"&amp;ROW($A5)))</f>
        <v/>
      </c>
      <c r="N5">
        <f>SUM(INDIRECT("'"&amp;N$1&amp;"'!B"&amp;ROW($A5)&amp;":Y"&amp;ROW($A5)))</f>
        <v/>
      </c>
      <c r="O5">
        <f>SUM(INDIRECT("'"&amp;O$1&amp;"'!B"&amp;ROW($A5)&amp;":Y"&amp;ROW($A5)))</f>
        <v/>
      </c>
      <c r="P5">
        <f>SUM(INDIRECT("'"&amp;P$1&amp;"'!B"&amp;ROW($A5)&amp;":Y"&amp;ROW($A5)))</f>
        <v/>
      </c>
      <c r="Q5">
        <f>SUM(INDIRECT("'"&amp;Q$1&amp;"'!B"&amp;ROW($A5)&amp;":Y"&amp;ROW($A5)))</f>
        <v/>
      </c>
      <c r="R5">
        <f>SUM(INDIRECT("'"&amp;R$1&amp;"'!B"&amp;ROW($A5)&amp;":Y"&amp;ROW($A5)))</f>
        <v/>
      </c>
      <c r="S5">
        <f>SUM(INDIRECT("'"&amp;S$1&amp;"'!B"&amp;ROW($A5)&amp;":Y"&amp;ROW($A5)))</f>
        <v/>
      </c>
      <c r="T5">
        <f>SUM(INDIRECT("'"&amp;T$1&amp;"'!B"&amp;ROW($A5)&amp;":Y"&amp;ROW($A5)))</f>
        <v/>
      </c>
      <c r="U5">
        <f>SUM(INDIRECT("'"&amp;U$1&amp;"'!B"&amp;ROW($A5)&amp;":Y"&amp;ROW($A5)))</f>
        <v/>
      </c>
      <c r="V5">
        <f>SUM(INDIRECT("'"&amp;V$1&amp;"'!B"&amp;ROW($A5)&amp;":Y"&amp;ROW($A5)))</f>
        <v/>
      </c>
      <c r="W5">
        <f>SUM(INDIRECT("'"&amp;W$1&amp;"'!B"&amp;ROW($A5)&amp;":Y"&amp;ROW($A5)))</f>
        <v/>
      </c>
      <c r="X5">
        <f>SUM(INDIRECT("'"&amp;X$1&amp;"'!B"&amp;ROW($A5)&amp;":Y"&amp;ROW($A5)))</f>
        <v/>
      </c>
    </row>
    <row r="6">
      <c r="A6" t="inlineStr">
        <is>
          <t>Summer Peak</t>
        </is>
      </c>
      <c r="B6">
        <f>'SHELF-days-per-timeslice'!B6</f>
        <v/>
      </c>
      <c r="C6">
        <f>SUM(INDIRECT("'"&amp;C$1&amp;"'!B"&amp;ROW($A6)&amp;":Y"&amp;ROW($A6)))</f>
        <v/>
      </c>
      <c r="D6">
        <f>SUM(INDIRECT("'"&amp;D$1&amp;"'!B"&amp;ROW($A6)&amp;":Y"&amp;ROW($A6)))</f>
        <v/>
      </c>
      <c r="E6">
        <f>SUM(INDIRECT("'"&amp;E$1&amp;"'!B"&amp;ROW($A6)&amp;":Y"&amp;ROW($A6)))</f>
        <v/>
      </c>
      <c r="F6">
        <f>SUM(INDIRECT("'"&amp;F$1&amp;"'!B"&amp;ROW($A6)&amp;":Y"&amp;ROW($A6)))</f>
        <v/>
      </c>
      <c r="G6">
        <f>SUM(INDIRECT("'"&amp;G$1&amp;"'!B"&amp;ROW($A6)&amp;":Y"&amp;ROW($A6)))</f>
        <v/>
      </c>
      <c r="H6">
        <f>SUM(INDIRECT("'"&amp;H$1&amp;"'!B"&amp;ROW($A6)&amp;":Y"&amp;ROW($A6)))</f>
        <v/>
      </c>
      <c r="I6">
        <f>SUM(INDIRECT("'"&amp;I$1&amp;"'!B"&amp;ROW($A6)&amp;":Y"&amp;ROW($A6)))</f>
        <v/>
      </c>
      <c r="J6">
        <f>SUM(INDIRECT("'"&amp;J$1&amp;"'!B"&amp;ROW($A6)&amp;":Y"&amp;ROW($A6)))</f>
        <v/>
      </c>
      <c r="K6">
        <f>SUM(INDIRECT("'"&amp;K$1&amp;"'!B"&amp;ROW($A6)&amp;":Y"&amp;ROW($A6)))</f>
        <v/>
      </c>
      <c r="L6">
        <f>SUM(INDIRECT("'"&amp;L$1&amp;"'!B"&amp;ROW($A6)&amp;":Y"&amp;ROW($A6)))</f>
        <v/>
      </c>
      <c r="M6">
        <f>SUM(INDIRECT("'"&amp;M$1&amp;"'!B"&amp;ROW($A6)&amp;":Y"&amp;ROW($A6)))</f>
        <v/>
      </c>
      <c r="N6">
        <f>SUM(INDIRECT("'"&amp;N$1&amp;"'!B"&amp;ROW($A6)&amp;":Y"&amp;ROW($A6)))</f>
        <v/>
      </c>
      <c r="O6">
        <f>SUM(INDIRECT("'"&amp;O$1&amp;"'!B"&amp;ROW($A6)&amp;":Y"&amp;ROW($A6)))</f>
        <v/>
      </c>
      <c r="P6">
        <f>SUM(INDIRECT("'"&amp;P$1&amp;"'!B"&amp;ROW($A6)&amp;":Y"&amp;ROW($A6)))</f>
        <v/>
      </c>
      <c r="Q6">
        <f>SUM(INDIRECT("'"&amp;Q$1&amp;"'!B"&amp;ROW($A6)&amp;":Y"&amp;ROW($A6)))</f>
        <v/>
      </c>
      <c r="R6">
        <f>SUM(INDIRECT("'"&amp;R$1&amp;"'!B"&amp;ROW($A6)&amp;":Y"&amp;ROW($A6)))</f>
        <v/>
      </c>
      <c r="S6">
        <f>SUM(INDIRECT("'"&amp;S$1&amp;"'!B"&amp;ROW($A6)&amp;":Y"&amp;ROW($A6)))</f>
        <v/>
      </c>
      <c r="T6">
        <f>SUM(INDIRECT("'"&amp;T$1&amp;"'!B"&amp;ROW($A6)&amp;":Y"&amp;ROW($A6)))</f>
        <v/>
      </c>
      <c r="U6">
        <f>SUM(INDIRECT("'"&amp;U$1&amp;"'!B"&amp;ROW($A6)&amp;":Y"&amp;ROW($A6)))</f>
        <v/>
      </c>
      <c r="V6">
        <f>SUM(INDIRECT("'"&amp;V$1&amp;"'!B"&amp;ROW($A6)&amp;":Y"&amp;ROW($A6)))</f>
        <v/>
      </c>
      <c r="W6">
        <f>SUM(INDIRECT("'"&amp;W$1&amp;"'!B"&amp;ROW($A6)&amp;":Y"&amp;ROW($A6)))</f>
        <v/>
      </c>
      <c r="X6">
        <f>SUM(INDIRECT("'"&amp;X$1&amp;"'!B"&amp;ROW($A6)&amp;":Y"&amp;ROW($A6)))</f>
        <v/>
      </c>
    </row>
    <row r="7">
      <c r="A7" t="inlineStr">
        <is>
          <t>Winter Peak</t>
        </is>
      </c>
      <c r="B7">
        <f>'SHELF-days-per-timeslice'!B7</f>
        <v/>
      </c>
      <c r="C7">
        <f>SUM(INDIRECT("'"&amp;C$1&amp;"'!B"&amp;ROW($A7)&amp;":Y"&amp;ROW($A7)))</f>
        <v/>
      </c>
      <c r="D7">
        <f>SUM(INDIRECT("'"&amp;D$1&amp;"'!B"&amp;ROW($A7)&amp;":Y"&amp;ROW($A7)))</f>
        <v/>
      </c>
      <c r="E7">
        <f>SUM(INDIRECT("'"&amp;E$1&amp;"'!B"&amp;ROW($A7)&amp;":Y"&amp;ROW($A7)))</f>
        <v/>
      </c>
      <c r="F7">
        <f>SUM(INDIRECT("'"&amp;F$1&amp;"'!B"&amp;ROW($A7)&amp;":Y"&amp;ROW($A7)))</f>
        <v/>
      </c>
      <c r="G7">
        <f>SUM(INDIRECT("'"&amp;G$1&amp;"'!B"&amp;ROW($A7)&amp;":Y"&amp;ROW($A7)))</f>
        <v/>
      </c>
      <c r="H7">
        <f>SUM(INDIRECT("'"&amp;H$1&amp;"'!B"&amp;ROW($A7)&amp;":Y"&amp;ROW($A7)))</f>
        <v/>
      </c>
      <c r="I7">
        <f>SUM(INDIRECT("'"&amp;I$1&amp;"'!B"&amp;ROW($A7)&amp;":Y"&amp;ROW($A7)))</f>
        <v/>
      </c>
      <c r="J7">
        <f>SUM(INDIRECT("'"&amp;J$1&amp;"'!B"&amp;ROW($A7)&amp;":Y"&amp;ROW($A7)))</f>
        <v/>
      </c>
      <c r="K7">
        <f>SUM(INDIRECT("'"&amp;K$1&amp;"'!B"&amp;ROW($A7)&amp;":Y"&amp;ROW($A7)))</f>
        <v/>
      </c>
      <c r="L7">
        <f>SUM(INDIRECT("'"&amp;L$1&amp;"'!B"&amp;ROW($A7)&amp;":Y"&amp;ROW($A7)))</f>
        <v/>
      </c>
      <c r="M7">
        <f>SUM(INDIRECT("'"&amp;M$1&amp;"'!B"&amp;ROW($A7)&amp;":Y"&amp;ROW($A7)))</f>
        <v/>
      </c>
      <c r="N7">
        <f>SUM(INDIRECT("'"&amp;N$1&amp;"'!B"&amp;ROW($A7)&amp;":Y"&amp;ROW($A7)))</f>
        <v/>
      </c>
      <c r="O7">
        <f>SUM(INDIRECT("'"&amp;O$1&amp;"'!B"&amp;ROW($A7)&amp;":Y"&amp;ROW($A7)))</f>
        <v/>
      </c>
      <c r="P7">
        <f>SUM(INDIRECT("'"&amp;P$1&amp;"'!B"&amp;ROW($A7)&amp;":Y"&amp;ROW($A7)))</f>
        <v/>
      </c>
      <c r="Q7">
        <f>SUM(INDIRECT("'"&amp;Q$1&amp;"'!B"&amp;ROW($A7)&amp;":Y"&amp;ROW($A7)))</f>
        <v/>
      </c>
      <c r="R7">
        <f>SUM(INDIRECT("'"&amp;R$1&amp;"'!B"&amp;ROW($A7)&amp;":Y"&amp;ROW($A7)))</f>
        <v/>
      </c>
      <c r="S7">
        <f>SUM(INDIRECT("'"&amp;S$1&amp;"'!B"&amp;ROW($A7)&amp;":Y"&amp;ROW($A7)))</f>
        <v/>
      </c>
      <c r="T7">
        <f>SUM(INDIRECT("'"&amp;T$1&amp;"'!B"&amp;ROW($A7)&amp;":Y"&amp;ROW($A7)))</f>
        <v/>
      </c>
      <c r="U7">
        <f>SUM(INDIRECT("'"&amp;U$1&amp;"'!B"&amp;ROW($A7)&amp;":Y"&amp;ROW($A7)))</f>
        <v/>
      </c>
      <c r="V7">
        <f>SUM(INDIRECT("'"&amp;V$1&amp;"'!B"&amp;ROW($A7)&amp;":Y"&amp;ROW($A7)))</f>
        <v/>
      </c>
      <c r="W7">
        <f>SUM(INDIRECT("'"&amp;W$1&amp;"'!B"&amp;ROW($A7)&amp;":Y"&amp;ROW($A7)))</f>
        <v/>
      </c>
      <c r="X7">
        <f>SUM(INDIRECT("'"&amp;X$1&amp;"'!B"&amp;ROW($A7)&amp;":Y"&amp;ROW($A7)))</f>
        <v/>
      </c>
    </row>
    <row r="9">
      <c r="A9" s="1" t="inlineStr">
        <is>
          <t>Check</t>
        </is>
      </c>
      <c r="C9" s="1">
        <f>ROUND(SUMPRODUCT($B2:$B7,C2:C7),10)</f>
        <v/>
      </c>
      <c r="D9" s="1">
        <f>ROUND(SUMPRODUCT($B2:$B7,D2:D7),10)</f>
        <v/>
      </c>
      <c r="E9" s="1">
        <f>ROUND(SUMPRODUCT($B2:$B7,E2:E7),10)</f>
        <v/>
      </c>
      <c r="F9" s="1">
        <f>ROUND(SUMPRODUCT($B2:$B7,F2:F7),10)</f>
        <v/>
      </c>
      <c r="G9" s="1">
        <f>ROUND(SUMPRODUCT($B2:$B7,G2:G7),10)</f>
        <v/>
      </c>
      <c r="H9" s="1">
        <f>ROUND(SUMPRODUCT($B2:$B7,H2:H7),10)</f>
        <v/>
      </c>
      <c r="I9" s="1">
        <f>ROUND(SUMPRODUCT($B2:$B7,I2:I7),10)</f>
        <v/>
      </c>
      <c r="J9" s="1">
        <f>ROUND(SUMPRODUCT($B2:$B7,J2:J7),10)</f>
        <v/>
      </c>
      <c r="K9" s="1">
        <f>ROUND(SUMPRODUCT($B2:$B7,K2:K7),10)</f>
        <v/>
      </c>
      <c r="L9" s="1">
        <f>ROUND(SUMPRODUCT($B2:$B7,L2:L7),10)</f>
        <v/>
      </c>
      <c r="M9" s="1">
        <f>ROUND(SUMPRODUCT($B2:$B7,M2:M7),10)</f>
        <v/>
      </c>
      <c r="N9" s="1">
        <f>ROUND(SUMPRODUCT($B2:$B7,N2:N7),10)</f>
        <v/>
      </c>
      <c r="O9" s="1">
        <f>ROUND(SUMPRODUCT($B2:$B7,O2:O7),10)</f>
        <v/>
      </c>
      <c r="P9" s="1">
        <f>ROUND(SUMPRODUCT($B2:$B7,P2:P7),10)</f>
        <v/>
      </c>
      <c r="Q9" s="1">
        <f>ROUND(SUMPRODUCT($B2:$B7,Q2:Q7),10)</f>
        <v/>
      </c>
      <c r="R9" s="1">
        <f>ROUND(SUMPRODUCT($B2:$B7,R2:R7),10)</f>
        <v/>
      </c>
      <c r="S9" s="1">
        <f>ROUND(SUMPRODUCT($B2:$B7,S2:S7),10)</f>
        <v/>
      </c>
      <c r="T9" s="1">
        <f>ROUND(SUMPRODUCT($B2:$B7,T2:T7),10)</f>
        <v/>
      </c>
      <c r="U9" s="1">
        <f>ROUND(SUMPRODUCT($B2:$B7,U2:U7),10)</f>
        <v/>
      </c>
      <c r="V9" s="1">
        <f>ROUND(SUMPRODUCT($B2:$B7,V2:V7),10)</f>
        <v/>
      </c>
      <c r="W9" s="1">
        <f>ROUND(SUMPRODUCT($B2:$B7,W2:W7),10)</f>
        <v/>
      </c>
      <c r="X9" s="1">
        <f>ROUND(SUMPRODUCT($B2:$B7,X2:X7),10)</f>
        <v/>
      </c>
    </row>
    <row r="11">
      <c r="A11" t="inlineStr">
        <is>
          <t>Each Check must equal 1.0 for every non-zero category — it is the fraction of annual demand the six timeslices reproduce. Zero categories (envelopes) read 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4" customWidth="1" min="1" max="1"/>
    <col width="110" customWidth="1" min="2" max="2"/>
  </cols>
  <sheetData>
    <row r="1">
      <c r="A1" s="1" t="inlineStr">
        <is>
          <t>SHELF Seasonal Hourly Equipment Load Factors by End Use</t>
        </is>
      </c>
    </row>
    <row r="3">
      <c r="A3" s="1" t="inlineStr">
        <is>
          <t>Sources:</t>
        </is>
      </c>
      <c r="B3" s="2" t="inlineStr">
        <is>
          <t>Hourly End-Use Demand Shapes (synthetic)</t>
        </is>
      </c>
    </row>
    <row r="4">
      <c r="B4" s="3" t="inlineStr">
        <is>
          <t>Mendeley Data (Zapata et al.)</t>
        </is>
      </c>
    </row>
    <row r="5">
      <c r="B5" s="3" t="inlineStr">
        <is>
          <t>Global hourly electricity demand dataset (SSP2) + Zapata 2022 stylized end-use regeneration</t>
        </is>
      </c>
    </row>
    <row r="6">
      <c r="B6" s="3" t="n">
        <v>2022</v>
      </c>
    </row>
    <row r="7">
      <c r="B7" s="4" t="inlineStr">
        <is>
          <t>https://data.mendeley.com/datasets/pmd2dchk44</t>
        </is>
      </c>
    </row>
    <row r="8">
      <c r="B8" s="3" t="inlineStr">
        <is>
          <t>Country-specific end-use shapes. Climate-sensitive end-uses regenerated from local weather + occupancy + daylength (Zapata 2022), then calibrated to observed totals via ridge-regularized monthly NNLS anchored to the country EPS per-end-use magnitudes (calibration_method per preset; see run metadata note).</t>
        </is>
      </c>
    </row>
    <row r="10">
      <c r="B10" s="2" t="inlineStr">
        <is>
          <t>Observed Hourly Demand (calibration target)</t>
        </is>
      </c>
    </row>
    <row r="11">
      <c r="B11" s="3" t="inlineStr">
        <is>
          <t>Open Energy Transition</t>
        </is>
      </c>
    </row>
    <row r="12">
      <c r="B12" s="3" t="inlineStr">
        <is>
          <t>DemandCast</t>
        </is>
      </c>
    </row>
    <row r="13">
      <c r="B13" s="3" t="n">
        <v>2025</v>
      </c>
    </row>
    <row r="14">
      <c r="B14" s="4" t="inlineStr">
        <is>
          <t>https://github.com/open-energy-transition/demandcast</t>
        </is>
      </c>
    </row>
    <row r="15">
      <c r="B15" s="3" t="inlineStr">
        <is>
          <t>Observed hourly national demand over the preset calibration window; the calibrated hourly series is pasted into the "Demand hourly source" tab.</t>
        </is>
      </c>
    </row>
    <row r="18">
      <c r="A18" s="1" t="inlineStr">
        <is>
          <t>Notes:</t>
        </is>
      </c>
    </row>
    <row r="19" ht="72" customHeight="1">
      <c r="A19" s="1" t="inlineStr">
        <is>
          <t>Methodology overview</t>
        </is>
      </c>
      <c r="B19" s="3" t="inlineStr">
        <is>
          <t>SHELF tables for the EPS Vensim model from the international pipeline (run_pipeline.py) SouthKorea run. Representative-day profiles: each output cell is the hourly value on the slice's representative day divided by the category's annual demand. Edit the source tab or the Clustering tab (slice assignment / representative days) and all outputs recompute.</t>
        </is>
      </c>
    </row>
    <row r="20" ht="54" customHeight="1">
      <c r="A20" s="1" t="inlineStr">
        <is>
          <t>Clustering</t>
        </is>
      </c>
      <c r="B20" s="3" t="inlineStr">
        <is>
          <t>K6/H24 representative-day clustering (cluster_days_repday via cluster_timeslices) on net load = calibrated demand − Ember-calibrated solar/wind generation. Days per timeslice: Winter=57  Spring=83  Summer=68  Fall=88  Summer Peak=30  Winter Peak=39. Representative days are editable on the Clustering tab (columns G/H).</t>
        </is>
      </c>
    </row>
    <row r="21" ht="126" customHeight="1">
      <c r="A21" s="1" t="inlineStr">
        <is>
          <t>Category resolution</t>
        </is>
      </c>
      <c r="B21" s="3" t="inlineStr">
        <is>
          <t>Every category maps 1:1 to one Demand hourly source (Zapata) column via representative-day load factors — no template splits. Heating/cooling/lighting map to their like-named end uses; residential- and commercial-appliances take water-heating; -other takes other; commercial-lighting follows residential lighting; the six transport modes (LDVs, HDVs, aircraft, rail, ships, motorbikes) all take the single transport shape; industry — and its district-heat-hydrogen / geoeng mirrors — takes industry; envelopes are zero; datacenters are a flat 1/8760. The full map is SHELF_MAP in scripts/build_run_workbooks.py. (district-heat-hydrogen / geoeng mirroring industry differs from the eps-us zero convention — review before use.)</t>
        </is>
      </c>
    </row>
    <row r="22" ht="72" customHeight="1">
      <c r="A22" s="1" t="inlineStr">
        <is>
          <t>Run configuration</t>
        </is>
      </c>
      <c r="B22" s="3" t="inlineStr">
        <is>
          <t>country: SouthKorea; demand calibration: zapata_ridge_nnls; CF calibration: cap_redistribute; timezone: Asia/Seoul; built: 2026-08-13; build script: scripts/build_run_workbooks.py; source-of-record CSVs: workbook_sources/ next to this file. This workbook is self-contained: outputs derive from the source tabs via formulas, not from the pipeline's per-category CSV exports.</t>
        </is>
      </c>
    </row>
    <row r="23" ht="54" customHeight="1">
      <c r="A23" s="1" t="inlineStr">
        <is>
          <t>Relationship to canonical eps-us files</t>
        </is>
      </c>
      <c r="B23" s="3" t="inlineStr">
        <is>
          <t>For the U.S., canonical EPS inputs come from the Cambium-based national pipeline; this workbook documents the international-workflow baseline. For other countries this workflow is the primary source — still subject to staff review.</t>
        </is>
      </c>
    </row>
    <row r="24" ht="54" customHeight="1">
      <c r="A24" s="1" t="inlineStr">
        <is>
          <t>Caveats</t>
        </is>
      </c>
      <c r="B24" s="3" t="inlineStr">
        <is>
          <t>All values are inputs for staff review. Verify against the primary sources above and the project methodology (CLAUDE.md, DECISIONS.md) before use in any work product. Where the CF calibration multiplier is large, the synthetic wind/solar shape needs upstream tuning — see the calibration diagnostics in the run metrics.</t>
        </is>
      </c>
    </row>
  </sheetData>
  <hyperlinks>
    <hyperlink xmlns:r="http://schemas.openxmlformats.org/officeDocument/2006/relationships" ref="B7" r:id="rId1"/>
    <hyperlink xmlns:r="http://schemas.openxmlformats.org/officeDocument/2006/relationships" ref="B14"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7"/>
  <sheetViews>
    <sheetView workbookViewId="0">
      <selection activeCell="A1" sqref="A1"/>
    </sheetView>
  </sheetViews>
  <sheetFormatPr baseColWidth="8" defaultRowHeight="15"/>
  <cols>
    <col width="14" customWidth="1" min="1" max="1"/>
    <col width="8" customWidth="1" min="2" max="2"/>
    <col width="8" customWidth="1" min="4" max="4"/>
    <col width="14" customWidth="1" min="5" max="5"/>
    <col width="14" customWidth="1" min="7" max="7"/>
    <col width="10" customWidth="1" min="8" max="8"/>
  </cols>
  <sheetData>
    <row r="1">
      <c r="A1" s="5" t="inlineStr">
        <is>
          <t>Days per timeslice (snapshot)</t>
        </is>
      </c>
      <c r="D1" s="5" t="inlineStr">
        <is>
          <t>DOY → slice (edit to reassign days)</t>
        </is>
      </c>
      <c r="G1" s="5" t="inlineStr">
        <is>
          <t>Representative day per slice (edit to re-derive outputs)</t>
        </is>
      </c>
    </row>
    <row r="2">
      <c r="A2" s="6" t="inlineStr">
        <is>
          <t>Slice</t>
        </is>
      </c>
      <c r="B2" s="6" t="inlineStr">
        <is>
          <t>Days</t>
        </is>
      </c>
      <c r="D2" s="6" t="inlineStr">
        <is>
          <t>DOY</t>
        </is>
      </c>
      <c r="E2" s="6" t="inlineStr">
        <is>
          <t>Slice</t>
        </is>
      </c>
      <c r="G2" s="6" t="inlineStr">
        <is>
          <t>Slice</t>
        </is>
      </c>
      <c r="H2" s="6" t="inlineStr">
        <is>
          <t>Rep DOY</t>
        </is>
      </c>
    </row>
    <row r="3">
      <c r="A3" t="inlineStr">
        <is>
          <t>Winter</t>
        </is>
      </c>
      <c r="B3" t="n">
        <v>57</v>
      </c>
      <c r="D3" t="n">
        <v>1</v>
      </c>
      <c r="E3" t="inlineStr">
        <is>
          <t>Winter</t>
        </is>
      </c>
      <c r="G3" t="inlineStr">
        <is>
          <t>Winter</t>
        </is>
      </c>
      <c r="H3" t="n">
        <v>245</v>
      </c>
    </row>
    <row r="4">
      <c r="A4" t="inlineStr">
        <is>
          <t>Spring</t>
        </is>
      </c>
      <c r="B4" t="n">
        <v>83</v>
      </c>
      <c r="D4" t="n">
        <v>2</v>
      </c>
      <c r="E4" t="inlineStr">
        <is>
          <t>Winter</t>
        </is>
      </c>
      <c r="G4" t="inlineStr">
        <is>
          <t>Spring</t>
        </is>
      </c>
      <c r="H4" t="n">
        <v>145</v>
      </c>
    </row>
    <row r="5">
      <c r="A5" t="inlineStr">
        <is>
          <t>Summer</t>
        </is>
      </c>
      <c r="B5" t="n">
        <v>68</v>
      </c>
      <c r="D5" t="n">
        <v>3</v>
      </c>
      <c r="E5" t="inlineStr">
        <is>
          <t>Winter</t>
        </is>
      </c>
      <c r="G5" t="inlineStr">
        <is>
          <t>Summer</t>
        </is>
      </c>
      <c r="H5" t="n">
        <v>160</v>
      </c>
    </row>
    <row r="6">
      <c r="A6" t="inlineStr">
        <is>
          <t>Fall</t>
        </is>
      </c>
      <c r="B6" t="n">
        <v>88</v>
      </c>
      <c r="D6" t="n">
        <v>4</v>
      </c>
      <c r="E6" t="inlineStr">
        <is>
          <t>Spring</t>
        </is>
      </c>
      <c r="G6" t="inlineStr">
        <is>
          <t>Fall</t>
        </is>
      </c>
      <c r="H6" t="n">
        <v>273</v>
      </c>
    </row>
    <row r="7">
      <c r="A7" t="inlineStr">
        <is>
          <t>Summer Peak</t>
        </is>
      </c>
      <c r="B7" t="n">
        <v>30</v>
      </c>
      <c r="D7" t="n">
        <v>5</v>
      </c>
      <c r="E7" t="inlineStr">
        <is>
          <t>Spring</t>
        </is>
      </c>
      <c r="G7" t="inlineStr">
        <is>
          <t>Summer Peak</t>
        </is>
      </c>
      <c r="H7" t="n">
        <v>231</v>
      </c>
    </row>
    <row r="8">
      <c r="A8" t="inlineStr">
        <is>
          <t>Winter Peak</t>
        </is>
      </c>
      <c r="B8" t="n">
        <v>39</v>
      </c>
      <c r="D8" t="n">
        <v>6</v>
      </c>
      <c r="E8" t="inlineStr">
        <is>
          <t>Winter</t>
        </is>
      </c>
      <c r="G8" t="inlineStr">
        <is>
          <t>Winter Peak</t>
        </is>
      </c>
      <c r="H8" t="n">
        <v>38</v>
      </c>
    </row>
    <row r="9">
      <c r="D9" t="n">
        <v>7</v>
      </c>
      <c r="E9" t="inlineStr">
        <is>
          <t>Winter Peak</t>
        </is>
      </c>
    </row>
    <row r="10">
      <c r="D10" t="n">
        <v>8</v>
      </c>
      <c r="E10" t="inlineStr">
        <is>
          <t>Winter Peak</t>
        </is>
      </c>
    </row>
    <row r="11">
      <c r="D11" t="n">
        <v>9</v>
      </c>
      <c r="E11" t="inlineStr">
        <is>
          <t>Winter</t>
        </is>
      </c>
    </row>
    <row r="12">
      <c r="D12" t="n">
        <v>10</v>
      </c>
      <c r="E12" t="inlineStr">
        <is>
          <t>Winter</t>
        </is>
      </c>
    </row>
    <row r="13">
      <c r="D13" t="n">
        <v>11</v>
      </c>
      <c r="E13" t="inlineStr">
        <is>
          <t>Spring</t>
        </is>
      </c>
    </row>
    <row r="14">
      <c r="D14" t="n">
        <v>12</v>
      </c>
      <c r="E14" t="inlineStr">
        <is>
          <t>Spring</t>
        </is>
      </c>
    </row>
    <row r="15">
      <c r="D15" t="n">
        <v>13</v>
      </c>
      <c r="E15" t="inlineStr">
        <is>
          <t>Winter Peak</t>
        </is>
      </c>
    </row>
    <row r="16">
      <c r="D16" t="n">
        <v>14</v>
      </c>
      <c r="E16" t="inlineStr">
        <is>
          <t>Winter</t>
        </is>
      </c>
    </row>
    <row r="17">
      <c r="D17" t="n">
        <v>15</v>
      </c>
      <c r="E17" t="inlineStr">
        <is>
          <t>Winter Peak</t>
        </is>
      </c>
    </row>
    <row r="18">
      <c r="D18" t="n">
        <v>16</v>
      </c>
      <c r="E18" t="inlineStr">
        <is>
          <t>Winter Peak</t>
        </is>
      </c>
    </row>
    <row r="19">
      <c r="D19" t="n">
        <v>17</v>
      </c>
      <c r="E19" t="inlineStr">
        <is>
          <t>Winter</t>
        </is>
      </c>
    </row>
    <row r="20">
      <c r="D20" t="n">
        <v>18</v>
      </c>
      <c r="E20" t="inlineStr">
        <is>
          <t>Spring</t>
        </is>
      </c>
    </row>
    <row r="21">
      <c r="D21" t="n">
        <v>19</v>
      </c>
      <c r="E21" t="inlineStr">
        <is>
          <t>Spring</t>
        </is>
      </c>
    </row>
    <row r="22">
      <c r="D22" t="n">
        <v>20</v>
      </c>
      <c r="E22" t="inlineStr">
        <is>
          <t>Winter</t>
        </is>
      </c>
    </row>
    <row r="23">
      <c r="D23" t="n">
        <v>21</v>
      </c>
      <c r="E23" t="inlineStr">
        <is>
          <t>Winter</t>
        </is>
      </c>
    </row>
    <row r="24">
      <c r="D24" t="n">
        <v>22</v>
      </c>
      <c r="E24" t="inlineStr">
        <is>
          <t>Winter Peak</t>
        </is>
      </c>
    </row>
    <row r="25">
      <c r="D25" t="n">
        <v>23</v>
      </c>
      <c r="E25" t="inlineStr">
        <is>
          <t>Winter Peak</t>
        </is>
      </c>
    </row>
    <row r="26">
      <c r="D26" t="n">
        <v>24</v>
      </c>
      <c r="E26" t="inlineStr">
        <is>
          <t>Winter Peak</t>
        </is>
      </c>
    </row>
    <row r="27">
      <c r="D27" t="n">
        <v>25</v>
      </c>
      <c r="E27" t="inlineStr">
        <is>
          <t>Spring</t>
        </is>
      </c>
    </row>
    <row r="28">
      <c r="D28" t="n">
        <v>26</v>
      </c>
      <c r="E28" t="inlineStr">
        <is>
          <t>Spring</t>
        </is>
      </c>
    </row>
    <row r="29">
      <c r="D29" t="n">
        <v>27</v>
      </c>
      <c r="E29" t="inlineStr">
        <is>
          <t>Winter Peak</t>
        </is>
      </c>
    </row>
    <row r="30">
      <c r="D30" t="n">
        <v>28</v>
      </c>
      <c r="E30" t="inlineStr">
        <is>
          <t>Winter</t>
        </is>
      </c>
    </row>
    <row r="31">
      <c r="D31" t="n">
        <v>29</v>
      </c>
      <c r="E31" t="inlineStr">
        <is>
          <t>Winter Peak</t>
        </is>
      </c>
    </row>
    <row r="32">
      <c r="D32" t="n">
        <v>30</v>
      </c>
      <c r="E32" t="inlineStr">
        <is>
          <t>Winter Peak</t>
        </is>
      </c>
    </row>
    <row r="33">
      <c r="D33" t="n">
        <v>31</v>
      </c>
      <c r="E33" t="inlineStr">
        <is>
          <t>Winter</t>
        </is>
      </c>
    </row>
    <row r="34">
      <c r="D34" t="n">
        <v>32</v>
      </c>
      <c r="E34" t="inlineStr">
        <is>
          <t>Spring</t>
        </is>
      </c>
    </row>
    <row r="35">
      <c r="D35" t="n">
        <v>33</v>
      </c>
      <c r="E35" t="inlineStr">
        <is>
          <t>Spring</t>
        </is>
      </c>
    </row>
    <row r="36">
      <c r="D36" t="n">
        <v>34</v>
      </c>
      <c r="E36" t="inlineStr">
        <is>
          <t>Winter Peak</t>
        </is>
      </c>
    </row>
    <row r="37">
      <c r="D37" t="n">
        <v>35</v>
      </c>
      <c r="E37" t="inlineStr">
        <is>
          <t>Winter Peak</t>
        </is>
      </c>
    </row>
    <row r="38">
      <c r="D38" t="n">
        <v>36</v>
      </c>
      <c r="E38" t="inlineStr">
        <is>
          <t>Winter Peak</t>
        </is>
      </c>
    </row>
    <row r="39">
      <c r="D39" t="n">
        <v>37</v>
      </c>
      <c r="E39" t="inlineStr">
        <is>
          <t>Winter Peak</t>
        </is>
      </c>
    </row>
    <row r="40">
      <c r="D40" t="n">
        <v>38</v>
      </c>
      <c r="E40" t="inlineStr">
        <is>
          <t>Winter Peak</t>
        </is>
      </c>
    </row>
    <row r="41">
      <c r="D41" t="n">
        <v>39</v>
      </c>
      <c r="E41" t="inlineStr">
        <is>
          <t>Spring</t>
        </is>
      </c>
    </row>
    <row r="42">
      <c r="D42" t="n">
        <v>40</v>
      </c>
      <c r="E42" t="inlineStr">
        <is>
          <t>Spring</t>
        </is>
      </c>
    </row>
    <row r="43">
      <c r="D43" t="n">
        <v>41</v>
      </c>
      <c r="E43" t="inlineStr">
        <is>
          <t>Winter Peak</t>
        </is>
      </c>
    </row>
    <row r="44">
      <c r="D44" t="n">
        <v>42</v>
      </c>
      <c r="E44" t="inlineStr">
        <is>
          <t>Winter Peak</t>
        </is>
      </c>
    </row>
    <row r="45">
      <c r="D45" t="n">
        <v>43</v>
      </c>
      <c r="E45" t="inlineStr">
        <is>
          <t>Winter Peak</t>
        </is>
      </c>
    </row>
    <row r="46">
      <c r="D46" t="n">
        <v>44</v>
      </c>
      <c r="E46" t="inlineStr">
        <is>
          <t>Winter Peak</t>
        </is>
      </c>
    </row>
    <row r="47">
      <c r="D47" t="n">
        <v>45</v>
      </c>
      <c r="E47" t="inlineStr">
        <is>
          <t>Winter Peak</t>
        </is>
      </c>
    </row>
    <row r="48">
      <c r="D48" t="n">
        <v>46</v>
      </c>
      <c r="E48" t="inlineStr">
        <is>
          <t>Spring</t>
        </is>
      </c>
    </row>
    <row r="49">
      <c r="D49" t="n">
        <v>47</v>
      </c>
      <c r="E49" t="inlineStr">
        <is>
          <t>Spring</t>
        </is>
      </c>
    </row>
    <row r="50">
      <c r="D50" t="n">
        <v>48</v>
      </c>
      <c r="E50" t="inlineStr">
        <is>
          <t>Winter Peak</t>
        </is>
      </c>
    </row>
    <row r="51">
      <c r="D51" t="n">
        <v>49</v>
      </c>
      <c r="E51" t="inlineStr">
        <is>
          <t>Winter Peak</t>
        </is>
      </c>
    </row>
    <row r="52">
      <c r="D52" t="n">
        <v>50</v>
      </c>
      <c r="E52" t="inlineStr">
        <is>
          <t>Winter Peak</t>
        </is>
      </c>
    </row>
    <row r="53">
      <c r="D53" t="n">
        <v>51</v>
      </c>
      <c r="E53" t="inlineStr">
        <is>
          <t>Winter Peak</t>
        </is>
      </c>
    </row>
    <row r="54">
      <c r="D54" t="n">
        <v>52</v>
      </c>
      <c r="E54" t="inlineStr">
        <is>
          <t>Winter Peak</t>
        </is>
      </c>
    </row>
    <row r="55">
      <c r="D55" t="n">
        <v>53</v>
      </c>
      <c r="E55" t="inlineStr">
        <is>
          <t>Spring</t>
        </is>
      </c>
    </row>
    <row r="56">
      <c r="D56" t="n">
        <v>54</v>
      </c>
      <c r="E56" t="inlineStr">
        <is>
          <t>Spring</t>
        </is>
      </c>
    </row>
    <row r="57">
      <c r="D57" t="n">
        <v>55</v>
      </c>
      <c r="E57" t="inlineStr">
        <is>
          <t>Winter Peak</t>
        </is>
      </c>
    </row>
    <row r="58">
      <c r="D58" t="n">
        <v>56</v>
      </c>
      <c r="E58" t="inlineStr">
        <is>
          <t>Winter Peak</t>
        </is>
      </c>
    </row>
    <row r="59">
      <c r="D59" t="n">
        <v>57</v>
      </c>
      <c r="E59" t="inlineStr">
        <is>
          <t>Winter Peak</t>
        </is>
      </c>
    </row>
    <row r="60">
      <c r="D60" t="n">
        <v>58</v>
      </c>
      <c r="E60" t="inlineStr">
        <is>
          <t>Winter Peak</t>
        </is>
      </c>
    </row>
    <row r="61">
      <c r="D61" t="n">
        <v>59</v>
      </c>
      <c r="E61" t="inlineStr">
        <is>
          <t>Winter Peak</t>
        </is>
      </c>
    </row>
    <row r="62">
      <c r="D62" t="n">
        <v>60</v>
      </c>
      <c r="E62" t="inlineStr">
        <is>
          <t>Spring</t>
        </is>
      </c>
    </row>
    <row r="63">
      <c r="D63" t="n">
        <v>61</v>
      </c>
      <c r="E63" t="inlineStr">
        <is>
          <t>Spring</t>
        </is>
      </c>
    </row>
    <row r="64">
      <c r="D64" t="n">
        <v>62</v>
      </c>
      <c r="E64" t="inlineStr">
        <is>
          <t>Fall</t>
        </is>
      </c>
    </row>
    <row r="65">
      <c r="D65" t="n">
        <v>63</v>
      </c>
      <c r="E65" t="inlineStr">
        <is>
          <t>Fall</t>
        </is>
      </c>
    </row>
    <row r="66">
      <c r="D66" t="n">
        <v>64</v>
      </c>
      <c r="E66" t="inlineStr">
        <is>
          <t>Fall</t>
        </is>
      </c>
    </row>
    <row r="67">
      <c r="D67" t="n">
        <v>65</v>
      </c>
      <c r="E67" t="inlineStr">
        <is>
          <t>Fall</t>
        </is>
      </c>
    </row>
    <row r="68">
      <c r="D68" t="n">
        <v>66</v>
      </c>
      <c r="E68" t="inlineStr">
        <is>
          <t>Fall</t>
        </is>
      </c>
    </row>
    <row r="69">
      <c r="D69" t="n">
        <v>67</v>
      </c>
      <c r="E69" t="inlineStr">
        <is>
          <t>Spring</t>
        </is>
      </c>
    </row>
    <row r="70">
      <c r="D70" t="n">
        <v>68</v>
      </c>
      <c r="E70" t="inlineStr">
        <is>
          <t>Spring</t>
        </is>
      </c>
    </row>
    <row r="71">
      <c r="D71" t="n">
        <v>69</v>
      </c>
      <c r="E71" t="inlineStr">
        <is>
          <t>Fall</t>
        </is>
      </c>
    </row>
    <row r="72">
      <c r="D72" t="n">
        <v>70</v>
      </c>
      <c r="E72" t="inlineStr">
        <is>
          <t>Fall</t>
        </is>
      </c>
    </row>
    <row r="73">
      <c r="D73" t="n">
        <v>71</v>
      </c>
      <c r="E73" t="inlineStr">
        <is>
          <t>Fall</t>
        </is>
      </c>
    </row>
    <row r="74">
      <c r="D74" t="n">
        <v>72</v>
      </c>
      <c r="E74" t="inlineStr">
        <is>
          <t>Fall</t>
        </is>
      </c>
    </row>
    <row r="75">
      <c r="D75" t="n">
        <v>73</v>
      </c>
      <c r="E75" t="inlineStr">
        <is>
          <t>Fall</t>
        </is>
      </c>
    </row>
    <row r="76">
      <c r="D76" t="n">
        <v>74</v>
      </c>
      <c r="E76" t="inlineStr">
        <is>
          <t>Spring</t>
        </is>
      </c>
    </row>
    <row r="77">
      <c r="D77" t="n">
        <v>75</v>
      </c>
      <c r="E77" t="inlineStr">
        <is>
          <t>Spring</t>
        </is>
      </c>
    </row>
    <row r="78">
      <c r="D78" t="n">
        <v>76</v>
      </c>
      <c r="E78" t="inlineStr">
        <is>
          <t>Fall</t>
        </is>
      </c>
    </row>
    <row r="79">
      <c r="D79" t="n">
        <v>77</v>
      </c>
      <c r="E79" t="inlineStr">
        <is>
          <t>Fall</t>
        </is>
      </c>
    </row>
    <row r="80">
      <c r="D80" t="n">
        <v>78</v>
      </c>
      <c r="E80" t="inlineStr">
        <is>
          <t>Fall</t>
        </is>
      </c>
    </row>
    <row r="81">
      <c r="D81" t="n">
        <v>79</v>
      </c>
      <c r="E81" t="inlineStr">
        <is>
          <t>Fall</t>
        </is>
      </c>
    </row>
    <row r="82">
      <c r="D82" t="n">
        <v>80</v>
      </c>
      <c r="E82" t="inlineStr">
        <is>
          <t>Fall</t>
        </is>
      </c>
    </row>
    <row r="83">
      <c r="D83" t="n">
        <v>81</v>
      </c>
      <c r="E83" t="inlineStr">
        <is>
          <t>Spring</t>
        </is>
      </c>
    </row>
    <row r="84">
      <c r="D84" t="n">
        <v>82</v>
      </c>
      <c r="E84" t="inlineStr">
        <is>
          <t>Spring</t>
        </is>
      </c>
    </row>
    <row r="85">
      <c r="D85" t="n">
        <v>83</v>
      </c>
      <c r="E85" t="inlineStr">
        <is>
          <t>Fall</t>
        </is>
      </c>
    </row>
    <row r="86">
      <c r="D86" t="n">
        <v>84</v>
      </c>
      <c r="E86" t="inlineStr">
        <is>
          <t>Fall</t>
        </is>
      </c>
    </row>
    <row r="87">
      <c r="D87" t="n">
        <v>85</v>
      </c>
      <c r="E87" t="inlineStr">
        <is>
          <t>Fall</t>
        </is>
      </c>
    </row>
    <row r="88">
      <c r="D88" t="n">
        <v>86</v>
      </c>
      <c r="E88" t="inlineStr">
        <is>
          <t>Fall</t>
        </is>
      </c>
    </row>
    <row r="89">
      <c r="D89" t="n">
        <v>87</v>
      </c>
      <c r="E89" t="inlineStr">
        <is>
          <t>Fall</t>
        </is>
      </c>
    </row>
    <row r="90">
      <c r="D90" t="n">
        <v>88</v>
      </c>
      <c r="E90" t="inlineStr">
        <is>
          <t>Spring</t>
        </is>
      </c>
    </row>
    <row r="91">
      <c r="D91" t="n">
        <v>89</v>
      </c>
      <c r="E91" t="inlineStr">
        <is>
          <t>Spring</t>
        </is>
      </c>
    </row>
    <row r="92">
      <c r="D92" t="n">
        <v>90</v>
      </c>
      <c r="E92" t="inlineStr">
        <is>
          <t>Fall</t>
        </is>
      </c>
    </row>
    <row r="93">
      <c r="D93" t="n">
        <v>91</v>
      </c>
      <c r="E93" t="inlineStr">
        <is>
          <t>Fall</t>
        </is>
      </c>
    </row>
    <row r="94">
      <c r="D94" t="n">
        <v>92</v>
      </c>
      <c r="E94" t="inlineStr">
        <is>
          <t>Fall</t>
        </is>
      </c>
    </row>
    <row r="95">
      <c r="D95" t="n">
        <v>93</v>
      </c>
      <c r="E95" t="inlineStr">
        <is>
          <t>Fall</t>
        </is>
      </c>
    </row>
    <row r="96">
      <c r="D96" t="n">
        <v>94</v>
      </c>
      <c r="E96" t="inlineStr">
        <is>
          <t>Fall</t>
        </is>
      </c>
    </row>
    <row r="97">
      <c r="D97" t="n">
        <v>95</v>
      </c>
      <c r="E97" t="inlineStr">
        <is>
          <t>Spring</t>
        </is>
      </c>
    </row>
    <row r="98">
      <c r="D98" t="n">
        <v>96</v>
      </c>
      <c r="E98" t="inlineStr">
        <is>
          <t>Spring</t>
        </is>
      </c>
    </row>
    <row r="99">
      <c r="D99" t="n">
        <v>97</v>
      </c>
      <c r="E99" t="inlineStr">
        <is>
          <t>Fall</t>
        </is>
      </c>
    </row>
    <row r="100">
      <c r="D100" t="n">
        <v>98</v>
      </c>
      <c r="E100" t="inlineStr">
        <is>
          <t>Fall</t>
        </is>
      </c>
    </row>
    <row r="101">
      <c r="D101" t="n">
        <v>99</v>
      </c>
      <c r="E101" t="inlineStr">
        <is>
          <t>Fall</t>
        </is>
      </c>
    </row>
    <row r="102">
      <c r="D102" t="n">
        <v>100</v>
      </c>
      <c r="E102" t="inlineStr">
        <is>
          <t>Fall</t>
        </is>
      </c>
    </row>
    <row r="103">
      <c r="D103" t="n">
        <v>101</v>
      </c>
      <c r="E103" t="inlineStr">
        <is>
          <t>Fall</t>
        </is>
      </c>
    </row>
    <row r="104">
      <c r="D104" t="n">
        <v>102</v>
      </c>
      <c r="E104" t="inlineStr">
        <is>
          <t>Spring</t>
        </is>
      </c>
    </row>
    <row r="105">
      <c r="D105" t="n">
        <v>103</v>
      </c>
      <c r="E105" t="inlineStr">
        <is>
          <t>Spring</t>
        </is>
      </c>
    </row>
    <row r="106">
      <c r="D106" t="n">
        <v>104</v>
      </c>
      <c r="E106" t="inlineStr">
        <is>
          <t>Summer</t>
        </is>
      </c>
    </row>
    <row r="107">
      <c r="D107" t="n">
        <v>105</v>
      </c>
      <c r="E107" t="inlineStr">
        <is>
          <t>Fall</t>
        </is>
      </c>
    </row>
    <row r="108">
      <c r="D108" t="n">
        <v>106</v>
      </c>
      <c r="E108" t="inlineStr">
        <is>
          <t>Fall</t>
        </is>
      </c>
    </row>
    <row r="109">
      <c r="D109" t="n">
        <v>107</v>
      </c>
      <c r="E109" t="inlineStr">
        <is>
          <t>Fall</t>
        </is>
      </c>
    </row>
    <row r="110">
      <c r="D110" t="n">
        <v>108</v>
      </c>
      <c r="E110" t="inlineStr">
        <is>
          <t>Summer</t>
        </is>
      </c>
    </row>
    <row r="111">
      <c r="D111" t="n">
        <v>109</v>
      </c>
      <c r="E111" t="inlineStr">
        <is>
          <t>Spring</t>
        </is>
      </c>
    </row>
    <row r="112">
      <c r="D112" t="n">
        <v>110</v>
      </c>
      <c r="E112" t="inlineStr">
        <is>
          <t>Spring</t>
        </is>
      </c>
    </row>
    <row r="113">
      <c r="D113" t="n">
        <v>111</v>
      </c>
      <c r="E113" t="inlineStr">
        <is>
          <t>Fall</t>
        </is>
      </c>
    </row>
    <row r="114">
      <c r="D114" t="n">
        <v>112</v>
      </c>
      <c r="E114" t="inlineStr">
        <is>
          <t>Fall</t>
        </is>
      </c>
    </row>
    <row r="115">
      <c r="D115" t="n">
        <v>113</v>
      </c>
      <c r="E115" t="inlineStr">
        <is>
          <t>Fall</t>
        </is>
      </c>
    </row>
    <row r="116">
      <c r="D116" t="n">
        <v>114</v>
      </c>
      <c r="E116" t="inlineStr">
        <is>
          <t>Summer</t>
        </is>
      </c>
    </row>
    <row r="117">
      <c r="D117" t="n">
        <v>115</v>
      </c>
      <c r="E117" t="inlineStr">
        <is>
          <t>Summer</t>
        </is>
      </c>
    </row>
    <row r="118">
      <c r="D118" t="n">
        <v>116</v>
      </c>
      <c r="E118" t="inlineStr">
        <is>
          <t>Spring</t>
        </is>
      </c>
    </row>
    <row r="119">
      <c r="D119" t="n">
        <v>117</v>
      </c>
      <c r="E119" t="inlineStr">
        <is>
          <t>Spring</t>
        </is>
      </c>
    </row>
    <row r="120">
      <c r="D120" t="n">
        <v>118</v>
      </c>
      <c r="E120" t="inlineStr">
        <is>
          <t>Summer</t>
        </is>
      </c>
    </row>
    <row r="121">
      <c r="D121" t="n">
        <v>119</v>
      </c>
      <c r="E121" t="inlineStr">
        <is>
          <t>Summer</t>
        </is>
      </c>
    </row>
    <row r="122">
      <c r="D122" t="n">
        <v>120</v>
      </c>
      <c r="E122" t="inlineStr">
        <is>
          <t>Summer</t>
        </is>
      </c>
    </row>
    <row r="123">
      <c r="D123" t="n">
        <v>121</v>
      </c>
      <c r="E123" t="inlineStr">
        <is>
          <t>Summer</t>
        </is>
      </c>
    </row>
    <row r="124">
      <c r="D124" t="n">
        <v>122</v>
      </c>
      <c r="E124" t="inlineStr">
        <is>
          <t>Summer</t>
        </is>
      </c>
    </row>
    <row r="125">
      <c r="D125" t="n">
        <v>123</v>
      </c>
      <c r="E125" t="inlineStr">
        <is>
          <t>Spring</t>
        </is>
      </c>
    </row>
    <row r="126">
      <c r="D126" t="n">
        <v>124</v>
      </c>
      <c r="E126" t="inlineStr">
        <is>
          <t>Spring</t>
        </is>
      </c>
    </row>
    <row r="127">
      <c r="D127" t="n">
        <v>125</v>
      </c>
      <c r="E127" t="inlineStr">
        <is>
          <t>Summer</t>
        </is>
      </c>
    </row>
    <row r="128">
      <c r="D128" t="n">
        <v>126</v>
      </c>
      <c r="E128" t="inlineStr">
        <is>
          <t>Summer</t>
        </is>
      </c>
    </row>
    <row r="129">
      <c r="D129" t="n">
        <v>127</v>
      </c>
      <c r="E129" t="inlineStr">
        <is>
          <t>Summer</t>
        </is>
      </c>
    </row>
    <row r="130">
      <c r="D130" t="n">
        <v>128</v>
      </c>
      <c r="E130" t="inlineStr">
        <is>
          <t>Summer</t>
        </is>
      </c>
    </row>
    <row r="131">
      <c r="D131" t="n">
        <v>129</v>
      </c>
      <c r="E131" t="inlineStr">
        <is>
          <t>Summer</t>
        </is>
      </c>
    </row>
    <row r="132">
      <c r="D132" t="n">
        <v>130</v>
      </c>
      <c r="E132" t="inlineStr">
        <is>
          <t>Spring</t>
        </is>
      </c>
    </row>
    <row r="133">
      <c r="D133" t="n">
        <v>131</v>
      </c>
      <c r="E133" t="inlineStr">
        <is>
          <t>Spring</t>
        </is>
      </c>
    </row>
    <row r="134">
      <c r="D134" t="n">
        <v>132</v>
      </c>
      <c r="E134" t="inlineStr">
        <is>
          <t>Summer</t>
        </is>
      </c>
    </row>
    <row r="135">
      <c r="D135" t="n">
        <v>133</v>
      </c>
      <c r="E135" t="inlineStr">
        <is>
          <t>Summer</t>
        </is>
      </c>
    </row>
    <row r="136">
      <c r="D136" t="n">
        <v>134</v>
      </c>
      <c r="E136" t="inlineStr">
        <is>
          <t>Summer</t>
        </is>
      </c>
    </row>
    <row r="137">
      <c r="D137" t="n">
        <v>135</v>
      </c>
      <c r="E137" t="inlineStr">
        <is>
          <t>Summer</t>
        </is>
      </c>
    </row>
    <row r="138">
      <c r="D138" t="n">
        <v>136</v>
      </c>
      <c r="E138" t="inlineStr">
        <is>
          <t>Summer</t>
        </is>
      </c>
    </row>
    <row r="139">
      <c r="D139" t="n">
        <v>137</v>
      </c>
      <c r="E139" t="inlineStr">
        <is>
          <t>Spring</t>
        </is>
      </c>
    </row>
    <row r="140">
      <c r="D140" t="n">
        <v>138</v>
      </c>
      <c r="E140" t="inlineStr">
        <is>
          <t>Spring</t>
        </is>
      </c>
    </row>
    <row r="141">
      <c r="D141" t="n">
        <v>139</v>
      </c>
      <c r="E141" t="inlineStr">
        <is>
          <t>Summer</t>
        </is>
      </c>
    </row>
    <row r="142">
      <c r="D142" t="n">
        <v>140</v>
      </c>
      <c r="E142" t="inlineStr">
        <is>
          <t>Summer</t>
        </is>
      </c>
    </row>
    <row r="143">
      <c r="D143" t="n">
        <v>141</v>
      </c>
      <c r="E143" t="inlineStr">
        <is>
          <t>Summer</t>
        </is>
      </c>
    </row>
    <row r="144">
      <c r="D144" t="n">
        <v>142</v>
      </c>
      <c r="E144" t="inlineStr">
        <is>
          <t>Summer</t>
        </is>
      </c>
    </row>
    <row r="145">
      <c r="D145" t="n">
        <v>143</v>
      </c>
      <c r="E145" t="inlineStr">
        <is>
          <t>Summer</t>
        </is>
      </c>
    </row>
    <row r="146">
      <c r="D146" t="n">
        <v>144</v>
      </c>
      <c r="E146" t="inlineStr">
        <is>
          <t>Spring</t>
        </is>
      </c>
    </row>
    <row r="147">
      <c r="D147" t="n">
        <v>145</v>
      </c>
      <c r="E147" t="inlineStr">
        <is>
          <t>Spring</t>
        </is>
      </c>
    </row>
    <row r="148">
      <c r="D148" t="n">
        <v>146</v>
      </c>
      <c r="E148" t="inlineStr">
        <is>
          <t>Summer</t>
        </is>
      </c>
    </row>
    <row r="149">
      <c r="D149" t="n">
        <v>147</v>
      </c>
      <c r="E149" t="inlineStr">
        <is>
          <t>Summer</t>
        </is>
      </c>
    </row>
    <row r="150">
      <c r="D150" t="n">
        <v>148</v>
      </c>
      <c r="E150" t="inlineStr">
        <is>
          <t>Summer</t>
        </is>
      </c>
    </row>
    <row r="151">
      <c r="D151" t="n">
        <v>149</v>
      </c>
      <c r="E151" t="inlineStr">
        <is>
          <t>Summer</t>
        </is>
      </c>
    </row>
    <row r="152">
      <c r="D152" t="n">
        <v>150</v>
      </c>
      <c r="E152" t="inlineStr">
        <is>
          <t>Summer</t>
        </is>
      </c>
    </row>
    <row r="153">
      <c r="D153" t="n">
        <v>151</v>
      </c>
      <c r="E153" t="inlineStr">
        <is>
          <t>Spring</t>
        </is>
      </c>
    </row>
    <row r="154">
      <c r="D154" t="n">
        <v>152</v>
      </c>
      <c r="E154" t="inlineStr">
        <is>
          <t>Spring</t>
        </is>
      </c>
    </row>
    <row r="155">
      <c r="D155" t="n">
        <v>153</v>
      </c>
      <c r="E155" t="inlineStr">
        <is>
          <t>Summer</t>
        </is>
      </c>
    </row>
    <row r="156">
      <c r="D156" t="n">
        <v>154</v>
      </c>
      <c r="E156" t="inlineStr">
        <is>
          <t>Summer</t>
        </is>
      </c>
    </row>
    <row r="157">
      <c r="D157" t="n">
        <v>155</v>
      </c>
      <c r="E157" t="inlineStr">
        <is>
          <t>Summer</t>
        </is>
      </c>
    </row>
    <row r="158">
      <c r="D158" t="n">
        <v>156</v>
      </c>
      <c r="E158" t="inlineStr">
        <is>
          <t>Summer</t>
        </is>
      </c>
    </row>
    <row r="159">
      <c r="D159" t="n">
        <v>157</v>
      </c>
      <c r="E159" t="inlineStr">
        <is>
          <t>Summer</t>
        </is>
      </c>
    </row>
    <row r="160">
      <c r="D160" t="n">
        <v>158</v>
      </c>
      <c r="E160" t="inlineStr">
        <is>
          <t>Spring</t>
        </is>
      </c>
    </row>
    <row r="161">
      <c r="D161" t="n">
        <v>159</v>
      </c>
      <c r="E161" t="inlineStr">
        <is>
          <t>Spring</t>
        </is>
      </c>
    </row>
    <row r="162">
      <c r="D162" t="n">
        <v>160</v>
      </c>
      <c r="E162" t="inlineStr">
        <is>
          <t>Summer</t>
        </is>
      </c>
    </row>
    <row r="163">
      <c r="D163" t="n">
        <v>161</v>
      </c>
      <c r="E163" t="inlineStr">
        <is>
          <t>Summer</t>
        </is>
      </c>
    </row>
    <row r="164">
      <c r="D164" t="n">
        <v>162</v>
      </c>
      <c r="E164" t="inlineStr">
        <is>
          <t>Summer</t>
        </is>
      </c>
    </row>
    <row r="165">
      <c r="D165" t="n">
        <v>163</v>
      </c>
      <c r="E165" t="inlineStr">
        <is>
          <t>Summer</t>
        </is>
      </c>
    </row>
    <row r="166">
      <c r="D166" t="n">
        <v>164</v>
      </c>
      <c r="E166" t="inlineStr">
        <is>
          <t>Fall</t>
        </is>
      </c>
    </row>
    <row r="167">
      <c r="D167" t="n">
        <v>165</v>
      </c>
      <c r="E167" t="inlineStr">
        <is>
          <t>Spring</t>
        </is>
      </c>
    </row>
    <row r="168">
      <c r="D168" t="n">
        <v>166</v>
      </c>
      <c r="E168" t="inlineStr">
        <is>
          <t>Spring</t>
        </is>
      </c>
    </row>
    <row r="169">
      <c r="D169" t="n">
        <v>167</v>
      </c>
      <c r="E169" t="inlineStr">
        <is>
          <t>Summer</t>
        </is>
      </c>
    </row>
    <row r="170">
      <c r="D170" t="n">
        <v>168</v>
      </c>
      <c r="E170" t="inlineStr">
        <is>
          <t>Summer</t>
        </is>
      </c>
    </row>
    <row r="171">
      <c r="D171" t="n">
        <v>169</v>
      </c>
      <c r="E171" t="inlineStr">
        <is>
          <t>Summer</t>
        </is>
      </c>
    </row>
    <row r="172">
      <c r="D172" t="n">
        <v>170</v>
      </c>
      <c r="E172" t="inlineStr">
        <is>
          <t>Fall</t>
        </is>
      </c>
    </row>
    <row r="173">
      <c r="D173" t="n">
        <v>171</v>
      </c>
      <c r="E173" t="inlineStr">
        <is>
          <t>Summer</t>
        </is>
      </c>
    </row>
    <row r="174">
      <c r="D174" t="n">
        <v>172</v>
      </c>
      <c r="E174" t="inlineStr">
        <is>
          <t>Spring</t>
        </is>
      </c>
    </row>
    <row r="175">
      <c r="D175" t="n">
        <v>173</v>
      </c>
      <c r="E175" t="inlineStr">
        <is>
          <t>Spring</t>
        </is>
      </c>
    </row>
    <row r="176">
      <c r="D176" t="n">
        <v>174</v>
      </c>
      <c r="E176" t="inlineStr">
        <is>
          <t>Summer</t>
        </is>
      </c>
    </row>
    <row r="177">
      <c r="D177" t="n">
        <v>175</v>
      </c>
      <c r="E177" t="inlineStr">
        <is>
          <t>Summer</t>
        </is>
      </c>
    </row>
    <row r="178">
      <c r="D178" t="n">
        <v>176</v>
      </c>
      <c r="E178" t="inlineStr">
        <is>
          <t>Summer</t>
        </is>
      </c>
    </row>
    <row r="179">
      <c r="D179" t="n">
        <v>177</v>
      </c>
      <c r="E179" t="inlineStr">
        <is>
          <t>Summer</t>
        </is>
      </c>
    </row>
    <row r="180">
      <c r="D180" t="n">
        <v>178</v>
      </c>
      <c r="E180" t="inlineStr">
        <is>
          <t>Summer</t>
        </is>
      </c>
    </row>
    <row r="181">
      <c r="D181" t="n">
        <v>179</v>
      </c>
      <c r="E181" t="inlineStr">
        <is>
          <t>Spring</t>
        </is>
      </c>
    </row>
    <row r="182">
      <c r="D182" t="n">
        <v>180</v>
      </c>
      <c r="E182" t="inlineStr">
        <is>
          <t>Spring</t>
        </is>
      </c>
    </row>
    <row r="183">
      <c r="D183" t="n">
        <v>181</v>
      </c>
      <c r="E183" t="inlineStr">
        <is>
          <t>Summer Peak</t>
        </is>
      </c>
    </row>
    <row r="184">
      <c r="D184" t="n">
        <v>182</v>
      </c>
      <c r="E184" t="inlineStr">
        <is>
          <t>Winter</t>
        </is>
      </c>
    </row>
    <row r="185">
      <c r="D185" t="n">
        <v>183</v>
      </c>
      <c r="E185" t="inlineStr">
        <is>
          <t>Winter</t>
        </is>
      </c>
    </row>
    <row r="186">
      <c r="D186" t="n">
        <v>184</v>
      </c>
      <c r="E186" t="inlineStr">
        <is>
          <t>Winter</t>
        </is>
      </c>
    </row>
    <row r="187">
      <c r="D187" t="n">
        <v>185</v>
      </c>
      <c r="E187" t="inlineStr">
        <is>
          <t>Winter</t>
        </is>
      </c>
    </row>
    <row r="188">
      <c r="D188" t="n">
        <v>186</v>
      </c>
      <c r="E188" t="inlineStr">
        <is>
          <t>Summer</t>
        </is>
      </c>
    </row>
    <row r="189">
      <c r="D189" t="n">
        <v>187</v>
      </c>
      <c r="E189" t="inlineStr">
        <is>
          <t>Summer</t>
        </is>
      </c>
    </row>
    <row r="190">
      <c r="D190" t="n">
        <v>188</v>
      </c>
      <c r="E190" t="inlineStr">
        <is>
          <t>Winter</t>
        </is>
      </c>
    </row>
    <row r="191">
      <c r="D191" t="n">
        <v>189</v>
      </c>
      <c r="E191" t="inlineStr">
        <is>
          <t>Winter</t>
        </is>
      </c>
    </row>
    <row r="192">
      <c r="D192" t="n">
        <v>190</v>
      </c>
      <c r="E192" t="inlineStr">
        <is>
          <t>Winter</t>
        </is>
      </c>
    </row>
    <row r="193">
      <c r="D193" t="n">
        <v>191</v>
      </c>
      <c r="E193" t="inlineStr">
        <is>
          <t>Winter</t>
        </is>
      </c>
    </row>
    <row r="194">
      <c r="D194" t="n">
        <v>192</v>
      </c>
      <c r="E194" t="inlineStr">
        <is>
          <t>Winter</t>
        </is>
      </c>
    </row>
    <row r="195">
      <c r="D195" t="n">
        <v>193</v>
      </c>
      <c r="E195" t="inlineStr">
        <is>
          <t>Summer</t>
        </is>
      </c>
    </row>
    <row r="196">
      <c r="D196" t="n">
        <v>194</v>
      </c>
      <c r="E196" t="inlineStr">
        <is>
          <t>Summer</t>
        </is>
      </c>
    </row>
    <row r="197">
      <c r="D197" t="n">
        <v>195</v>
      </c>
      <c r="E197" t="inlineStr">
        <is>
          <t>Winter</t>
        </is>
      </c>
    </row>
    <row r="198">
      <c r="D198" t="n">
        <v>196</v>
      </c>
      <c r="E198" t="inlineStr">
        <is>
          <t>Winter</t>
        </is>
      </c>
    </row>
    <row r="199">
      <c r="D199" t="n">
        <v>197</v>
      </c>
      <c r="E199" t="inlineStr">
        <is>
          <t>Winter</t>
        </is>
      </c>
    </row>
    <row r="200">
      <c r="D200" t="n">
        <v>198</v>
      </c>
      <c r="E200" t="inlineStr">
        <is>
          <t>Summer Peak</t>
        </is>
      </c>
    </row>
    <row r="201">
      <c r="D201" t="n">
        <v>199</v>
      </c>
      <c r="E201" t="inlineStr">
        <is>
          <t>Summer Peak</t>
        </is>
      </c>
    </row>
    <row r="202">
      <c r="D202" t="n">
        <v>200</v>
      </c>
      <c r="E202" t="inlineStr">
        <is>
          <t>Summer</t>
        </is>
      </c>
    </row>
    <row r="203">
      <c r="D203" t="n">
        <v>201</v>
      </c>
      <c r="E203" t="inlineStr">
        <is>
          <t>Summer</t>
        </is>
      </c>
    </row>
    <row r="204">
      <c r="D204" t="n">
        <v>202</v>
      </c>
      <c r="E204" t="inlineStr">
        <is>
          <t>Summer Peak</t>
        </is>
      </c>
    </row>
    <row r="205">
      <c r="D205" t="n">
        <v>203</v>
      </c>
      <c r="E205" t="inlineStr">
        <is>
          <t>Summer Peak</t>
        </is>
      </c>
    </row>
    <row r="206">
      <c r="D206" t="n">
        <v>204</v>
      </c>
      <c r="E206" t="inlineStr">
        <is>
          <t>Summer Peak</t>
        </is>
      </c>
    </row>
    <row r="207">
      <c r="D207" t="n">
        <v>205</v>
      </c>
      <c r="E207" t="inlineStr">
        <is>
          <t>Summer Peak</t>
        </is>
      </c>
    </row>
    <row r="208">
      <c r="D208" t="n">
        <v>206</v>
      </c>
      <c r="E208" t="inlineStr">
        <is>
          <t>Summer Peak</t>
        </is>
      </c>
    </row>
    <row r="209">
      <c r="D209" t="n">
        <v>207</v>
      </c>
      <c r="E209" t="inlineStr">
        <is>
          <t>Summer</t>
        </is>
      </c>
    </row>
    <row r="210">
      <c r="D210" t="n">
        <v>208</v>
      </c>
      <c r="E210" t="inlineStr">
        <is>
          <t>Summer</t>
        </is>
      </c>
    </row>
    <row r="211">
      <c r="D211" t="n">
        <v>209</v>
      </c>
      <c r="E211" t="inlineStr">
        <is>
          <t>Summer Peak</t>
        </is>
      </c>
    </row>
    <row r="212">
      <c r="D212" t="n">
        <v>210</v>
      </c>
      <c r="E212" t="inlineStr">
        <is>
          <t>Summer Peak</t>
        </is>
      </c>
    </row>
    <row r="213">
      <c r="D213" t="n">
        <v>211</v>
      </c>
      <c r="E213" t="inlineStr">
        <is>
          <t>Summer Peak</t>
        </is>
      </c>
    </row>
    <row r="214">
      <c r="D214" t="n">
        <v>212</v>
      </c>
      <c r="E214" t="inlineStr">
        <is>
          <t>Summer Peak</t>
        </is>
      </c>
    </row>
    <row r="215">
      <c r="D215" t="n">
        <v>213</v>
      </c>
      <c r="E215" t="inlineStr">
        <is>
          <t>Summer Peak</t>
        </is>
      </c>
    </row>
    <row r="216">
      <c r="D216" t="n">
        <v>214</v>
      </c>
      <c r="E216" t="inlineStr">
        <is>
          <t>Summer</t>
        </is>
      </c>
    </row>
    <row r="217">
      <c r="D217" t="n">
        <v>215</v>
      </c>
      <c r="E217" t="inlineStr">
        <is>
          <t>Summer</t>
        </is>
      </c>
    </row>
    <row r="218">
      <c r="D218" t="n">
        <v>216</v>
      </c>
      <c r="E218" t="inlineStr">
        <is>
          <t>Summer Peak</t>
        </is>
      </c>
    </row>
    <row r="219">
      <c r="D219" t="n">
        <v>217</v>
      </c>
      <c r="E219" t="inlineStr">
        <is>
          <t>Summer Peak</t>
        </is>
      </c>
    </row>
    <row r="220">
      <c r="D220" t="n">
        <v>218</v>
      </c>
      <c r="E220" t="inlineStr">
        <is>
          <t>Summer Peak</t>
        </is>
      </c>
    </row>
    <row r="221">
      <c r="D221" t="n">
        <v>219</v>
      </c>
      <c r="E221" t="inlineStr">
        <is>
          <t>Summer Peak</t>
        </is>
      </c>
    </row>
    <row r="222">
      <c r="D222" t="n">
        <v>220</v>
      </c>
      <c r="E222" t="inlineStr">
        <is>
          <t>Summer Peak</t>
        </is>
      </c>
    </row>
    <row r="223">
      <c r="D223" t="n">
        <v>221</v>
      </c>
      <c r="E223" t="inlineStr">
        <is>
          <t>Summer</t>
        </is>
      </c>
    </row>
    <row r="224">
      <c r="D224" t="n">
        <v>222</v>
      </c>
      <c r="E224" t="inlineStr">
        <is>
          <t>Summer</t>
        </is>
      </c>
    </row>
    <row r="225">
      <c r="D225" t="n">
        <v>223</v>
      </c>
      <c r="E225" t="inlineStr">
        <is>
          <t>Summer Peak</t>
        </is>
      </c>
    </row>
    <row r="226">
      <c r="D226" t="n">
        <v>224</v>
      </c>
      <c r="E226" t="inlineStr">
        <is>
          <t>Summer Peak</t>
        </is>
      </c>
    </row>
    <row r="227">
      <c r="D227" t="n">
        <v>225</v>
      </c>
      <c r="E227" t="inlineStr">
        <is>
          <t>Summer Peak</t>
        </is>
      </c>
    </row>
    <row r="228">
      <c r="D228" t="n">
        <v>226</v>
      </c>
      <c r="E228" t="inlineStr">
        <is>
          <t>Summer Peak</t>
        </is>
      </c>
    </row>
    <row r="229">
      <c r="D229" t="n">
        <v>227</v>
      </c>
      <c r="E229" t="inlineStr">
        <is>
          <t>Summer Peak</t>
        </is>
      </c>
    </row>
    <row r="230">
      <c r="D230" t="n">
        <v>228</v>
      </c>
      <c r="E230" t="inlineStr">
        <is>
          <t>Summer</t>
        </is>
      </c>
    </row>
    <row r="231">
      <c r="D231" t="n">
        <v>229</v>
      </c>
      <c r="E231" t="inlineStr">
        <is>
          <t>Summer</t>
        </is>
      </c>
    </row>
    <row r="232">
      <c r="D232" t="n">
        <v>230</v>
      </c>
      <c r="E232" t="inlineStr">
        <is>
          <t>Summer Peak</t>
        </is>
      </c>
    </row>
    <row r="233">
      <c r="D233" t="n">
        <v>231</v>
      </c>
      <c r="E233" t="inlineStr">
        <is>
          <t>Summer Peak</t>
        </is>
      </c>
    </row>
    <row r="234">
      <c r="D234" t="n">
        <v>232</v>
      </c>
      <c r="E234" t="inlineStr">
        <is>
          <t>Summer Peak</t>
        </is>
      </c>
    </row>
    <row r="235">
      <c r="D235" t="n">
        <v>233</v>
      </c>
      <c r="E235" t="inlineStr">
        <is>
          <t>Summer Peak</t>
        </is>
      </c>
    </row>
    <row r="236">
      <c r="D236" t="n">
        <v>234</v>
      </c>
      <c r="E236" t="inlineStr">
        <is>
          <t>Summer Peak</t>
        </is>
      </c>
    </row>
    <row r="237">
      <c r="D237" t="n">
        <v>235</v>
      </c>
      <c r="E237" t="inlineStr">
        <is>
          <t>Summer</t>
        </is>
      </c>
    </row>
    <row r="238">
      <c r="D238" t="n">
        <v>236</v>
      </c>
      <c r="E238" t="inlineStr">
        <is>
          <t>Summer</t>
        </is>
      </c>
    </row>
    <row r="239">
      <c r="D239" t="n">
        <v>237</v>
      </c>
      <c r="E239" t="inlineStr">
        <is>
          <t>Summer Peak</t>
        </is>
      </c>
    </row>
    <row r="240">
      <c r="D240" t="n">
        <v>238</v>
      </c>
      <c r="E240" t="inlineStr">
        <is>
          <t>Summer Peak</t>
        </is>
      </c>
    </row>
    <row r="241">
      <c r="D241" t="n">
        <v>239</v>
      </c>
      <c r="E241" t="inlineStr">
        <is>
          <t>Winter</t>
        </is>
      </c>
    </row>
    <row r="242">
      <c r="D242" t="n">
        <v>240</v>
      </c>
      <c r="E242" t="inlineStr">
        <is>
          <t>Winter</t>
        </is>
      </c>
    </row>
    <row r="243">
      <c r="D243" t="n">
        <v>241</v>
      </c>
      <c r="E243" t="inlineStr">
        <is>
          <t>Winter</t>
        </is>
      </c>
    </row>
    <row r="244">
      <c r="D244" t="n">
        <v>242</v>
      </c>
      <c r="E244" t="inlineStr">
        <is>
          <t>Summer</t>
        </is>
      </c>
    </row>
    <row r="245">
      <c r="D245" t="n">
        <v>243</v>
      </c>
      <c r="E245" t="inlineStr">
        <is>
          <t>Summer</t>
        </is>
      </c>
    </row>
    <row r="246">
      <c r="D246" t="n">
        <v>244</v>
      </c>
      <c r="E246" t="inlineStr">
        <is>
          <t>Winter</t>
        </is>
      </c>
    </row>
    <row r="247">
      <c r="D247" t="n">
        <v>245</v>
      </c>
      <c r="E247" t="inlineStr">
        <is>
          <t>Winter</t>
        </is>
      </c>
    </row>
    <row r="248">
      <c r="D248" t="n">
        <v>246</v>
      </c>
      <c r="E248" t="inlineStr">
        <is>
          <t>Winter</t>
        </is>
      </c>
    </row>
    <row r="249">
      <c r="D249" t="n">
        <v>247</v>
      </c>
      <c r="E249" t="inlineStr">
        <is>
          <t>Winter</t>
        </is>
      </c>
    </row>
    <row r="250">
      <c r="D250" t="n">
        <v>248</v>
      </c>
      <c r="E250" t="inlineStr">
        <is>
          <t>Winter</t>
        </is>
      </c>
    </row>
    <row r="251">
      <c r="D251" t="n">
        <v>249</v>
      </c>
      <c r="E251" t="inlineStr">
        <is>
          <t>Spring</t>
        </is>
      </c>
    </row>
    <row r="252">
      <c r="D252" t="n">
        <v>250</v>
      </c>
      <c r="E252" t="inlineStr">
        <is>
          <t>Spring</t>
        </is>
      </c>
    </row>
    <row r="253">
      <c r="D253" t="n">
        <v>251</v>
      </c>
      <c r="E253" t="inlineStr">
        <is>
          <t>Winter</t>
        </is>
      </c>
    </row>
    <row r="254">
      <c r="D254" t="n">
        <v>252</v>
      </c>
      <c r="E254" t="inlineStr">
        <is>
          <t>Winter</t>
        </is>
      </c>
    </row>
    <row r="255">
      <c r="D255" t="n">
        <v>253</v>
      </c>
      <c r="E255" t="inlineStr">
        <is>
          <t>Winter</t>
        </is>
      </c>
    </row>
    <row r="256">
      <c r="D256" t="n">
        <v>254</v>
      </c>
      <c r="E256" t="inlineStr">
        <is>
          <t>Winter</t>
        </is>
      </c>
    </row>
    <row r="257">
      <c r="D257" t="n">
        <v>255</v>
      </c>
      <c r="E257" t="inlineStr">
        <is>
          <t>Winter</t>
        </is>
      </c>
    </row>
    <row r="258">
      <c r="D258" t="n">
        <v>256</v>
      </c>
      <c r="E258" t="inlineStr">
        <is>
          <t>Summer</t>
        </is>
      </c>
    </row>
    <row r="259">
      <c r="D259" t="n">
        <v>257</v>
      </c>
      <c r="E259" t="inlineStr">
        <is>
          <t>Summer</t>
        </is>
      </c>
    </row>
    <row r="260">
      <c r="D260" t="n">
        <v>258</v>
      </c>
      <c r="E260" t="inlineStr">
        <is>
          <t>Winter</t>
        </is>
      </c>
    </row>
    <row r="261">
      <c r="D261" t="n">
        <v>259</v>
      </c>
      <c r="E261" t="inlineStr">
        <is>
          <t>Winter</t>
        </is>
      </c>
    </row>
    <row r="262">
      <c r="D262" t="n">
        <v>260</v>
      </c>
      <c r="E262" t="inlineStr">
        <is>
          <t>Winter</t>
        </is>
      </c>
    </row>
    <row r="263">
      <c r="D263" t="n">
        <v>261</v>
      </c>
      <c r="E263" t="inlineStr">
        <is>
          <t>Winter</t>
        </is>
      </c>
    </row>
    <row r="264">
      <c r="D264" t="n">
        <v>262</v>
      </c>
      <c r="E264" t="inlineStr">
        <is>
          <t>Winter</t>
        </is>
      </c>
    </row>
    <row r="265">
      <c r="D265" t="n">
        <v>263</v>
      </c>
      <c r="E265" t="inlineStr">
        <is>
          <t>Summer</t>
        </is>
      </c>
    </row>
    <row r="266">
      <c r="D266" t="n">
        <v>264</v>
      </c>
      <c r="E266" t="inlineStr">
        <is>
          <t>Spring</t>
        </is>
      </c>
    </row>
    <row r="267">
      <c r="D267" t="n">
        <v>265</v>
      </c>
      <c r="E267" t="inlineStr">
        <is>
          <t>Fall</t>
        </is>
      </c>
    </row>
    <row r="268">
      <c r="D268" t="n">
        <v>266</v>
      </c>
      <c r="E268" t="inlineStr">
        <is>
          <t>Fall</t>
        </is>
      </c>
    </row>
    <row r="269">
      <c r="D269" t="n">
        <v>267</v>
      </c>
      <c r="E269" t="inlineStr">
        <is>
          <t>Fall</t>
        </is>
      </c>
    </row>
    <row r="270">
      <c r="D270" t="n">
        <v>268</v>
      </c>
      <c r="E270" t="inlineStr">
        <is>
          <t>Fall</t>
        </is>
      </c>
    </row>
    <row r="271">
      <c r="D271" t="n">
        <v>269</v>
      </c>
      <c r="E271" t="inlineStr">
        <is>
          <t>Fall</t>
        </is>
      </c>
    </row>
    <row r="272">
      <c r="D272" t="n">
        <v>270</v>
      </c>
      <c r="E272" t="inlineStr">
        <is>
          <t>Spring</t>
        </is>
      </c>
    </row>
    <row r="273">
      <c r="D273" t="n">
        <v>271</v>
      </c>
      <c r="E273" t="inlineStr">
        <is>
          <t>Spring</t>
        </is>
      </c>
    </row>
    <row r="274">
      <c r="D274" t="n">
        <v>272</v>
      </c>
      <c r="E274" t="inlineStr">
        <is>
          <t>Fall</t>
        </is>
      </c>
    </row>
    <row r="275">
      <c r="D275" t="n">
        <v>273</v>
      </c>
      <c r="E275" t="inlineStr">
        <is>
          <t>Fall</t>
        </is>
      </c>
    </row>
    <row r="276">
      <c r="D276" t="n">
        <v>274</v>
      </c>
      <c r="E276" t="inlineStr">
        <is>
          <t>Fall</t>
        </is>
      </c>
    </row>
    <row r="277">
      <c r="D277" t="n">
        <v>275</v>
      </c>
      <c r="E277" t="inlineStr">
        <is>
          <t>Fall</t>
        </is>
      </c>
    </row>
    <row r="278">
      <c r="D278" t="n">
        <v>276</v>
      </c>
      <c r="E278" t="inlineStr">
        <is>
          <t>Fall</t>
        </is>
      </c>
    </row>
    <row r="279">
      <c r="D279" t="n">
        <v>277</v>
      </c>
      <c r="E279" t="inlineStr">
        <is>
          <t>Spring</t>
        </is>
      </c>
    </row>
    <row r="280">
      <c r="D280" t="n">
        <v>278</v>
      </c>
      <c r="E280" t="inlineStr">
        <is>
          <t>Spring</t>
        </is>
      </c>
    </row>
    <row r="281">
      <c r="D281" t="n">
        <v>279</v>
      </c>
      <c r="E281" t="inlineStr">
        <is>
          <t>Fall</t>
        </is>
      </c>
    </row>
    <row r="282">
      <c r="D282" t="n">
        <v>280</v>
      </c>
      <c r="E282" t="inlineStr">
        <is>
          <t>Fall</t>
        </is>
      </c>
    </row>
    <row r="283">
      <c r="D283" t="n">
        <v>281</v>
      </c>
      <c r="E283" t="inlineStr">
        <is>
          <t>Fall</t>
        </is>
      </c>
    </row>
    <row r="284">
      <c r="D284" t="n">
        <v>282</v>
      </c>
      <c r="E284" t="inlineStr">
        <is>
          <t>Fall</t>
        </is>
      </c>
    </row>
    <row r="285">
      <c r="D285" t="n">
        <v>283</v>
      </c>
      <c r="E285" t="inlineStr">
        <is>
          <t>Fall</t>
        </is>
      </c>
    </row>
    <row r="286">
      <c r="D286" t="n">
        <v>284</v>
      </c>
      <c r="E286" t="inlineStr">
        <is>
          <t>Spring</t>
        </is>
      </c>
    </row>
    <row r="287">
      <c r="D287" t="n">
        <v>285</v>
      </c>
      <c r="E287" t="inlineStr">
        <is>
          <t>Spring</t>
        </is>
      </c>
    </row>
    <row r="288">
      <c r="D288" t="n">
        <v>286</v>
      </c>
      <c r="E288" t="inlineStr">
        <is>
          <t>Fall</t>
        </is>
      </c>
    </row>
    <row r="289">
      <c r="D289" t="n">
        <v>287</v>
      </c>
      <c r="E289" t="inlineStr">
        <is>
          <t>Fall</t>
        </is>
      </c>
    </row>
    <row r="290">
      <c r="D290" t="n">
        <v>288</v>
      </c>
      <c r="E290" t="inlineStr">
        <is>
          <t>Fall</t>
        </is>
      </c>
    </row>
    <row r="291">
      <c r="D291" t="n">
        <v>289</v>
      </c>
      <c r="E291" t="inlineStr">
        <is>
          <t>Fall</t>
        </is>
      </c>
    </row>
    <row r="292">
      <c r="D292" t="n">
        <v>290</v>
      </c>
      <c r="E292" t="inlineStr">
        <is>
          <t>Fall</t>
        </is>
      </c>
    </row>
    <row r="293">
      <c r="D293" t="n">
        <v>291</v>
      </c>
      <c r="E293" t="inlineStr">
        <is>
          <t>Spring</t>
        </is>
      </c>
    </row>
    <row r="294">
      <c r="D294" t="n">
        <v>292</v>
      </c>
      <c r="E294" t="inlineStr">
        <is>
          <t>Spring</t>
        </is>
      </c>
    </row>
    <row r="295">
      <c r="D295" t="n">
        <v>293</v>
      </c>
      <c r="E295" t="inlineStr">
        <is>
          <t>Fall</t>
        </is>
      </c>
    </row>
    <row r="296">
      <c r="D296" t="n">
        <v>294</v>
      </c>
      <c r="E296" t="inlineStr">
        <is>
          <t>Fall</t>
        </is>
      </c>
    </row>
    <row r="297">
      <c r="D297" t="n">
        <v>295</v>
      </c>
      <c r="E297" t="inlineStr">
        <is>
          <t>Fall</t>
        </is>
      </c>
    </row>
    <row r="298">
      <c r="D298" t="n">
        <v>296</v>
      </c>
      <c r="E298" t="inlineStr">
        <is>
          <t>Fall</t>
        </is>
      </c>
    </row>
    <row r="299">
      <c r="D299" t="n">
        <v>297</v>
      </c>
      <c r="E299" t="inlineStr">
        <is>
          <t>Fall</t>
        </is>
      </c>
    </row>
    <row r="300">
      <c r="D300" t="n">
        <v>298</v>
      </c>
      <c r="E300" t="inlineStr">
        <is>
          <t>Spring</t>
        </is>
      </c>
    </row>
    <row r="301">
      <c r="D301" t="n">
        <v>299</v>
      </c>
      <c r="E301" t="inlineStr">
        <is>
          <t>Spring</t>
        </is>
      </c>
    </row>
    <row r="302">
      <c r="D302" t="n">
        <v>300</v>
      </c>
      <c r="E302" t="inlineStr">
        <is>
          <t>Fall</t>
        </is>
      </c>
    </row>
    <row r="303">
      <c r="D303" t="n">
        <v>301</v>
      </c>
      <c r="E303" t="inlineStr">
        <is>
          <t>Fall</t>
        </is>
      </c>
    </row>
    <row r="304">
      <c r="D304" t="n">
        <v>302</v>
      </c>
      <c r="E304" t="inlineStr">
        <is>
          <t>Fall</t>
        </is>
      </c>
    </row>
    <row r="305">
      <c r="D305" t="n">
        <v>303</v>
      </c>
      <c r="E305" t="inlineStr">
        <is>
          <t>Fall</t>
        </is>
      </c>
    </row>
    <row r="306">
      <c r="D306" t="n">
        <v>304</v>
      </c>
      <c r="E306" t="inlineStr">
        <is>
          <t>Fall</t>
        </is>
      </c>
    </row>
    <row r="307">
      <c r="D307" t="n">
        <v>305</v>
      </c>
      <c r="E307" t="inlineStr">
        <is>
          <t>Spring</t>
        </is>
      </c>
    </row>
    <row r="308">
      <c r="D308" t="n">
        <v>306</v>
      </c>
      <c r="E308" t="inlineStr">
        <is>
          <t>Spring</t>
        </is>
      </c>
    </row>
    <row r="309">
      <c r="D309" t="n">
        <v>307</v>
      </c>
      <c r="E309" t="inlineStr">
        <is>
          <t>Fall</t>
        </is>
      </c>
    </row>
    <row r="310">
      <c r="D310" t="n">
        <v>308</v>
      </c>
      <c r="E310" t="inlineStr">
        <is>
          <t>Fall</t>
        </is>
      </c>
    </row>
    <row r="311">
      <c r="D311" t="n">
        <v>309</v>
      </c>
      <c r="E311" t="inlineStr">
        <is>
          <t>Fall</t>
        </is>
      </c>
    </row>
    <row r="312">
      <c r="D312" t="n">
        <v>310</v>
      </c>
      <c r="E312" t="inlineStr">
        <is>
          <t>Fall</t>
        </is>
      </c>
    </row>
    <row r="313">
      <c r="D313" t="n">
        <v>311</v>
      </c>
      <c r="E313" t="inlineStr">
        <is>
          <t>Fall</t>
        </is>
      </c>
    </row>
    <row r="314">
      <c r="D314" t="n">
        <v>312</v>
      </c>
      <c r="E314" t="inlineStr">
        <is>
          <t>Spring</t>
        </is>
      </c>
    </row>
    <row r="315">
      <c r="D315" t="n">
        <v>313</v>
      </c>
      <c r="E315" t="inlineStr">
        <is>
          <t>Spring</t>
        </is>
      </c>
    </row>
    <row r="316">
      <c r="D316" t="n">
        <v>314</v>
      </c>
      <c r="E316" t="inlineStr">
        <is>
          <t>Fall</t>
        </is>
      </c>
    </row>
    <row r="317">
      <c r="D317" t="n">
        <v>315</v>
      </c>
      <c r="E317" t="inlineStr">
        <is>
          <t>Fall</t>
        </is>
      </c>
    </row>
    <row r="318">
      <c r="D318" t="n">
        <v>316</v>
      </c>
      <c r="E318" t="inlineStr">
        <is>
          <t>Fall</t>
        </is>
      </c>
    </row>
    <row r="319">
      <c r="D319" t="n">
        <v>317</v>
      </c>
      <c r="E319" t="inlineStr">
        <is>
          <t>Fall</t>
        </is>
      </c>
    </row>
    <row r="320">
      <c r="D320" t="n">
        <v>318</v>
      </c>
      <c r="E320" t="inlineStr">
        <is>
          <t>Fall</t>
        </is>
      </c>
    </row>
    <row r="321">
      <c r="D321" t="n">
        <v>319</v>
      </c>
      <c r="E321" t="inlineStr">
        <is>
          <t>Spring</t>
        </is>
      </c>
    </row>
    <row r="322">
      <c r="D322" t="n">
        <v>320</v>
      </c>
      <c r="E322" t="inlineStr">
        <is>
          <t>Spring</t>
        </is>
      </c>
    </row>
    <row r="323">
      <c r="D323" t="n">
        <v>321</v>
      </c>
      <c r="E323" t="inlineStr">
        <is>
          <t>Fall</t>
        </is>
      </c>
    </row>
    <row r="324">
      <c r="D324" t="n">
        <v>322</v>
      </c>
      <c r="E324" t="inlineStr">
        <is>
          <t>Fall</t>
        </is>
      </c>
    </row>
    <row r="325">
      <c r="D325" t="n">
        <v>323</v>
      </c>
      <c r="E325" t="inlineStr">
        <is>
          <t>Fall</t>
        </is>
      </c>
    </row>
    <row r="326">
      <c r="D326" t="n">
        <v>324</v>
      </c>
      <c r="E326" t="inlineStr">
        <is>
          <t>Fall</t>
        </is>
      </c>
    </row>
    <row r="327">
      <c r="D327" t="n">
        <v>325</v>
      </c>
      <c r="E327" t="inlineStr">
        <is>
          <t>Fall</t>
        </is>
      </c>
    </row>
    <row r="328">
      <c r="D328" t="n">
        <v>326</v>
      </c>
      <c r="E328" t="inlineStr">
        <is>
          <t>Spring</t>
        </is>
      </c>
    </row>
    <row r="329">
      <c r="D329" t="n">
        <v>327</v>
      </c>
      <c r="E329" t="inlineStr">
        <is>
          <t>Spring</t>
        </is>
      </c>
    </row>
    <row r="330">
      <c r="D330" t="n">
        <v>328</v>
      </c>
      <c r="E330" t="inlineStr">
        <is>
          <t>Fall</t>
        </is>
      </c>
    </row>
    <row r="331">
      <c r="D331" t="n">
        <v>329</v>
      </c>
      <c r="E331" t="inlineStr">
        <is>
          <t>Fall</t>
        </is>
      </c>
    </row>
    <row r="332">
      <c r="D332" t="n">
        <v>330</v>
      </c>
      <c r="E332" t="inlineStr">
        <is>
          <t>Fall</t>
        </is>
      </c>
    </row>
    <row r="333">
      <c r="D333" t="n">
        <v>331</v>
      </c>
      <c r="E333" t="inlineStr">
        <is>
          <t>Fall</t>
        </is>
      </c>
    </row>
    <row r="334">
      <c r="D334" t="n">
        <v>332</v>
      </c>
      <c r="E334" t="inlineStr">
        <is>
          <t>Fall</t>
        </is>
      </c>
    </row>
    <row r="335">
      <c r="D335" t="n">
        <v>333</v>
      </c>
      <c r="E335" t="inlineStr">
        <is>
          <t>Spring</t>
        </is>
      </c>
    </row>
    <row r="336">
      <c r="D336" t="n">
        <v>334</v>
      </c>
      <c r="E336" t="inlineStr">
        <is>
          <t>Spring</t>
        </is>
      </c>
    </row>
    <row r="337">
      <c r="D337" t="n">
        <v>335</v>
      </c>
      <c r="E337" t="inlineStr">
        <is>
          <t>Winter</t>
        </is>
      </c>
    </row>
    <row r="338">
      <c r="D338" t="n">
        <v>336</v>
      </c>
      <c r="E338" t="inlineStr">
        <is>
          <t>Winter</t>
        </is>
      </c>
    </row>
    <row r="339">
      <c r="D339" t="n">
        <v>337</v>
      </c>
      <c r="E339" t="inlineStr">
        <is>
          <t>Winter</t>
        </is>
      </c>
    </row>
    <row r="340">
      <c r="D340" t="n">
        <v>338</v>
      </c>
      <c r="E340" t="inlineStr">
        <is>
          <t>Winter</t>
        </is>
      </c>
    </row>
    <row r="341">
      <c r="D341" t="n">
        <v>339</v>
      </c>
      <c r="E341" t="inlineStr">
        <is>
          <t>Winter</t>
        </is>
      </c>
    </row>
    <row r="342">
      <c r="D342" t="n">
        <v>340</v>
      </c>
      <c r="E342" t="inlineStr">
        <is>
          <t>Spring</t>
        </is>
      </c>
    </row>
    <row r="343">
      <c r="D343" t="n">
        <v>341</v>
      </c>
      <c r="E343" t="inlineStr">
        <is>
          <t>Spring</t>
        </is>
      </c>
    </row>
    <row r="344">
      <c r="D344" t="n">
        <v>342</v>
      </c>
      <c r="E344" t="inlineStr">
        <is>
          <t>Winter Peak</t>
        </is>
      </c>
    </row>
    <row r="345">
      <c r="D345" t="n">
        <v>343</v>
      </c>
      <c r="E345" t="inlineStr">
        <is>
          <t>Winter Peak</t>
        </is>
      </c>
    </row>
    <row r="346">
      <c r="D346" t="n">
        <v>344</v>
      </c>
      <c r="E346" t="inlineStr">
        <is>
          <t>Winter</t>
        </is>
      </c>
    </row>
    <row r="347">
      <c r="D347" t="n">
        <v>345</v>
      </c>
      <c r="E347" t="inlineStr">
        <is>
          <t>Winter</t>
        </is>
      </c>
    </row>
    <row r="348">
      <c r="D348" t="n">
        <v>346</v>
      </c>
      <c r="E348" t="inlineStr">
        <is>
          <t>Winter</t>
        </is>
      </c>
    </row>
    <row r="349">
      <c r="D349" t="n">
        <v>347</v>
      </c>
      <c r="E349" t="inlineStr">
        <is>
          <t>Spring</t>
        </is>
      </c>
    </row>
    <row r="350">
      <c r="D350" t="n">
        <v>348</v>
      </c>
      <c r="E350" t="inlineStr">
        <is>
          <t>Spring</t>
        </is>
      </c>
    </row>
    <row r="351">
      <c r="D351" t="n">
        <v>349</v>
      </c>
      <c r="E351" t="inlineStr">
        <is>
          <t>Winter</t>
        </is>
      </c>
    </row>
    <row r="352">
      <c r="D352" t="n">
        <v>350</v>
      </c>
      <c r="E352" t="inlineStr">
        <is>
          <t>Winter</t>
        </is>
      </c>
    </row>
    <row r="353">
      <c r="D353" t="n">
        <v>351</v>
      </c>
      <c r="E353" t="inlineStr">
        <is>
          <t>Winter</t>
        </is>
      </c>
    </row>
    <row r="354">
      <c r="D354" t="n">
        <v>352</v>
      </c>
      <c r="E354" t="inlineStr">
        <is>
          <t>Winter Peak</t>
        </is>
      </c>
    </row>
    <row r="355">
      <c r="D355" t="n">
        <v>353</v>
      </c>
      <c r="E355" t="inlineStr">
        <is>
          <t>Winter Peak</t>
        </is>
      </c>
    </row>
    <row r="356">
      <c r="D356" t="n">
        <v>354</v>
      </c>
      <c r="E356" t="inlineStr">
        <is>
          <t>Spring</t>
        </is>
      </c>
    </row>
    <row r="357">
      <c r="D357" t="n">
        <v>355</v>
      </c>
      <c r="E357" t="inlineStr">
        <is>
          <t>Spring</t>
        </is>
      </c>
    </row>
    <row r="358">
      <c r="D358" t="n">
        <v>356</v>
      </c>
      <c r="E358" t="inlineStr">
        <is>
          <t>Winter Peak</t>
        </is>
      </c>
    </row>
    <row r="359">
      <c r="D359" t="n">
        <v>357</v>
      </c>
      <c r="E359" t="inlineStr">
        <is>
          <t>Winter Peak</t>
        </is>
      </c>
    </row>
    <row r="360">
      <c r="D360" t="n">
        <v>358</v>
      </c>
      <c r="E360" t="inlineStr">
        <is>
          <t>Winter Peak</t>
        </is>
      </c>
    </row>
    <row r="361">
      <c r="D361" t="n">
        <v>359</v>
      </c>
      <c r="E361" t="inlineStr">
        <is>
          <t>Winter</t>
        </is>
      </c>
    </row>
    <row r="362">
      <c r="D362" t="n">
        <v>360</v>
      </c>
      <c r="E362" t="inlineStr">
        <is>
          <t>Winter</t>
        </is>
      </c>
    </row>
    <row r="363">
      <c r="D363" t="n">
        <v>361</v>
      </c>
      <c r="E363" t="inlineStr">
        <is>
          <t>Spring</t>
        </is>
      </c>
    </row>
    <row r="364">
      <c r="D364" t="n">
        <v>362</v>
      </c>
      <c r="E364" t="inlineStr">
        <is>
          <t>Spring</t>
        </is>
      </c>
    </row>
    <row r="365">
      <c r="D365" t="n">
        <v>363</v>
      </c>
      <c r="E365" t="inlineStr">
        <is>
          <t>Winter Peak</t>
        </is>
      </c>
    </row>
    <row r="366">
      <c r="D366" t="n">
        <v>364</v>
      </c>
      <c r="E366" t="inlineStr">
        <is>
          <t>Winter</t>
        </is>
      </c>
    </row>
    <row r="367">
      <c r="D367" t="n">
        <v>365</v>
      </c>
      <c r="E367" t="inlineStr">
        <is>
          <t>Winter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8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timestamp</t>
        </is>
      </c>
      <c r="B1" s="1" t="inlineStr">
        <is>
          <t>residential_cooling</t>
        </is>
      </c>
      <c r="C1" s="1" t="inlineStr">
        <is>
          <t>residential_heating</t>
        </is>
      </c>
      <c r="D1" s="1" t="inlineStr">
        <is>
          <t>residential_lighting</t>
        </is>
      </c>
      <c r="E1" s="1" t="inlineStr">
        <is>
          <t>residential_waterheating</t>
        </is>
      </c>
      <c r="F1" s="1" t="inlineStr">
        <is>
          <t>residential_other</t>
        </is>
      </c>
      <c r="G1" s="1" t="inlineStr">
        <is>
          <t>residential_total</t>
        </is>
      </c>
      <c r="H1" s="1" t="inlineStr">
        <is>
          <t>service_cooling</t>
        </is>
      </c>
      <c r="I1" s="1" t="inlineStr">
        <is>
          <t>service_heating</t>
        </is>
      </c>
      <c r="J1" s="1" t="inlineStr">
        <is>
          <t>service_waterheating</t>
        </is>
      </c>
      <c r="K1" s="1" t="inlineStr">
        <is>
          <t>service_other</t>
        </is>
      </c>
      <c r="L1" s="1" t="inlineStr">
        <is>
          <t>service_total</t>
        </is>
      </c>
      <c r="M1" s="1" t="inlineStr">
        <is>
          <t>industry</t>
        </is>
      </c>
      <c r="N1" s="1" t="inlineStr">
        <is>
          <t>transport</t>
        </is>
      </c>
      <c r="O1" s="1" t="inlineStr">
        <is>
          <t>industry_total</t>
        </is>
      </c>
      <c r="P1" s="1" t="inlineStr">
        <is>
          <t>transport_total</t>
        </is>
      </c>
      <c r="Q1" s="7" t="inlineStr">
        <is>
          <t>day_of_year</t>
        </is>
      </c>
      <c r="R1" s="7" t="inlineStr">
        <is>
          <t>hour_of_day</t>
        </is>
      </c>
      <c r="S1" s="7" t="inlineStr">
        <is>
          <t>slice</t>
        </is>
      </c>
    </row>
    <row r="2">
      <c r="A2" t="inlineStr">
        <is>
          <t>2025-01-01 00:00</t>
        </is>
      </c>
      <c r="B2" t="n">
        <v>1.280331334860308</v>
      </c>
      <c r="C2" t="n">
        <v>4382.504964088323</v>
      </c>
      <c r="D2" t="n">
        <v>1061.877364901301</v>
      </c>
      <c r="E2" t="n">
        <v>1288.11814757268</v>
      </c>
      <c r="F2" t="n">
        <v>0</v>
      </c>
      <c r="G2" t="n">
        <v>6733.780807897164</v>
      </c>
      <c r="H2" t="n">
        <v>5948.241719823127</v>
      </c>
      <c r="I2" t="n">
        <v>0</v>
      </c>
      <c r="J2" t="n">
        <v>1035.020722760966</v>
      </c>
      <c r="K2" t="n">
        <v>440.3238467554489</v>
      </c>
      <c r="L2" t="n">
        <v>7423.586289339542</v>
      </c>
      <c r="M2" t="n">
        <v>48254.34179860513</v>
      </c>
      <c r="N2" t="n">
        <v>189.4064651163222</v>
      </c>
      <c r="O2" t="n">
        <v>48254.34179860513</v>
      </c>
      <c r="P2" t="n">
        <v>189.4064651163222</v>
      </c>
      <c r="Q2" t="n">
        <v>1</v>
      </c>
      <c r="R2" t="n">
        <v>0</v>
      </c>
      <c r="S2">
        <f>VLOOKUP(Q2,Clustering!$D$3:$E$367,2,FALSE)</f>
        <v/>
      </c>
    </row>
    <row r="3">
      <c r="A3" t="inlineStr">
        <is>
          <t>2025-01-01 01:00</t>
        </is>
      </c>
      <c r="B3" t="n">
        <v>1.293530626972269</v>
      </c>
      <c r="C3" t="n">
        <v>4364.173875668002</v>
      </c>
      <c r="D3" t="n">
        <v>1002.88417796234</v>
      </c>
      <c r="E3" t="n">
        <v>890.4722244148898</v>
      </c>
      <c r="F3" t="n">
        <v>0</v>
      </c>
      <c r="G3" t="n">
        <v>6258.823808672203</v>
      </c>
      <c r="H3" t="n">
        <v>5948.241719823127</v>
      </c>
      <c r="I3" t="n">
        <v>0</v>
      </c>
      <c r="J3" t="n">
        <v>785.0988643662172</v>
      </c>
      <c r="K3" t="n">
        <v>435.3907384799975</v>
      </c>
      <c r="L3" t="n">
        <v>7168.731322669341</v>
      </c>
      <c r="M3" t="n">
        <v>48185.40702460713</v>
      </c>
      <c r="N3" t="n">
        <v>184.2226170268381</v>
      </c>
      <c r="O3" t="n">
        <v>48185.40702460713</v>
      </c>
      <c r="P3" t="n">
        <v>184.2226170268381</v>
      </c>
      <c r="Q3" t="n">
        <v>1</v>
      </c>
      <c r="R3" t="n">
        <v>1</v>
      </c>
      <c r="S3">
        <f>VLOOKUP(Q3,Clustering!$D$3:$E$367,2,FALSE)</f>
        <v/>
      </c>
    </row>
    <row r="4">
      <c r="A4" t="inlineStr">
        <is>
          <t>2025-01-01 02:00</t>
        </is>
      </c>
      <c r="B4" t="n">
        <v>1.306729919084231</v>
      </c>
      <c r="C4" t="n">
        <v>4394.191032956277</v>
      </c>
      <c r="D4" t="n">
        <v>1002.88417796234</v>
      </c>
      <c r="E4" t="n">
        <v>808.7411385509098</v>
      </c>
      <c r="F4" t="n">
        <v>0</v>
      </c>
      <c r="G4" t="n">
        <v>6207.123079388611</v>
      </c>
      <c r="H4" t="n">
        <v>5948.241719823127</v>
      </c>
      <c r="I4" t="n">
        <v>0</v>
      </c>
      <c r="J4" t="n">
        <v>695.5193943358602</v>
      </c>
      <c r="K4" t="n">
        <v>433.9917483405061</v>
      </c>
      <c r="L4" t="n">
        <v>7077.752862499493</v>
      </c>
      <c r="M4" t="n">
        <v>48116.47225060911</v>
      </c>
      <c r="N4" t="n">
        <v>182.8912349283048</v>
      </c>
      <c r="O4" t="n">
        <v>48116.47225060911</v>
      </c>
      <c r="P4" t="n">
        <v>182.8912349283048</v>
      </c>
      <c r="Q4" t="n">
        <v>1</v>
      </c>
      <c r="R4" t="n">
        <v>2</v>
      </c>
      <c r="S4">
        <f>VLOOKUP(Q4,Clustering!$D$3:$E$367,2,FALSE)</f>
        <v/>
      </c>
    </row>
    <row r="5">
      <c r="A5" t="inlineStr">
        <is>
          <t>2025-01-01 03:00</t>
        </is>
      </c>
      <c r="B5" t="n">
        <v>1.306729919084231</v>
      </c>
      <c r="C5" t="n">
        <v>4429.020100954888</v>
      </c>
      <c r="D5" t="n">
        <v>1002.88417796234</v>
      </c>
      <c r="E5" t="n">
        <v>790.4125780976439</v>
      </c>
      <c r="F5" t="n">
        <v>0</v>
      </c>
      <c r="G5" t="n">
        <v>6223.623586933956</v>
      </c>
      <c r="H5" t="n">
        <v>5948.241719823127</v>
      </c>
      <c r="I5" t="n">
        <v>0</v>
      </c>
      <c r="J5" t="n">
        <v>693.9210706611857</v>
      </c>
      <c r="K5" t="n">
        <v>454.640584348987</v>
      </c>
      <c r="L5" t="n">
        <v>7096.8033748333</v>
      </c>
      <c r="M5" t="n">
        <v>48116.47225060911</v>
      </c>
      <c r="N5" t="n">
        <v>184.1169330614139</v>
      </c>
      <c r="O5" t="n">
        <v>48116.47225060911</v>
      </c>
      <c r="P5" t="n">
        <v>184.1169330614139</v>
      </c>
      <c r="Q5" t="n">
        <v>1</v>
      </c>
      <c r="R5" t="n">
        <v>3</v>
      </c>
      <c r="S5">
        <f>VLOOKUP(Q5,Clustering!$D$3:$E$367,2,FALSE)</f>
        <v/>
      </c>
    </row>
    <row r="6">
      <c r="A6" t="inlineStr">
        <is>
          <t>2025-01-01 04:00</t>
        </is>
      </c>
      <c r="B6" t="n">
        <v>1.306729919084231</v>
      </c>
      <c r="C6" t="n">
        <v>4499.823929978379</v>
      </c>
      <c r="D6" t="n">
        <v>1061.877364901301</v>
      </c>
      <c r="E6" t="n">
        <v>1109.072193719358</v>
      </c>
      <c r="F6" t="n">
        <v>0</v>
      </c>
      <c r="G6" t="n">
        <v>6672.080218518123</v>
      </c>
      <c r="H6" t="n">
        <v>5948.241719823127</v>
      </c>
      <c r="I6" t="n">
        <v>0</v>
      </c>
      <c r="J6" t="n">
        <v>808.9686653480925</v>
      </c>
      <c r="K6" t="n">
        <v>483.7997256373482</v>
      </c>
      <c r="L6" t="n">
        <v>7241.010110808567</v>
      </c>
      <c r="M6" t="n">
        <v>48323.27657260314</v>
      </c>
      <c r="N6" t="n">
        <v>182.7813429023754</v>
      </c>
      <c r="O6" t="n">
        <v>48323.27657260314</v>
      </c>
      <c r="P6" t="n">
        <v>182.7813429023754</v>
      </c>
      <c r="Q6" t="n">
        <v>1</v>
      </c>
      <c r="R6" t="n">
        <v>4</v>
      </c>
      <c r="S6">
        <f>VLOOKUP(Q6,Clustering!$D$3:$E$367,2,FALSE)</f>
        <v/>
      </c>
    </row>
    <row r="7">
      <c r="A7" t="inlineStr">
        <is>
          <t>2025-01-01 05:00</t>
        </is>
      </c>
      <c r="B7" t="n">
        <v>1.280331334860308</v>
      </c>
      <c r="C7" t="n">
        <v>6444.752411374472</v>
      </c>
      <c r="D7" t="n">
        <v>1474.829673474029</v>
      </c>
      <c r="E7" t="n">
        <v>2461.820889826869</v>
      </c>
      <c r="F7" t="n">
        <v>0</v>
      </c>
      <c r="G7" t="n">
        <v>10382.68330601023</v>
      </c>
      <c r="H7" t="n">
        <v>6284.934647360285</v>
      </c>
      <c r="I7" t="n">
        <v>0</v>
      </c>
      <c r="J7" t="n">
        <v>1211.181262797722</v>
      </c>
      <c r="K7" t="n">
        <v>562.4504878048987</v>
      </c>
      <c r="L7" t="n">
        <v>8058.566397962906</v>
      </c>
      <c r="M7" t="n">
        <v>48667.95044259317</v>
      </c>
      <c r="N7" t="n">
        <v>192.9631071340579</v>
      </c>
      <c r="O7" t="n">
        <v>48667.95044259317</v>
      </c>
      <c r="P7" t="n">
        <v>192.9631071340579</v>
      </c>
      <c r="Q7" t="n">
        <v>1</v>
      </c>
      <c r="R7" t="n">
        <v>5</v>
      </c>
      <c r="S7">
        <f>VLOOKUP(Q7,Clustering!$D$3:$E$367,2,FALSE)</f>
        <v/>
      </c>
    </row>
    <row r="8">
      <c r="A8" t="inlineStr">
        <is>
          <t>2025-01-01 06:00</t>
        </is>
      </c>
      <c r="B8" t="n">
        <v>1.187936290076574</v>
      </c>
      <c r="C8" t="n">
        <v>7476.334412228055</v>
      </c>
      <c r="D8" t="n">
        <v>2949.659346948058</v>
      </c>
      <c r="E8" t="n">
        <v>4817.266802932823</v>
      </c>
      <c r="F8" t="n">
        <v>0</v>
      </c>
      <c r="G8" t="n">
        <v>15244.44849839901</v>
      </c>
      <c r="H8" t="n">
        <v>7631.706357508917</v>
      </c>
      <c r="I8" t="n">
        <v>0</v>
      </c>
      <c r="J8" t="n">
        <v>1993.094372524777</v>
      </c>
      <c r="K8" t="n">
        <v>845.8884625094163</v>
      </c>
      <c r="L8" t="n">
        <v>10470.68919254311</v>
      </c>
      <c r="M8" t="n">
        <v>49219.42863457723</v>
      </c>
      <c r="N8" t="n">
        <v>300.192851319102</v>
      </c>
      <c r="O8" t="n">
        <v>49219.42863457723</v>
      </c>
      <c r="P8" t="n">
        <v>300.192851319102</v>
      </c>
      <c r="Q8" t="n">
        <v>1</v>
      </c>
      <c r="R8" t="n">
        <v>6</v>
      </c>
      <c r="S8">
        <f>VLOOKUP(Q8,Clustering!$D$3:$E$367,2,FALSE)</f>
        <v/>
      </c>
    </row>
    <row r="9">
      <c r="A9" t="inlineStr">
        <is>
          <t>2025-01-01 07:00</t>
        </is>
      </c>
      <c r="B9" t="n">
        <v>1.029544784733031</v>
      </c>
      <c r="C9" t="n">
        <v>8313.606875826232</v>
      </c>
      <c r="D9" t="n">
        <v>4129.523085727281</v>
      </c>
      <c r="E9" t="n">
        <v>6640.837832434208</v>
      </c>
      <c r="F9" t="n">
        <v>0</v>
      </c>
      <c r="G9" t="n">
        <v>19084.99733877245</v>
      </c>
      <c r="H9" t="n">
        <v>9651.863922731864</v>
      </c>
      <c r="I9" t="n">
        <v>0</v>
      </c>
      <c r="J9" t="n">
        <v>2977.34078426408</v>
      </c>
      <c r="K9" t="n">
        <v>1160.959144401447</v>
      </c>
      <c r="L9" t="n">
        <v>13790.16385139739</v>
      </c>
      <c r="M9" t="n">
        <v>49701.97205256328</v>
      </c>
      <c r="N9" t="n">
        <v>662.032448891234</v>
      </c>
      <c r="O9" t="n">
        <v>49701.97205256328</v>
      </c>
      <c r="P9" t="n">
        <v>662.032448891234</v>
      </c>
      <c r="Q9" t="n">
        <v>1</v>
      </c>
      <c r="R9" t="n">
        <v>7</v>
      </c>
      <c r="S9">
        <f>VLOOKUP(Q9,Clustering!$D$3:$E$367,2,FALSE)</f>
        <v/>
      </c>
    </row>
    <row r="10">
      <c r="A10" t="inlineStr">
        <is>
          <t>2025-01-01 08:00</t>
        </is>
      </c>
      <c r="B10" t="n">
        <v>0.7259610661579065</v>
      </c>
      <c r="C10" t="n">
        <v>7786.129806531487</v>
      </c>
      <c r="D10" t="n">
        <v>1762.945134314134</v>
      </c>
      <c r="E10" t="n">
        <v>4391.766896049167</v>
      </c>
      <c r="F10" t="n">
        <v>0</v>
      </c>
      <c r="G10" t="n">
        <v>13941.56779796094</v>
      </c>
      <c r="H10" t="n">
        <v>11335.32856041766</v>
      </c>
      <c r="I10" t="n">
        <v>0</v>
      </c>
      <c r="J10" t="n">
        <v>3122.576920081841</v>
      </c>
      <c r="K10" t="n">
        <v>1444.191695461972</v>
      </c>
      <c r="L10" t="n">
        <v>15902.09717596147</v>
      </c>
      <c r="M10" t="n">
        <v>49839.8416005593</v>
      </c>
      <c r="N10" t="n">
        <v>766.5638881898499</v>
      </c>
      <c r="O10" t="n">
        <v>49839.8416005593</v>
      </c>
      <c r="P10" t="n">
        <v>766.5638881898499</v>
      </c>
      <c r="Q10" t="n">
        <v>1</v>
      </c>
      <c r="R10" t="n">
        <v>8</v>
      </c>
      <c r="S10">
        <f>VLOOKUP(Q10,Clustering!$D$3:$E$367,2,FALSE)</f>
        <v/>
      </c>
    </row>
    <row r="11">
      <c r="A11" t="inlineStr">
        <is>
          <t>2025-01-01 09:00</t>
        </is>
      </c>
      <c r="B11" t="n">
        <v>0.5279716844784773</v>
      </c>
      <c r="C11" t="n">
        <v>6877.366098094056</v>
      </c>
      <c r="D11" t="n">
        <v>973.3875844928592</v>
      </c>
      <c r="E11" t="n">
        <v>3920.677713427976</v>
      </c>
      <c r="F11" t="n">
        <v>0</v>
      </c>
      <c r="G11" t="n">
        <v>11771.95936769937</v>
      </c>
      <c r="H11" t="n">
        <v>12008.71441549197</v>
      </c>
      <c r="I11" t="n">
        <v>0</v>
      </c>
      <c r="J11" t="n">
        <v>2686.86851262856</v>
      </c>
      <c r="K11" t="n">
        <v>1524.575040658783</v>
      </c>
      <c r="L11" t="n">
        <v>16220.15796877932</v>
      </c>
      <c r="M11" t="n">
        <v>49770.90682656129</v>
      </c>
      <c r="N11" t="n">
        <v>672.7536221526304</v>
      </c>
      <c r="O11" t="n">
        <v>49770.90682656129</v>
      </c>
      <c r="P11" t="n">
        <v>672.7536221526304</v>
      </c>
      <c r="Q11" t="n">
        <v>1</v>
      </c>
      <c r="R11" t="n">
        <v>9</v>
      </c>
      <c r="S11">
        <f>VLOOKUP(Q11,Clustering!$D$3:$E$367,2,FALSE)</f>
        <v/>
      </c>
    </row>
    <row r="12">
      <c r="A12" t="inlineStr">
        <is>
          <t>2025-01-01 10:00</t>
        </is>
      </c>
      <c r="B12" t="n">
        <v>0.395978763358858</v>
      </c>
      <c r="C12" t="n">
        <v>6138.623234755107</v>
      </c>
      <c r="D12" t="n">
        <v>831.8039358393521</v>
      </c>
      <c r="E12" t="n">
        <v>3647.142059002769</v>
      </c>
      <c r="F12" t="n">
        <v>0</v>
      </c>
      <c r="G12" t="n">
        <v>10617.96520836058</v>
      </c>
      <c r="H12" t="n">
        <v>12210.73017201427</v>
      </c>
      <c r="I12" t="n">
        <v>0</v>
      </c>
      <c r="J12" t="n">
        <v>2315.475991440365</v>
      </c>
      <c r="K12" t="n">
        <v>1522.010295597629</v>
      </c>
      <c r="L12" t="n">
        <v>16048.21645905226</v>
      </c>
      <c r="M12" t="n">
        <v>49564.10250456727</v>
      </c>
      <c r="N12" t="n">
        <v>528.0177831237777</v>
      </c>
      <c r="O12" t="n">
        <v>49564.10250456727</v>
      </c>
      <c r="P12" t="n">
        <v>528.0177831237777</v>
      </c>
      <c r="Q12" t="n">
        <v>1</v>
      </c>
      <c r="R12" t="n">
        <v>10</v>
      </c>
      <c r="S12">
        <f>VLOOKUP(Q12,Clustering!$D$3:$E$367,2,FALSE)</f>
        <v/>
      </c>
    </row>
    <row r="13">
      <c r="A13" t="inlineStr">
        <is>
          <t>2025-01-01 11:00</t>
        </is>
      </c>
      <c r="B13" t="n">
        <v>0.3695801791349342</v>
      </c>
      <c r="C13" t="n">
        <v>4150.616695571257</v>
      </c>
      <c r="D13" t="n">
        <v>796.4080236759755</v>
      </c>
      <c r="E13" t="n">
        <v>3145.660025889887</v>
      </c>
      <c r="F13" t="n">
        <v>0</v>
      </c>
      <c r="G13" t="n">
        <v>8093.054325316254</v>
      </c>
      <c r="H13" t="n">
        <v>12008.71441549197</v>
      </c>
      <c r="I13" t="n">
        <v>0</v>
      </c>
      <c r="J13" t="n">
        <v>2015.941469050269</v>
      </c>
      <c r="K13" t="n">
        <v>1519.197483844014</v>
      </c>
      <c r="L13" t="n">
        <v>15543.85336838626</v>
      </c>
      <c r="M13" t="n">
        <v>49357.29818257325</v>
      </c>
      <c r="N13" t="n">
        <v>530.6980764391269</v>
      </c>
      <c r="O13" t="n">
        <v>49357.29818257325</v>
      </c>
      <c r="P13" t="n">
        <v>530.6980764391269</v>
      </c>
      <c r="Q13" t="n">
        <v>1</v>
      </c>
      <c r="R13" t="n">
        <v>11</v>
      </c>
      <c r="S13">
        <f>VLOOKUP(Q13,Clustering!$D$3:$E$367,2,FALSE)</f>
        <v/>
      </c>
    </row>
    <row r="14">
      <c r="A14" t="inlineStr">
        <is>
          <t>2025-01-01 12:00</t>
        </is>
      </c>
      <c r="B14" t="n">
        <v>0.4223773475827819</v>
      </c>
      <c r="C14" t="n">
        <v>4058.502976259144</v>
      </c>
      <c r="D14" t="n">
        <v>831.8039358393521</v>
      </c>
      <c r="E14" t="n">
        <v>2568.195866547783</v>
      </c>
      <c r="F14" t="n">
        <v>0</v>
      </c>
      <c r="G14" t="n">
        <v>7458.925155993862</v>
      </c>
      <c r="H14" t="n">
        <v>11335.32856041766</v>
      </c>
      <c r="I14" t="n">
        <v>0</v>
      </c>
      <c r="J14" t="n">
        <v>1900.305183892848</v>
      </c>
      <c r="K14" t="n">
        <v>1495.342159673528</v>
      </c>
      <c r="L14" t="n">
        <v>14730.97590398403</v>
      </c>
      <c r="M14" t="n">
        <v>49219.42863457723</v>
      </c>
      <c r="N14" t="n">
        <v>549.4601296465706</v>
      </c>
      <c r="O14" t="n">
        <v>49219.42863457723</v>
      </c>
      <c r="P14" t="n">
        <v>549.4601296465706</v>
      </c>
      <c r="Q14" t="n">
        <v>1</v>
      </c>
      <c r="R14" t="n">
        <v>12</v>
      </c>
      <c r="S14">
        <f>VLOOKUP(Q14,Clustering!$D$3:$E$367,2,FALSE)</f>
        <v/>
      </c>
    </row>
    <row r="15">
      <c r="A15" t="inlineStr">
        <is>
          <t>2025-01-01 13:00</t>
        </is>
      </c>
      <c r="B15" t="n">
        <v>0.395978763358858</v>
      </c>
      <c r="C15" t="n">
        <v>3886.419883713377</v>
      </c>
      <c r="D15" t="n">
        <v>796.4080236759755</v>
      </c>
      <c r="E15" t="n">
        <v>2249.07093638504</v>
      </c>
      <c r="F15" t="n">
        <v>0</v>
      </c>
      <c r="G15" t="n">
        <v>6932.294822537751</v>
      </c>
      <c r="H15" t="n">
        <v>11672.02148795482</v>
      </c>
      <c r="I15" t="n">
        <v>0</v>
      </c>
      <c r="J15" t="n">
        <v>1907.926692180111</v>
      </c>
      <c r="K15" t="n">
        <v>1495.518816869942</v>
      </c>
      <c r="L15" t="n">
        <v>15075.46699700487</v>
      </c>
      <c r="M15" t="n">
        <v>49150.49386057923</v>
      </c>
      <c r="N15" t="n">
        <v>544.0995430158725</v>
      </c>
      <c r="O15" t="n">
        <v>49150.49386057923</v>
      </c>
      <c r="P15" t="n">
        <v>544.0995430158725</v>
      </c>
      <c r="Q15" t="n">
        <v>1</v>
      </c>
      <c r="R15" t="n">
        <v>13</v>
      </c>
      <c r="S15">
        <f>VLOOKUP(Q15,Clustering!$D$3:$E$367,2,FALSE)</f>
        <v/>
      </c>
    </row>
    <row r="16">
      <c r="A16" t="inlineStr">
        <is>
          <t>2025-01-01 14:00</t>
        </is>
      </c>
      <c r="B16" t="n">
        <v>0.3695801791349342</v>
      </c>
      <c r="C16" t="n">
        <v>3806.679649084979</v>
      </c>
      <c r="D16" t="n">
        <v>761.0121115125989</v>
      </c>
      <c r="E16" t="n">
        <v>2203.481660647506</v>
      </c>
      <c r="F16" t="n">
        <v>0</v>
      </c>
      <c r="G16" t="n">
        <v>6771.543001424218</v>
      </c>
      <c r="H16" t="n">
        <v>12008.71441549197</v>
      </c>
      <c r="I16" t="n">
        <v>0</v>
      </c>
      <c r="J16" t="n">
        <v>1831.045459564527</v>
      </c>
      <c r="K16" t="n">
        <v>1496.089470132507</v>
      </c>
      <c r="L16" t="n">
        <v>15335.849345189</v>
      </c>
      <c r="M16" t="n">
        <v>49288.36340857524</v>
      </c>
      <c r="N16" t="n">
        <v>530.6980764391269</v>
      </c>
      <c r="O16" t="n">
        <v>49288.36340857524</v>
      </c>
      <c r="P16" t="n">
        <v>530.6980764391269</v>
      </c>
      <c r="Q16" t="n">
        <v>1</v>
      </c>
      <c r="R16" t="n">
        <v>14</v>
      </c>
      <c r="S16">
        <f>VLOOKUP(Q16,Clustering!$D$3:$E$367,2,FALSE)</f>
        <v/>
      </c>
    </row>
    <row r="17">
      <c r="A17" t="inlineStr">
        <is>
          <t>2025-01-01 15:00</t>
        </is>
      </c>
      <c r="B17" t="n">
        <v>0.395978763358858</v>
      </c>
      <c r="C17" t="n">
        <v>3987.470008630398</v>
      </c>
      <c r="D17" t="n">
        <v>796.4080236759755</v>
      </c>
      <c r="E17" t="n">
        <v>2233.874511139195</v>
      </c>
      <c r="F17" t="n">
        <v>0</v>
      </c>
      <c r="G17" t="n">
        <v>7018.148522208928</v>
      </c>
      <c r="H17" t="n">
        <v>11874.03724447711</v>
      </c>
      <c r="I17" t="n">
        <v>0</v>
      </c>
      <c r="J17" t="n">
        <v>1760.88236647142</v>
      </c>
      <c r="K17" t="n">
        <v>1498.707420648521</v>
      </c>
      <c r="L17" t="n">
        <v>15133.62703159705</v>
      </c>
      <c r="M17" t="n">
        <v>49701.97205256328</v>
      </c>
      <c r="N17" t="n">
        <v>624.5083424763462</v>
      </c>
      <c r="O17" t="n">
        <v>49701.97205256328</v>
      </c>
      <c r="P17" t="n">
        <v>624.5083424763462</v>
      </c>
      <c r="Q17" t="n">
        <v>1</v>
      </c>
      <c r="R17" t="n">
        <v>15</v>
      </c>
      <c r="S17">
        <f>VLOOKUP(Q17,Clustering!$D$3:$E$367,2,FALSE)</f>
        <v/>
      </c>
    </row>
    <row r="18">
      <c r="A18" t="inlineStr">
        <is>
          <t>2025-01-01 16:00</t>
        </is>
      </c>
      <c r="B18" t="n">
        <v>0.593968145038287</v>
      </c>
      <c r="C18" t="n">
        <v>4891.421806357494</v>
      </c>
      <c r="D18" t="n">
        <v>1627.333970136123</v>
      </c>
      <c r="E18" t="n">
        <v>2704.963693760386</v>
      </c>
      <c r="F18" t="n">
        <v>0</v>
      </c>
      <c r="G18" t="n">
        <v>9224.31343839904</v>
      </c>
      <c r="H18" t="n">
        <v>11335.32856041766</v>
      </c>
      <c r="I18" t="n">
        <v>0</v>
      </c>
      <c r="J18" t="n">
        <v>1501.469084540754</v>
      </c>
      <c r="K18" t="n">
        <v>1448.119864174643</v>
      </c>
      <c r="L18" t="n">
        <v>14284.91750913305</v>
      </c>
      <c r="M18" t="n">
        <v>50184.51547054933</v>
      </c>
      <c r="N18" t="n">
        <v>742.4412483517078</v>
      </c>
      <c r="O18" t="n">
        <v>50184.51547054933</v>
      </c>
      <c r="P18" t="n">
        <v>742.4412483517078</v>
      </c>
      <c r="Q18" t="n">
        <v>1</v>
      </c>
      <c r="R18" t="n">
        <v>16</v>
      </c>
      <c r="S18">
        <f>VLOOKUP(Q18,Clustering!$D$3:$E$367,2,FALSE)</f>
        <v/>
      </c>
    </row>
    <row r="19">
      <c r="A19" t="inlineStr">
        <is>
          <t>2025-01-01 17:00</t>
        </is>
      </c>
      <c r="B19" t="n">
        <v>0.8579539872775258</v>
      </c>
      <c r="C19" t="n">
        <v>5980.517597129835</v>
      </c>
      <c r="D19" t="n">
        <v>4719.454955116893</v>
      </c>
      <c r="E19" t="n">
        <v>3419.195680315095</v>
      </c>
      <c r="F19" t="n">
        <v>0</v>
      </c>
      <c r="G19" t="n">
        <v>14120.0261865491</v>
      </c>
      <c r="H19" t="n">
        <v>9988.556850269024</v>
      </c>
      <c r="I19" t="n">
        <v>0</v>
      </c>
      <c r="J19" t="n">
        <v>1497.476301106897</v>
      </c>
      <c r="K19" t="n">
        <v>1359.040926350385</v>
      </c>
      <c r="L19" t="n">
        <v>12845.0740777263</v>
      </c>
      <c r="M19" t="n">
        <v>50322.38501854535</v>
      </c>
      <c r="N19" t="n">
        <v>812.128874550785</v>
      </c>
      <c r="O19" t="n">
        <v>50322.38501854535</v>
      </c>
      <c r="P19" t="n">
        <v>812.128874550785</v>
      </c>
      <c r="Q19" t="n">
        <v>1</v>
      </c>
      <c r="R19" t="n">
        <v>17</v>
      </c>
      <c r="S19">
        <f>VLOOKUP(Q19,Clustering!$D$3:$E$367,2,FALSE)</f>
        <v/>
      </c>
    </row>
    <row r="20">
      <c r="A20" t="inlineStr">
        <is>
          <t>2025-01-01 18:00</t>
        </is>
      </c>
      <c r="B20" t="n">
        <v>1.121939829516764</v>
      </c>
      <c r="C20" t="n">
        <v>6689.930718996271</v>
      </c>
      <c r="D20" t="n">
        <v>5604.352759201311</v>
      </c>
      <c r="E20" t="n">
        <v>4391.766896049167</v>
      </c>
      <c r="F20" t="n">
        <v>0</v>
      </c>
      <c r="G20" t="n">
        <v>16687.17231407626</v>
      </c>
      <c r="H20" t="n">
        <v>8305.092212583233</v>
      </c>
      <c r="I20" t="n">
        <v>0</v>
      </c>
      <c r="J20" t="n">
        <v>2166.908138666945</v>
      </c>
      <c r="K20" t="n">
        <v>1286.93532697731</v>
      </c>
      <c r="L20" t="n">
        <v>11758.93567822749</v>
      </c>
      <c r="M20" t="n">
        <v>50046.64592255332</v>
      </c>
      <c r="N20" t="n">
        <v>755.8427149284535</v>
      </c>
      <c r="O20" t="n">
        <v>50046.64592255332</v>
      </c>
      <c r="P20" t="n">
        <v>755.8427149284535</v>
      </c>
      <c r="Q20" t="n">
        <v>1</v>
      </c>
      <c r="R20" t="n">
        <v>18</v>
      </c>
      <c r="S20">
        <f>VLOOKUP(Q20,Clustering!$D$3:$E$367,2,FALSE)</f>
        <v/>
      </c>
    </row>
    <row r="21">
      <c r="A21" t="inlineStr">
        <is>
          <t>2025-01-01 19:00</t>
        </is>
      </c>
      <c r="B21" t="n">
        <v>1.22753416641246</v>
      </c>
      <c r="C21" t="n">
        <v>7101.005376821976</v>
      </c>
      <c r="D21" t="n">
        <v>6076.298254713</v>
      </c>
      <c r="E21" t="n">
        <v>4391.766896049167</v>
      </c>
      <c r="F21" t="n">
        <v>0</v>
      </c>
      <c r="G21" t="n">
        <v>17570.29806175055</v>
      </c>
      <c r="H21" t="n">
        <v>6958.320502434601</v>
      </c>
      <c r="I21" t="n">
        <v>0</v>
      </c>
      <c r="J21" t="n">
        <v>2148.198335530448</v>
      </c>
      <c r="K21" t="n">
        <v>1072.91750422784</v>
      </c>
      <c r="L21" t="n">
        <v>10179.43634219289</v>
      </c>
      <c r="M21" t="n">
        <v>49701.97205256328</v>
      </c>
      <c r="N21" t="n">
        <v>611.1068758996006</v>
      </c>
      <c r="O21" t="n">
        <v>49701.97205256328</v>
      </c>
      <c r="P21" t="n">
        <v>611.1068758996006</v>
      </c>
      <c r="Q21" t="n">
        <v>1</v>
      </c>
      <c r="R21" t="n">
        <v>19</v>
      </c>
      <c r="S21">
        <f>VLOOKUP(Q21,Clustering!$D$3:$E$367,2,FALSE)</f>
        <v/>
      </c>
    </row>
    <row r="22">
      <c r="A22" t="inlineStr">
        <is>
          <t>2025-01-01 20:00</t>
        </is>
      </c>
      <c r="B22" t="n">
        <v>1.267132042748346</v>
      </c>
      <c r="C22" t="n">
        <v>7056.323348797443</v>
      </c>
      <c r="D22" t="n">
        <v>5899.318693896116</v>
      </c>
      <c r="E22" t="n">
        <v>3951.070563919666</v>
      </c>
      <c r="F22" t="n">
        <v>0</v>
      </c>
      <c r="G22" t="n">
        <v>16907.97973865597</v>
      </c>
      <c r="H22" t="n">
        <v>6284.934647360285</v>
      </c>
      <c r="I22" t="n">
        <v>0</v>
      </c>
      <c r="J22" t="n">
        <v>1871.085851908352</v>
      </c>
      <c r="K22" t="n">
        <v>886.847463214815</v>
      </c>
      <c r="L22" t="n">
        <v>9042.867962483451</v>
      </c>
      <c r="M22" t="n">
        <v>49357.29818257325</v>
      </c>
      <c r="N22" t="n">
        <v>528.0177831237777</v>
      </c>
      <c r="O22" t="n">
        <v>49357.29818257325</v>
      </c>
      <c r="P22" t="n">
        <v>528.0177831237777</v>
      </c>
      <c r="Q22" t="n">
        <v>1</v>
      </c>
      <c r="R22" t="n">
        <v>20</v>
      </c>
      <c r="S22">
        <f>VLOOKUP(Q22,Clustering!$D$3:$E$367,2,FALSE)</f>
        <v/>
      </c>
    </row>
    <row r="23">
      <c r="A23" t="inlineStr">
        <is>
          <t>2025-01-01 21:00</t>
        </is>
      </c>
      <c r="B23" t="n">
        <v>1.280331334860308</v>
      </c>
      <c r="C23" t="n">
        <v>6312.539436142905</v>
      </c>
      <c r="D23" t="n">
        <v>4719.454955116893</v>
      </c>
      <c r="E23" t="n">
        <v>3662.338484248613</v>
      </c>
      <c r="F23" t="n">
        <v>0</v>
      </c>
      <c r="G23" t="n">
        <v>14695.61320684327</v>
      </c>
      <c r="H23" t="n">
        <v>6150.257476345422</v>
      </c>
      <c r="I23" t="n">
        <v>0</v>
      </c>
      <c r="J23" t="n">
        <v>2263.626690953424</v>
      </c>
      <c r="K23" t="n">
        <v>708.8008658644466</v>
      </c>
      <c r="L23" t="n">
        <v>9122.685033163292</v>
      </c>
      <c r="M23" t="n">
        <v>48943.6895385852</v>
      </c>
      <c r="N23" t="n">
        <v>471.7316235014461</v>
      </c>
      <c r="O23" t="n">
        <v>48943.6895385852</v>
      </c>
      <c r="P23" t="n">
        <v>471.7316235014461</v>
      </c>
      <c r="Q23" t="n">
        <v>1</v>
      </c>
      <c r="R23" t="n">
        <v>21</v>
      </c>
      <c r="S23">
        <f>VLOOKUP(Q23,Clustering!$D$3:$E$367,2,FALSE)</f>
        <v/>
      </c>
    </row>
    <row r="24">
      <c r="A24" t="inlineStr">
        <is>
          <t>2025-01-01 22:00</t>
        </is>
      </c>
      <c r="B24" t="n">
        <v>1.280331334860308</v>
      </c>
      <c r="C24" t="n">
        <v>5155.847756820629</v>
      </c>
      <c r="D24" t="n">
        <v>2949.659346948058</v>
      </c>
      <c r="E24" t="n">
        <v>3221.642152119112</v>
      </c>
      <c r="F24" t="n">
        <v>0</v>
      </c>
      <c r="G24" t="n">
        <v>11328.42958722266</v>
      </c>
      <c r="H24" t="n">
        <v>5948.241719823127</v>
      </c>
      <c r="I24" t="n">
        <v>0</v>
      </c>
      <c r="J24" t="n">
        <v>2166.113454943796</v>
      </c>
      <c r="K24" t="n">
        <v>593.2397727607591</v>
      </c>
      <c r="L24" t="n">
        <v>8707.594947527681</v>
      </c>
      <c r="M24" t="n">
        <v>48530.08089459716</v>
      </c>
      <c r="N24" t="n">
        <v>426.1666371405109</v>
      </c>
      <c r="O24" t="n">
        <v>48530.08089459716</v>
      </c>
      <c r="P24" t="n">
        <v>426.1666371405109</v>
      </c>
      <c r="Q24" t="n">
        <v>1</v>
      </c>
      <c r="R24" t="n">
        <v>22</v>
      </c>
      <c r="S24">
        <f>VLOOKUP(Q24,Clustering!$D$3:$E$367,2,FALSE)</f>
        <v/>
      </c>
    </row>
    <row r="25">
      <c r="A25" t="inlineStr">
        <is>
          <t>2025-01-01 23:00</t>
        </is>
      </c>
      <c r="B25" t="n">
        <v>1.280331334860308</v>
      </c>
      <c r="C25" t="n">
        <v>4169.406061202088</v>
      </c>
      <c r="D25" t="n">
        <v>1474.829673474029</v>
      </c>
      <c r="E25" t="n">
        <v>2249.07093638504</v>
      </c>
      <c r="F25" t="n">
        <v>0</v>
      </c>
      <c r="G25" t="n">
        <v>7894.587002396017</v>
      </c>
      <c r="H25" t="n">
        <v>5948.241719823127</v>
      </c>
      <c r="I25" t="n">
        <v>0</v>
      </c>
      <c r="J25" t="n">
        <v>1457.732674600594</v>
      </c>
      <c r="K25" t="n">
        <v>521.3856335146422</v>
      </c>
      <c r="L25" t="n">
        <v>7927.360027938363</v>
      </c>
      <c r="M25" t="n">
        <v>48254.34179860513</v>
      </c>
      <c r="N25" t="n">
        <v>286.7913847423564</v>
      </c>
      <c r="O25" t="n">
        <v>48254.34179860513</v>
      </c>
      <c r="P25" t="n">
        <v>286.7913847423564</v>
      </c>
      <c r="Q25" t="n">
        <v>1</v>
      </c>
      <c r="R25" t="n">
        <v>23</v>
      </c>
      <c r="S25">
        <f>VLOOKUP(Q25,Clustering!$D$3:$E$367,2,FALSE)</f>
        <v/>
      </c>
    </row>
    <row r="26">
      <c r="A26" t="inlineStr">
        <is>
          <t>2025-01-02 00:00</t>
        </is>
      </c>
      <c r="B26" t="n">
        <v>1.280331334860308</v>
      </c>
      <c r="C26" t="n">
        <v>3918.957565659447</v>
      </c>
      <c r="D26" t="n">
        <v>1061.877364901301</v>
      </c>
      <c r="E26" t="n">
        <v>1288.11814757268</v>
      </c>
      <c r="F26" t="n">
        <v>0</v>
      </c>
      <c r="G26" t="n">
        <v>6270.233409468287</v>
      </c>
      <c r="H26" t="n">
        <v>5948.241719823127</v>
      </c>
      <c r="I26" t="n">
        <v>0</v>
      </c>
      <c r="J26" t="n">
        <v>1035.020722760966</v>
      </c>
      <c r="K26" t="n">
        <v>440.3238467554489</v>
      </c>
      <c r="L26" t="n">
        <v>7423.586289339542</v>
      </c>
      <c r="M26" t="n">
        <v>48254.34179860513</v>
      </c>
      <c r="N26" t="n">
        <v>189.4064651163222</v>
      </c>
      <c r="O26" t="n">
        <v>48254.34179860513</v>
      </c>
      <c r="P26" t="n">
        <v>189.4064651163222</v>
      </c>
      <c r="Q26" t="n">
        <v>2</v>
      </c>
      <c r="R26" t="n">
        <v>0</v>
      </c>
      <c r="S26">
        <f>VLOOKUP(Q26,Clustering!$D$3:$E$367,2,FALSE)</f>
        <v/>
      </c>
    </row>
    <row r="27">
      <c r="A27" t="inlineStr">
        <is>
          <t>2025-01-02 01:00</t>
        </is>
      </c>
      <c r="B27" t="n">
        <v>1.293530626972269</v>
      </c>
      <c r="C27" t="n">
        <v>3915.520486580637</v>
      </c>
      <c r="D27" t="n">
        <v>1002.88417796234</v>
      </c>
      <c r="E27" t="n">
        <v>890.4722244148898</v>
      </c>
      <c r="F27" t="n">
        <v>0</v>
      </c>
      <c r="G27" t="n">
        <v>5810.170419584839</v>
      </c>
      <c r="H27" t="n">
        <v>5948.241719823127</v>
      </c>
      <c r="I27" t="n">
        <v>0</v>
      </c>
      <c r="J27" t="n">
        <v>785.0988643662172</v>
      </c>
      <c r="K27" t="n">
        <v>435.3907384799975</v>
      </c>
      <c r="L27" t="n">
        <v>7168.731322669341</v>
      </c>
      <c r="M27" t="n">
        <v>48185.40702460713</v>
      </c>
      <c r="N27" t="n">
        <v>184.2226170268381</v>
      </c>
      <c r="O27" t="n">
        <v>48185.40702460713</v>
      </c>
      <c r="P27" t="n">
        <v>184.2226170268381</v>
      </c>
      <c r="Q27" t="n">
        <v>2</v>
      </c>
      <c r="R27" t="n">
        <v>1</v>
      </c>
      <c r="S27">
        <f>VLOOKUP(Q27,Clustering!$D$3:$E$367,2,FALSE)</f>
        <v/>
      </c>
    </row>
    <row r="28">
      <c r="A28" t="inlineStr">
        <is>
          <t>2025-01-02 02:00</t>
        </is>
      </c>
      <c r="B28" t="n">
        <v>1.306729919084231</v>
      </c>
      <c r="C28" t="n">
        <v>3937.97606989553</v>
      </c>
      <c r="D28" t="n">
        <v>1002.88417796234</v>
      </c>
      <c r="E28" t="n">
        <v>808.7411385509098</v>
      </c>
      <c r="F28" t="n">
        <v>0</v>
      </c>
      <c r="G28" t="n">
        <v>5750.908116327863</v>
      </c>
      <c r="H28" t="n">
        <v>5948.241719823127</v>
      </c>
      <c r="I28" t="n">
        <v>0</v>
      </c>
      <c r="J28" t="n">
        <v>695.5193943358602</v>
      </c>
      <c r="K28" t="n">
        <v>433.9917483405061</v>
      </c>
      <c r="L28" t="n">
        <v>7077.752862499493</v>
      </c>
      <c r="M28" t="n">
        <v>48116.47225060911</v>
      </c>
      <c r="N28" t="n">
        <v>182.8912349283048</v>
      </c>
      <c r="O28" t="n">
        <v>48116.47225060911</v>
      </c>
      <c r="P28" t="n">
        <v>182.8912349283048</v>
      </c>
      <c r="Q28" t="n">
        <v>2</v>
      </c>
      <c r="R28" t="n">
        <v>2</v>
      </c>
      <c r="S28">
        <f>VLOOKUP(Q28,Clustering!$D$3:$E$367,2,FALSE)</f>
        <v/>
      </c>
    </row>
    <row r="29">
      <c r="A29" t="inlineStr">
        <is>
          <t>2025-01-02 03:00</t>
        </is>
      </c>
      <c r="B29" t="n">
        <v>1.306729919084231</v>
      </c>
      <c r="C29" t="n">
        <v>3950.120415973994</v>
      </c>
      <c r="D29" t="n">
        <v>1002.88417796234</v>
      </c>
      <c r="E29" t="n">
        <v>790.4125780976439</v>
      </c>
      <c r="F29" t="n">
        <v>0</v>
      </c>
      <c r="G29" t="n">
        <v>5744.723901953062</v>
      </c>
      <c r="H29" t="n">
        <v>5948.241719823127</v>
      </c>
      <c r="I29" t="n">
        <v>0</v>
      </c>
      <c r="J29" t="n">
        <v>693.9210706611857</v>
      </c>
      <c r="K29" t="n">
        <v>454.640584348987</v>
      </c>
      <c r="L29" t="n">
        <v>7096.8033748333</v>
      </c>
      <c r="M29" t="n">
        <v>48116.47225060911</v>
      </c>
      <c r="N29" t="n">
        <v>184.1169330614139</v>
      </c>
      <c r="O29" t="n">
        <v>48116.47225060911</v>
      </c>
      <c r="P29" t="n">
        <v>184.1169330614139</v>
      </c>
      <c r="Q29" t="n">
        <v>2</v>
      </c>
      <c r="R29" t="n">
        <v>3</v>
      </c>
      <c r="S29">
        <f>VLOOKUP(Q29,Clustering!$D$3:$E$367,2,FALSE)</f>
        <v/>
      </c>
    </row>
    <row r="30">
      <c r="A30" t="inlineStr">
        <is>
          <t>2025-01-02 04:00</t>
        </is>
      </c>
      <c r="B30" t="n">
        <v>1.306729919084231</v>
      </c>
      <c r="C30" t="n">
        <v>4010.842146366308</v>
      </c>
      <c r="D30" t="n">
        <v>1061.877364901301</v>
      </c>
      <c r="E30" t="n">
        <v>1109.072193719358</v>
      </c>
      <c r="F30" t="n">
        <v>0</v>
      </c>
      <c r="G30" t="n">
        <v>6183.098434906052</v>
      </c>
      <c r="H30" t="n">
        <v>5948.241719823127</v>
      </c>
      <c r="I30" t="n">
        <v>0</v>
      </c>
      <c r="J30" t="n">
        <v>808.9686653480925</v>
      </c>
      <c r="K30" t="n">
        <v>483.7997256373482</v>
      </c>
      <c r="L30" t="n">
        <v>7241.010110808567</v>
      </c>
      <c r="M30" t="n">
        <v>48323.27657260314</v>
      </c>
      <c r="N30" t="n">
        <v>182.7813429023754</v>
      </c>
      <c r="O30" t="n">
        <v>48323.27657260314</v>
      </c>
      <c r="P30" t="n">
        <v>182.7813429023754</v>
      </c>
      <c r="Q30" t="n">
        <v>2</v>
      </c>
      <c r="R30" t="n">
        <v>4</v>
      </c>
      <c r="S30">
        <f>VLOOKUP(Q30,Clustering!$D$3:$E$367,2,FALSE)</f>
        <v/>
      </c>
    </row>
    <row r="31">
      <c r="A31" t="inlineStr">
        <is>
          <t>2025-01-02 05:00</t>
        </is>
      </c>
      <c r="B31" t="n">
        <v>1.280331334860308</v>
      </c>
      <c r="C31" t="n">
        <v>5957.145459393925</v>
      </c>
      <c r="D31" t="n">
        <v>1474.829673474029</v>
      </c>
      <c r="E31" t="n">
        <v>2461.820889826869</v>
      </c>
      <c r="F31" t="n">
        <v>0</v>
      </c>
      <c r="G31" t="n">
        <v>9895.076354029685</v>
      </c>
      <c r="H31" t="n">
        <v>6284.934647360285</v>
      </c>
      <c r="I31" t="n">
        <v>0</v>
      </c>
      <c r="J31" t="n">
        <v>1211.181262797722</v>
      </c>
      <c r="K31" t="n">
        <v>562.4504878048987</v>
      </c>
      <c r="L31" t="n">
        <v>8058.566397962906</v>
      </c>
      <c r="M31" t="n">
        <v>48667.95044259317</v>
      </c>
      <c r="N31" t="n">
        <v>192.9631071340579</v>
      </c>
      <c r="O31" t="n">
        <v>48667.95044259317</v>
      </c>
      <c r="P31" t="n">
        <v>192.9631071340579</v>
      </c>
      <c r="Q31" t="n">
        <v>2</v>
      </c>
      <c r="R31" t="n">
        <v>5</v>
      </c>
      <c r="S31">
        <f>VLOOKUP(Q31,Clustering!$D$3:$E$367,2,FALSE)</f>
        <v/>
      </c>
    </row>
    <row r="32">
      <c r="A32" t="inlineStr">
        <is>
          <t>2025-01-02 06:00</t>
        </is>
      </c>
      <c r="B32" t="n">
        <v>1.187936290076574</v>
      </c>
      <c r="C32" t="n">
        <v>6995.830757010383</v>
      </c>
      <c r="D32" t="n">
        <v>2949.659346948058</v>
      </c>
      <c r="E32" t="n">
        <v>4817.266802932823</v>
      </c>
      <c r="F32" t="n">
        <v>0</v>
      </c>
      <c r="G32" t="n">
        <v>14763.94484318134</v>
      </c>
      <c r="H32" t="n">
        <v>7631.706357508917</v>
      </c>
      <c r="I32" t="n">
        <v>0</v>
      </c>
      <c r="J32" t="n">
        <v>1993.094372524777</v>
      </c>
      <c r="K32" t="n">
        <v>845.8884625094163</v>
      </c>
      <c r="L32" t="n">
        <v>10470.68919254311</v>
      </c>
      <c r="M32" t="n">
        <v>49219.42863457723</v>
      </c>
      <c r="N32" t="n">
        <v>300.192851319102</v>
      </c>
      <c r="O32" t="n">
        <v>49219.42863457723</v>
      </c>
      <c r="P32" t="n">
        <v>300.192851319102</v>
      </c>
      <c r="Q32" t="n">
        <v>2</v>
      </c>
      <c r="R32" t="n">
        <v>6</v>
      </c>
      <c r="S32">
        <f>VLOOKUP(Q32,Clustering!$D$3:$E$367,2,FALSE)</f>
        <v/>
      </c>
    </row>
    <row r="33">
      <c r="A33" t="inlineStr">
        <is>
          <t>2025-01-02 07:00</t>
        </is>
      </c>
      <c r="B33" t="n">
        <v>1.029544784733031</v>
      </c>
      <c r="C33" t="n">
        <v>7819.125765688064</v>
      </c>
      <c r="D33" t="n">
        <v>4129.523085727281</v>
      </c>
      <c r="E33" t="n">
        <v>6640.837832434208</v>
      </c>
      <c r="F33" t="n">
        <v>0</v>
      </c>
      <c r="G33" t="n">
        <v>18590.51622863429</v>
      </c>
      <c r="H33" t="n">
        <v>9651.863922731864</v>
      </c>
      <c r="I33" t="n">
        <v>0</v>
      </c>
      <c r="J33" t="n">
        <v>2977.34078426408</v>
      </c>
      <c r="K33" t="n">
        <v>1160.959144401447</v>
      </c>
      <c r="L33" t="n">
        <v>13790.16385139739</v>
      </c>
      <c r="M33" t="n">
        <v>49701.97205256328</v>
      </c>
      <c r="N33" t="n">
        <v>662.032448891234</v>
      </c>
      <c r="O33" t="n">
        <v>49701.97205256328</v>
      </c>
      <c r="P33" t="n">
        <v>662.032448891234</v>
      </c>
      <c r="Q33" t="n">
        <v>2</v>
      </c>
      <c r="R33" t="n">
        <v>7</v>
      </c>
      <c r="S33">
        <f>VLOOKUP(Q33,Clustering!$D$3:$E$367,2,FALSE)</f>
        <v/>
      </c>
    </row>
    <row r="34">
      <c r="A34" t="inlineStr">
        <is>
          <t>2025-01-02 08:00</t>
        </is>
      </c>
      <c r="B34" t="n">
        <v>0.7259610661579065</v>
      </c>
      <c r="C34" t="n">
        <v>7464.648343360101</v>
      </c>
      <c r="D34" t="n">
        <v>1754.049978484174</v>
      </c>
      <c r="E34" t="n">
        <v>4391.766896049167</v>
      </c>
      <c r="F34" t="n">
        <v>0</v>
      </c>
      <c r="G34" t="n">
        <v>13611.1911789596</v>
      </c>
      <c r="H34" t="n">
        <v>11335.32856041766</v>
      </c>
      <c r="I34" t="n">
        <v>0</v>
      </c>
      <c r="J34" t="n">
        <v>3122.576920081841</v>
      </c>
      <c r="K34" t="n">
        <v>1444.191695461972</v>
      </c>
      <c r="L34" t="n">
        <v>15902.09717596147</v>
      </c>
      <c r="M34" t="n">
        <v>49839.8416005593</v>
      </c>
      <c r="N34" t="n">
        <v>766.5638881898499</v>
      </c>
      <c r="O34" t="n">
        <v>49839.8416005593</v>
      </c>
      <c r="P34" t="n">
        <v>766.5638881898499</v>
      </c>
      <c r="Q34" t="n">
        <v>2</v>
      </c>
      <c r="R34" t="n">
        <v>8</v>
      </c>
      <c r="S34">
        <f>VLOOKUP(Q34,Clustering!$D$3:$E$367,2,FALSE)</f>
        <v/>
      </c>
    </row>
    <row r="35">
      <c r="A35" t="inlineStr">
        <is>
          <t>2025-01-02 09:00</t>
        </is>
      </c>
      <c r="B35" t="n">
        <v>0.5279716844784773</v>
      </c>
      <c r="C35" t="n">
        <v>6790.29342809753</v>
      </c>
      <c r="D35" t="n">
        <v>973.3875844928592</v>
      </c>
      <c r="E35" t="n">
        <v>3920.677713427976</v>
      </c>
      <c r="F35" t="n">
        <v>0</v>
      </c>
      <c r="G35" t="n">
        <v>11684.88669770284</v>
      </c>
      <c r="H35" t="n">
        <v>12008.71441549197</v>
      </c>
      <c r="I35" t="n">
        <v>0</v>
      </c>
      <c r="J35" t="n">
        <v>2686.86851262856</v>
      </c>
      <c r="K35" t="n">
        <v>1524.575040658783</v>
      </c>
      <c r="L35" t="n">
        <v>16220.15796877932</v>
      </c>
      <c r="M35" t="n">
        <v>49770.90682656129</v>
      </c>
      <c r="N35" t="n">
        <v>672.7536221526304</v>
      </c>
      <c r="O35" t="n">
        <v>49770.90682656129</v>
      </c>
      <c r="P35" t="n">
        <v>672.7536221526304</v>
      </c>
      <c r="Q35" t="n">
        <v>2</v>
      </c>
      <c r="R35" t="n">
        <v>9</v>
      </c>
      <c r="S35">
        <f>VLOOKUP(Q35,Clustering!$D$3:$E$367,2,FALSE)</f>
        <v/>
      </c>
    </row>
    <row r="36">
      <c r="A36" t="inlineStr">
        <is>
          <t>2025-01-02 10:00</t>
        </is>
      </c>
      <c r="B36" t="n">
        <v>0.395978763358858</v>
      </c>
      <c r="C36" t="n">
        <v>6180.555599516591</v>
      </c>
      <c r="D36" t="n">
        <v>831.8039358393521</v>
      </c>
      <c r="E36" t="n">
        <v>3647.142059002769</v>
      </c>
      <c r="F36" t="n">
        <v>0</v>
      </c>
      <c r="G36" t="n">
        <v>10659.89757312207</v>
      </c>
      <c r="H36" t="n">
        <v>12210.73017201427</v>
      </c>
      <c r="I36" t="n">
        <v>0</v>
      </c>
      <c r="J36" t="n">
        <v>2315.475991440365</v>
      </c>
      <c r="K36" t="n">
        <v>1522.010295597629</v>
      </c>
      <c r="L36" t="n">
        <v>16048.21645905226</v>
      </c>
      <c r="M36" t="n">
        <v>49564.10250456727</v>
      </c>
      <c r="N36" t="n">
        <v>528.0177831237777</v>
      </c>
      <c r="O36" t="n">
        <v>49564.10250456727</v>
      </c>
      <c r="P36" t="n">
        <v>528.0177831237777</v>
      </c>
      <c r="Q36" t="n">
        <v>2</v>
      </c>
      <c r="R36" t="n">
        <v>10</v>
      </c>
      <c r="S36">
        <f>VLOOKUP(Q36,Clustering!$D$3:$E$367,2,FALSE)</f>
        <v/>
      </c>
    </row>
    <row r="37">
      <c r="A37" t="inlineStr">
        <is>
          <t>2025-01-02 11:00</t>
        </is>
      </c>
      <c r="B37" t="n">
        <v>0.3695801791349342</v>
      </c>
      <c r="C37" t="n">
        <v>4274.122403803172</v>
      </c>
      <c r="D37" t="n">
        <v>796.4080236759755</v>
      </c>
      <c r="E37" t="n">
        <v>3145.660025889887</v>
      </c>
      <c r="F37" t="n">
        <v>0</v>
      </c>
      <c r="G37" t="n">
        <v>8216.56003354817</v>
      </c>
      <c r="H37" t="n">
        <v>12008.71441549197</v>
      </c>
      <c r="I37" t="n">
        <v>0</v>
      </c>
      <c r="J37" t="n">
        <v>2015.941469050269</v>
      </c>
      <c r="K37" t="n">
        <v>1519.197483844014</v>
      </c>
      <c r="L37" t="n">
        <v>15543.85336838626</v>
      </c>
      <c r="M37" t="n">
        <v>49357.29818257325</v>
      </c>
      <c r="N37" t="n">
        <v>530.6980764391269</v>
      </c>
      <c r="O37" t="n">
        <v>49357.29818257325</v>
      </c>
      <c r="P37" t="n">
        <v>530.6980764391269</v>
      </c>
      <c r="Q37" t="n">
        <v>2</v>
      </c>
      <c r="R37" t="n">
        <v>11</v>
      </c>
      <c r="S37">
        <f>VLOOKUP(Q37,Clustering!$D$3:$E$367,2,FALSE)</f>
        <v/>
      </c>
    </row>
    <row r="38">
      <c r="A38" t="inlineStr">
        <is>
          <t>2025-01-02 12:00</t>
        </is>
      </c>
      <c r="B38" t="n">
        <v>0.4223773475827819</v>
      </c>
      <c r="C38" t="n">
        <v>4242.959553488627</v>
      </c>
      <c r="D38" t="n">
        <v>831.8039358393521</v>
      </c>
      <c r="E38" t="n">
        <v>2568.195866547783</v>
      </c>
      <c r="F38" t="n">
        <v>0</v>
      </c>
      <c r="G38" t="n">
        <v>7643.381733223345</v>
      </c>
      <c r="H38" t="n">
        <v>11335.32856041766</v>
      </c>
      <c r="I38" t="n">
        <v>0</v>
      </c>
      <c r="J38" t="n">
        <v>1900.305183892848</v>
      </c>
      <c r="K38" t="n">
        <v>1495.342159673528</v>
      </c>
      <c r="L38" t="n">
        <v>14730.97590398403</v>
      </c>
      <c r="M38" t="n">
        <v>49219.42863457723</v>
      </c>
      <c r="N38" t="n">
        <v>549.4601296465706</v>
      </c>
      <c r="O38" t="n">
        <v>49219.42863457723</v>
      </c>
      <c r="P38" t="n">
        <v>549.4601296465706</v>
      </c>
      <c r="Q38" t="n">
        <v>2</v>
      </c>
      <c r="R38" t="n">
        <v>12</v>
      </c>
      <c r="S38">
        <f>VLOOKUP(Q38,Clustering!$D$3:$E$367,2,FALSE)</f>
        <v/>
      </c>
    </row>
    <row r="39">
      <c r="A39" t="inlineStr">
        <is>
          <t>2025-01-02 13:00</t>
        </is>
      </c>
      <c r="B39" t="n">
        <v>0.395978763358858</v>
      </c>
      <c r="C39" t="n">
        <v>4095.39429170504</v>
      </c>
      <c r="D39" t="n">
        <v>796.4080236759755</v>
      </c>
      <c r="E39" t="n">
        <v>2249.07093638504</v>
      </c>
      <c r="F39" t="n">
        <v>0</v>
      </c>
      <c r="G39" t="n">
        <v>7141.269230529415</v>
      </c>
      <c r="H39" t="n">
        <v>11672.02148795482</v>
      </c>
      <c r="I39" t="n">
        <v>0</v>
      </c>
      <c r="J39" t="n">
        <v>1907.926692180111</v>
      </c>
      <c r="K39" t="n">
        <v>1495.518816869942</v>
      </c>
      <c r="L39" t="n">
        <v>15075.46699700487</v>
      </c>
      <c r="M39" t="n">
        <v>49150.49386057923</v>
      </c>
      <c r="N39" t="n">
        <v>544.0995430158725</v>
      </c>
      <c r="O39" t="n">
        <v>49150.49386057923</v>
      </c>
      <c r="P39" t="n">
        <v>544.0995430158725</v>
      </c>
      <c r="Q39" t="n">
        <v>2</v>
      </c>
      <c r="R39" t="n">
        <v>13</v>
      </c>
      <c r="S39">
        <f>VLOOKUP(Q39,Clustering!$D$3:$E$367,2,FALSE)</f>
        <v/>
      </c>
    </row>
    <row r="40">
      <c r="A40" t="inlineStr">
        <is>
          <t>2025-01-02 14:00</t>
        </is>
      </c>
      <c r="B40" t="n">
        <v>0.3695801791349342</v>
      </c>
      <c r="C40" t="n">
        <v>4030.548066418153</v>
      </c>
      <c r="D40" t="n">
        <v>761.0121115125989</v>
      </c>
      <c r="E40" t="n">
        <v>2203.481660647506</v>
      </c>
      <c r="F40" t="n">
        <v>0</v>
      </c>
      <c r="G40" t="n">
        <v>6995.411418757393</v>
      </c>
      <c r="H40" t="n">
        <v>12008.71441549197</v>
      </c>
      <c r="I40" t="n">
        <v>0</v>
      </c>
      <c r="J40" t="n">
        <v>1831.045459564527</v>
      </c>
      <c r="K40" t="n">
        <v>1496.089470132507</v>
      </c>
      <c r="L40" t="n">
        <v>15335.849345189</v>
      </c>
      <c r="M40" t="n">
        <v>49288.36340857524</v>
      </c>
      <c r="N40" t="n">
        <v>530.6980764391269</v>
      </c>
      <c r="O40" t="n">
        <v>49288.36340857524</v>
      </c>
      <c r="P40" t="n">
        <v>530.6980764391269</v>
      </c>
      <c r="Q40" t="n">
        <v>2</v>
      </c>
      <c r="R40" t="n">
        <v>14</v>
      </c>
      <c r="S40">
        <f>VLOOKUP(Q40,Clustering!$D$3:$E$367,2,FALSE)</f>
        <v/>
      </c>
    </row>
    <row r="41">
      <c r="A41" t="inlineStr">
        <is>
          <t>2025-01-02 15:00</t>
        </is>
      </c>
      <c r="B41" t="n">
        <v>0.395978763358858</v>
      </c>
      <c r="C41" t="n">
        <v>4238.835058594053</v>
      </c>
      <c r="D41" t="n">
        <v>796.4080236759755</v>
      </c>
      <c r="E41" t="n">
        <v>2233.874511139195</v>
      </c>
      <c r="F41" t="n">
        <v>0</v>
      </c>
      <c r="G41" t="n">
        <v>7269.513572172583</v>
      </c>
      <c r="H41" t="n">
        <v>11874.03724447711</v>
      </c>
      <c r="I41" t="n">
        <v>0</v>
      </c>
      <c r="J41" t="n">
        <v>1760.88236647142</v>
      </c>
      <c r="K41" t="n">
        <v>1498.707420648521</v>
      </c>
      <c r="L41" t="n">
        <v>15133.62703159705</v>
      </c>
      <c r="M41" t="n">
        <v>49701.97205256328</v>
      </c>
      <c r="N41" t="n">
        <v>624.5083424763462</v>
      </c>
      <c r="O41" t="n">
        <v>49701.97205256328</v>
      </c>
      <c r="P41" t="n">
        <v>624.5083424763462</v>
      </c>
      <c r="Q41" t="n">
        <v>2</v>
      </c>
      <c r="R41" t="n">
        <v>15</v>
      </c>
      <c r="S41">
        <f>VLOOKUP(Q41,Clustering!$D$3:$E$367,2,FALSE)</f>
        <v/>
      </c>
    </row>
    <row r="42">
      <c r="A42" t="inlineStr">
        <is>
          <t>2025-01-02 16:00</t>
        </is>
      </c>
      <c r="B42" t="n">
        <v>0.593968145038287</v>
      </c>
      <c r="C42" t="n">
        <v>5167.533825688584</v>
      </c>
      <c r="D42" t="n">
        <v>1619.123057062314</v>
      </c>
      <c r="E42" t="n">
        <v>2704.963693760386</v>
      </c>
      <c r="F42" t="n">
        <v>0</v>
      </c>
      <c r="G42" t="n">
        <v>9492.214544656325</v>
      </c>
      <c r="H42" t="n">
        <v>11335.32856041766</v>
      </c>
      <c r="I42" t="n">
        <v>0</v>
      </c>
      <c r="J42" t="n">
        <v>1501.469084540754</v>
      </c>
      <c r="K42" t="n">
        <v>1448.119864174643</v>
      </c>
      <c r="L42" t="n">
        <v>14284.91750913305</v>
      </c>
      <c r="M42" t="n">
        <v>50184.51547054933</v>
      </c>
      <c r="N42" t="n">
        <v>742.4412483517078</v>
      </c>
      <c r="O42" t="n">
        <v>50184.51547054933</v>
      </c>
      <c r="P42" t="n">
        <v>742.4412483517078</v>
      </c>
      <c r="Q42" t="n">
        <v>2</v>
      </c>
      <c r="R42" t="n">
        <v>16</v>
      </c>
      <c r="S42">
        <f>VLOOKUP(Q42,Clustering!$D$3:$E$367,2,FALSE)</f>
        <v/>
      </c>
    </row>
    <row r="43">
      <c r="A43" t="inlineStr">
        <is>
          <t>2025-01-02 17:00</t>
        </is>
      </c>
      <c r="B43" t="n">
        <v>0.8579539872775258</v>
      </c>
      <c r="C43" t="n">
        <v>6322.850673379336</v>
      </c>
      <c r="D43" t="n">
        <v>4719.454955116893</v>
      </c>
      <c r="E43" t="n">
        <v>3419.195680315095</v>
      </c>
      <c r="F43" t="n">
        <v>0</v>
      </c>
      <c r="G43" t="n">
        <v>14462.3592627986</v>
      </c>
      <c r="H43" t="n">
        <v>9988.556850269024</v>
      </c>
      <c r="I43" t="n">
        <v>0</v>
      </c>
      <c r="J43" t="n">
        <v>1497.476301106897</v>
      </c>
      <c r="K43" t="n">
        <v>1359.040926350385</v>
      </c>
      <c r="L43" t="n">
        <v>12845.0740777263</v>
      </c>
      <c r="M43" t="n">
        <v>50322.38501854535</v>
      </c>
      <c r="N43" t="n">
        <v>812.128874550785</v>
      </c>
      <c r="O43" t="n">
        <v>50322.38501854535</v>
      </c>
      <c r="P43" t="n">
        <v>812.128874550785</v>
      </c>
      <c r="Q43" t="n">
        <v>2</v>
      </c>
      <c r="R43" t="n">
        <v>17</v>
      </c>
      <c r="S43">
        <f>VLOOKUP(Q43,Clustering!$D$3:$E$367,2,FALSE)</f>
        <v/>
      </c>
    </row>
    <row r="44">
      <c r="A44" t="inlineStr">
        <is>
          <t>2025-01-02 18:00</t>
        </is>
      </c>
      <c r="B44" t="n">
        <v>1.121939829516764</v>
      </c>
      <c r="C44" t="n">
        <v>7028.826716166961</v>
      </c>
      <c r="D44" t="n">
        <v>5604.352759201311</v>
      </c>
      <c r="E44" t="n">
        <v>4391.766896049167</v>
      </c>
      <c r="F44" t="n">
        <v>0</v>
      </c>
      <c r="G44" t="n">
        <v>17026.06831124696</v>
      </c>
      <c r="H44" t="n">
        <v>8305.092212583233</v>
      </c>
      <c r="I44" t="n">
        <v>0</v>
      </c>
      <c r="J44" t="n">
        <v>2166.908138666945</v>
      </c>
      <c r="K44" t="n">
        <v>1286.93532697731</v>
      </c>
      <c r="L44" t="n">
        <v>11758.93567822749</v>
      </c>
      <c r="M44" t="n">
        <v>50046.64592255332</v>
      </c>
      <c r="N44" t="n">
        <v>755.8427149284535</v>
      </c>
      <c r="O44" t="n">
        <v>50046.64592255332</v>
      </c>
      <c r="P44" t="n">
        <v>755.8427149284535</v>
      </c>
      <c r="Q44" t="n">
        <v>2</v>
      </c>
      <c r="R44" t="n">
        <v>18</v>
      </c>
      <c r="S44">
        <f>VLOOKUP(Q44,Clustering!$D$3:$E$367,2,FALSE)</f>
        <v/>
      </c>
    </row>
    <row r="45">
      <c r="A45" t="inlineStr">
        <is>
          <t>2025-01-02 19:00</t>
        </is>
      </c>
      <c r="B45" t="n">
        <v>1.22753416641246</v>
      </c>
      <c r="C45" t="n">
        <v>7398.885563652198</v>
      </c>
      <c r="D45" t="n">
        <v>6076.298254713</v>
      </c>
      <c r="E45" t="n">
        <v>4391.766896049167</v>
      </c>
      <c r="F45" t="n">
        <v>0</v>
      </c>
      <c r="G45" t="n">
        <v>17868.17824858078</v>
      </c>
      <c r="H45" t="n">
        <v>6958.320502434601</v>
      </c>
      <c r="I45" t="n">
        <v>0</v>
      </c>
      <c r="J45" t="n">
        <v>2148.198335530448</v>
      </c>
      <c r="K45" t="n">
        <v>1072.91750422784</v>
      </c>
      <c r="L45" t="n">
        <v>10179.43634219289</v>
      </c>
      <c r="M45" t="n">
        <v>49701.97205256328</v>
      </c>
      <c r="N45" t="n">
        <v>611.1068758996006</v>
      </c>
      <c r="O45" t="n">
        <v>49701.97205256328</v>
      </c>
      <c r="P45" t="n">
        <v>611.1068758996006</v>
      </c>
      <c r="Q45" t="n">
        <v>2</v>
      </c>
      <c r="R45" t="n">
        <v>19</v>
      </c>
      <c r="S45">
        <f>VLOOKUP(Q45,Clustering!$D$3:$E$367,2,FALSE)</f>
        <v/>
      </c>
    </row>
    <row r="46">
      <c r="A46" t="inlineStr">
        <is>
          <t>2025-01-02 20:00</t>
        </is>
      </c>
      <c r="B46" t="n">
        <v>1.267132042748346</v>
      </c>
      <c r="C46" t="n">
        <v>7299.210270366701</v>
      </c>
      <c r="D46" t="n">
        <v>5899.318693896116</v>
      </c>
      <c r="E46" t="n">
        <v>3951.070563919666</v>
      </c>
      <c r="F46" t="n">
        <v>0</v>
      </c>
      <c r="G46" t="n">
        <v>17150.86666022523</v>
      </c>
      <c r="H46" t="n">
        <v>6284.934647360285</v>
      </c>
      <c r="I46" t="n">
        <v>0</v>
      </c>
      <c r="J46" t="n">
        <v>1871.085851908352</v>
      </c>
      <c r="K46" t="n">
        <v>886.847463214815</v>
      </c>
      <c r="L46" t="n">
        <v>9042.867962483451</v>
      </c>
      <c r="M46" t="n">
        <v>49357.29818257325</v>
      </c>
      <c r="N46" t="n">
        <v>528.0177831237777</v>
      </c>
      <c r="O46" t="n">
        <v>49357.29818257325</v>
      </c>
      <c r="P46" t="n">
        <v>528.0177831237777</v>
      </c>
      <c r="Q46" t="n">
        <v>2</v>
      </c>
      <c r="R46" t="n">
        <v>20</v>
      </c>
      <c r="S46">
        <f>VLOOKUP(Q46,Clustering!$D$3:$E$367,2,FALSE)</f>
        <v/>
      </c>
    </row>
    <row r="47">
      <c r="A47" t="inlineStr">
        <is>
          <t>2025-01-02 21:00</t>
        </is>
      </c>
      <c r="B47" t="n">
        <v>1.280331334860308</v>
      </c>
      <c r="C47" t="n">
        <v>6499.287399424928</v>
      </c>
      <c r="D47" t="n">
        <v>4719.454955116893</v>
      </c>
      <c r="E47" t="n">
        <v>3662.338484248613</v>
      </c>
      <c r="F47" t="n">
        <v>0</v>
      </c>
      <c r="G47" t="n">
        <v>14882.36117012529</v>
      </c>
      <c r="H47" t="n">
        <v>6150.257476345422</v>
      </c>
      <c r="I47" t="n">
        <v>0</v>
      </c>
      <c r="J47" t="n">
        <v>2263.626690953424</v>
      </c>
      <c r="K47" t="n">
        <v>708.8008658644466</v>
      </c>
      <c r="L47" t="n">
        <v>9122.685033163292</v>
      </c>
      <c r="M47" t="n">
        <v>48943.6895385852</v>
      </c>
      <c r="N47" t="n">
        <v>471.7316235014461</v>
      </c>
      <c r="O47" t="n">
        <v>48943.6895385852</v>
      </c>
      <c r="P47" t="n">
        <v>471.7316235014461</v>
      </c>
      <c r="Q47" t="n">
        <v>2</v>
      </c>
      <c r="R47" t="n">
        <v>21</v>
      </c>
      <c r="S47">
        <f>VLOOKUP(Q47,Clustering!$D$3:$E$367,2,FALSE)</f>
        <v/>
      </c>
    </row>
    <row r="48">
      <c r="A48" t="inlineStr">
        <is>
          <t>2025-01-02 22:00</t>
        </is>
      </c>
      <c r="B48" t="n">
        <v>1.280331334860308</v>
      </c>
      <c r="C48" t="n">
        <v>5293.101781367785</v>
      </c>
      <c r="D48" t="n">
        <v>2949.659346948058</v>
      </c>
      <c r="E48" t="n">
        <v>3221.642152119112</v>
      </c>
      <c r="F48" t="n">
        <v>0</v>
      </c>
      <c r="G48" t="n">
        <v>11465.68361176982</v>
      </c>
      <c r="H48" t="n">
        <v>5948.241719823127</v>
      </c>
      <c r="I48" t="n">
        <v>0</v>
      </c>
      <c r="J48" t="n">
        <v>2166.113454943796</v>
      </c>
      <c r="K48" t="n">
        <v>593.2397727607591</v>
      </c>
      <c r="L48" t="n">
        <v>8707.594947527681</v>
      </c>
      <c r="M48" t="n">
        <v>48530.08089459716</v>
      </c>
      <c r="N48" t="n">
        <v>426.1666371405109</v>
      </c>
      <c r="O48" t="n">
        <v>48530.08089459716</v>
      </c>
      <c r="P48" t="n">
        <v>426.1666371405109</v>
      </c>
      <c r="Q48" t="n">
        <v>2</v>
      </c>
      <c r="R48" t="n">
        <v>22</v>
      </c>
      <c r="S48">
        <f>VLOOKUP(Q48,Clustering!$D$3:$E$367,2,FALSE)</f>
        <v/>
      </c>
    </row>
    <row r="49">
      <c r="A49" t="inlineStr">
        <is>
          <t>2025-01-02 23:00</t>
        </is>
      </c>
      <c r="B49" t="n">
        <v>1.280331334860308</v>
      </c>
      <c r="C49" t="n">
        <v>4297.265402933828</v>
      </c>
      <c r="D49" t="n">
        <v>1474.829673474029</v>
      </c>
      <c r="E49" t="n">
        <v>2249.07093638504</v>
      </c>
      <c r="F49" t="n">
        <v>0</v>
      </c>
      <c r="G49" t="n">
        <v>8022.446344127758</v>
      </c>
      <c r="H49" t="n">
        <v>5948.241719823127</v>
      </c>
      <c r="I49" t="n">
        <v>0</v>
      </c>
      <c r="J49" t="n">
        <v>1457.732674600594</v>
      </c>
      <c r="K49" t="n">
        <v>521.3856335146422</v>
      </c>
      <c r="L49" t="n">
        <v>7927.360027938363</v>
      </c>
      <c r="M49" t="n">
        <v>48254.34179860513</v>
      </c>
      <c r="N49" t="n">
        <v>286.7913847423564</v>
      </c>
      <c r="O49" t="n">
        <v>48254.34179860513</v>
      </c>
      <c r="P49" t="n">
        <v>286.7913847423564</v>
      </c>
      <c r="Q49" t="n">
        <v>2</v>
      </c>
      <c r="R49" t="n">
        <v>23</v>
      </c>
      <c r="S49">
        <f>VLOOKUP(Q49,Clustering!$D$3:$E$367,2,FALSE)</f>
        <v/>
      </c>
    </row>
    <row r="50">
      <c r="A50" t="inlineStr">
        <is>
          <t>2025-01-03 00:00</t>
        </is>
      </c>
      <c r="B50" t="n">
        <v>1.280331334860308</v>
      </c>
      <c r="C50" t="n">
        <v>4038.109640391536</v>
      </c>
      <c r="D50" t="n">
        <v>1061.877364901301</v>
      </c>
      <c r="E50" t="n">
        <v>1288.11814757268</v>
      </c>
      <c r="F50" t="n">
        <v>0</v>
      </c>
      <c r="G50" t="n">
        <v>6389.385484200377</v>
      </c>
      <c r="H50" t="n">
        <v>5948.241719823127</v>
      </c>
      <c r="I50" t="n">
        <v>0</v>
      </c>
      <c r="J50" t="n">
        <v>1035.020722760966</v>
      </c>
      <c r="K50" t="n">
        <v>440.3238467554489</v>
      </c>
      <c r="L50" t="n">
        <v>7423.586289339542</v>
      </c>
      <c r="M50" t="n">
        <v>48254.34179860513</v>
      </c>
      <c r="N50" t="n">
        <v>189.4064651163222</v>
      </c>
      <c r="O50" t="n">
        <v>48254.34179860513</v>
      </c>
      <c r="P50" t="n">
        <v>189.4064651163222</v>
      </c>
      <c r="Q50" t="n">
        <v>3</v>
      </c>
      <c r="R50" t="n">
        <v>0</v>
      </c>
      <c r="S50">
        <f>VLOOKUP(Q50,Clustering!$D$3:$E$367,2,FALSE)</f>
        <v/>
      </c>
    </row>
    <row r="51">
      <c r="A51" t="inlineStr">
        <is>
          <t>2025-01-03 01:00</t>
        </is>
      </c>
      <c r="B51" t="n">
        <v>1.293530626972269</v>
      </c>
      <c r="C51" t="n">
        <v>4017.028888708167</v>
      </c>
      <c r="D51" t="n">
        <v>1002.88417796234</v>
      </c>
      <c r="E51" t="n">
        <v>890.4722244148898</v>
      </c>
      <c r="F51" t="n">
        <v>0</v>
      </c>
      <c r="G51" t="n">
        <v>5911.678821712369</v>
      </c>
      <c r="H51" t="n">
        <v>5948.241719823127</v>
      </c>
      <c r="I51" t="n">
        <v>0</v>
      </c>
      <c r="J51" t="n">
        <v>785.0988643662172</v>
      </c>
      <c r="K51" t="n">
        <v>435.3907384799975</v>
      </c>
      <c r="L51" t="n">
        <v>7168.731322669341</v>
      </c>
      <c r="M51" t="n">
        <v>48185.40702460713</v>
      </c>
      <c r="N51" t="n">
        <v>184.2226170268381</v>
      </c>
      <c r="O51" t="n">
        <v>48185.40702460713</v>
      </c>
      <c r="P51" t="n">
        <v>184.2226170268381</v>
      </c>
      <c r="Q51" t="n">
        <v>3</v>
      </c>
      <c r="R51" t="n">
        <v>1</v>
      </c>
      <c r="S51">
        <f>VLOOKUP(Q51,Clustering!$D$3:$E$367,2,FALSE)</f>
        <v/>
      </c>
    </row>
    <row r="52">
      <c r="A52" t="inlineStr">
        <is>
          <t>2025-01-03 02:00</t>
        </is>
      </c>
      <c r="B52" t="n">
        <v>1.306729919084231</v>
      </c>
      <c r="C52" t="n">
        <v>4036.505670154758</v>
      </c>
      <c r="D52" t="n">
        <v>1002.88417796234</v>
      </c>
      <c r="E52" t="n">
        <v>808.7411385509098</v>
      </c>
      <c r="F52" t="n">
        <v>0</v>
      </c>
      <c r="G52" t="n">
        <v>5849.437716587091</v>
      </c>
      <c r="H52" t="n">
        <v>5948.241719823127</v>
      </c>
      <c r="I52" t="n">
        <v>0</v>
      </c>
      <c r="J52" t="n">
        <v>695.5193943358602</v>
      </c>
      <c r="K52" t="n">
        <v>433.9917483405061</v>
      </c>
      <c r="L52" t="n">
        <v>7077.752862499493</v>
      </c>
      <c r="M52" t="n">
        <v>48116.47225060911</v>
      </c>
      <c r="N52" t="n">
        <v>182.8912349283048</v>
      </c>
      <c r="O52" t="n">
        <v>48116.47225060911</v>
      </c>
      <c r="P52" t="n">
        <v>182.8912349283048</v>
      </c>
      <c r="Q52" t="n">
        <v>3</v>
      </c>
      <c r="R52" t="n">
        <v>2</v>
      </c>
      <c r="S52">
        <f>VLOOKUP(Q52,Clustering!$D$3:$E$367,2,FALSE)</f>
        <v/>
      </c>
    </row>
    <row r="53">
      <c r="A53" t="inlineStr">
        <is>
          <t>2025-01-03 03:00</t>
        </is>
      </c>
      <c r="B53" t="n">
        <v>1.306729919084231</v>
      </c>
      <c r="C53" t="n">
        <v>4060.794362311684</v>
      </c>
      <c r="D53" t="n">
        <v>1002.88417796234</v>
      </c>
      <c r="E53" t="n">
        <v>790.4125780976439</v>
      </c>
      <c r="F53" t="n">
        <v>0</v>
      </c>
      <c r="G53" t="n">
        <v>5855.397848290751</v>
      </c>
      <c r="H53" t="n">
        <v>5948.241719823127</v>
      </c>
      <c r="I53" t="n">
        <v>0</v>
      </c>
      <c r="J53" t="n">
        <v>693.9210706611857</v>
      </c>
      <c r="K53" t="n">
        <v>454.640584348987</v>
      </c>
      <c r="L53" t="n">
        <v>7096.8033748333</v>
      </c>
      <c r="M53" t="n">
        <v>48116.47225060911</v>
      </c>
      <c r="N53" t="n">
        <v>184.1169330614139</v>
      </c>
      <c r="O53" t="n">
        <v>48116.47225060911</v>
      </c>
      <c r="P53" t="n">
        <v>184.1169330614139</v>
      </c>
      <c r="Q53" t="n">
        <v>3</v>
      </c>
      <c r="R53" t="n">
        <v>3</v>
      </c>
      <c r="S53">
        <f>VLOOKUP(Q53,Clustering!$D$3:$E$367,2,FALSE)</f>
        <v/>
      </c>
    </row>
    <row r="54">
      <c r="A54" t="inlineStr">
        <is>
          <t>2025-01-03 04:00</t>
        </is>
      </c>
      <c r="B54" t="n">
        <v>1.306729919084231</v>
      </c>
      <c r="C54" t="n">
        <v>4124.953171782809</v>
      </c>
      <c r="D54" t="n">
        <v>1061.877364901301</v>
      </c>
      <c r="E54" t="n">
        <v>1109.072193719358</v>
      </c>
      <c r="F54" t="n">
        <v>0</v>
      </c>
      <c r="G54" t="n">
        <v>6297.209460322552</v>
      </c>
      <c r="H54" t="n">
        <v>5948.241719823127</v>
      </c>
      <c r="I54" t="n">
        <v>0</v>
      </c>
      <c r="J54" t="n">
        <v>808.9686653480925</v>
      </c>
      <c r="K54" t="n">
        <v>483.7997256373482</v>
      </c>
      <c r="L54" t="n">
        <v>7241.010110808567</v>
      </c>
      <c r="M54" t="n">
        <v>48323.27657260314</v>
      </c>
      <c r="N54" t="n">
        <v>182.7813429023754</v>
      </c>
      <c r="O54" t="n">
        <v>48323.27657260314</v>
      </c>
      <c r="P54" t="n">
        <v>182.7813429023754</v>
      </c>
      <c r="Q54" t="n">
        <v>3</v>
      </c>
      <c r="R54" t="n">
        <v>4</v>
      </c>
      <c r="S54">
        <f>VLOOKUP(Q54,Clustering!$D$3:$E$367,2,FALSE)</f>
        <v/>
      </c>
    </row>
    <row r="55">
      <c r="A55" t="inlineStr">
        <is>
          <t>2025-01-03 05:00</t>
        </is>
      </c>
      <c r="B55" t="n">
        <v>1.280331334860308</v>
      </c>
      <c r="C55" t="n">
        <v>6077.672365757539</v>
      </c>
      <c r="D55" t="n">
        <v>1474.829673474029</v>
      </c>
      <c r="E55" t="n">
        <v>2461.820889826869</v>
      </c>
      <c r="F55" t="n">
        <v>0</v>
      </c>
      <c r="G55" t="n">
        <v>10015.6032603933</v>
      </c>
      <c r="H55" t="n">
        <v>6284.934647360285</v>
      </c>
      <c r="I55" t="n">
        <v>0</v>
      </c>
      <c r="J55" t="n">
        <v>1211.181262797722</v>
      </c>
      <c r="K55" t="n">
        <v>562.4504878048987</v>
      </c>
      <c r="L55" t="n">
        <v>8058.566397962906</v>
      </c>
      <c r="M55" t="n">
        <v>48667.95044259317</v>
      </c>
      <c r="N55" t="n">
        <v>192.9631071340579</v>
      </c>
      <c r="O55" t="n">
        <v>48667.95044259317</v>
      </c>
      <c r="P55" t="n">
        <v>192.9631071340579</v>
      </c>
      <c r="Q55" t="n">
        <v>3</v>
      </c>
      <c r="R55" t="n">
        <v>5</v>
      </c>
      <c r="S55">
        <f>VLOOKUP(Q55,Clustering!$D$3:$E$367,2,FALSE)</f>
        <v/>
      </c>
    </row>
    <row r="56">
      <c r="A56" t="inlineStr">
        <is>
          <t>2025-01-03 06:00</t>
        </is>
      </c>
      <c r="B56" t="n">
        <v>1.187936290076574</v>
      </c>
      <c r="C56" t="n">
        <v>7135.834444820587</v>
      </c>
      <c r="D56" t="n">
        <v>2949.659346948058</v>
      </c>
      <c r="E56" t="n">
        <v>4817.266802932823</v>
      </c>
      <c r="F56" t="n">
        <v>0</v>
      </c>
      <c r="G56" t="n">
        <v>14903.94853099154</v>
      </c>
      <c r="H56" t="n">
        <v>7631.706357508917</v>
      </c>
      <c r="I56" t="n">
        <v>0</v>
      </c>
      <c r="J56" t="n">
        <v>1993.094372524777</v>
      </c>
      <c r="K56" t="n">
        <v>845.8884625094163</v>
      </c>
      <c r="L56" t="n">
        <v>10470.68919254311</v>
      </c>
      <c r="M56" t="n">
        <v>49219.42863457723</v>
      </c>
      <c r="N56" t="n">
        <v>300.192851319102</v>
      </c>
      <c r="O56" t="n">
        <v>49219.42863457723</v>
      </c>
      <c r="P56" t="n">
        <v>300.192851319102</v>
      </c>
      <c r="Q56" t="n">
        <v>3</v>
      </c>
      <c r="R56" t="n">
        <v>6</v>
      </c>
      <c r="S56">
        <f>VLOOKUP(Q56,Clustering!$D$3:$E$367,2,FALSE)</f>
        <v/>
      </c>
    </row>
    <row r="57">
      <c r="A57" t="inlineStr">
        <is>
          <t>2025-01-03 07:00</t>
        </is>
      </c>
      <c r="B57" t="n">
        <v>1.029544784733031</v>
      </c>
      <c r="C57" t="n">
        <v>7997.166461970435</v>
      </c>
      <c r="D57" t="n">
        <v>4129.523085727281</v>
      </c>
      <c r="E57" t="n">
        <v>6640.837832434208</v>
      </c>
      <c r="F57" t="n">
        <v>0</v>
      </c>
      <c r="G57" t="n">
        <v>18768.55692491666</v>
      </c>
      <c r="H57" t="n">
        <v>9651.863922731864</v>
      </c>
      <c r="I57" t="n">
        <v>0</v>
      </c>
      <c r="J57" t="n">
        <v>2977.34078426408</v>
      </c>
      <c r="K57" t="n">
        <v>1160.959144401447</v>
      </c>
      <c r="L57" t="n">
        <v>13790.16385139739</v>
      </c>
      <c r="M57" t="n">
        <v>49701.97205256328</v>
      </c>
      <c r="N57" t="n">
        <v>662.032448891234</v>
      </c>
      <c r="O57" t="n">
        <v>49701.97205256328</v>
      </c>
      <c r="P57" t="n">
        <v>662.032448891234</v>
      </c>
      <c r="Q57" t="n">
        <v>3</v>
      </c>
      <c r="R57" t="n">
        <v>7</v>
      </c>
      <c r="S57">
        <f>VLOOKUP(Q57,Clustering!$D$3:$E$367,2,FALSE)</f>
        <v/>
      </c>
    </row>
    <row r="58">
      <c r="A58" t="inlineStr">
        <is>
          <t>2025-01-03 08:00</t>
        </is>
      </c>
      <c r="B58" t="n">
        <v>0.7259610661579065</v>
      </c>
      <c r="C58" t="n">
        <v>7721.2835812446</v>
      </c>
      <c r="D58" t="n">
        <v>1744.452459958041</v>
      </c>
      <c r="E58" t="n">
        <v>4391.766896049167</v>
      </c>
      <c r="F58" t="n">
        <v>0</v>
      </c>
      <c r="G58" t="n">
        <v>13858.22889831797</v>
      </c>
      <c r="H58" t="n">
        <v>11335.32856041766</v>
      </c>
      <c r="I58" t="n">
        <v>0</v>
      </c>
      <c r="J58" t="n">
        <v>3122.576920081841</v>
      </c>
      <c r="K58" t="n">
        <v>1444.191695461972</v>
      </c>
      <c r="L58" t="n">
        <v>15902.09717596147</v>
      </c>
      <c r="M58" t="n">
        <v>49839.8416005593</v>
      </c>
      <c r="N58" t="n">
        <v>766.5638881898499</v>
      </c>
      <c r="O58" t="n">
        <v>49839.8416005593</v>
      </c>
      <c r="P58" t="n">
        <v>766.5638881898499</v>
      </c>
      <c r="Q58" t="n">
        <v>3</v>
      </c>
      <c r="R58" t="n">
        <v>8</v>
      </c>
      <c r="S58">
        <f>VLOOKUP(Q58,Clustering!$D$3:$E$367,2,FALSE)</f>
        <v/>
      </c>
    </row>
    <row r="59">
      <c r="A59" t="inlineStr">
        <is>
          <t>2025-01-03 09:00</t>
        </is>
      </c>
      <c r="B59" t="n">
        <v>0.5279716844784773</v>
      </c>
      <c r="C59" t="n">
        <v>7060.906120902524</v>
      </c>
      <c r="D59" t="n">
        <v>973.3875844928592</v>
      </c>
      <c r="E59" t="n">
        <v>3920.677713427976</v>
      </c>
      <c r="F59" t="n">
        <v>0</v>
      </c>
      <c r="G59" t="n">
        <v>11955.49939050784</v>
      </c>
      <c r="H59" t="n">
        <v>12008.71441549197</v>
      </c>
      <c r="I59" t="n">
        <v>0</v>
      </c>
      <c r="J59" t="n">
        <v>2686.86851262856</v>
      </c>
      <c r="K59" t="n">
        <v>1524.575040658783</v>
      </c>
      <c r="L59" t="n">
        <v>16220.15796877932</v>
      </c>
      <c r="M59" t="n">
        <v>49770.90682656129</v>
      </c>
      <c r="N59" t="n">
        <v>672.7536221526304</v>
      </c>
      <c r="O59" t="n">
        <v>49770.90682656129</v>
      </c>
      <c r="P59" t="n">
        <v>672.7536221526304</v>
      </c>
      <c r="Q59" t="n">
        <v>3</v>
      </c>
      <c r="R59" t="n">
        <v>9</v>
      </c>
      <c r="S59">
        <f>VLOOKUP(Q59,Clustering!$D$3:$E$367,2,FALSE)</f>
        <v/>
      </c>
    </row>
    <row r="60">
      <c r="A60" t="inlineStr">
        <is>
          <t>2025-01-03 10:00</t>
        </is>
      </c>
      <c r="B60" t="n">
        <v>0.395978763358858</v>
      </c>
      <c r="C60" t="n">
        <v>6452.313985347855</v>
      </c>
      <c r="D60" t="n">
        <v>831.8039358393521</v>
      </c>
      <c r="E60" t="n">
        <v>3647.142059002769</v>
      </c>
      <c r="F60" t="n">
        <v>0</v>
      </c>
      <c r="G60" t="n">
        <v>10931.65595895333</v>
      </c>
      <c r="H60" t="n">
        <v>12210.73017201427</v>
      </c>
      <c r="I60" t="n">
        <v>0</v>
      </c>
      <c r="J60" t="n">
        <v>2315.475991440365</v>
      </c>
      <c r="K60" t="n">
        <v>1522.010295597629</v>
      </c>
      <c r="L60" t="n">
        <v>16048.21645905226</v>
      </c>
      <c r="M60" t="n">
        <v>49564.10250456727</v>
      </c>
      <c r="N60" t="n">
        <v>528.0177831237777</v>
      </c>
      <c r="O60" t="n">
        <v>49564.10250456727</v>
      </c>
      <c r="P60" t="n">
        <v>528.0177831237777</v>
      </c>
      <c r="Q60" t="n">
        <v>3</v>
      </c>
      <c r="R60" t="n">
        <v>10</v>
      </c>
      <c r="S60">
        <f>VLOOKUP(Q60,Clustering!$D$3:$E$367,2,FALSE)</f>
        <v/>
      </c>
    </row>
    <row r="61">
      <c r="A61" t="inlineStr">
        <is>
          <t>2025-01-03 11:00</t>
        </is>
      </c>
      <c r="B61" t="n">
        <v>0.3695801791349342</v>
      </c>
      <c r="C61" t="n">
        <v>4494.095464847029</v>
      </c>
      <c r="D61" t="n">
        <v>796.4080236759755</v>
      </c>
      <c r="E61" t="n">
        <v>3145.660025889887</v>
      </c>
      <c r="F61" t="n">
        <v>0</v>
      </c>
      <c r="G61" t="n">
        <v>8436.533094592027</v>
      </c>
      <c r="H61" t="n">
        <v>12008.71441549197</v>
      </c>
      <c r="I61" t="n">
        <v>0</v>
      </c>
      <c r="J61" t="n">
        <v>2015.941469050269</v>
      </c>
      <c r="K61" t="n">
        <v>1519.197483844014</v>
      </c>
      <c r="L61" t="n">
        <v>15543.85336838626</v>
      </c>
      <c r="M61" t="n">
        <v>49357.29818257325</v>
      </c>
      <c r="N61" t="n">
        <v>530.6980764391269</v>
      </c>
      <c r="O61" t="n">
        <v>49357.29818257325</v>
      </c>
      <c r="P61" t="n">
        <v>530.6980764391269</v>
      </c>
      <c r="Q61" t="n">
        <v>3</v>
      </c>
      <c r="R61" t="n">
        <v>11</v>
      </c>
      <c r="S61">
        <f>VLOOKUP(Q61,Clustering!$D$3:$E$367,2,FALSE)</f>
        <v/>
      </c>
    </row>
    <row r="62">
      <c r="A62" t="inlineStr">
        <is>
          <t>2025-01-03 12:00</t>
        </is>
      </c>
      <c r="B62" t="n">
        <v>0.4223773475827819</v>
      </c>
      <c r="C62" t="n">
        <v>4418.250586507949</v>
      </c>
      <c r="D62" t="n">
        <v>831.8039358393521</v>
      </c>
      <c r="E62" t="n">
        <v>2568.195866547783</v>
      </c>
      <c r="F62" t="n">
        <v>0</v>
      </c>
      <c r="G62" t="n">
        <v>7818.672766242667</v>
      </c>
      <c r="H62" t="n">
        <v>11335.32856041766</v>
      </c>
      <c r="I62" t="n">
        <v>0</v>
      </c>
      <c r="J62" t="n">
        <v>1900.305183892848</v>
      </c>
      <c r="K62" t="n">
        <v>1495.342159673528</v>
      </c>
      <c r="L62" t="n">
        <v>14730.97590398403</v>
      </c>
      <c r="M62" t="n">
        <v>49219.42863457723</v>
      </c>
      <c r="N62" t="n">
        <v>549.4601296465706</v>
      </c>
      <c r="O62" t="n">
        <v>49219.42863457723</v>
      </c>
      <c r="P62" t="n">
        <v>549.4601296465706</v>
      </c>
      <c r="Q62" t="n">
        <v>3</v>
      </c>
      <c r="R62" t="n">
        <v>12</v>
      </c>
      <c r="S62">
        <f>VLOOKUP(Q62,Clustering!$D$3:$E$367,2,FALSE)</f>
        <v/>
      </c>
    </row>
    <row r="63">
      <c r="A63" t="inlineStr">
        <is>
          <t>2025-01-03 13:00</t>
        </is>
      </c>
      <c r="B63" t="n">
        <v>0.395978763358858</v>
      </c>
      <c r="C63" t="n">
        <v>4272.518433566394</v>
      </c>
      <c r="D63" t="n">
        <v>796.4080236759755</v>
      </c>
      <c r="E63" t="n">
        <v>2249.07093638504</v>
      </c>
      <c r="F63" t="n">
        <v>0</v>
      </c>
      <c r="G63" t="n">
        <v>7318.393372390768</v>
      </c>
      <c r="H63" t="n">
        <v>11672.02148795482</v>
      </c>
      <c r="I63" t="n">
        <v>0</v>
      </c>
      <c r="J63" t="n">
        <v>1907.926692180111</v>
      </c>
      <c r="K63" t="n">
        <v>1495.518816869942</v>
      </c>
      <c r="L63" t="n">
        <v>15075.46699700487</v>
      </c>
      <c r="M63" t="n">
        <v>49150.49386057923</v>
      </c>
      <c r="N63" t="n">
        <v>544.0995430158725</v>
      </c>
      <c r="O63" t="n">
        <v>49150.49386057923</v>
      </c>
      <c r="P63" t="n">
        <v>544.0995430158725</v>
      </c>
      <c r="Q63" t="n">
        <v>3</v>
      </c>
      <c r="R63" t="n">
        <v>13</v>
      </c>
      <c r="S63">
        <f>VLOOKUP(Q63,Clustering!$D$3:$E$367,2,FALSE)</f>
        <v/>
      </c>
    </row>
    <row r="64">
      <c r="A64" t="inlineStr">
        <is>
          <t>2025-01-03 14:00</t>
        </is>
      </c>
      <c r="B64" t="n">
        <v>0.3695801791349342</v>
      </c>
      <c r="C64" t="n">
        <v>4207.901346884762</v>
      </c>
      <c r="D64" t="n">
        <v>761.0121115125989</v>
      </c>
      <c r="E64" t="n">
        <v>2203.481660647506</v>
      </c>
      <c r="F64" t="n">
        <v>0</v>
      </c>
      <c r="G64" t="n">
        <v>7172.764699224002</v>
      </c>
      <c r="H64" t="n">
        <v>12008.71441549197</v>
      </c>
      <c r="I64" t="n">
        <v>0</v>
      </c>
      <c r="J64" t="n">
        <v>1831.045459564527</v>
      </c>
      <c r="K64" t="n">
        <v>1496.089470132507</v>
      </c>
      <c r="L64" t="n">
        <v>15335.849345189</v>
      </c>
      <c r="M64" t="n">
        <v>49288.36340857524</v>
      </c>
      <c r="N64" t="n">
        <v>530.6980764391269</v>
      </c>
      <c r="O64" t="n">
        <v>49288.36340857524</v>
      </c>
      <c r="P64" t="n">
        <v>530.6980764391269</v>
      </c>
      <c r="Q64" t="n">
        <v>3</v>
      </c>
      <c r="R64" t="n">
        <v>14</v>
      </c>
      <c r="S64">
        <f>VLOOKUP(Q64,Clustering!$D$3:$E$367,2,FALSE)</f>
        <v/>
      </c>
    </row>
    <row r="65">
      <c r="A65" t="inlineStr">
        <is>
          <t>2025-01-03 15:00</t>
        </is>
      </c>
      <c r="B65" t="n">
        <v>0.395978763358858</v>
      </c>
      <c r="C65" t="n">
        <v>4407.939349271519</v>
      </c>
      <c r="D65" t="n">
        <v>796.4080236759755</v>
      </c>
      <c r="E65" t="n">
        <v>2233.874511139195</v>
      </c>
      <c r="F65" t="n">
        <v>0</v>
      </c>
      <c r="G65" t="n">
        <v>7438.617862850048</v>
      </c>
      <c r="H65" t="n">
        <v>11874.03724447711</v>
      </c>
      <c r="I65" t="n">
        <v>0</v>
      </c>
      <c r="J65" t="n">
        <v>1760.88236647142</v>
      </c>
      <c r="K65" t="n">
        <v>1498.707420648521</v>
      </c>
      <c r="L65" t="n">
        <v>15133.62703159705</v>
      </c>
      <c r="M65" t="n">
        <v>49701.97205256328</v>
      </c>
      <c r="N65" t="n">
        <v>624.5083424763462</v>
      </c>
      <c r="O65" t="n">
        <v>49701.97205256328</v>
      </c>
      <c r="P65" t="n">
        <v>624.5083424763462</v>
      </c>
      <c r="Q65" t="n">
        <v>3</v>
      </c>
      <c r="R65" t="n">
        <v>15</v>
      </c>
      <c r="S65">
        <f>VLOOKUP(Q65,Clustering!$D$3:$E$367,2,FALSE)</f>
        <v/>
      </c>
    </row>
    <row r="66">
      <c r="A66" t="inlineStr">
        <is>
          <t>2025-01-03 16:00</t>
        </is>
      </c>
      <c r="B66" t="n">
        <v>0.593968145038287</v>
      </c>
      <c r="C66" t="n">
        <v>5318.994443761489</v>
      </c>
      <c r="D66" t="n">
        <v>1610.263809192038</v>
      </c>
      <c r="E66" t="n">
        <v>2704.963693760386</v>
      </c>
      <c r="F66" t="n">
        <v>0</v>
      </c>
      <c r="G66" t="n">
        <v>9634.815914858951</v>
      </c>
      <c r="H66" t="n">
        <v>11335.32856041766</v>
      </c>
      <c r="I66" t="n">
        <v>0</v>
      </c>
      <c r="J66" t="n">
        <v>1501.469084540754</v>
      </c>
      <c r="K66" t="n">
        <v>1448.119864174643</v>
      </c>
      <c r="L66" t="n">
        <v>14284.91750913305</v>
      </c>
      <c r="M66" t="n">
        <v>50184.51547054933</v>
      </c>
      <c r="N66" t="n">
        <v>742.4412483517078</v>
      </c>
      <c r="O66" t="n">
        <v>50184.51547054933</v>
      </c>
      <c r="P66" t="n">
        <v>742.4412483517078</v>
      </c>
      <c r="Q66" t="n">
        <v>3</v>
      </c>
      <c r="R66" t="n">
        <v>16</v>
      </c>
      <c r="S66">
        <f>VLOOKUP(Q66,Clustering!$D$3:$E$367,2,FALSE)</f>
        <v/>
      </c>
    </row>
    <row r="67">
      <c r="A67" t="inlineStr">
        <is>
          <t>2025-01-03 17:00</t>
        </is>
      </c>
      <c r="B67" t="n">
        <v>0.8579539872775258</v>
      </c>
      <c r="C67" t="n">
        <v>6577.423663816549</v>
      </c>
      <c r="D67" t="n">
        <v>4719.454955116893</v>
      </c>
      <c r="E67" t="n">
        <v>3419.195680315095</v>
      </c>
      <c r="F67" t="n">
        <v>0</v>
      </c>
      <c r="G67" t="n">
        <v>14716.93225323582</v>
      </c>
      <c r="H67" t="n">
        <v>9988.556850269024</v>
      </c>
      <c r="I67" t="n">
        <v>0</v>
      </c>
      <c r="J67" t="n">
        <v>1497.476301106897</v>
      </c>
      <c r="K67" t="n">
        <v>1359.040926350385</v>
      </c>
      <c r="L67" t="n">
        <v>12845.0740777263</v>
      </c>
      <c r="M67" t="n">
        <v>50322.38501854535</v>
      </c>
      <c r="N67" t="n">
        <v>812.128874550785</v>
      </c>
      <c r="O67" t="n">
        <v>50322.38501854535</v>
      </c>
      <c r="P67" t="n">
        <v>812.128874550785</v>
      </c>
      <c r="Q67" t="n">
        <v>3</v>
      </c>
      <c r="R67" t="n">
        <v>17</v>
      </c>
      <c r="S67">
        <f>VLOOKUP(Q67,Clustering!$D$3:$E$367,2,FALSE)</f>
        <v/>
      </c>
    </row>
    <row r="68">
      <c r="A68" t="inlineStr">
        <is>
          <t>2025-01-03 18:00</t>
        </is>
      </c>
      <c r="B68" t="n">
        <v>1.121939829516764</v>
      </c>
      <c r="C68" t="n">
        <v>7333.122783944294</v>
      </c>
      <c r="D68" t="n">
        <v>5604.352759201311</v>
      </c>
      <c r="E68" t="n">
        <v>4391.766896049167</v>
      </c>
      <c r="F68" t="n">
        <v>0</v>
      </c>
      <c r="G68" t="n">
        <v>17330.36437902429</v>
      </c>
      <c r="H68" t="n">
        <v>8305.092212583233</v>
      </c>
      <c r="I68" t="n">
        <v>0</v>
      </c>
      <c r="J68" t="n">
        <v>2166.908138666945</v>
      </c>
      <c r="K68" t="n">
        <v>1286.93532697731</v>
      </c>
      <c r="L68" t="n">
        <v>11758.93567822749</v>
      </c>
      <c r="M68" t="n">
        <v>50046.64592255332</v>
      </c>
      <c r="N68" t="n">
        <v>755.8427149284535</v>
      </c>
      <c r="O68" t="n">
        <v>50046.64592255332</v>
      </c>
      <c r="P68" t="n">
        <v>755.8427149284535</v>
      </c>
      <c r="Q68" t="n">
        <v>3</v>
      </c>
      <c r="R68" t="n">
        <v>18</v>
      </c>
      <c r="S68">
        <f>VLOOKUP(Q68,Clustering!$D$3:$E$367,2,FALSE)</f>
        <v/>
      </c>
    </row>
    <row r="69">
      <c r="A69" t="inlineStr">
        <is>
          <t>2025-01-03 19:00</t>
        </is>
      </c>
      <c r="B69" t="n">
        <v>1.22753416641246</v>
      </c>
      <c r="C69" t="n">
        <v>7757.029203664226</v>
      </c>
      <c r="D69" t="n">
        <v>6076.298254713</v>
      </c>
      <c r="E69" t="n">
        <v>4391.766896049167</v>
      </c>
      <c r="F69" t="n">
        <v>0</v>
      </c>
      <c r="G69" t="n">
        <v>18226.32188859281</v>
      </c>
      <c r="H69" t="n">
        <v>6958.320502434601</v>
      </c>
      <c r="I69" t="n">
        <v>0</v>
      </c>
      <c r="J69" t="n">
        <v>2148.198335530448</v>
      </c>
      <c r="K69" t="n">
        <v>1072.91750422784</v>
      </c>
      <c r="L69" t="n">
        <v>10179.43634219289</v>
      </c>
      <c r="M69" t="n">
        <v>49701.97205256328</v>
      </c>
      <c r="N69" t="n">
        <v>611.1068758996006</v>
      </c>
      <c r="O69" t="n">
        <v>49701.97205256328</v>
      </c>
      <c r="P69" t="n">
        <v>611.1068758996006</v>
      </c>
      <c r="Q69" t="n">
        <v>3</v>
      </c>
      <c r="R69" t="n">
        <v>19</v>
      </c>
      <c r="S69">
        <f>VLOOKUP(Q69,Clustering!$D$3:$E$367,2,FALSE)</f>
        <v/>
      </c>
    </row>
    <row r="70">
      <c r="A70" t="inlineStr">
        <is>
          <t>2025-01-03 20:00</t>
        </is>
      </c>
      <c r="B70" t="n">
        <v>1.267132042748346</v>
      </c>
      <c r="C70" t="n">
        <v>7752.217292953892</v>
      </c>
      <c r="D70" t="n">
        <v>5899.318693896116</v>
      </c>
      <c r="E70" t="n">
        <v>3951.070563919666</v>
      </c>
      <c r="F70" t="n">
        <v>0</v>
      </c>
      <c r="G70" t="n">
        <v>17603.87368281242</v>
      </c>
      <c r="H70" t="n">
        <v>6284.934647360285</v>
      </c>
      <c r="I70" t="n">
        <v>0</v>
      </c>
      <c r="J70" t="n">
        <v>1871.085851908352</v>
      </c>
      <c r="K70" t="n">
        <v>886.847463214815</v>
      </c>
      <c r="L70" t="n">
        <v>9042.867962483451</v>
      </c>
      <c r="M70" t="n">
        <v>49357.29818257325</v>
      </c>
      <c r="N70" t="n">
        <v>528.0177831237777</v>
      </c>
      <c r="O70" t="n">
        <v>49357.29818257325</v>
      </c>
      <c r="P70" t="n">
        <v>528.0177831237777</v>
      </c>
      <c r="Q70" t="n">
        <v>3</v>
      </c>
      <c r="R70" t="n">
        <v>20</v>
      </c>
      <c r="S70">
        <f>VLOOKUP(Q70,Clustering!$D$3:$E$367,2,FALSE)</f>
        <v/>
      </c>
    </row>
    <row r="71">
      <c r="A71" t="inlineStr">
        <is>
          <t>2025-01-03 21:00</t>
        </is>
      </c>
      <c r="B71" t="n">
        <v>1.280331334860308</v>
      </c>
      <c r="C71" t="n">
        <v>7045.095557139995</v>
      </c>
      <c r="D71" t="n">
        <v>4719.454955116893</v>
      </c>
      <c r="E71" t="n">
        <v>3662.338484248613</v>
      </c>
      <c r="F71" t="n">
        <v>0</v>
      </c>
      <c r="G71" t="n">
        <v>15428.16932784036</v>
      </c>
      <c r="H71" t="n">
        <v>6150.257476345422</v>
      </c>
      <c r="I71" t="n">
        <v>0</v>
      </c>
      <c r="J71" t="n">
        <v>2263.626690953424</v>
      </c>
      <c r="K71" t="n">
        <v>708.8008658644466</v>
      </c>
      <c r="L71" t="n">
        <v>9122.685033163292</v>
      </c>
      <c r="M71" t="n">
        <v>48943.6895385852</v>
      </c>
      <c r="N71" t="n">
        <v>471.7316235014461</v>
      </c>
      <c r="O71" t="n">
        <v>48943.6895385852</v>
      </c>
      <c r="P71" t="n">
        <v>471.7316235014461</v>
      </c>
      <c r="Q71" t="n">
        <v>3</v>
      </c>
      <c r="R71" t="n">
        <v>21</v>
      </c>
      <c r="S71">
        <f>VLOOKUP(Q71,Clustering!$D$3:$E$367,2,FALSE)</f>
        <v/>
      </c>
    </row>
    <row r="72">
      <c r="A72" t="inlineStr">
        <is>
          <t>2025-01-03 22:00</t>
        </is>
      </c>
      <c r="B72" t="n">
        <v>1.280331334860308</v>
      </c>
      <c r="C72" t="n">
        <v>5909.713768106344</v>
      </c>
      <c r="D72" t="n">
        <v>2949.659346948058</v>
      </c>
      <c r="E72" t="n">
        <v>3221.642152119112</v>
      </c>
      <c r="F72" t="n">
        <v>0</v>
      </c>
      <c r="G72" t="n">
        <v>12082.29559850837</v>
      </c>
      <c r="H72" t="n">
        <v>5948.241719823127</v>
      </c>
      <c r="I72" t="n">
        <v>0</v>
      </c>
      <c r="J72" t="n">
        <v>2166.113454943796</v>
      </c>
      <c r="K72" t="n">
        <v>593.2397727607591</v>
      </c>
      <c r="L72" t="n">
        <v>8707.594947527681</v>
      </c>
      <c r="M72" t="n">
        <v>48530.08089459716</v>
      </c>
      <c r="N72" t="n">
        <v>426.1666371405109</v>
      </c>
      <c r="O72" t="n">
        <v>48530.08089459716</v>
      </c>
      <c r="P72" t="n">
        <v>426.1666371405109</v>
      </c>
      <c r="Q72" t="n">
        <v>3</v>
      </c>
      <c r="R72" t="n">
        <v>22</v>
      </c>
      <c r="S72">
        <f>VLOOKUP(Q72,Clustering!$D$3:$E$367,2,FALSE)</f>
        <v/>
      </c>
    </row>
    <row r="73">
      <c r="A73" t="inlineStr">
        <is>
          <t>2025-01-03 23:00</t>
        </is>
      </c>
      <c r="B73" t="n">
        <v>1.280331334860308</v>
      </c>
      <c r="C73" t="n">
        <v>4944.352824171172</v>
      </c>
      <c r="D73" t="n">
        <v>1474.829673474029</v>
      </c>
      <c r="E73" t="n">
        <v>2249.07093638504</v>
      </c>
      <c r="F73" t="n">
        <v>0</v>
      </c>
      <c r="G73" t="n">
        <v>8669.5337653651</v>
      </c>
      <c r="H73" t="n">
        <v>5948.241719823127</v>
      </c>
      <c r="I73" t="n">
        <v>0</v>
      </c>
      <c r="J73" t="n">
        <v>1457.732674600594</v>
      </c>
      <c r="K73" t="n">
        <v>521.3856335146422</v>
      </c>
      <c r="L73" t="n">
        <v>7927.360027938363</v>
      </c>
      <c r="M73" t="n">
        <v>48254.34179860513</v>
      </c>
      <c r="N73" t="n">
        <v>286.7913847423564</v>
      </c>
      <c r="O73" t="n">
        <v>48254.34179860513</v>
      </c>
      <c r="P73" t="n">
        <v>286.7913847423564</v>
      </c>
      <c r="Q73" t="n">
        <v>3</v>
      </c>
      <c r="R73" t="n">
        <v>23</v>
      </c>
      <c r="S73">
        <f>VLOOKUP(Q73,Clustering!$D$3:$E$367,2,FALSE)</f>
        <v/>
      </c>
    </row>
    <row r="74">
      <c r="A74" t="inlineStr">
        <is>
          <t>2025-01-04 00:00</t>
        </is>
      </c>
      <c r="B74" t="n">
        <v>1.280331334860308</v>
      </c>
      <c r="C74" t="n">
        <v>5260.243305374359</v>
      </c>
      <c r="D74" t="n">
        <v>1179.863738779223</v>
      </c>
      <c r="E74" t="n">
        <v>1109.749954285323</v>
      </c>
      <c r="F74" t="n">
        <v>0</v>
      </c>
      <c r="G74" t="n">
        <v>7551.137329773765</v>
      </c>
      <c r="H74" t="n">
        <v>5678.8873777934</v>
      </c>
      <c r="I74" t="n">
        <v>0</v>
      </c>
      <c r="J74" t="n">
        <v>564.2077730396278</v>
      </c>
      <c r="K74" t="n">
        <v>224.4077598163234</v>
      </c>
      <c r="L74" t="n">
        <v>6467.502910649351</v>
      </c>
      <c r="M74" t="n">
        <v>25023.32296127666</v>
      </c>
      <c r="N74" t="n">
        <v>109.7743610527703</v>
      </c>
      <c r="O74" t="n">
        <v>25023.32296127666</v>
      </c>
      <c r="P74" t="n">
        <v>109.7743610527703</v>
      </c>
      <c r="Q74" t="n">
        <v>4</v>
      </c>
      <c r="R74" t="n">
        <v>0</v>
      </c>
      <c r="S74">
        <f>VLOOKUP(Q74,Clustering!$D$3:$E$367,2,FALSE)</f>
        <v/>
      </c>
    </row>
    <row r="75">
      <c r="A75" t="inlineStr">
        <is>
          <t>2025-01-04 01:00</t>
        </is>
      </c>
      <c r="B75" t="n">
        <v>1.293530626972269</v>
      </c>
      <c r="C75" t="n">
        <v>5236.939909220026</v>
      </c>
      <c r="D75" t="n">
        <v>1061.877364901301</v>
      </c>
      <c r="E75" t="n">
        <v>717.0685512910983</v>
      </c>
      <c r="F75" t="n">
        <v>0</v>
      </c>
      <c r="G75" t="n">
        <v>7017.179356039398</v>
      </c>
      <c r="H75" t="n">
        <v>5678.8873777934</v>
      </c>
      <c r="I75" t="n">
        <v>0</v>
      </c>
      <c r="J75" t="n">
        <v>411.7492862478769</v>
      </c>
      <c r="K75" t="n">
        <v>196.9813922251676</v>
      </c>
      <c r="L75" t="n">
        <v>6287.618056266445</v>
      </c>
      <c r="M75" t="n">
        <v>24954.38818727865</v>
      </c>
      <c r="N75" t="n">
        <v>99.927901514838</v>
      </c>
      <c r="O75" t="n">
        <v>24954.38818727865</v>
      </c>
      <c r="P75" t="n">
        <v>99.927901514838</v>
      </c>
      <c r="Q75" t="n">
        <v>4</v>
      </c>
      <c r="R75" t="n">
        <v>1</v>
      </c>
      <c r="S75">
        <f>VLOOKUP(Q75,Clustering!$D$3:$E$367,2,FALSE)</f>
        <v/>
      </c>
    </row>
    <row r="76">
      <c r="A76" t="inlineStr">
        <is>
          <t>2025-01-04 02:00</t>
        </is>
      </c>
      <c r="B76" t="n">
        <v>1.293530626972269</v>
      </c>
      <c r="C76" t="n">
        <v>5297.684553472866</v>
      </c>
      <c r="D76" t="n">
        <v>1061.877364901301</v>
      </c>
      <c r="E76" t="n">
        <v>597.652306352705</v>
      </c>
      <c r="F76" t="n">
        <v>0</v>
      </c>
      <c r="G76" t="n">
        <v>6958.507755353844</v>
      </c>
      <c r="H76" t="n">
        <v>5678.8873777934</v>
      </c>
      <c r="I76" t="n">
        <v>0</v>
      </c>
      <c r="J76" t="n">
        <v>364.7070597962781</v>
      </c>
      <c r="K76" t="n">
        <v>194.7189150481585</v>
      </c>
      <c r="L76" t="n">
        <v>6238.313352637837</v>
      </c>
      <c r="M76" t="n">
        <v>24954.38818727865</v>
      </c>
      <c r="N76" t="n">
        <v>97.24251564218972</v>
      </c>
      <c r="O76" t="n">
        <v>24954.38818727865</v>
      </c>
      <c r="P76" t="n">
        <v>97.24251564218972</v>
      </c>
      <c r="Q76" t="n">
        <v>4</v>
      </c>
      <c r="R76" t="n">
        <v>2</v>
      </c>
      <c r="S76">
        <f>VLOOKUP(Q76,Clustering!$D$3:$E$367,2,FALSE)</f>
        <v/>
      </c>
    </row>
    <row r="77">
      <c r="A77" t="inlineStr">
        <is>
          <t>2025-01-04 03:00</t>
        </is>
      </c>
      <c r="B77" t="n">
        <v>1.293530626972269</v>
      </c>
      <c r="C77" t="n">
        <v>5339.525262792249</v>
      </c>
      <c r="D77" t="n">
        <v>1061.877364901301</v>
      </c>
      <c r="E77" t="n">
        <v>553.9745889468452</v>
      </c>
      <c r="F77" t="n">
        <v>0</v>
      </c>
      <c r="G77" t="n">
        <v>6956.670747267367</v>
      </c>
      <c r="H77" t="n">
        <v>5678.8873777934</v>
      </c>
      <c r="I77" t="n">
        <v>0</v>
      </c>
      <c r="J77" t="n">
        <v>364.3805205509145</v>
      </c>
      <c r="K77" t="n">
        <v>196.7063291575664</v>
      </c>
      <c r="L77" t="n">
        <v>6239.974227501881</v>
      </c>
      <c r="M77" t="n">
        <v>25023.32296127666</v>
      </c>
      <c r="N77" t="n">
        <v>97.24251564218972</v>
      </c>
      <c r="O77" t="n">
        <v>25023.32296127666</v>
      </c>
      <c r="P77" t="n">
        <v>97.24251564218972</v>
      </c>
      <c r="Q77" t="n">
        <v>4</v>
      </c>
      <c r="R77" t="n">
        <v>3</v>
      </c>
      <c r="S77">
        <f>VLOOKUP(Q77,Clustering!$D$3:$E$367,2,FALSE)</f>
        <v/>
      </c>
    </row>
    <row r="78">
      <c r="A78" t="inlineStr">
        <is>
          <t>2025-01-04 04:00</t>
        </is>
      </c>
      <c r="B78" t="n">
        <v>1.293530626972269</v>
      </c>
      <c r="C78" t="n">
        <v>5429.439251493925</v>
      </c>
      <c r="D78" t="n">
        <v>1120.870551840262</v>
      </c>
      <c r="E78" t="n">
        <v>571.0591700294863</v>
      </c>
      <c r="F78" t="n">
        <v>0</v>
      </c>
      <c r="G78" t="n">
        <v>7122.662503990646</v>
      </c>
      <c r="H78" t="n">
        <v>5678.8873777934</v>
      </c>
      <c r="I78" t="n">
        <v>0</v>
      </c>
      <c r="J78" t="n">
        <v>422.4892564313739</v>
      </c>
      <c r="K78" t="n">
        <v>199.2453023872285</v>
      </c>
      <c r="L78" t="n">
        <v>6300.621936612003</v>
      </c>
      <c r="M78" t="n">
        <v>25230.12728327069</v>
      </c>
      <c r="N78" t="n">
        <v>96.34737808366256</v>
      </c>
      <c r="O78" t="n">
        <v>25230.12728327069</v>
      </c>
      <c r="P78" t="n">
        <v>96.34737808366256</v>
      </c>
      <c r="Q78" t="n">
        <v>4</v>
      </c>
      <c r="R78" t="n">
        <v>4</v>
      </c>
      <c r="S78">
        <f>VLOOKUP(Q78,Clustering!$D$3:$E$367,2,FALSE)</f>
        <v/>
      </c>
    </row>
    <row r="79">
      <c r="A79" t="inlineStr">
        <is>
          <t>2025-01-04 05:00</t>
        </is>
      </c>
      <c r="B79" t="n">
        <v>1.280331334860308</v>
      </c>
      <c r="C79" t="n">
        <v>6748.819340546553</v>
      </c>
      <c r="D79" t="n">
        <v>1297.850112657146</v>
      </c>
      <c r="E79" t="n">
        <v>739.8844641552097</v>
      </c>
      <c r="F79" t="n">
        <v>0</v>
      </c>
      <c r="G79" t="n">
        <v>8787.834248693769</v>
      </c>
      <c r="H79" t="n">
        <v>5723.779768131688</v>
      </c>
      <c r="I79" t="n">
        <v>0</v>
      </c>
      <c r="J79" t="n">
        <v>524.0611162564298</v>
      </c>
      <c r="K79" t="n">
        <v>212.4171021424477</v>
      </c>
      <c r="L79" t="n">
        <v>6460.257986530565</v>
      </c>
      <c r="M79" t="n">
        <v>25436.9316052647</v>
      </c>
      <c r="N79" t="n">
        <v>97.69009782291984</v>
      </c>
      <c r="O79" t="n">
        <v>25436.9316052647</v>
      </c>
      <c r="P79" t="n">
        <v>97.69009782291984</v>
      </c>
      <c r="Q79" t="n">
        <v>4</v>
      </c>
      <c r="R79" t="n">
        <v>5</v>
      </c>
      <c r="S79">
        <f>VLOOKUP(Q79,Clustering!$D$3:$E$367,2,FALSE)</f>
        <v/>
      </c>
    </row>
    <row r="80">
      <c r="A80" t="inlineStr">
        <is>
          <t>2025-01-04 06:00</t>
        </is>
      </c>
      <c r="B80" t="n">
        <v>1.214334874300498</v>
      </c>
      <c r="C80" t="n">
        <v>7249.945470237087</v>
      </c>
      <c r="D80" t="n">
        <v>1946.775168985718</v>
      </c>
      <c r="E80" t="n">
        <v>1303.104102328869</v>
      </c>
      <c r="F80" t="n">
        <v>0</v>
      </c>
      <c r="G80" t="n">
        <v>10501.03907642597</v>
      </c>
      <c r="H80" t="n">
        <v>5836.010743977407</v>
      </c>
      <c r="I80" t="n">
        <v>0</v>
      </c>
      <c r="J80" t="n">
        <v>695.998189463606</v>
      </c>
      <c r="K80" t="n">
        <v>236.1913514147058</v>
      </c>
      <c r="L80" t="n">
        <v>6768.200284855719</v>
      </c>
      <c r="M80" t="n">
        <v>25574.80115326072</v>
      </c>
      <c r="N80" t="n">
        <v>123.111232560616</v>
      </c>
      <c r="O80" t="n">
        <v>25574.80115326072</v>
      </c>
      <c r="P80" t="n">
        <v>123.111232560616</v>
      </c>
      <c r="Q80" t="n">
        <v>4</v>
      </c>
      <c r="R80" t="n">
        <v>6</v>
      </c>
      <c r="S80">
        <f>VLOOKUP(Q80,Clustering!$D$3:$E$367,2,FALSE)</f>
        <v/>
      </c>
    </row>
    <row r="81">
      <c r="A81" t="inlineStr">
        <is>
          <t>2025-01-04 07:00</t>
        </is>
      </c>
      <c r="B81" t="n">
        <v>1.121939829516764</v>
      </c>
      <c r="C81" t="n">
        <v>8189.184613173303</v>
      </c>
      <c r="D81" t="n">
        <v>3244.625281642864</v>
      </c>
      <c r="E81" t="n">
        <v>2036.320982943212</v>
      </c>
      <c r="F81" t="n">
        <v>0</v>
      </c>
      <c r="G81" t="n">
        <v>13471.2528175889</v>
      </c>
      <c r="H81" t="n">
        <v>6015.580305330559</v>
      </c>
      <c r="I81" t="n">
        <v>0</v>
      </c>
      <c r="J81" t="n">
        <v>1072.34108434115</v>
      </c>
      <c r="K81" t="n">
        <v>298.4608432153013</v>
      </c>
      <c r="L81" t="n">
        <v>7386.38223288701</v>
      </c>
      <c r="M81" t="n">
        <v>25643.73592725872</v>
      </c>
      <c r="N81" t="n">
        <v>161.6130563710769</v>
      </c>
      <c r="O81" t="n">
        <v>25643.73592725872</v>
      </c>
      <c r="P81" t="n">
        <v>161.6130563710769</v>
      </c>
      <c r="Q81" t="n">
        <v>4</v>
      </c>
      <c r="R81" t="n">
        <v>7</v>
      </c>
      <c r="S81">
        <f>VLOOKUP(Q81,Clustering!$D$3:$E$367,2,FALSE)</f>
        <v/>
      </c>
    </row>
    <row r="82">
      <c r="A82" t="inlineStr">
        <is>
          <t>2025-01-04 08:00</t>
        </is>
      </c>
      <c r="B82" t="n">
        <v>0.9899469083971448</v>
      </c>
      <c r="C82" t="n">
        <v>8760.427156071564</v>
      </c>
      <c r="D82" t="n">
        <v>2000.990973217126</v>
      </c>
      <c r="E82" t="n">
        <v>3100.070750152353</v>
      </c>
      <c r="F82" t="n">
        <v>0</v>
      </c>
      <c r="G82" t="n">
        <v>13862.47882634944</v>
      </c>
      <c r="H82" t="n">
        <v>6172.703671514566</v>
      </c>
      <c r="I82" t="n">
        <v>0</v>
      </c>
      <c r="J82" t="n">
        <v>1608.432593847818</v>
      </c>
      <c r="K82" t="n">
        <v>335.4435305072998</v>
      </c>
      <c r="L82" t="n">
        <v>8116.579795869684</v>
      </c>
      <c r="M82" t="n">
        <v>25574.80115326072</v>
      </c>
      <c r="N82" t="n">
        <v>201.0455852323595</v>
      </c>
      <c r="O82" t="n">
        <v>25574.80115326072</v>
      </c>
      <c r="P82" t="n">
        <v>201.0455852323595</v>
      </c>
      <c r="Q82" t="n">
        <v>4</v>
      </c>
      <c r="R82" t="n">
        <v>8</v>
      </c>
      <c r="S82">
        <f>VLOOKUP(Q82,Clustering!$D$3:$E$367,2,FALSE)</f>
        <v/>
      </c>
    </row>
    <row r="83">
      <c r="A83" t="inlineStr">
        <is>
          <t>2025-01-04 09:00</t>
        </is>
      </c>
      <c r="B83" t="n">
        <v>1.055943368956955</v>
      </c>
      <c r="C83" t="n">
        <v>8737.742434151418</v>
      </c>
      <c r="D83" t="n">
        <v>1504.326266943509</v>
      </c>
      <c r="E83" t="n">
        <v>4224.606218344873</v>
      </c>
      <c r="F83" t="n">
        <v>0</v>
      </c>
      <c r="G83" t="n">
        <v>14467.73086280876</v>
      </c>
      <c r="H83" t="n">
        <v>6329.827037698573</v>
      </c>
      <c r="I83" t="n">
        <v>0</v>
      </c>
      <c r="J83" t="n">
        <v>1564.633732369256</v>
      </c>
      <c r="K83" t="n">
        <v>366.3338577041692</v>
      </c>
      <c r="L83" t="n">
        <v>8260.794627771998</v>
      </c>
      <c r="M83" t="n">
        <v>25505.86637926271</v>
      </c>
      <c r="N83" t="n">
        <v>236.8370696394061</v>
      </c>
      <c r="O83" t="n">
        <v>25505.86637926271</v>
      </c>
      <c r="P83" t="n">
        <v>236.8370696394061</v>
      </c>
      <c r="Q83" t="n">
        <v>4</v>
      </c>
      <c r="R83" t="n">
        <v>9</v>
      </c>
      <c r="S83">
        <f>VLOOKUP(Q83,Clustering!$D$3:$E$367,2,FALSE)</f>
        <v/>
      </c>
    </row>
    <row r="84">
      <c r="A84" t="inlineStr">
        <is>
          <t>2025-01-04 10:00</t>
        </is>
      </c>
      <c r="B84" t="n">
        <v>1.082341953180878</v>
      </c>
      <c r="C84" t="n">
        <v>8374.099467613292</v>
      </c>
      <c r="D84" t="n">
        <v>1539.722179106886</v>
      </c>
      <c r="E84" t="n">
        <v>4346.177620311632</v>
      </c>
      <c r="F84" t="n">
        <v>0</v>
      </c>
      <c r="G84" t="n">
        <v>14261.08160898499</v>
      </c>
      <c r="H84" t="n">
        <v>6464.504208713437</v>
      </c>
      <c r="I84" t="n">
        <v>0</v>
      </c>
      <c r="J84" t="n">
        <v>1255.364031795296</v>
      </c>
      <c r="K84" t="n">
        <v>364.1567282757775</v>
      </c>
      <c r="L84" t="n">
        <v>8084.024968784511</v>
      </c>
      <c r="M84" t="n">
        <v>25436.9316052647</v>
      </c>
      <c r="N84" t="n">
        <v>254.7044141352533</v>
      </c>
      <c r="O84" t="n">
        <v>25436.9316052647</v>
      </c>
      <c r="P84" t="n">
        <v>254.7044141352533</v>
      </c>
      <c r="Q84" t="n">
        <v>4</v>
      </c>
      <c r="R84" t="n">
        <v>10</v>
      </c>
      <c r="S84">
        <f>VLOOKUP(Q84,Clustering!$D$3:$E$367,2,FALSE)</f>
        <v/>
      </c>
    </row>
    <row r="85">
      <c r="A85" t="inlineStr">
        <is>
          <t>2025-01-04 11:00</t>
        </is>
      </c>
      <c r="B85" t="n">
        <v>1.082341953180878</v>
      </c>
      <c r="C85" t="n">
        <v>8031.308114153284</v>
      </c>
      <c r="D85" t="n">
        <v>1539.722179106886</v>
      </c>
      <c r="E85" t="n">
        <v>3996.6598396572</v>
      </c>
      <c r="F85" t="n">
        <v>0</v>
      </c>
      <c r="G85" t="n">
        <v>13568.77247487055</v>
      </c>
      <c r="H85" t="n">
        <v>6509.396599051724</v>
      </c>
      <c r="I85" t="n">
        <v>0</v>
      </c>
      <c r="J85" t="n">
        <v>1049.690540719465</v>
      </c>
      <c r="K85" t="n">
        <v>367.1969653365454</v>
      </c>
      <c r="L85" t="n">
        <v>7926.284105107735</v>
      </c>
      <c r="M85" t="n">
        <v>25367.9968312667</v>
      </c>
      <c r="N85" t="n">
        <v>268.0293315349126</v>
      </c>
      <c r="O85" t="n">
        <v>25367.9968312667</v>
      </c>
      <c r="P85" t="n">
        <v>268.0293315349126</v>
      </c>
      <c r="Q85" t="n">
        <v>4</v>
      </c>
      <c r="R85" t="n">
        <v>11</v>
      </c>
      <c r="S85">
        <f>VLOOKUP(Q85,Clustering!$D$3:$E$367,2,FALSE)</f>
        <v/>
      </c>
    </row>
    <row r="86">
      <c r="A86" t="inlineStr">
        <is>
          <t>2025-01-04 12:00</t>
        </is>
      </c>
      <c r="B86" t="n">
        <v>1.055943368956955</v>
      </c>
      <c r="C86" t="n">
        <v>7613.817575380465</v>
      </c>
      <c r="D86" t="n">
        <v>1468.930354780133</v>
      </c>
      <c r="E86" t="n">
        <v>3571.159932773544</v>
      </c>
      <c r="F86" t="n">
        <v>0</v>
      </c>
      <c r="G86" t="n">
        <v>12654.9638063031</v>
      </c>
      <c r="H86" t="n">
        <v>6509.396599051724</v>
      </c>
      <c r="I86" t="n">
        <v>0</v>
      </c>
      <c r="J86" t="n">
        <v>848.8115365472049</v>
      </c>
      <c r="K86" t="n">
        <v>369.1269488804245</v>
      </c>
      <c r="L86" t="n">
        <v>7727.335084479354</v>
      </c>
      <c r="M86" t="n">
        <v>25299.06205726869</v>
      </c>
      <c r="N86" t="n">
        <v>265.4812302858764</v>
      </c>
      <c r="O86" t="n">
        <v>25299.06205726869</v>
      </c>
      <c r="P86" t="n">
        <v>265.4812302858764</v>
      </c>
      <c r="Q86" t="n">
        <v>4</v>
      </c>
      <c r="R86" t="n">
        <v>12</v>
      </c>
      <c r="S86">
        <f>VLOOKUP(Q86,Clustering!$D$3:$E$367,2,FALSE)</f>
        <v/>
      </c>
    </row>
    <row r="87">
      <c r="A87" t="inlineStr">
        <is>
          <t>2025-01-04 13:00</t>
        </is>
      </c>
      <c r="B87" t="n">
        <v>1.029544784733031</v>
      </c>
      <c r="C87" t="n">
        <v>5985.306593979643</v>
      </c>
      <c r="D87" t="n">
        <v>1415.836486535068</v>
      </c>
      <c r="E87" t="n">
        <v>3069.677899660663</v>
      </c>
      <c r="F87" t="n">
        <v>0</v>
      </c>
      <c r="G87" t="n">
        <v>10471.85052496011</v>
      </c>
      <c r="H87" t="n">
        <v>6464.504208713437</v>
      </c>
      <c r="I87" t="n">
        <v>0</v>
      </c>
      <c r="J87" t="n">
        <v>766.8559954063747</v>
      </c>
      <c r="K87" t="n">
        <v>352.3018714849018</v>
      </c>
      <c r="L87" t="n">
        <v>7583.662075604714</v>
      </c>
      <c r="M87" t="n">
        <v>25367.9968312667</v>
      </c>
      <c r="N87" t="n">
        <v>257.8863779504363</v>
      </c>
      <c r="O87" t="n">
        <v>25367.9968312667</v>
      </c>
      <c r="P87" t="n">
        <v>257.8863779504363</v>
      </c>
      <c r="Q87" t="n">
        <v>4</v>
      </c>
      <c r="R87" t="n">
        <v>13</v>
      </c>
      <c r="S87">
        <f>VLOOKUP(Q87,Clustering!$D$3:$E$367,2,FALSE)</f>
        <v/>
      </c>
    </row>
    <row r="88">
      <c r="A88" t="inlineStr">
        <is>
          <t>2025-01-04 14:00</t>
        </is>
      </c>
      <c r="B88" t="n">
        <v>1.029544784733031</v>
      </c>
      <c r="C88" t="n">
        <v>5794.457049663574</v>
      </c>
      <c r="D88" t="n">
        <v>1362.742618290003</v>
      </c>
      <c r="E88" t="n">
        <v>2841.73152097299</v>
      </c>
      <c r="F88" t="n">
        <v>0</v>
      </c>
      <c r="G88" t="n">
        <v>9999.960733711299</v>
      </c>
      <c r="H88" t="n">
        <v>6397.165623206004</v>
      </c>
      <c r="I88" t="n">
        <v>0</v>
      </c>
      <c r="J88" t="n">
        <v>751.8838442251482</v>
      </c>
      <c r="K88" t="n">
        <v>336.3318190830354</v>
      </c>
      <c r="L88" t="n">
        <v>7485.381286514187</v>
      </c>
      <c r="M88" t="n">
        <v>25436.9316052647</v>
      </c>
      <c r="N88" t="n">
        <v>252.5156062051398</v>
      </c>
      <c r="O88" t="n">
        <v>25436.9316052647</v>
      </c>
      <c r="P88" t="n">
        <v>252.5156062051398</v>
      </c>
      <c r="Q88" t="n">
        <v>4</v>
      </c>
      <c r="R88" t="n">
        <v>14</v>
      </c>
      <c r="S88">
        <f>VLOOKUP(Q88,Clustering!$D$3:$E$367,2,FALSE)</f>
        <v/>
      </c>
    </row>
    <row r="89">
      <c r="A89" t="inlineStr">
        <is>
          <t>2025-01-04 15:00</t>
        </is>
      </c>
      <c r="B89" t="n">
        <v>1.055943368956955</v>
      </c>
      <c r="C89" t="n">
        <v>5984.802489048086</v>
      </c>
      <c r="D89" t="n">
        <v>1415.836486535068</v>
      </c>
      <c r="E89" t="n">
        <v>2477.017315072713</v>
      </c>
      <c r="F89" t="n">
        <v>0</v>
      </c>
      <c r="G89" t="n">
        <v>9878.712234024824</v>
      </c>
      <c r="H89" t="n">
        <v>6284.934647360285</v>
      </c>
      <c r="I89" t="n">
        <v>0</v>
      </c>
      <c r="J89" t="n">
        <v>741.515920609571</v>
      </c>
      <c r="K89" t="n">
        <v>313.9637779843126</v>
      </c>
      <c r="L89" t="n">
        <v>7340.414345954169</v>
      </c>
      <c r="M89" t="n">
        <v>25712.67070125673</v>
      </c>
      <c r="N89" t="n">
        <v>244.4594217842617</v>
      </c>
      <c r="O89" t="n">
        <v>25712.67070125673</v>
      </c>
      <c r="P89" t="n">
        <v>244.4594217842617</v>
      </c>
      <c r="Q89" t="n">
        <v>4</v>
      </c>
      <c r="R89" t="n">
        <v>15</v>
      </c>
      <c r="S89">
        <f>VLOOKUP(Q89,Clustering!$D$3:$E$367,2,FALSE)</f>
        <v/>
      </c>
    </row>
    <row r="90">
      <c r="A90" t="inlineStr">
        <is>
          <t>2025-01-04 16:00</t>
        </is>
      </c>
      <c r="B90" t="n">
        <v>1.082341953180878</v>
      </c>
      <c r="C90" t="n">
        <v>6616.858417780764</v>
      </c>
      <c r="D90" t="n">
        <v>2267.789769646074</v>
      </c>
      <c r="E90" t="n">
        <v>2477.017315072713</v>
      </c>
      <c r="F90" t="n">
        <v>0</v>
      </c>
      <c r="G90" t="n">
        <v>11362.74784445273</v>
      </c>
      <c r="H90" t="n">
        <v>6172.703671514566</v>
      </c>
      <c r="I90" t="n">
        <v>0</v>
      </c>
      <c r="J90" t="n">
        <v>625.9556423632276</v>
      </c>
      <c r="K90" t="n">
        <v>299.8870938191874</v>
      </c>
      <c r="L90" t="n">
        <v>7098.546407696981</v>
      </c>
      <c r="M90" t="n">
        <v>26057.34457124677</v>
      </c>
      <c r="N90" t="n">
        <v>270.7096248502617</v>
      </c>
      <c r="O90" t="n">
        <v>26057.34457124677</v>
      </c>
      <c r="P90" t="n">
        <v>270.7096248502617</v>
      </c>
      <c r="Q90" t="n">
        <v>4</v>
      </c>
      <c r="R90" t="n">
        <v>16</v>
      </c>
      <c r="S90">
        <f>VLOOKUP(Q90,Clustering!$D$3:$E$367,2,FALSE)</f>
        <v/>
      </c>
    </row>
    <row r="91">
      <c r="A91" t="inlineStr">
        <is>
          <t>2025-01-04 17:00</t>
        </is>
      </c>
      <c r="B91" t="n">
        <v>1.121939829516764</v>
      </c>
      <c r="C91" t="n">
        <v>7547.138241251547</v>
      </c>
      <c r="D91" t="n">
        <v>5486.366385323388</v>
      </c>
      <c r="E91" t="n">
        <v>2841.73152097299</v>
      </c>
      <c r="F91" t="n">
        <v>0</v>
      </c>
      <c r="G91" t="n">
        <v>15876.35808737744</v>
      </c>
      <c r="H91" t="n">
        <v>6015.580305330559</v>
      </c>
      <c r="I91" t="n">
        <v>0</v>
      </c>
      <c r="J91" t="n">
        <v>610.7385262329218</v>
      </c>
      <c r="K91" t="n">
        <v>302.1711148341227</v>
      </c>
      <c r="L91" t="n">
        <v>6928.489946397604</v>
      </c>
      <c r="M91" t="n">
        <v>26057.34457124677</v>
      </c>
      <c r="N91" t="n">
        <v>270.7096248502617</v>
      </c>
      <c r="O91" t="n">
        <v>26057.34457124677</v>
      </c>
      <c r="P91" t="n">
        <v>270.7096248502617</v>
      </c>
      <c r="Q91" t="n">
        <v>4</v>
      </c>
      <c r="R91" t="n">
        <v>17</v>
      </c>
      <c r="S91">
        <f>VLOOKUP(Q91,Clustering!$D$3:$E$367,2,FALSE)</f>
        <v/>
      </c>
    </row>
    <row r="92">
      <c r="A92" t="inlineStr">
        <is>
          <t>2025-01-04 18:00</t>
        </is>
      </c>
      <c r="B92" t="n">
        <v>1.214334874300498</v>
      </c>
      <c r="C92" t="n">
        <v>7949.184838030244</v>
      </c>
      <c r="D92" t="n">
        <v>5899.318693896116</v>
      </c>
      <c r="E92" t="n">
        <v>3236.838577364957</v>
      </c>
      <c r="F92" t="n">
        <v>0</v>
      </c>
      <c r="G92" t="n">
        <v>17086.55644416562</v>
      </c>
      <c r="H92" t="n">
        <v>5880.903134315696</v>
      </c>
      <c r="I92" t="n">
        <v>0</v>
      </c>
      <c r="J92" t="n">
        <v>697.6432307619684</v>
      </c>
      <c r="K92" t="n">
        <v>296.9913942481793</v>
      </c>
      <c r="L92" t="n">
        <v>6875.537759325843</v>
      </c>
      <c r="M92" t="n">
        <v>25988.40979724876</v>
      </c>
      <c r="N92" t="n">
        <v>268.0293315349126</v>
      </c>
      <c r="O92" t="n">
        <v>25988.40979724876</v>
      </c>
      <c r="P92" t="n">
        <v>268.0293315349126</v>
      </c>
      <c r="Q92" t="n">
        <v>4</v>
      </c>
      <c r="R92" t="n">
        <v>18</v>
      </c>
      <c r="S92">
        <f>VLOOKUP(Q92,Clustering!$D$3:$E$367,2,FALSE)</f>
        <v/>
      </c>
    </row>
    <row r="93">
      <c r="A93" t="inlineStr">
        <is>
          <t>2025-01-04 19:00</t>
        </is>
      </c>
      <c r="B93" t="n">
        <v>1.253932750636384</v>
      </c>
      <c r="C93" t="n">
        <v>8113.316820973697</v>
      </c>
      <c r="D93" t="n">
        <v>6076.298254713</v>
      </c>
      <c r="E93" t="n">
        <v>2948.106497693905</v>
      </c>
      <c r="F93" t="n">
        <v>0</v>
      </c>
      <c r="G93" t="n">
        <v>17138.97550613124</v>
      </c>
      <c r="H93" t="n">
        <v>5791.11835363912</v>
      </c>
      <c r="I93" t="n">
        <v>0</v>
      </c>
      <c r="J93" t="n">
        <v>846.3662441404865</v>
      </c>
      <c r="K93" t="n">
        <v>287.43410486238</v>
      </c>
      <c r="L93" t="n">
        <v>6924.918702641987</v>
      </c>
      <c r="M93" t="n">
        <v>25850.54024925274</v>
      </c>
      <c r="N93" t="n">
        <v>258.4642491892256</v>
      </c>
      <c r="O93" t="n">
        <v>25850.54024925274</v>
      </c>
      <c r="P93" t="n">
        <v>258.4642491892256</v>
      </c>
      <c r="Q93" t="n">
        <v>4</v>
      </c>
      <c r="R93" t="n">
        <v>19</v>
      </c>
      <c r="S93">
        <f>VLOOKUP(Q93,Clustering!$D$3:$E$367,2,FALSE)</f>
        <v/>
      </c>
    </row>
    <row r="94">
      <c r="A94" t="inlineStr">
        <is>
          <t>2025-01-04 20:00</t>
        </is>
      </c>
      <c r="B94" t="n">
        <v>1.267132042748346</v>
      </c>
      <c r="C94" t="n">
        <v>8027.069049956084</v>
      </c>
      <c r="D94" t="n">
        <v>5899.318693896116</v>
      </c>
      <c r="E94" t="n">
        <v>2750.552969497921</v>
      </c>
      <c r="F94" t="n">
        <v>0</v>
      </c>
      <c r="G94" t="n">
        <v>16678.20784539287</v>
      </c>
      <c r="H94" t="n">
        <v>5723.779768131688</v>
      </c>
      <c r="I94" t="n">
        <v>0</v>
      </c>
      <c r="J94" t="n">
        <v>910.4821886585949</v>
      </c>
      <c r="K94" t="n">
        <v>273.2466985073333</v>
      </c>
      <c r="L94" t="n">
        <v>6907.508655297616</v>
      </c>
      <c r="M94" t="n">
        <v>25643.73592725872</v>
      </c>
      <c r="N94" t="n">
        <v>244.5897108423208</v>
      </c>
      <c r="O94" t="n">
        <v>25643.73592725872</v>
      </c>
      <c r="P94" t="n">
        <v>244.5897108423208</v>
      </c>
      <c r="Q94" t="n">
        <v>4</v>
      </c>
      <c r="R94" t="n">
        <v>20</v>
      </c>
      <c r="S94">
        <f>VLOOKUP(Q94,Clustering!$D$3:$E$367,2,FALSE)</f>
        <v/>
      </c>
    </row>
    <row r="95">
      <c r="A95" t="inlineStr">
        <is>
          <t>2025-01-04 21:00</t>
        </is>
      </c>
      <c r="B95" t="n">
        <v>1.280331334860308</v>
      </c>
      <c r="C95" t="n">
        <v>7451.40413197642</v>
      </c>
      <c r="D95" t="n">
        <v>5014.420889811699</v>
      </c>
      <c r="E95" t="n">
        <v>2416.231614089334</v>
      </c>
      <c r="F95" t="n">
        <v>0</v>
      </c>
      <c r="G95" t="n">
        <v>14883.33696721231</v>
      </c>
      <c r="H95" t="n">
        <v>5701.333572962544</v>
      </c>
      <c r="I95" t="n">
        <v>0</v>
      </c>
      <c r="J95" t="n">
        <v>950.5964093714604</v>
      </c>
      <c r="K95" t="n">
        <v>253.7673792046409</v>
      </c>
      <c r="L95" t="n">
        <v>6905.697361538645</v>
      </c>
      <c r="M95" t="n">
        <v>25436.9316052647</v>
      </c>
      <c r="N95" t="n">
        <v>228.9249241812949</v>
      </c>
      <c r="O95" t="n">
        <v>25436.9316052647</v>
      </c>
      <c r="P95" t="n">
        <v>228.9249241812949</v>
      </c>
      <c r="Q95" t="n">
        <v>4</v>
      </c>
      <c r="R95" t="n">
        <v>21</v>
      </c>
      <c r="S95">
        <f>VLOOKUP(Q95,Clustering!$D$3:$E$367,2,FALSE)</f>
        <v/>
      </c>
    </row>
    <row r="96">
      <c r="A96" t="inlineStr">
        <is>
          <t>2025-01-04 22:00</t>
        </is>
      </c>
      <c r="B96" t="n">
        <v>1.267132042748346</v>
      </c>
      <c r="C96" t="n">
        <v>6461.548271139592</v>
      </c>
      <c r="D96" t="n">
        <v>3539.591216337669</v>
      </c>
      <c r="E96" t="n">
        <v>2097.106683926592</v>
      </c>
      <c r="F96" t="n">
        <v>0</v>
      </c>
      <c r="G96" t="n">
        <v>12099.5133034466</v>
      </c>
      <c r="H96" t="n">
        <v>5678.8873777934</v>
      </c>
      <c r="I96" t="n">
        <v>0</v>
      </c>
      <c r="J96" t="n">
        <v>1163.602146764051</v>
      </c>
      <c r="K96" t="n">
        <v>240.0694627433689</v>
      </c>
      <c r="L96" t="n">
        <v>7082.55898730082</v>
      </c>
      <c r="M96" t="n">
        <v>25230.12728327069</v>
      </c>
      <c r="N96" t="n">
        <v>223.5541524359984</v>
      </c>
      <c r="O96" t="n">
        <v>25230.12728327069</v>
      </c>
      <c r="P96" t="n">
        <v>223.5541524359984</v>
      </c>
      <c r="Q96" t="n">
        <v>4</v>
      </c>
      <c r="R96" t="n">
        <v>22</v>
      </c>
      <c r="S96">
        <f>VLOOKUP(Q96,Clustering!$D$3:$E$367,2,FALSE)</f>
        <v/>
      </c>
    </row>
    <row r="97">
      <c r="A97" t="inlineStr">
        <is>
          <t>2025-01-04 23:00</t>
        </is>
      </c>
      <c r="B97" t="n">
        <v>1.267132042748346</v>
      </c>
      <c r="C97" t="n">
        <v>5459.593891945355</v>
      </c>
      <c r="D97" t="n">
        <v>2064.76154286364</v>
      </c>
      <c r="E97" t="n">
        <v>1595.624650813711</v>
      </c>
      <c r="F97" t="n">
        <v>0</v>
      </c>
      <c r="G97" t="n">
        <v>9121.247217665456</v>
      </c>
      <c r="H97" t="n">
        <v>5678.8873777934</v>
      </c>
      <c r="I97" t="n">
        <v>0</v>
      </c>
      <c r="J97" t="n">
        <v>967.8826563167164</v>
      </c>
      <c r="K97" t="n">
        <v>219.465436584765</v>
      </c>
      <c r="L97" t="n">
        <v>6866.235470694882</v>
      </c>
      <c r="M97" t="n">
        <v>25092.25773527467</v>
      </c>
      <c r="N97" t="n">
        <v>150.4594981920482</v>
      </c>
      <c r="O97" t="n">
        <v>25092.25773527467</v>
      </c>
      <c r="P97" t="n">
        <v>150.4594981920482</v>
      </c>
      <c r="Q97" t="n">
        <v>4</v>
      </c>
      <c r="R97" t="n">
        <v>23</v>
      </c>
      <c r="S97">
        <f>VLOOKUP(Q97,Clustering!$D$3:$E$367,2,FALSE)</f>
        <v/>
      </c>
    </row>
    <row r="98">
      <c r="A98" t="inlineStr">
        <is>
          <t>2025-01-05 00:00</t>
        </is>
      </c>
      <c r="B98" t="n">
        <v>1.280331334860308</v>
      </c>
      <c r="C98" t="n">
        <v>4846.121104098775</v>
      </c>
      <c r="D98" t="n">
        <v>1179.863738779223</v>
      </c>
      <c r="E98" t="n">
        <v>1109.749954285323</v>
      </c>
      <c r="F98" t="n">
        <v>0</v>
      </c>
      <c r="G98" t="n">
        <v>7137.015128498181</v>
      </c>
      <c r="H98" t="n">
        <v>5678.8873777934</v>
      </c>
      <c r="I98" t="n">
        <v>0</v>
      </c>
      <c r="J98" t="n">
        <v>564.2077730396278</v>
      </c>
      <c r="K98" t="n">
        <v>224.4077598163234</v>
      </c>
      <c r="L98" t="n">
        <v>6467.502910649351</v>
      </c>
      <c r="M98" t="n">
        <v>25023.32296127666</v>
      </c>
      <c r="N98" t="n">
        <v>109.7743610527703</v>
      </c>
      <c r="O98" t="n">
        <v>25023.32296127666</v>
      </c>
      <c r="P98" t="n">
        <v>109.7743610527703</v>
      </c>
      <c r="Q98" t="n">
        <v>5</v>
      </c>
      <c r="R98" t="n">
        <v>0</v>
      </c>
      <c r="S98">
        <f>VLOOKUP(Q98,Clustering!$D$3:$E$367,2,FALSE)</f>
        <v/>
      </c>
    </row>
    <row r="99">
      <c r="A99" t="inlineStr">
        <is>
          <t>2025-01-05 01:00</t>
        </is>
      </c>
      <c r="B99" t="n">
        <v>1.293530626972269</v>
      </c>
      <c r="C99" t="n">
        <v>4712.418727933056</v>
      </c>
      <c r="D99" t="n">
        <v>1061.877364901301</v>
      </c>
      <c r="E99" t="n">
        <v>717.0685512910983</v>
      </c>
      <c r="F99" t="n">
        <v>0</v>
      </c>
      <c r="G99" t="n">
        <v>6492.658174752428</v>
      </c>
      <c r="H99" t="n">
        <v>5678.8873777934</v>
      </c>
      <c r="I99" t="n">
        <v>0</v>
      </c>
      <c r="J99" t="n">
        <v>411.7492862478769</v>
      </c>
      <c r="K99" t="n">
        <v>196.9813922251676</v>
      </c>
      <c r="L99" t="n">
        <v>6287.618056266445</v>
      </c>
      <c r="M99" t="n">
        <v>24954.38818727865</v>
      </c>
      <c r="N99" t="n">
        <v>99.927901514838</v>
      </c>
      <c r="O99" t="n">
        <v>24954.38818727865</v>
      </c>
      <c r="P99" t="n">
        <v>99.927901514838</v>
      </c>
      <c r="Q99" t="n">
        <v>5</v>
      </c>
      <c r="R99" t="n">
        <v>1</v>
      </c>
      <c r="S99">
        <f>VLOOKUP(Q99,Clustering!$D$3:$E$367,2,FALSE)</f>
        <v/>
      </c>
    </row>
    <row r="100">
      <c r="A100" t="inlineStr">
        <is>
          <t>2025-01-05 02:00</t>
        </is>
      </c>
      <c r="B100" t="n">
        <v>1.293530626972269</v>
      </c>
      <c r="C100" t="n">
        <v>4637.811198062348</v>
      </c>
      <c r="D100" t="n">
        <v>1061.877364901301</v>
      </c>
      <c r="E100" t="n">
        <v>597.652306352705</v>
      </c>
      <c r="F100" t="n">
        <v>0</v>
      </c>
      <c r="G100" t="n">
        <v>6298.634399943326</v>
      </c>
      <c r="H100" t="n">
        <v>5678.8873777934</v>
      </c>
      <c r="I100" t="n">
        <v>0</v>
      </c>
      <c r="J100" t="n">
        <v>364.7070597962781</v>
      </c>
      <c r="K100" t="n">
        <v>194.7189150481585</v>
      </c>
      <c r="L100" t="n">
        <v>6238.313352637837</v>
      </c>
      <c r="M100" t="n">
        <v>24954.38818727865</v>
      </c>
      <c r="N100" t="n">
        <v>97.24251564218972</v>
      </c>
      <c r="O100" t="n">
        <v>24954.38818727865</v>
      </c>
      <c r="P100" t="n">
        <v>97.24251564218972</v>
      </c>
      <c r="Q100" t="n">
        <v>5</v>
      </c>
      <c r="R100" t="n">
        <v>2</v>
      </c>
      <c r="S100">
        <f>VLOOKUP(Q100,Clustering!$D$3:$E$367,2,FALSE)</f>
        <v/>
      </c>
    </row>
    <row r="101">
      <c r="A101" t="inlineStr">
        <is>
          <t>2025-01-05 03:00</t>
        </is>
      </c>
      <c r="B101" t="n">
        <v>1.293530626972269</v>
      </c>
      <c r="C101" t="n">
        <v>4575.050134083272</v>
      </c>
      <c r="D101" t="n">
        <v>1061.877364901301</v>
      </c>
      <c r="E101" t="n">
        <v>553.9745889468452</v>
      </c>
      <c r="F101" t="n">
        <v>0</v>
      </c>
      <c r="G101" t="n">
        <v>6192.19561855839</v>
      </c>
      <c r="H101" t="n">
        <v>5678.8873777934</v>
      </c>
      <c r="I101" t="n">
        <v>0</v>
      </c>
      <c r="J101" t="n">
        <v>364.3805205509145</v>
      </c>
      <c r="K101" t="n">
        <v>196.7063291575664</v>
      </c>
      <c r="L101" t="n">
        <v>6239.974227501881</v>
      </c>
      <c r="M101" t="n">
        <v>25023.32296127666</v>
      </c>
      <c r="N101" t="n">
        <v>97.24251564218972</v>
      </c>
      <c r="O101" t="n">
        <v>25023.32296127666</v>
      </c>
      <c r="P101" t="n">
        <v>97.24251564218972</v>
      </c>
      <c r="Q101" t="n">
        <v>5</v>
      </c>
      <c r="R101" t="n">
        <v>3</v>
      </c>
      <c r="S101">
        <f>VLOOKUP(Q101,Clustering!$D$3:$E$367,2,FALSE)</f>
        <v/>
      </c>
    </row>
    <row r="102">
      <c r="A102" t="inlineStr">
        <is>
          <t>2025-01-05 04:00</t>
        </is>
      </c>
      <c r="B102" t="n">
        <v>1.293530626972269</v>
      </c>
      <c r="C102" t="n">
        <v>4562.126716746948</v>
      </c>
      <c r="D102" t="n">
        <v>1120.870551840262</v>
      </c>
      <c r="E102" t="n">
        <v>571.0591700294863</v>
      </c>
      <c r="F102" t="n">
        <v>0</v>
      </c>
      <c r="G102" t="n">
        <v>6255.349969243668</v>
      </c>
      <c r="H102" t="n">
        <v>5678.8873777934</v>
      </c>
      <c r="I102" t="n">
        <v>0</v>
      </c>
      <c r="J102" t="n">
        <v>422.4892564313739</v>
      </c>
      <c r="K102" t="n">
        <v>199.2453023872285</v>
      </c>
      <c r="L102" t="n">
        <v>6300.621936612003</v>
      </c>
      <c r="M102" t="n">
        <v>25230.12728327069</v>
      </c>
      <c r="N102" t="n">
        <v>96.34737808366256</v>
      </c>
      <c r="O102" t="n">
        <v>25230.12728327069</v>
      </c>
      <c r="P102" t="n">
        <v>96.34737808366256</v>
      </c>
      <c r="Q102" t="n">
        <v>5</v>
      </c>
      <c r="R102" t="n">
        <v>4</v>
      </c>
      <c r="S102">
        <f>VLOOKUP(Q102,Clustering!$D$3:$E$367,2,FALSE)</f>
        <v/>
      </c>
    </row>
    <row r="103">
      <c r="A103" t="inlineStr">
        <is>
          <t>2025-01-05 05:00</t>
        </is>
      </c>
      <c r="B103" t="n">
        <v>1.280331334860308</v>
      </c>
      <c r="C103" t="n">
        <v>5889.778709449243</v>
      </c>
      <c r="D103" t="n">
        <v>1297.850112657146</v>
      </c>
      <c r="E103" t="n">
        <v>739.8844641552097</v>
      </c>
      <c r="F103" t="n">
        <v>0</v>
      </c>
      <c r="G103" t="n">
        <v>7928.793617596459</v>
      </c>
      <c r="H103" t="n">
        <v>5723.779768131688</v>
      </c>
      <c r="I103" t="n">
        <v>0</v>
      </c>
      <c r="J103" t="n">
        <v>524.0611162564298</v>
      </c>
      <c r="K103" t="n">
        <v>212.4171021424477</v>
      </c>
      <c r="L103" t="n">
        <v>6460.257986530565</v>
      </c>
      <c r="M103" t="n">
        <v>25436.9316052647</v>
      </c>
      <c r="N103" t="n">
        <v>97.69009782291984</v>
      </c>
      <c r="O103" t="n">
        <v>25436.9316052647</v>
      </c>
      <c r="P103" t="n">
        <v>97.69009782291984</v>
      </c>
      <c r="Q103" t="n">
        <v>5</v>
      </c>
      <c r="R103" t="n">
        <v>5</v>
      </c>
      <c r="S103">
        <f>VLOOKUP(Q103,Clustering!$D$3:$E$367,2,FALSE)</f>
        <v/>
      </c>
    </row>
    <row r="104">
      <c r="A104" t="inlineStr">
        <is>
          <t>2025-01-05 06:00</t>
        </is>
      </c>
      <c r="B104" t="n">
        <v>1.214334874300498</v>
      </c>
      <c r="C104" t="n">
        <v>6317.809624063748</v>
      </c>
      <c r="D104" t="n">
        <v>1946.775168985718</v>
      </c>
      <c r="E104" t="n">
        <v>1303.104102328869</v>
      </c>
      <c r="F104" t="n">
        <v>0</v>
      </c>
      <c r="G104" t="n">
        <v>9568.903230252634</v>
      </c>
      <c r="H104" t="n">
        <v>5836.010743977407</v>
      </c>
      <c r="I104" t="n">
        <v>0</v>
      </c>
      <c r="J104" t="n">
        <v>695.998189463606</v>
      </c>
      <c r="K104" t="n">
        <v>236.1913514147058</v>
      </c>
      <c r="L104" t="n">
        <v>6768.200284855719</v>
      </c>
      <c r="M104" t="n">
        <v>25574.80115326072</v>
      </c>
      <c r="N104" t="n">
        <v>123.111232560616</v>
      </c>
      <c r="O104" t="n">
        <v>25574.80115326072</v>
      </c>
      <c r="P104" t="n">
        <v>123.111232560616</v>
      </c>
      <c r="Q104" t="n">
        <v>5</v>
      </c>
      <c r="R104" t="n">
        <v>6</v>
      </c>
      <c r="S104">
        <f>VLOOKUP(Q104,Clustering!$D$3:$E$367,2,FALSE)</f>
        <v/>
      </c>
    </row>
    <row r="105">
      <c r="A105" t="inlineStr">
        <is>
          <t>2025-01-05 07:00</t>
        </is>
      </c>
      <c r="B105" t="n">
        <v>1.121939829516764</v>
      </c>
      <c r="C105" t="n">
        <v>7191.744264502566</v>
      </c>
      <c r="D105" t="n">
        <v>3244.625281642864</v>
      </c>
      <c r="E105" t="n">
        <v>2036.320982943212</v>
      </c>
      <c r="F105" t="n">
        <v>0</v>
      </c>
      <c r="G105" t="n">
        <v>12473.81246891816</v>
      </c>
      <c r="H105" t="n">
        <v>6015.580305330559</v>
      </c>
      <c r="I105" t="n">
        <v>0</v>
      </c>
      <c r="J105" t="n">
        <v>1072.34108434115</v>
      </c>
      <c r="K105" t="n">
        <v>298.4608432153013</v>
      </c>
      <c r="L105" t="n">
        <v>7386.38223288701</v>
      </c>
      <c r="M105" t="n">
        <v>25643.73592725872</v>
      </c>
      <c r="N105" t="n">
        <v>161.6130563710769</v>
      </c>
      <c r="O105" t="n">
        <v>25643.73592725872</v>
      </c>
      <c r="P105" t="n">
        <v>161.6130563710769</v>
      </c>
      <c r="Q105" t="n">
        <v>5</v>
      </c>
      <c r="R105" t="n">
        <v>7</v>
      </c>
      <c r="S105">
        <f>VLOOKUP(Q105,Clustering!$D$3:$E$367,2,FALSE)</f>
        <v/>
      </c>
    </row>
    <row r="106">
      <c r="A106" t="inlineStr">
        <is>
          <t>2025-01-05 08:00</t>
        </is>
      </c>
      <c r="B106" t="n">
        <v>0.9899469083971448</v>
      </c>
      <c r="C106" t="n">
        <v>7752.904708769654</v>
      </c>
      <c r="D106" t="n">
        <v>1988.434953784813</v>
      </c>
      <c r="E106" t="n">
        <v>3100.070750152353</v>
      </c>
      <c r="F106" t="n">
        <v>0</v>
      </c>
      <c r="G106" t="n">
        <v>12842.40035961522</v>
      </c>
      <c r="H106" t="n">
        <v>6172.703671514566</v>
      </c>
      <c r="I106" t="n">
        <v>0</v>
      </c>
      <c r="J106" t="n">
        <v>1608.432593847818</v>
      </c>
      <c r="K106" t="n">
        <v>335.4435305072998</v>
      </c>
      <c r="L106" t="n">
        <v>8116.579795869684</v>
      </c>
      <c r="M106" t="n">
        <v>25574.80115326072</v>
      </c>
      <c r="N106" t="n">
        <v>201.0455852323595</v>
      </c>
      <c r="O106" t="n">
        <v>25574.80115326072</v>
      </c>
      <c r="P106" t="n">
        <v>201.0455852323595</v>
      </c>
      <c r="Q106" t="n">
        <v>5</v>
      </c>
      <c r="R106" t="n">
        <v>8</v>
      </c>
      <c r="S106">
        <f>VLOOKUP(Q106,Clustering!$D$3:$E$367,2,FALSE)</f>
        <v/>
      </c>
    </row>
    <row r="107">
      <c r="A107" t="inlineStr">
        <is>
          <t>2025-01-05 09:00</t>
        </is>
      </c>
      <c r="B107" t="n">
        <v>1.055943368956955</v>
      </c>
      <c r="C107" t="n">
        <v>7768.486133926926</v>
      </c>
      <c r="D107" t="n">
        <v>1504.326266943509</v>
      </c>
      <c r="E107" t="n">
        <v>4224.606218344873</v>
      </c>
      <c r="F107" t="n">
        <v>0</v>
      </c>
      <c r="G107" t="n">
        <v>13498.47456258427</v>
      </c>
      <c r="H107" t="n">
        <v>6329.827037698573</v>
      </c>
      <c r="I107" t="n">
        <v>0</v>
      </c>
      <c r="J107" t="n">
        <v>1564.633732369256</v>
      </c>
      <c r="K107" t="n">
        <v>366.3338577041692</v>
      </c>
      <c r="L107" t="n">
        <v>8260.794627771998</v>
      </c>
      <c r="M107" t="n">
        <v>25505.86637926271</v>
      </c>
      <c r="N107" t="n">
        <v>236.8370696394061</v>
      </c>
      <c r="O107" t="n">
        <v>25505.86637926271</v>
      </c>
      <c r="P107" t="n">
        <v>236.8370696394061</v>
      </c>
      <c r="Q107" t="n">
        <v>5</v>
      </c>
      <c r="R107" t="n">
        <v>9</v>
      </c>
      <c r="S107">
        <f>VLOOKUP(Q107,Clustering!$D$3:$E$367,2,FALSE)</f>
        <v/>
      </c>
    </row>
    <row r="108">
      <c r="A108" t="inlineStr">
        <is>
          <t>2025-01-05 10:00</t>
        </is>
      </c>
      <c r="B108" t="n">
        <v>1.082341953180878</v>
      </c>
      <c r="C108" t="n">
        <v>7501.08138159549</v>
      </c>
      <c r="D108" t="n">
        <v>1539.722179106886</v>
      </c>
      <c r="E108" t="n">
        <v>4346.177620311632</v>
      </c>
      <c r="F108" t="n">
        <v>0</v>
      </c>
      <c r="G108" t="n">
        <v>13388.06352296719</v>
      </c>
      <c r="H108" t="n">
        <v>6464.504208713437</v>
      </c>
      <c r="I108" t="n">
        <v>0</v>
      </c>
      <c r="J108" t="n">
        <v>1255.364031795296</v>
      </c>
      <c r="K108" t="n">
        <v>364.1567282757775</v>
      </c>
      <c r="L108" t="n">
        <v>8084.024968784511</v>
      </c>
      <c r="M108" t="n">
        <v>25436.9316052647</v>
      </c>
      <c r="N108" t="n">
        <v>254.7044141352533</v>
      </c>
      <c r="O108" t="n">
        <v>25436.9316052647</v>
      </c>
      <c r="P108" t="n">
        <v>254.7044141352533</v>
      </c>
      <c r="Q108" t="n">
        <v>5</v>
      </c>
      <c r="R108" t="n">
        <v>10</v>
      </c>
      <c r="S108">
        <f>VLOOKUP(Q108,Clustering!$D$3:$E$367,2,FALSE)</f>
        <v/>
      </c>
    </row>
    <row r="109">
      <c r="A109" t="inlineStr">
        <is>
          <t>2025-01-05 11:00</t>
        </is>
      </c>
      <c r="B109" t="n">
        <v>1.082341953180878</v>
      </c>
      <c r="C109" t="n">
        <v>7216.032956659493</v>
      </c>
      <c r="D109" t="n">
        <v>1539.722179106886</v>
      </c>
      <c r="E109" t="n">
        <v>3996.6598396572</v>
      </c>
      <c r="F109" t="n">
        <v>0</v>
      </c>
      <c r="G109" t="n">
        <v>12753.49731737676</v>
      </c>
      <c r="H109" t="n">
        <v>6509.396599051724</v>
      </c>
      <c r="I109" t="n">
        <v>0</v>
      </c>
      <c r="J109" t="n">
        <v>1049.690540719465</v>
      </c>
      <c r="K109" t="n">
        <v>367.1969653365454</v>
      </c>
      <c r="L109" t="n">
        <v>7926.284105107735</v>
      </c>
      <c r="M109" t="n">
        <v>25367.9968312667</v>
      </c>
      <c r="N109" t="n">
        <v>268.0293315349126</v>
      </c>
      <c r="O109" t="n">
        <v>25367.9968312667</v>
      </c>
      <c r="P109" t="n">
        <v>268.0293315349126</v>
      </c>
      <c r="Q109" t="n">
        <v>5</v>
      </c>
      <c r="R109" t="n">
        <v>11</v>
      </c>
      <c r="S109">
        <f>VLOOKUP(Q109,Clustering!$D$3:$E$367,2,FALSE)</f>
        <v/>
      </c>
    </row>
    <row r="110">
      <c r="A110" t="inlineStr">
        <is>
          <t>2025-01-05 12:00</t>
        </is>
      </c>
      <c r="B110" t="n">
        <v>1.055943368956955</v>
      </c>
      <c r="C110" t="n">
        <v>6890.656137198789</v>
      </c>
      <c r="D110" t="n">
        <v>1468.930354780133</v>
      </c>
      <c r="E110" t="n">
        <v>3571.159932773544</v>
      </c>
      <c r="F110" t="n">
        <v>0</v>
      </c>
      <c r="G110" t="n">
        <v>11931.80236812142</v>
      </c>
      <c r="H110" t="n">
        <v>6509.396599051724</v>
      </c>
      <c r="I110" t="n">
        <v>0</v>
      </c>
      <c r="J110" t="n">
        <v>848.8115365472049</v>
      </c>
      <c r="K110" t="n">
        <v>369.1269488804245</v>
      </c>
      <c r="L110" t="n">
        <v>7727.335084479354</v>
      </c>
      <c r="M110" t="n">
        <v>25299.06205726869</v>
      </c>
      <c r="N110" t="n">
        <v>265.4812302858764</v>
      </c>
      <c r="O110" t="n">
        <v>25299.06205726869</v>
      </c>
      <c r="P110" t="n">
        <v>265.4812302858764</v>
      </c>
      <c r="Q110" t="n">
        <v>5</v>
      </c>
      <c r="R110" t="n">
        <v>12</v>
      </c>
      <c r="S110">
        <f>VLOOKUP(Q110,Clustering!$D$3:$E$367,2,FALSE)</f>
        <v/>
      </c>
    </row>
    <row r="111">
      <c r="A111" t="inlineStr">
        <is>
          <t>2025-01-05 13:00</t>
        </is>
      </c>
      <c r="B111" t="n">
        <v>1.029544784733031</v>
      </c>
      <c r="C111" t="n">
        <v>5270.989905960772</v>
      </c>
      <c r="D111" t="n">
        <v>1415.836486535068</v>
      </c>
      <c r="E111" t="n">
        <v>3069.677899660663</v>
      </c>
      <c r="F111" t="n">
        <v>0</v>
      </c>
      <c r="G111" t="n">
        <v>9757.533836941237</v>
      </c>
      <c r="H111" t="n">
        <v>6464.504208713437</v>
      </c>
      <c r="I111" t="n">
        <v>0</v>
      </c>
      <c r="J111" t="n">
        <v>766.8559954063747</v>
      </c>
      <c r="K111" t="n">
        <v>352.3018714849018</v>
      </c>
      <c r="L111" t="n">
        <v>7583.662075604714</v>
      </c>
      <c r="M111" t="n">
        <v>25367.9968312667</v>
      </c>
      <c r="N111" t="n">
        <v>257.8863779504363</v>
      </c>
      <c r="O111" t="n">
        <v>25367.9968312667</v>
      </c>
      <c r="P111" t="n">
        <v>257.8863779504363</v>
      </c>
      <c r="Q111" t="n">
        <v>5</v>
      </c>
      <c r="R111" t="n">
        <v>13</v>
      </c>
      <c r="S111">
        <f>VLOOKUP(Q111,Clustering!$D$3:$E$367,2,FALSE)</f>
        <v/>
      </c>
    </row>
    <row r="112">
      <c r="A112" t="inlineStr">
        <is>
          <t>2025-01-05 14:00</t>
        </is>
      </c>
      <c r="B112" t="n">
        <v>1.029544784733031</v>
      </c>
      <c r="C112" t="n">
        <v>5152.227366857616</v>
      </c>
      <c r="D112" t="n">
        <v>1362.742618290003</v>
      </c>
      <c r="E112" t="n">
        <v>2841.73152097299</v>
      </c>
      <c r="F112" t="n">
        <v>0</v>
      </c>
      <c r="G112" t="n">
        <v>9357.731050905342</v>
      </c>
      <c r="H112" t="n">
        <v>6397.165623206004</v>
      </c>
      <c r="I112" t="n">
        <v>0</v>
      </c>
      <c r="J112" t="n">
        <v>751.8838442251482</v>
      </c>
      <c r="K112" t="n">
        <v>336.3318190830354</v>
      </c>
      <c r="L112" t="n">
        <v>7485.381286514187</v>
      </c>
      <c r="M112" t="n">
        <v>25436.9316052647</v>
      </c>
      <c r="N112" t="n">
        <v>252.5156062051398</v>
      </c>
      <c r="O112" t="n">
        <v>25436.9316052647</v>
      </c>
      <c r="P112" t="n">
        <v>252.5156062051398</v>
      </c>
      <c r="Q112" t="n">
        <v>5</v>
      </c>
      <c r="R112" t="n">
        <v>14</v>
      </c>
      <c r="S112">
        <f>VLOOKUP(Q112,Clustering!$D$3:$E$367,2,FALSE)</f>
        <v/>
      </c>
    </row>
    <row r="113">
      <c r="A113" t="inlineStr">
        <is>
          <t>2025-01-05 15:00</t>
        </is>
      </c>
      <c r="B113" t="n">
        <v>1.055943368956955</v>
      </c>
      <c r="C113" t="n">
        <v>5444.402002417013</v>
      </c>
      <c r="D113" t="n">
        <v>1415.836486535068</v>
      </c>
      <c r="E113" t="n">
        <v>2477.017315072713</v>
      </c>
      <c r="F113" t="n">
        <v>0</v>
      </c>
      <c r="G113" t="n">
        <v>9338.311747393753</v>
      </c>
      <c r="H113" t="n">
        <v>6284.934647360285</v>
      </c>
      <c r="I113" t="n">
        <v>0</v>
      </c>
      <c r="J113" t="n">
        <v>741.515920609571</v>
      </c>
      <c r="K113" t="n">
        <v>313.9637779843126</v>
      </c>
      <c r="L113" t="n">
        <v>7340.414345954169</v>
      </c>
      <c r="M113" t="n">
        <v>25712.67070125673</v>
      </c>
      <c r="N113" t="n">
        <v>244.4594217842617</v>
      </c>
      <c r="O113" t="n">
        <v>25712.67070125673</v>
      </c>
      <c r="P113" t="n">
        <v>244.4594217842617</v>
      </c>
      <c r="Q113" t="n">
        <v>5</v>
      </c>
      <c r="R113" t="n">
        <v>15</v>
      </c>
      <c r="S113">
        <f>VLOOKUP(Q113,Clustering!$D$3:$E$367,2,FALSE)</f>
        <v/>
      </c>
    </row>
    <row r="114">
      <c r="A114" t="inlineStr">
        <is>
          <t>2025-01-05 16:00</t>
        </is>
      </c>
      <c r="B114" t="n">
        <v>1.082341953180878</v>
      </c>
      <c r="C114" t="n">
        <v>6177.27891746146</v>
      </c>
      <c r="D114" t="n">
        <v>2253.559614289456</v>
      </c>
      <c r="E114" t="n">
        <v>2477.017315072713</v>
      </c>
      <c r="F114" t="n">
        <v>0</v>
      </c>
      <c r="G114" t="n">
        <v>10908.93818877681</v>
      </c>
      <c r="H114" t="n">
        <v>6172.703671514566</v>
      </c>
      <c r="I114" t="n">
        <v>0</v>
      </c>
      <c r="J114" t="n">
        <v>625.9556423632276</v>
      </c>
      <c r="K114" t="n">
        <v>299.8870938191874</v>
      </c>
      <c r="L114" t="n">
        <v>7098.546407696981</v>
      </c>
      <c r="M114" t="n">
        <v>26057.34457124677</v>
      </c>
      <c r="N114" t="n">
        <v>270.7096248502617</v>
      </c>
      <c r="O114" t="n">
        <v>26057.34457124677</v>
      </c>
      <c r="P114" t="n">
        <v>270.7096248502617</v>
      </c>
      <c r="Q114" t="n">
        <v>5</v>
      </c>
      <c r="R114" t="n">
        <v>16</v>
      </c>
      <c r="S114">
        <f>VLOOKUP(Q114,Clustering!$D$3:$E$367,2,FALSE)</f>
        <v/>
      </c>
    </row>
    <row r="115">
      <c r="A115" t="inlineStr">
        <is>
          <t>2025-01-05 17:00</t>
        </is>
      </c>
      <c r="B115" t="n">
        <v>1.121939829516764</v>
      </c>
      <c r="C115" t="n">
        <v>6981.280455576753</v>
      </c>
      <c r="D115" t="n">
        <v>5486.366385323388</v>
      </c>
      <c r="E115" t="n">
        <v>2841.73152097299</v>
      </c>
      <c r="F115" t="n">
        <v>0</v>
      </c>
      <c r="G115" t="n">
        <v>15310.50030170265</v>
      </c>
      <c r="H115" t="n">
        <v>6015.580305330559</v>
      </c>
      <c r="I115" t="n">
        <v>0</v>
      </c>
      <c r="J115" t="n">
        <v>610.7385262329218</v>
      </c>
      <c r="K115" t="n">
        <v>302.1711148341227</v>
      </c>
      <c r="L115" t="n">
        <v>6928.489946397604</v>
      </c>
      <c r="M115" t="n">
        <v>26057.34457124677</v>
      </c>
      <c r="N115" t="n">
        <v>270.7096248502617</v>
      </c>
      <c r="O115" t="n">
        <v>26057.34457124677</v>
      </c>
      <c r="P115" t="n">
        <v>270.7096248502617</v>
      </c>
      <c r="Q115" t="n">
        <v>5</v>
      </c>
      <c r="R115" t="n">
        <v>17</v>
      </c>
      <c r="S115">
        <f>VLOOKUP(Q115,Clustering!$D$3:$E$367,2,FALSE)</f>
        <v/>
      </c>
    </row>
    <row r="116">
      <c r="A116" t="inlineStr">
        <is>
          <t>2025-01-05 18:00</t>
        </is>
      </c>
      <c r="B116" t="n">
        <v>1.214334874300498</v>
      </c>
      <c r="C116" t="n">
        <v>7440.290909621599</v>
      </c>
      <c r="D116" t="n">
        <v>5899.318693896116</v>
      </c>
      <c r="E116" t="n">
        <v>3236.838577364957</v>
      </c>
      <c r="F116" t="n">
        <v>0</v>
      </c>
      <c r="G116" t="n">
        <v>16577.66251575697</v>
      </c>
      <c r="H116" t="n">
        <v>5880.903134315696</v>
      </c>
      <c r="I116" t="n">
        <v>0</v>
      </c>
      <c r="J116" t="n">
        <v>697.6432307619684</v>
      </c>
      <c r="K116" t="n">
        <v>296.9913942481793</v>
      </c>
      <c r="L116" t="n">
        <v>6875.537759325843</v>
      </c>
      <c r="M116" t="n">
        <v>25988.40979724876</v>
      </c>
      <c r="N116" t="n">
        <v>268.0293315349126</v>
      </c>
      <c r="O116" t="n">
        <v>25988.40979724876</v>
      </c>
      <c r="P116" t="n">
        <v>268.0293315349126</v>
      </c>
      <c r="Q116" t="n">
        <v>5</v>
      </c>
      <c r="R116" t="n">
        <v>18</v>
      </c>
      <c r="S116">
        <f>VLOOKUP(Q116,Clustering!$D$3:$E$367,2,FALSE)</f>
        <v/>
      </c>
    </row>
    <row r="117">
      <c r="A117" t="inlineStr">
        <is>
          <t>2025-01-05 19:00</t>
        </is>
      </c>
      <c r="B117" t="n">
        <v>1.253932750636384</v>
      </c>
      <c r="C117" t="n">
        <v>7699.194619698113</v>
      </c>
      <c r="D117" t="n">
        <v>6076.298254713</v>
      </c>
      <c r="E117" t="n">
        <v>2948.106497693905</v>
      </c>
      <c r="F117" t="n">
        <v>0</v>
      </c>
      <c r="G117" t="n">
        <v>16724.85330485565</v>
      </c>
      <c r="H117" t="n">
        <v>5791.11835363912</v>
      </c>
      <c r="I117" t="n">
        <v>0</v>
      </c>
      <c r="J117" t="n">
        <v>846.3662441404865</v>
      </c>
      <c r="K117" t="n">
        <v>287.43410486238</v>
      </c>
      <c r="L117" t="n">
        <v>6924.918702641987</v>
      </c>
      <c r="M117" t="n">
        <v>25850.54024925274</v>
      </c>
      <c r="N117" t="n">
        <v>258.4642491892256</v>
      </c>
      <c r="O117" t="n">
        <v>25850.54024925274</v>
      </c>
      <c r="P117" t="n">
        <v>258.4642491892256</v>
      </c>
      <c r="Q117" t="n">
        <v>5</v>
      </c>
      <c r="R117" t="n">
        <v>19</v>
      </c>
      <c r="S117">
        <f>VLOOKUP(Q117,Clustering!$D$3:$E$367,2,FALSE)</f>
        <v/>
      </c>
    </row>
    <row r="118">
      <c r="A118" t="inlineStr">
        <is>
          <t>2025-01-05 20:00</t>
        </is>
      </c>
      <c r="B118" t="n">
        <v>1.267132042748346</v>
      </c>
      <c r="C118" t="n">
        <v>7698.140582113943</v>
      </c>
      <c r="D118" t="n">
        <v>5899.318693896116</v>
      </c>
      <c r="E118" t="n">
        <v>2750.552969497921</v>
      </c>
      <c r="F118" t="n">
        <v>0</v>
      </c>
      <c r="G118" t="n">
        <v>16349.27937755073</v>
      </c>
      <c r="H118" t="n">
        <v>5723.779768131688</v>
      </c>
      <c r="I118" t="n">
        <v>0</v>
      </c>
      <c r="J118" t="n">
        <v>910.4821886585949</v>
      </c>
      <c r="K118" t="n">
        <v>273.2466985073333</v>
      </c>
      <c r="L118" t="n">
        <v>6907.508655297616</v>
      </c>
      <c r="M118" t="n">
        <v>25643.73592725872</v>
      </c>
      <c r="N118" t="n">
        <v>244.5897108423208</v>
      </c>
      <c r="O118" t="n">
        <v>25643.73592725872</v>
      </c>
      <c r="P118" t="n">
        <v>244.5897108423208</v>
      </c>
      <c r="Q118" t="n">
        <v>5</v>
      </c>
      <c r="R118" t="n">
        <v>20</v>
      </c>
      <c r="S118">
        <f>VLOOKUP(Q118,Clustering!$D$3:$E$367,2,FALSE)</f>
        <v/>
      </c>
    </row>
    <row r="119">
      <c r="A119" t="inlineStr">
        <is>
          <t>2025-01-05 21:00</t>
        </is>
      </c>
      <c r="B119" t="n">
        <v>1.280331334860308</v>
      </c>
      <c r="C119" t="n">
        <v>7193.050354552514</v>
      </c>
      <c r="D119" t="n">
        <v>5014.420889811699</v>
      </c>
      <c r="E119" t="n">
        <v>2416.231614089334</v>
      </c>
      <c r="F119" t="n">
        <v>0</v>
      </c>
      <c r="G119" t="n">
        <v>14624.98318978841</v>
      </c>
      <c r="H119" t="n">
        <v>5701.333572962544</v>
      </c>
      <c r="I119" t="n">
        <v>0</v>
      </c>
      <c r="J119" t="n">
        <v>950.5964093714604</v>
      </c>
      <c r="K119" t="n">
        <v>253.7673792046409</v>
      </c>
      <c r="L119" t="n">
        <v>6905.697361538645</v>
      </c>
      <c r="M119" t="n">
        <v>25436.9316052647</v>
      </c>
      <c r="N119" t="n">
        <v>228.9249241812949</v>
      </c>
      <c r="O119" t="n">
        <v>25436.9316052647</v>
      </c>
      <c r="P119" t="n">
        <v>228.9249241812949</v>
      </c>
      <c r="Q119" t="n">
        <v>5</v>
      </c>
      <c r="R119" t="n">
        <v>21</v>
      </c>
      <c r="S119">
        <f>VLOOKUP(Q119,Clustering!$D$3:$E$367,2,FALSE)</f>
        <v/>
      </c>
    </row>
    <row r="120">
      <c r="A120" t="inlineStr">
        <is>
          <t>2025-01-05 22:00</t>
        </is>
      </c>
      <c r="B120" t="n">
        <v>1.267132042748346</v>
      </c>
      <c r="C120" t="n">
        <v>6278.306128517956</v>
      </c>
      <c r="D120" t="n">
        <v>3539.591216337669</v>
      </c>
      <c r="E120" t="n">
        <v>2097.106683926592</v>
      </c>
      <c r="F120" t="n">
        <v>0</v>
      </c>
      <c r="G120" t="n">
        <v>11916.27116082496</v>
      </c>
      <c r="H120" t="n">
        <v>5678.8873777934</v>
      </c>
      <c r="I120" t="n">
        <v>0</v>
      </c>
      <c r="J120" t="n">
        <v>1163.602146764051</v>
      </c>
      <c r="K120" t="n">
        <v>240.0694627433689</v>
      </c>
      <c r="L120" t="n">
        <v>7082.55898730082</v>
      </c>
      <c r="M120" t="n">
        <v>25230.12728327069</v>
      </c>
      <c r="N120" t="n">
        <v>223.5541524359984</v>
      </c>
      <c r="O120" t="n">
        <v>25230.12728327069</v>
      </c>
      <c r="P120" t="n">
        <v>223.5541524359984</v>
      </c>
      <c r="Q120" t="n">
        <v>5</v>
      </c>
      <c r="R120" t="n">
        <v>22</v>
      </c>
      <c r="S120">
        <f>VLOOKUP(Q120,Clustering!$D$3:$E$367,2,FALSE)</f>
        <v/>
      </c>
    </row>
    <row r="121">
      <c r="A121" t="inlineStr">
        <is>
          <t>2025-01-05 23:00</t>
        </is>
      </c>
      <c r="B121" t="n">
        <v>1.267132042748346</v>
      </c>
      <c r="C121" t="n">
        <v>5352.72364645488</v>
      </c>
      <c r="D121" t="n">
        <v>2064.76154286364</v>
      </c>
      <c r="E121" t="n">
        <v>1595.624650813711</v>
      </c>
      <c r="F121" t="n">
        <v>0</v>
      </c>
      <c r="G121" t="n">
        <v>9014.376972174978</v>
      </c>
      <c r="H121" t="n">
        <v>5678.8873777934</v>
      </c>
      <c r="I121" t="n">
        <v>0</v>
      </c>
      <c r="J121" t="n">
        <v>967.8826563167164</v>
      </c>
      <c r="K121" t="n">
        <v>219.465436584765</v>
      </c>
      <c r="L121" t="n">
        <v>6866.235470694882</v>
      </c>
      <c r="M121" t="n">
        <v>25092.25773527467</v>
      </c>
      <c r="N121" t="n">
        <v>150.4594981920482</v>
      </c>
      <c r="O121" t="n">
        <v>25092.25773527467</v>
      </c>
      <c r="P121" t="n">
        <v>150.4594981920482</v>
      </c>
      <c r="Q121" t="n">
        <v>5</v>
      </c>
      <c r="R121" t="n">
        <v>23</v>
      </c>
      <c r="S121">
        <f>VLOOKUP(Q121,Clustering!$D$3:$E$367,2,FALSE)</f>
        <v/>
      </c>
    </row>
    <row r="122">
      <c r="A122" t="inlineStr">
        <is>
          <t>2025-01-06 00:00</t>
        </is>
      </c>
      <c r="B122" t="n">
        <v>1.280331334860308</v>
      </c>
      <c r="C122" t="n">
        <v>4324.991174169565</v>
      </c>
      <c r="D122" t="n">
        <v>1061.877364901301</v>
      </c>
      <c r="E122" t="n">
        <v>1288.11814757268</v>
      </c>
      <c r="F122" t="n">
        <v>0</v>
      </c>
      <c r="G122" t="n">
        <v>6676.267017978406</v>
      </c>
      <c r="H122" t="n">
        <v>5948.241719823127</v>
      </c>
      <c r="I122" t="n">
        <v>0</v>
      </c>
      <c r="J122" t="n">
        <v>1035.020722760966</v>
      </c>
      <c r="K122" t="n">
        <v>440.3238467554489</v>
      </c>
      <c r="L122" t="n">
        <v>7423.586289339542</v>
      </c>
      <c r="M122" t="n">
        <v>48254.34179860513</v>
      </c>
      <c r="N122" t="n">
        <v>189.4064651163222</v>
      </c>
      <c r="O122" t="n">
        <v>48254.34179860513</v>
      </c>
      <c r="P122" t="n">
        <v>189.4064651163222</v>
      </c>
      <c r="Q122" t="n">
        <v>6</v>
      </c>
      <c r="R122" t="n">
        <v>0</v>
      </c>
      <c r="S122">
        <f>VLOOKUP(Q122,Clustering!$D$3:$E$367,2,FALSE)</f>
        <v/>
      </c>
    </row>
    <row r="123">
      <c r="A123" t="inlineStr">
        <is>
          <t>2025-01-06 01:00</t>
        </is>
      </c>
      <c r="B123" t="n">
        <v>1.293530626972269</v>
      </c>
      <c r="C123" t="n">
        <v>4355.924885878858</v>
      </c>
      <c r="D123" t="n">
        <v>1002.88417796234</v>
      </c>
      <c r="E123" t="n">
        <v>890.4722244148898</v>
      </c>
      <c r="F123" t="n">
        <v>0</v>
      </c>
      <c r="G123" t="n">
        <v>6250.574818883059</v>
      </c>
      <c r="H123" t="n">
        <v>5948.241719823127</v>
      </c>
      <c r="I123" t="n">
        <v>0</v>
      </c>
      <c r="J123" t="n">
        <v>785.0988643662172</v>
      </c>
      <c r="K123" t="n">
        <v>435.3907384799975</v>
      </c>
      <c r="L123" t="n">
        <v>7168.731322669341</v>
      </c>
      <c r="M123" t="n">
        <v>48185.40702460713</v>
      </c>
      <c r="N123" t="n">
        <v>184.2226170268381</v>
      </c>
      <c r="O123" t="n">
        <v>48185.40702460713</v>
      </c>
      <c r="P123" t="n">
        <v>184.2226170268381</v>
      </c>
      <c r="Q123" t="n">
        <v>6</v>
      </c>
      <c r="R123" t="n">
        <v>1</v>
      </c>
      <c r="S123">
        <f>VLOOKUP(Q123,Clustering!$D$3:$E$367,2,FALSE)</f>
        <v/>
      </c>
    </row>
    <row r="124">
      <c r="A124" t="inlineStr">
        <is>
          <t>2025-01-06 02:00</t>
        </is>
      </c>
      <c r="B124" t="n">
        <v>1.306729919084231</v>
      </c>
      <c r="C124" t="n">
        <v>4445.288941927924</v>
      </c>
      <c r="D124" t="n">
        <v>1002.88417796234</v>
      </c>
      <c r="E124" t="n">
        <v>808.7411385509098</v>
      </c>
      <c r="F124" t="n">
        <v>0</v>
      </c>
      <c r="G124" t="n">
        <v>6258.220988360258</v>
      </c>
      <c r="H124" t="n">
        <v>5948.241719823127</v>
      </c>
      <c r="I124" t="n">
        <v>0</v>
      </c>
      <c r="J124" t="n">
        <v>695.5193943358602</v>
      </c>
      <c r="K124" t="n">
        <v>433.9917483405061</v>
      </c>
      <c r="L124" t="n">
        <v>7077.752862499493</v>
      </c>
      <c r="M124" t="n">
        <v>48116.47225060911</v>
      </c>
      <c r="N124" t="n">
        <v>182.8912349283048</v>
      </c>
      <c r="O124" t="n">
        <v>48116.47225060911</v>
      </c>
      <c r="P124" t="n">
        <v>182.8912349283048</v>
      </c>
      <c r="Q124" t="n">
        <v>6</v>
      </c>
      <c r="R124" t="n">
        <v>2</v>
      </c>
      <c r="S124">
        <f>VLOOKUP(Q124,Clustering!$D$3:$E$367,2,FALSE)</f>
        <v/>
      </c>
    </row>
    <row r="125">
      <c r="A125" t="inlineStr">
        <is>
          <t>2025-01-06 03:00</t>
        </is>
      </c>
      <c r="B125" t="n">
        <v>1.306729919084231</v>
      </c>
      <c r="C125" t="n">
        <v>4553.442363607819</v>
      </c>
      <c r="D125" t="n">
        <v>1002.88417796234</v>
      </c>
      <c r="E125" t="n">
        <v>790.4125780976439</v>
      </c>
      <c r="F125" t="n">
        <v>0</v>
      </c>
      <c r="G125" t="n">
        <v>6348.045849586887</v>
      </c>
      <c r="H125" t="n">
        <v>5948.241719823127</v>
      </c>
      <c r="I125" t="n">
        <v>0</v>
      </c>
      <c r="J125" t="n">
        <v>693.9210706611857</v>
      </c>
      <c r="K125" t="n">
        <v>454.640584348987</v>
      </c>
      <c r="L125" t="n">
        <v>7096.8033748333</v>
      </c>
      <c r="M125" t="n">
        <v>48116.47225060911</v>
      </c>
      <c r="N125" t="n">
        <v>184.1169330614139</v>
      </c>
      <c r="O125" t="n">
        <v>48116.47225060911</v>
      </c>
      <c r="P125" t="n">
        <v>184.1169330614139</v>
      </c>
      <c r="Q125" t="n">
        <v>6</v>
      </c>
      <c r="R125" t="n">
        <v>3</v>
      </c>
      <c r="S125">
        <f>VLOOKUP(Q125,Clustering!$D$3:$E$367,2,FALSE)</f>
        <v/>
      </c>
    </row>
    <row r="126">
      <c r="A126" t="inlineStr">
        <is>
          <t>2025-01-06 04:00</t>
        </is>
      </c>
      <c r="B126" t="n">
        <v>1.306729919084231</v>
      </c>
      <c r="C126" t="n">
        <v>4705.590397496487</v>
      </c>
      <c r="D126" t="n">
        <v>1061.877364901301</v>
      </c>
      <c r="E126" t="n">
        <v>1109.072193719358</v>
      </c>
      <c r="F126" t="n">
        <v>0</v>
      </c>
      <c r="G126" t="n">
        <v>6877.846686036231</v>
      </c>
      <c r="H126" t="n">
        <v>5948.241719823127</v>
      </c>
      <c r="I126" t="n">
        <v>0</v>
      </c>
      <c r="J126" t="n">
        <v>808.9686653480925</v>
      </c>
      <c r="K126" t="n">
        <v>483.7997256373482</v>
      </c>
      <c r="L126" t="n">
        <v>7241.010110808567</v>
      </c>
      <c r="M126" t="n">
        <v>48323.27657260314</v>
      </c>
      <c r="N126" t="n">
        <v>182.7813429023754</v>
      </c>
      <c r="O126" t="n">
        <v>48323.27657260314</v>
      </c>
      <c r="P126" t="n">
        <v>182.7813429023754</v>
      </c>
      <c r="Q126" t="n">
        <v>6</v>
      </c>
      <c r="R126" t="n">
        <v>4</v>
      </c>
      <c r="S126">
        <f>VLOOKUP(Q126,Clustering!$D$3:$E$367,2,FALSE)</f>
        <v/>
      </c>
    </row>
    <row r="127">
      <c r="A127" t="inlineStr">
        <is>
          <t>2025-01-06 05:00</t>
        </is>
      </c>
      <c r="B127" t="n">
        <v>1.280331334860308</v>
      </c>
      <c r="C127" t="n">
        <v>6748.131924730791</v>
      </c>
      <c r="D127" t="n">
        <v>1474.829673474029</v>
      </c>
      <c r="E127" t="n">
        <v>2461.820889826869</v>
      </c>
      <c r="F127" t="n">
        <v>0</v>
      </c>
      <c r="G127" t="n">
        <v>10686.06281936655</v>
      </c>
      <c r="H127" t="n">
        <v>6284.934647360285</v>
      </c>
      <c r="I127" t="n">
        <v>0</v>
      </c>
      <c r="J127" t="n">
        <v>1211.181262797722</v>
      </c>
      <c r="K127" t="n">
        <v>562.4504878048987</v>
      </c>
      <c r="L127" t="n">
        <v>8058.566397962906</v>
      </c>
      <c r="M127" t="n">
        <v>48667.95044259317</v>
      </c>
      <c r="N127" t="n">
        <v>192.9631071340579</v>
      </c>
      <c r="O127" t="n">
        <v>48667.95044259317</v>
      </c>
      <c r="P127" t="n">
        <v>192.9631071340579</v>
      </c>
      <c r="Q127" t="n">
        <v>6</v>
      </c>
      <c r="R127" t="n">
        <v>5</v>
      </c>
      <c r="S127">
        <f>VLOOKUP(Q127,Clustering!$D$3:$E$367,2,FALSE)</f>
        <v/>
      </c>
    </row>
    <row r="128">
      <c r="A128" t="inlineStr">
        <is>
          <t>2025-01-06 06:00</t>
        </is>
      </c>
      <c r="B128" t="n">
        <v>1.187936290076574</v>
      </c>
      <c r="C128" t="n">
        <v>7880.076634685632</v>
      </c>
      <c r="D128" t="n">
        <v>2949.659346948058</v>
      </c>
      <c r="E128" t="n">
        <v>4817.266802932823</v>
      </c>
      <c r="F128" t="n">
        <v>0</v>
      </c>
      <c r="G128" t="n">
        <v>15648.19072085659</v>
      </c>
      <c r="H128" t="n">
        <v>7631.706357508917</v>
      </c>
      <c r="I128" t="n">
        <v>0</v>
      </c>
      <c r="J128" t="n">
        <v>1993.094372524777</v>
      </c>
      <c r="K128" t="n">
        <v>845.8884625094163</v>
      </c>
      <c r="L128" t="n">
        <v>10470.68919254311</v>
      </c>
      <c r="M128" t="n">
        <v>49219.42863457723</v>
      </c>
      <c r="N128" t="n">
        <v>300.192851319102</v>
      </c>
      <c r="O128" t="n">
        <v>49219.42863457723</v>
      </c>
      <c r="P128" t="n">
        <v>300.192851319102</v>
      </c>
      <c r="Q128" t="n">
        <v>6</v>
      </c>
      <c r="R128" t="n">
        <v>6</v>
      </c>
      <c r="S128">
        <f>VLOOKUP(Q128,Clustering!$D$3:$E$367,2,FALSE)</f>
        <v/>
      </c>
    </row>
    <row r="129">
      <c r="A129" t="inlineStr">
        <is>
          <t>2025-01-06 07:00</t>
        </is>
      </c>
      <c r="B129" t="n">
        <v>1.029544784733031</v>
      </c>
      <c r="C129" t="n">
        <v>8771.654947729012</v>
      </c>
      <c r="D129" t="n">
        <v>4129.523085727281</v>
      </c>
      <c r="E129" t="n">
        <v>6640.837832434208</v>
      </c>
      <c r="F129" t="n">
        <v>0</v>
      </c>
      <c r="G129" t="n">
        <v>19543.04541067524</v>
      </c>
      <c r="H129" t="n">
        <v>9651.863922731864</v>
      </c>
      <c r="I129" t="n">
        <v>0</v>
      </c>
      <c r="J129" t="n">
        <v>2977.34078426408</v>
      </c>
      <c r="K129" t="n">
        <v>1160.959144401447</v>
      </c>
      <c r="L129" t="n">
        <v>13790.16385139739</v>
      </c>
      <c r="M129" t="n">
        <v>49701.97205256328</v>
      </c>
      <c r="N129" t="n">
        <v>662.032448891234</v>
      </c>
      <c r="O129" t="n">
        <v>49701.97205256328</v>
      </c>
      <c r="P129" t="n">
        <v>662.032448891234</v>
      </c>
      <c r="Q129" t="n">
        <v>6</v>
      </c>
      <c r="R129" t="n">
        <v>7</v>
      </c>
      <c r="S129">
        <f>VLOOKUP(Q129,Clustering!$D$3:$E$367,2,FALSE)</f>
        <v/>
      </c>
    </row>
    <row r="130">
      <c r="A130" t="inlineStr">
        <is>
          <t>2025-01-06 08:00</t>
        </is>
      </c>
      <c r="B130" t="n">
        <v>0.7259610661579065</v>
      </c>
      <c r="C130" t="n">
        <v>8244.177878434266</v>
      </c>
      <c r="D130" t="n">
        <v>1711.84915860775</v>
      </c>
      <c r="E130" t="n">
        <v>4391.766896049167</v>
      </c>
      <c r="F130" t="n">
        <v>0</v>
      </c>
      <c r="G130" t="n">
        <v>14348.51989415734</v>
      </c>
      <c r="H130" t="n">
        <v>11335.32856041766</v>
      </c>
      <c r="I130" t="n">
        <v>0</v>
      </c>
      <c r="J130" t="n">
        <v>3122.576920081841</v>
      </c>
      <c r="K130" t="n">
        <v>1444.191695461972</v>
      </c>
      <c r="L130" t="n">
        <v>15902.09717596147</v>
      </c>
      <c r="M130" t="n">
        <v>49839.8416005593</v>
      </c>
      <c r="N130" t="n">
        <v>766.5638881898499</v>
      </c>
      <c r="O130" t="n">
        <v>49839.8416005593</v>
      </c>
      <c r="P130" t="n">
        <v>766.5638881898499</v>
      </c>
      <c r="Q130" t="n">
        <v>6</v>
      </c>
      <c r="R130" t="n">
        <v>8</v>
      </c>
      <c r="S130">
        <f>VLOOKUP(Q130,Clustering!$D$3:$E$367,2,FALSE)</f>
        <v/>
      </c>
    </row>
    <row r="131">
      <c r="A131" t="inlineStr">
        <is>
          <t>2025-01-06 09:00</t>
        </is>
      </c>
      <c r="B131" t="n">
        <v>0.5279716844784773</v>
      </c>
      <c r="C131" t="n">
        <v>7384.220692915941</v>
      </c>
      <c r="D131" t="n">
        <v>973.3875844928592</v>
      </c>
      <c r="E131" t="n">
        <v>3920.677713427976</v>
      </c>
      <c r="F131" t="n">
        <v>0</v>
      </c>
      <c r="G131" t="n">
        <v>12278.81396252125</v>
      </c>
      <c r="H131" t="n">
        <v>12008.71441549197</v>
      </c>
      <c r="I131" t="n">
        <v>0</v>
      </c>
      <c r="J131" t="n">
        <v>2686.86851262856</v>
      </c>
      <c r="K131" t="n">
        <v>1524.575040658783</v>
      </c>
      <c r="L131" t="n">
        <v>16220.15796877932</v>
      </c>
      <c r="M131" t="n">
        <v>49770.90682656129</v>
      </c>
      <c r="N131" t="n">
        <v>672.7536221526304</v>
      </c>
      <c r="O131" t="n">
        <v>49770.90682656129</v>
      </c>
      <c r="P131" t="n">
        <v>672.7536221526304</v>
      </c>
      <c r="Q131" t="n">
        <v>6</v>
      </c>
      <c r="R131" t="n">
        <v>9</v>
      </c>
      <c r="S131">
        <f>VLOOKUP(Q131,Clustering!$D$3:$E$367,2,FALSE)</f>
        <v/>
      </c>
    </row>
    <row r="132">
      <c r="A132" t="inlineStr">
        <is>
          <t>2025-01-06 10:00</t>
        </is>
      </c>
      <c r="B132" t="n">
        <v>0.395978763358858</v>
      </c>
      <c r="C132" t="n">
        <v>6670.912214760187</v>
      </c>
      <c r="D132" t="n">
        <v>831.8039358393521</v>
      </c>
      <c r="E132" t="n">
        <v>3647.142059002769</v>
      </c>
      <c r="F132" t="n">
        <v>0</v>
      </c>
      <c r="G132" t="n">
        <v>11150.25418836567</v>
      </c>
      <c r="H132" t="n">
        <v>12210.73017201427</v>
      </c>
      <c r="I132" t="n">
        <v>0</v>
      </c>
      <c r="J132" t="n">
        <v>2315.475991440365</v>
      </c>
      <c r="K132" t="n">
        <v>1522.010295597629</v>
      </c>
      <c r="L132" t="n">
        <v>16048.21645905226</v>
      </c>
      <c r="M132" t="n">
        <v>49564.10250456727</v>
      </c>
      <c r="N132" t="n">
        <v>528.0177831237777</v>
      </c>
      <c r="O132" t="n">
        <v>49564.10250456727</v>
      </c>
      <c r="P132" t="n">
        <v>528.0177831237777</v>
      </c>
      <c r="Q132" t="n">
        <v>6</v>
      </c>
      <c r="R132" t="n">
        <v>10</v>
      </c>
      <c r="S132">
        <f>VLOOKUP(Q132,Clustering!$D$3:$E$367,2,FALSE)</f>
        <v/>
      </c>
    </row>
    <row r="133">
      <c r="A133" t="inlineStr">
        <is>
          <t>2025-01-06 11:00</t>
        </is>
      </c>
      <c r="B133" t="n">
        <v>0.3695801791349342</v>
      </c>
      <c r="C133" t="n">
        <v>4649.90971641976</v>
      </c>
      <c r="D133" t="n">
        <v>796.4080236759755</v>
      </c>
      <c r="E133" t="n">
        <v>3145.660025889887</v>
      </c>
      <c r="F133" t="n">
        <v>0</v>
      </c>
      <c r="G133" t="n">
        <v>8592.347346164757</v>
      </c>
      <c r="H133" t="n">
        <v>12008.71441549197</v>
      </c>
      <c r="I133" t="n">
        <v>0</v>
      </c>
      <c r="J133" t="n">
        <v>2015.941469050269</v>
      </c>
      <c r="K133" t="n">
        <v>1519.197483844014</v>
      </c>
      <c r="L133" t="n">
        <v>15543.85336838626</v>
      </c>
      <c r="M133" t="n">
        <v>49357.29818257325</v>
      </c>
      <c r="N133" t="n">
        <v>530.6980764391269</v>
      </c>
      <c r="O133" t="n">
        <v>49357.29818257325</v>
      </c>
      <c r="P133" t="n">
        <v>530.6980764391269</v>
      </c>
      <c r="Q133" t="n">
        <v>6</v>
      </c>
      <c r="R133" t="n">
        <v>11</v>
      </c>
      <c r="S133">
        <f>VLOOKUP(Q133,Clustering!$D$3:$E$367,2,FALSE)</f>
        <v/>
      </c>
    </row>
    <row r="134">
      <c r="A134" t="inlineStr">
        <is>
          <t>2025-01-06 12:00</t>
        </is>
      </c>
      <c r="B134" t="n">
        <v>0.4223773475827819</v>
      </c>
      <c r="C134" t="n">
        <v>4536.944384029531</v>
      </c>
      <c r="D134" t="n">
        <v>831.8039358393521</v>
      </c>
      <c r="E134" t="n">
        <v>2568.195866547783</v>
      </c>
      <c r="F134" t="n">
        <v>0</v>
      </c>
      <c r="G134" t="n">
        <v>7937.366563764248</v>
      </c>
      <c r="H134" t="n">
        <v>11335.32856041766</v>
      </c>
      <c r="I134" t="n">
        <v>0</v>
      </c>
      <c r="J134" t="n">
        <v>1900.305183892848</v>
      </c>
      <c r="K134" t="n">
        <v>1495.342159673528</v>
      </c>
      <c r="L134" t="n">
        <v>14730.97590398403</v>
      </c>
      <c r="M134" t="n">
        <v>49219.42863457723</v>
      </c>
      <c r="N134" t="n">
        <v>549.4601296465706</v>
      </c>
      <c r="O134" t="n">
        <v>49219.42863457723</v>
      </c>
      <c r="P134" t="n">
        <v>549.4601296465706</v>
      </c>
      <c r="Q134" t="n">
        <v>6</v>
      </c>
      <c r="R134" t="n">
        <v>12</v>
      </c>
      <c r="S134">
        <f>VLOOKUP(Q134,Clustering!$D$3:$E$367,2,FALSE)</f>
        <v/>
      </c>
    </row>
    <row r="135">
      <c r="A135" t="inlineStr">
        <is>
          <t>2025-01-06 13:00</t>
        </is>
      </c>
      <c r="B135" t="n">
        <v>0.395978763358858</v>
      </c>
      <c r="C135" t="n">
        <v>4364.861291483764</v>
      </c>
      <c r="D135" t="n">
        <v>796.4080236759755</v>
      </c>
      <c r="E135" t="n">
        <v>2249.07093638504</v>
      </c>
      <c r="F135" t="n">
        <v>0</v>
      </c>
      <c r="G135" t="n">
        <v>7410.736230308138</v>
      </c>
      <c r="H135" t="n">
        <v>11672.02148795482</v>
      </c>
      <c r="I135" t="n">
        <v>0</v>
      </c>
      <c r="J135" t="n">
        <v>1907.926692180111</v>
      </c>
      <c r="K135" t="n">
        <v>1495.518816869942</v>
      </c>
      <c r="L135" t="n">
        <v>15075.46699700487</v>
      </c>
      <c r="M135" t="n">
        <v>49150.49386057923</v>
      </c>
      <c r="N135" t="n">
        <v>544.0995430158725</v>
      </c>
      <c r="O135" t="n">
        <v>49150.49386057923</v>
      </c>
      <c r="P135" t="n">
        <v>544.0995430158725</v>
      </c>
      <c r="Q135" t="n">
        <v>6</v>
      </c>
      <c r="R135" t="n">
        <v>13</v>
      </c>
      <c r="S135">
        <f>VLOOKUP(Q135,Clustering!$D$3:$E$367,2,FALSE)</f>
        <v/>
      </c>
    </row>
    <row r="136">
      <c r="A136" t="inlineStr">
        <is>
          <t>2025-01-06 14:00</t>
        </is>
      </c>
      <c r="B136" t="n">
        <v>0.3695801791349342</v>
      </c>
      <c r="C136" t="n">
        <v>4281.91311638181</v>
      </c>
      <c r="D136" t="n">
        <v>761.0121115125989</v>
      </c>
      <c r="E136" t="n">
        <v>2203.481660647506</v>
      </c>
      <c r="F136" t="n">
        <v>0</v>
      </c>
      <c r="G136" t="n">
        <v>7246.77646872105</v>
      </c>
      <c r="H136" t="n">
        <v>12008.71441549197</v>
      </c>
      <c r="I136" t="n">
        <v>0</v>
      </c>
      <c r="J136" t="n">
        <v>1831.045459564527</v>
      </c>
      <c r="K136" t="n">
        <v>1496.089470132507</v>
      </c>
      <c r="L136" t="n">
        <v>15335.849345189</v>
      </c>
      <c r="M136" t="n">
        <v>49288.36340857524</v>
      </c>
      <c r="N136" t="n">
        <v>530.6980764391269</v>
      </c>
      <c r="O136" t="n">
        <v>49288.36340857524</v>
      </c>
      <c r="P136" t="n">
        <v>530.6980764391269</v>
      </c>
      <c r="Q136" t="n">
        <v>6</v>
      </c>
      <c r="R136" t="n">
        <v>14</v>
      </c>
      <c r="S136">
        <f>VLOOKUP(Q136,Clustering!$D$3:$E$367,2,FALSE)</f>
        <v/>
      </c>
    </row>
    <row r="137">
      <c r="A137" t="inlineStr">
        <is>
          <t>2025-01-06 15:00</t>
        </is>
      </c>
      <c r="B137" t="n">
        <v>0.395978763358858</v>
      </c>
      <c r="C137" t="n">
        <v>4478.284901084501</v>
      </c>
      <c r="D137" t="n">
        <v>796.4080236759755</v>
      </c>
      <c r="E137" t="n">
        <v>2233.874511139195</v>
      </c>
      <c r="F137" t="n">
        <v>0</v>
      </c>
      <c r="G137" t="n">
        <v>7508.963414663031</v>
      </c>
      <c r="H137" t="n">
        <v>11874.03724447711</v>
      </c>
      <c r="I137" t="n">
        <v>0</v>
      </c>
      <c r="J137" t="n">
        <v>1760.88236647142</v>
      </c>
      <c r="K137" t="n">
        <v>1498.707420648521</v>
      </c>
      <c r="L137" t="n">
        <v>15133.62703159705</v>
      </c>
      <c r="M137" t="n">
        <v>49701.97205256328</v>
      </c>
      <c r="N137" t="n">
        <v>624.5083424763462</v>
      </c>
      <c r="O137" t="n">
        <v>49701.97205256328</v>
      </c>
      <c r="P137" t="n">
        <v>624.5083424763462</v>
      </c>
      <c r="Q137" t="n">
        <v>6</v>
      </c>
      <c r="R137" t="n">
        <v>15</v>
      </c>
      <c r="S137">
        <f>VLOOKUP(Q137,Clustering!$D$3:$E$367,2,FALSE)</f>
        <v/>
      </c>
    </row>
    <row r="138">
      <c r="A138" t="inlineStr">
        <is>
          <t>2025-01-06 16:00</t>
        </is>
      </c>
      <c r="B138" t="n">
        <v>0.593968145038287</v>
      </c>
      <c r="C138" t="n">
        <v>5485.578209781158</v>
      </c>
      <c r="D138" t="n">
        <v>1580.168454099462</v>
      </c>
      <c r="E138" t="n">
        <v>2704.963693760386</v>
      </c>
      <c r="F138" t="n">
        <v>0</v>
      </c>
      <c r="G138" t="n">
        <v>9771.304325786045</v>
      </c>
      <c r="H138" t="n">
        <v>11335.32856041766</v>
      </c>
      <c r="I138" t="n">
        <v>0</v>
      </c>
      <c r="J138" t="n">
        <v>1501.469084540754</v>
      </c>
      <c r="K138" t="n">
        <v>1448.119864174643</v>
      </c>
      <c r="L138" t="n">
        <v>14284.91750913305</v>
      </c>
      <c r="M138" t="n">
        <v>50184.51547054933</v>
      </c>
      <c r="N138" t="n">
        <v>742.4412483517078</v>
      </c>
      <c r="O138" t="n">
        <v>50184.51547054933</v>
      </c>
      <c r="P138" t="n">
        <v>742.4412483517078</v>
      </c>
      <c r="Q138" t="n">
        <v>6</v>
      </c>
      <c r="R138" t="n">
        <v>16</v>
      </c>
      <c r="S138">
        <f>VLOOKUP(Q138,Clustering!$D$3:$E$367,2,FALSE)</f>
        <v/>
      </c>
    </row>
    <row r="139">
      <c r="A139" t="inlineStr">
        <is>
          <t>2025-01-06 17:00</t>
        </is>
      </c>
      <c r="B139" t="n">
        <v>0.8579539872775258</v>
      </c>
      <c r="C139" t="n">
        <v>6858.576732463226</v>
      </c>
      <c r="D139" t="n">
        <v>4719.454955116893</v>
      </c>
      <c r="E139" t="n">
        <v>3419.195680315095</v>
      </c>
      <c r="F139" t="n">
        <v>0</v>
      </c>
      <c r="G139" t="n">
        <v>14998.08532188249</v>
      </c>
      <c r="H139" t="n">
        <v>9988.556850269024</v>
      </c>
      <c r="I139" t="n">
        <v>0</v>
      </c>
      <c r="J139" t="n">
        <v>1497.476301106897</v>
      </c>
      <c r="K139" t="n">
        <v>1359.040926350385</v>
      </c>
      <c r="L139" t="n">
        <v>12845.0740777263</v>
      </c>
      <c r="M139" t="n">
        <v>50322.38501854535</v>
      </c>
      <c r="N139" t="n">
        <v>812.128874550785</v>
      </c>
      <c r="O139" t="n">
        <v>50322.38501854535</v>
      </c>
      <c r="P139" t="n">
        <v>812.128874550785</v>
      </c>
      <c r="Q139" t="n">
        <v>6</v>
      </c>
      <c r="R139" t="n">
        <v>17</v>
      </c>
      <c r="S139">
        <f>VLOOKUP(Q139,Clustering!$D$3:$E$367,2,FALSE)</f>
        <v/>
      </c>
    </row>
    <row r="140">
      <c r="A140" t="inlineStr">
        <is>
          <t>2025-01-06 18:00</t>
        </is>
      </c>
      <c r="B140" t="n">
        <v>1.121939829516764</v>
      </c>
      <c r="C140" t="n">
        <v>7596.403041381161</v>
      </c>
      <c r="D140" t="n">
        <v>5604.352759201311</v>
      </c>
      <c r="E140" t="n">
        <v>4391.766896049167</v>
      </c>
      <c r="F140" t="n">
        <v>0</v>
      </c>
      <c r="G140" t="n">
        <v>17593.64463646115</v>
      </c>
      <c r="H140" t="n">
        <v>8305.092212583233</v>
      </c>
      <c r="I140" t="n">
        <v>0</v>
      </c>
      <c r="J140" t="n">
        <v>2166.908138666945</v>
      </c>
      <c r="K140" t="n">
        <v>1286.93532697731</v>
      </c>
      <c r="L140" t="n">
        <v>11758.93567822749</v>
      </c>
      <c r="M140" t="n">
        <v>50046.64592255332</v>
      </c>
      <c r="N140" t="n">
        <v>755.8427149284535</v>
      </c>
      <c r="O140" t="n">
        <v>50046.64592255332</v>
      </c>
      <c r="P140" t="n">
        <v>755.8427149284535</v>
      </c>
      <c r="Q140" t="n">
        <v>6</v>
      </c>
      <c r="R140" t="n">
        <v>18</v>
      </c>
      <c r="S140">
        <f>VLOOKUP(Q140,Clustering!$D$3:$E$367,2,FALSE)</f>
        <v/>
      </c>
    </row>
    <row r="141">
      <c r="A141" t="inlineStr">
        <is>
          <t>2025-01-06 19:00</t>
        </is>
      </c>
      <c r="B141" t="n">
        <v>1.22753416641246</v>
      </c>
      <c r="C141" t="n">
        <v>7992.81282847061</v>
      </c>
      <c r="D141" t="n">
        <v>6076.298254713</v>
      </c>
      <c r="E141" t="n">
        <v>4391.766896049167</v>
      </c>
      <c r="F141" t="n">
        <v>0</v>
      </c>
      <c r="G141" t="n">
        <v>18462.10551339919</v>
      </c>
      <c r="H141" t="n">
        <v>6958.320502434601</v>
      </c>
      <c r="I141" t="n">
        <v>0</v>
      </c>
      <c r="J141" t="n">
        <v>2148.198335530448</v>
      </c>
      <c r="K141" t="n">
        <v>1072.91750422784</v>
      </c>
      <c r="L141" t="n">
        <v>10179.43634219289</v>
      </c>
      <c r="M141" t="n">
        <v>49701.97205256328</v>
      </c>
      <c r="N141" t="n">
        <v>611.1068758996006</v>
      </c>
      <c r="O141" t="n">
        <v>49701.97205256328</v>
      </c>
      <c r="P141" t="n">
        <v>611.1068758996006</v>
      </c>
      <c r="Q141" t="n">
        <v>6</v>
      </c>
      <c r="R141" t="n">
        <v>19</v>
      </c>
      <c r="S141">
        <f>VLOOKUP(Q141,Clustering!$D$3:$E$367,2,FALSE)</f>
        <v/>
      </c>
    </row>
    <row r="142">
      <c r="A142" t="inlineStr">
        <is>
          <t>2025-01-06 20:00</t>
        </is>
      </c>
      <c r="B142" t="n">
        <v>1.267132042748346</v>
      </c>
      <c r="C142" t="n">
        <v>7912.843455236958</v>
      </c>
      <c r="D142" t="n">
        <v>5899.318693896116</v>
      </c>
      <c r="E142" t="n">
        <v>3951.070563919666</v>
      </c>
      <c r="F142" t="n">
        <v>0</v>
      </c>
      <c r="G142" t="n">
        <v>17764.49984509549</v>
      </c>
      <c r="H142" t="n">
        <v>6284.934647360285</v>
      </c>
      <c r="I142" t="n">
        <v>0</v>
      </c>
      <c r="J142" t="n">
        <v>1871.085851908352</v>
      </c>
      <c r="K142" t="n">
        <v>886.847463214815</v>
      </c>
      <c r="L142" t="n">
        <v>9042.867962483451</v>
      </c>
      <c r="M142" t="n">
        <v>49357.29818257325</v>
      </c>
      <c r="N142" t="n">
        <v>528.0177831237777</v>
      </c>
      <c r="O142" t="n">
        <v>49357.29818257325</v>
      </c>
      <c r="P142" t="n">
        <v>528.0177831237777</v>
      </c>
      <c r="Q142" t="n">
        <v>6</v>
      </c>
      <c r="R142" t="n">
        <v>20</v>
      </c>
      <c r="S142">
        <f>VLOOKUP(Q142,Clustering!$D$3:$E$367,2,FALSE)</f>
        <v/>
      </c>
    </row>
    <row r="143">
      <c r="A143" t="inlineStr">
        <is>
          <t>2025-01-06 21:00</t>
        </is>
      </c>
      <c r="B143" t="n">
        <v>1.280331334860308</v>
      </c>
      <c r="C143" t="n">
        <v>7103.067624269263</v>
      </c>
      <c r="D143" t="n">
        <v>4719.454955116893</v>
      </c>
      <c r="E143" t="n">
        <v>3662.338484248613</v>
      </c>
      <c r="F143" t="n">
        <v>0</v>
      </c>
      <c r="G143" t="n">
        <v>15486.14139496963</v>
      </c>
      <c r="H143" t="n">
        <v>6150.257476345422</v>
      </c>
      <c r="I143" t="n">
        <v>0</v>
      </c>
      <c r="J143" t="n">
        <v>2263.626690953424</v>
      </c>
      <c r="K143" t="n">
        <v>708.8008658644466</v>
      </c>
      <c r="L143" t="n">
        <v>9122.685033163292</v>
      </c>
      <c r="M143" t="n">
        <v>48943.6895385852</v>
      </c>
      <c r="N143" t="n">
        <v>471.7316235014461</v>
      </c>
      <c r="O143" t="n">
        <v>48943.6895385852</v>
      </c>
      <c r="P143" t="n">
        <v>471.7316235014461</v>
      </c>
      <c r="Q143" t="n">
        <v>6</v>
      </c>
      <c r="R143" t="n">
        <v>21</v>
      </c>
      <c r="S143">
        <f>VLOOKUP(Q143,Clustering!$D$3:$E$367,2,FALSE)</f>
        <v/>
      </c>
    </row>
    <row r="144">
      <c r="A144" t="inlineStr">
        <is>
          <t>2025-01-06 22:00</t>
        </is>
      </c>
      <c r="B144" t="n">
        <v>1.280331334860308</v>
      </c>
      <c r="C144" t="n">
        <v>5881.987996870608</v>
      </c>
      <c r="D144" t="n">
        <v>2949.659346948058</v>
      </c>
      <c r="E144" t="n">
        <v>3221.642152119112</v>
      </c>
      <c r="F144" t="n">
        <v>0</v>
      </c>
      <c r="G144" t="n">
        <v>12054.56982727264</v>
      </c>
      <c r="H144" t="n">
        <v>5948.241719823127</v>
      </c>
      <c r="I144" t="n">
        <v>0</v>
      </c>
      <c r="J144" t="n">
        <v>2166.113454943796</v>
      </c>
      <c r="K144" t="n">
        <v>593.2397727607591</v>
      </c>
      <c r="L144" t="n">
        <v>8707.594947527681</v>
      </c>
      <c r="M144" t="n">
        <v>48530.08089459716</v>
      </c>
      <c r="N144" t="n">
        <v>426.1666371405109</v>
      </c>
      <c r="O144" t="n">
        <v>48530.08089459716</v>
      </c>
      <c r="P144" t="n">
        <v>426.1666371405109</v>
      </c>
      <c r="Q144" t="n">
        <v>6</v>
      </c>
      <c r="R144" t="n">
        <v>22</v>
      </c>
      <c r="S144">
        <f>VLOOKUP(Q144,Clustering!$D$3:$E$367,2,FALSE)</f>
        <v/>
      </c>
    </row>
    <row r="145">
      <c r="A145" t="inlineStr">
        <is>
          <t>2025-01-06 23:00</t>
        </is>
      </c>
      <c r="B145" t="n">
        <v>1.280331334860308</v>
      </c>
      <c r="C145" t="n">
        <v>4862.779480700741</v>
      </c>
      <c r="D145" t="n">
        <v>1474.829673474029</v>
      </c>
      <c r="E145" t="n">
        <v>2249.07093638504</v>
      </c>
      <c r="F145" t="n">
        <v>0</v>
      </c>
      <c r="G145" t="n">
        <v>8587.96042189467</v>
      </c>
      <c r="H145" t="n">
        <v>5948.241719823127</v>
      </c>
      <c r="I145" t="n">
        <v>0</v>
      </c>
      <c r="J145" t="n">
        <v>1457.732674600594</v>
      </c>
      <c r="K145" t="n">
        <v>521.3856335146422</v>
      </c>
      <c r="L145" t="n">
        <v>7927.360027938363</v>
      </c>
      <c r="M145" t="n">
        <v>48254.34179860513</v>
      </c>
      <c r="N145" t="n">
        <v>286.7913847423564</v>
      </c>
      <c r="O145" t="n">
        <v>48254.34179860513</v>
      </c>
      <c r="P145" t="n">
        <v>286.7913847423564</v>
      </c>
      <c r="Q145" t="n">
        <v>6</v>
      </c>
      <c r="R145" t="n">
        <v>23</v>
      </c>
      <c r="S145">
        <f>VLOOKUP(Q145,Clustering!$D$3:$E$367,2,FALSE)</f>
        <v/>
      </c>
    </row>
    <row r="146">
      <c r="A146" t="inlineStr">
        <is>
          <t>2025-01-07 00:00</t>
        </is>
      </c>
      <c r="B146" t="n">
        <v>1.280331334860308</v>
      </c>
      <c r="C146" t="n">
        <v>4596.749560000829</v>
      </c>
      <c r="D146" t="n">
        <v>1061.877364901301</v>
      </c>
      <c r="E146" t="n">
        <v>1288.11814757268</v>
      </c>
      <c r="F146" t="n">
        <v>0</v>
      </c>
      <c r="G146" t="n">
        <v>6948.02540380967</v>
      </c>
      <c r="H146" t="n">
        <v>5948.241719823127</v>
      </c>
      <c r="I146" t="n">
        <v>0</v>
      </c>
      <c r="J146" t="n">
        <v>1035.020722760966</v>
      </c>
      <c r="K146" t="n">
        <v>440.3238467554489</v>
      </c>
      <c r="L146" t="n">
        <v>7423.586289339542</v>
      </c>
      <c r="M146" t="n">
        <v>48254.34179860513</v>
      </c>
      <c r="N146" t="n">
        <v>189.4064651163222</v>
      </c>
      <c r="O146" t="n">
        <v>48254.34179860513</v>
      </c>
      <c r="P146" t="n">
        <v>189.4064651163222</v>
      </c>
      <c r="Q146" t="n">
        <v>7</v>
      </c>
      <c r="R146" t="n">
        <v>0</v>
      </c>
      <c r="S146">
        <f>VLOOKUP(Q146,Clustering!$D$3:$E$367,2,FALSE)</f>
        <v/>
      </c>
    </row>
    <row r="147">
      <c r="A147" t="inlineStr">
        <is>
          <t>2025-01-07 01:00</t>
        </is>
      </c>
      <c r="B147" t="n">
        <v>1.293530626972269</v>
      </c>
      <c r="C147" t="n">
        <v>4604.311133974212</v>
      </c>
      <c r="D147" t="n">
        <v>1002.88417796234</v>
      </c>
      <c r="E147" t="n">
        <v>890.4722244148898</v>
      </c>
      <c r="F147" t="n">
        <v>0</v>
      </c>
      <c r="G147" t="n">
        <v>6498.961066978413</v>
      </c>
      <c r="H147" t="n">
        <v>5948.241719823127</v>
      </c>
      <c r="I147" t="n">
        <v>0</v>
      </c>
      <c r="J147" t="n">
        <v>785.0988643662172</v>
      </c>
      <c r="K147" t="n">
        <v>435.3907384799975</v>
      </c>
      <c r="L147" t="n">
        <v>7168.731322669341</v>
      </c>
      <c r="M147" t="n">
        <v>48185.40702460713</v>
      </c>
      <c r="N147" t="n">
        <v>184.2226170268381</v>
      </c>
      <c r="O147" t="n">
        <v>48185.40702460713</v>
      </c>
      <c r="P147" t="n">
        <v>184.2226170268381</v>
      </c>
      <c r="Q147" t="n">
        <v>7</v>
      </c>
      <c r="R147" t="n">
        <v>1</v>
      </c>
      <c r="S147">
        <f>VLOOKUP(Q147,Clustering!$D$3:$E$367,2,FALSE)</f>
        <v/>
      </c>
    </row>
    <row r="148">
      <c r="A148" t="inlineStr">
        <is>
          <t>2025-01-07 02:00</t>
        </is>
      </c>
      <c r="B148" t="n">
        <v>1.306729919084231</v>
      </c>
      <c r="C148" t="n">
        <v>4672.136161129401</v>
      </c>
      <c r="D148" t="n">
        <v>1002.88417796234</v>
      </c>
      <c r="E148" t="n">
        <v>808.7411385509098</v>
      </c>
      <c r="F148" t="n">
        <v>0</v>
      </c>
      <c r="G148" t="n">
        <v>6485.068207561734</v>
      </c>
      <c r="H148" t="n">
        <v>5948.241719823127</v>
      </c>
      <c r="I148" t="n">
        <v>0</v>
      </c>
      <c r="J148" t="n">
        <v>695.5193943358602</v>
      </c>
      <c r="K148" t="n">
        <v>433.9917483405061</v>
      </c>
      <c r="L148" t="n">
        <v>7077.752862499493</v>
      </c>
      <c r="M148" t="n">
        <v>48116.47225060911</v>
      </c>
      <c r="N148" t="n">
        <v>182.8912349283048</v>
      </c>
      <c r="O148" t="n">
        <v>48116.47225060911</v>
      </c>
      <c r="P148" t="n">
        <v>182.8912349283048</v>
      </c>
      <c r="Q148" t="n">
        <v>7</v>
      </c>
      <c r="R148" t="n">
        <v>2</v>
      </c>
      <c r="S148">
        <f>VLOOKUP(Q148,Clustering!$D$3:$E$367,2,FALSE)</f>
        <v/>
      </c>
    </row>
    <row r="149">
      <c r="A149" t="inlineStr">
        <is>
          <t>2025-01-07 03:00</t>
        </is>
      </c>
      <c r="B149" t="n">
        <v>1.306729919084231</v>
      </c>
      <c r="C149" t="n">
        <v>4757.375722283894</v>
      </c>
      <c r="D149" t="n">
        <v>1002.88417796234</v>
      </c>
      <c r="E149" t="n">
        <v>790.4125780976439</v>
      </c>
      <c r="F149" t="n">
        <v>0</v>
      </c>
      <c r="G149" t="n">
        <v>6551.979208262962</v>
      </c>
      <c r="H149" t="n">
        <v>5948.241719823127</v>
      </c>
      <c r="I149" t="n">
        <v>0</v>
      </c>
      <c r="J149" t="n">
        <v>693.9210706611857</v>
      </c>
      <c r="K149" t="n">
        <v>454.640584348987</v>
      </c>
      <c r="L149" t="n">
        <v>7096.8033748333</v>
      </c>
      <c r="M149" t="n">
        <v>48116.47225060911</v>
      </c>
      <c r="N149" t="n">
        <v>184.1169330614139</v>
      </c>
      <c r="O149" t="n">
        <v>48116.47225060911</v>
      </c>
      <c r="P149" t="n">
        <v>184.1169330614139</v>
      </c>
      <c r="Q149" t="n">
        <v>7</v>
      </c>
      <c r="R149" t="n">
        <v>3</v>
      </c>
      <c r="S149">
        <f>VLOOKUP(Q149,Clustering!$D$3:$E$367,2,FALSE)</f>
        <v/>
      </c>
    </row>
    <row r="150">
      <c r="A150" t="inlineStr">
        <is>
          <t>2025-01-07 04:00</t>
        </is>
      </c>
      <c r="B150" t="n">
        <v>1.306729919084231</v>
      </c>
      <c r="C150" t="n">
        <v>4908.836340356799</v>
      </c>
      <c r="D150" t="n">
        <v>1061.877364901301</v>
      </c>
      <c r="E150" t="n">
        <v>1109.072193719358</v>
      </c>
      <c r="F150" t="n">
        <v>0</v>
      </c>
      <c r="G150" t="n">
        <v>7081.092628896543</v>
      </c>
      <c r="H150" t="n">
        <v>5948.241719823127</v>
      </c>
      <c r="I150" t="n">
        <v>0</v>
      </c>
      <c r="J150" t="n">
        <v>808.9686653480925</v>
      </c>
      <c r="K150" t="n">
        <v>483.7997256373482</v>
      </c>
      <c r="L150" t="n">
        <v>7241.010110808567</v>
      </c>
      <c r="M150" t="n">
        <v>48323.27657260314</v>
      </c>
      <c r="N150" t="n">
        <v>182.7813429023754</v>
      </c>
      <c r="O150" t="n">
        <v>48323.27657260314</v>
      </c>
      <c r="P150" t="n">
        <v>182.7813429023754</v>
      </c>
      <c r="Q150" t="n">
        <v>7</v>
      </c>
      <c r="R150" t="n">
        <v>4</v>
      </c>
      <c r="S150">
        <f>VLOOKUP(Q150,Clustering!$D$3:$E$367,2,FALSE)</f>
        <v/>
      </c>
    </row>
    <row r="151">
      <c r="A151" t="inlineStr">
        <is>
          <t>2025-01-07 05:00</t>
        </is>
      </c>
      <c r="B151" t="n">
        <v>1.280331334860308</v>
      </c>
      <c r="C151" t="n">
        <v>6947.024234091276</v>
      </c>
      <c r="D151" t="n">
        <v>1474.829673474029</v>
      </c>
      <c r="E151" t="n">
        <v>2461.820889826869</v>
      </c>
      <c r="F151" t="n">
        <v>0</v>
      </c>
      <c r="G151" t="n">
        <v>10884.95512872703</v>
      </c>
      <c r="H151" t="n">
        <v>6284.934647360285</v>
      </c>
      <c r="I151" t="n">
        <v>0</v>
      </c>
      <c r="J151" t="n">
        <v>1211.181262797722</v>
      </c>
      <c r="K151" t="n">
        <v>562.4504878048987</v>
      </c>
      <c r="L151" t="n">
        <v>8058.566397962906</v>
      </c>
      <c r="M151" t="n">
        <v>48667.95044259317</v>
      </c>
      <c r="N151" t="n">
        <v>192.9631071340579</v>
      </c>
      <c r="O151" t="n">
        <v>48667.95044259317</v>
      </c>
      <c r="P151" t="n">
        <v>192.9631071340579</v>
      </c>
      <c r="Q151" t="n">
        <v>7</v>
      </c>
      <c r="R151" t="n">
        <v>5</v>
      </c>
      <c r="S151">
        <f>VLOOKUP(Q151,Clustering!$D$3:$E$367,2,FALSE)</f>
        <v/>
      </c>
    </row>
    <row r="152">
      <c r="A152" t="inlineStr">
        <is>
          <t>2025-01-07 06:00</t>
        </is>
      </c>
      <c r="B152" t="n">
        <v>1.187936290076574</v>
      </c>
      <c r="C152" t="n">
        <v>8081.031191493405</v>
      </c>
      <c r="D152" t="n">
        <v>2949.659346948058</v>
      </c>
      <c r="E152" t="n">
        <v>4817.266802932823</v>
      </c>
      <c r="F152" t="n">
        <v>0</v>
      </c>
      <c r="G152" t="n">
        <v>15849.14527766436</v>
      </c>
      <c r="H152" t="n">
        <v>7631.706357508917</v>
      </c>
      <c r="I152" t="n">
        <v>0</v>
      </c>
      <c r="J152" t="n">
        <v>1993.094372524777</v>
      </c>
      <c r="K152" t="n">
        <v>845.8884625094163</v>
      </c>
      <c r="L152" t="n">
        <v>10470.68919254311</v>
      </c>
      <c r="M152" t="n">
        <v>49219.42863457723</v>
      </c>
      <c r="N152" t="n">
        <v>300.192851319102</v>
      </c>
      <c r="O152" t="n">
        <v>49219.42863457723</v>
      </c>
      <c r="P152" t="n">
        <v>300.192851319102</v>
      </c>
      <c r="Q152" t="n">
        <v>7</v>
      </c>
      <c r="R152" t="n">
        <v>6</v>
      </c>
      <c r="S152">
        <f>VLOOKUP(Q152,Clustering!$D$3:$E$367,2,FALSE)</f>
        <v/>
      </c>
    </row>
    <row r="153">
      <c r="A153" t="inlineStr">
        <is>
          <t>2025-01-07 07:00</t>
        </is>
      </c>
      <c r="B153" t="n">
        <v>1.029544784733031</v>
      </c>
      <c r="C153" t="n">
        <v>9017.97894837708</v>
      </c>
      <c r="D153" t="n">
        <v>4129.523085727281</v>
      </c>
      <c r="E153" t="n">
        <v>6640.837832434208</v>
      </c>
      <c r="F153" t="n">
        <v>0</v>
      </c>
      <c r="G153" t="n">
        <v>19789.3694113233</v>
      </c>
      <c r="H153" t="n">
        <v>9651.863922731864</v>
      </c>
      <c r="I153" t="n">
        <v>0</v>
      </c>
      <c r="J153" t="n">
        <v>2977.34078426408</v>
      </c>
      <c r="K153" t="n">
        <v>1160.959144401447</v>
      </c>
      <c r="L153" t="n">
        <v>13790.16385139739</v>
      </c>
      <c r="M153" t="n">
        <v>49701.97205256328</v>
      </c>
      <c r="N153" t="n">
        <v>662.032448891234</v>
      </c>
      <c r="O153" t="n">
        <v>49701.97205256328</v>
      </c>
      <c r="P153" t="n">
        <v>662.032448891234</v>
      </c>
      <c r="Q153" t="n">
        <v>7</v>
      </c>
      <c r="R153" t="n">
        <v>7</v>
      </c>
      <c r="S153">
        <f>VLOOKUP(Q153,Clustering!$D$3:$E$367,2,FALSE)</f>
        <v/>
      </c>
    </row>
    <row r="154">
      <c r="A154" t="inlineStr">
        <is>
          <t>2025-01-07 08:00</t>
        </is>
      </c>
      <c r="B154" t="n">
        <v>0.7259610661579065</v>
      </c>
      <c r="C154" t="n">
        <v>8711.162355941949</v>
      </c>
      <c r="D154" t="n">
        <v>1699.85193384948</v>
      </c>
      <c r="E154" t="n">
        <v>4391.766896049167</v>
      </c>
      <c r="F154" t="n">
        <v>0</v>
      </c>
      <c r="G154" t="n">
        <v>14803.50714690676</v>
      </c>
      <c r="H154" t="n">
        <v>11335.32856041766</v>
      </c>
      <c r="I154" t="n">
        <v>0</v>
      </c>
      <c r="J154" t="n">
        <v>3122.576920081841</v>
      </c>
      <c r="K154" t="n">
        <v>1444.191695461972</v>
      </c>
      <c r="L154" t="n">
        <v>15902.09717596147</v>
      </c>
      <c r="M154" t="n">
        <v>49839.8416005593</v>
      </c>
      <c r="N154" t="n">
        <v>766.5638881898499</v>
      </c>
      <c r="O154" t="n">
        <v>49839.8416005593</v>
      </c>
      <c r="P154" t="n">
        <v>766.5638881898499</v>
      </c>
      <c r="Q154" t="n">
        <v>7</v>
      </c>
      <c r="R154" t="n">
        <v>8</v>
      </c>
      <c r="S154">
        <f>VLOOKUP(Q154,Clustering!$D$3:$E$367,2,FALSE)</f>
        <v/>
      </c>
    </row>
    <row r="155">
      <c r="A155" t="inlineStr">
        <is>
          <t>2025-01-07 09:00</t>
        </is>
      </c>
      <c r="B155" t="n">
        <v>0.5279716844784773</v>
      </c>
      <c r="C155" t="n">
        <v>8062.241825862577</v>
      </c>
      <c r="D155" t="n">
        <v>973.3875844928592</v>
      </c>
      <c r="E155" t="n">
        <v>3920.677713427976</v>
      </c>
      <c r="F155" t="n">
        <v>0</v>
      </c>
      <c r="G155" t="n">
        <v>12956.83509546789</v>
      </c>
      <c r="H155" t="n">
        <v>12008.71441549197</v>
      </c>
      <c r="I155" t="n">
        <v>0</v>
      </c>
      <c r="J155" t="n">
        <v>2686.86851262856</v>
      </c>
      <c r="K155" t="n">
        <v>1524.575040658783</v>
      </c>
      <c r="L155" t="n">
        <v>16220.15796877932</v>
      </c>
      <c r="M155" t="n">
        <v>49770.90682656129</v>
      </c>
      <c r="N155" t="n">
        <v>672.7536221526304</v>
      </c>
      <c r="O155" t="n">
        <v>49770.90682656129</v>
      </c>
      <c r="P155" t="n">
        <v>672.7536221526304</v>
      </c>
      <c r="Q155" t="n">
        <v>7</v>
      </c>
      <c r="R155" t="n">
        <v>9</v>
      </c>
      <c r="S155">
        <f>VLOOKUP(Q155,Clustering!$D$3:$E$367,2,FALSE)</f>
        <v/>
      </c>
    </row>
    <row r="156">
      <c r="A156" t="inlineStr">
        <is>
          <t>2025-01-07 10:00</t>
        </is>
      </c>
      <c r="B156" t="n">
        <v>0.395978763358858</v>
      </c>
      <c r="C156" t="n">
        <v>7519.641608621064</v>
      </c>
      <c r="D156" t="n">
        <v>831.8039358393521</v>
      </c>
      <c r="E156" t="n">
        <v>3647.142059002769</v>
      </c>
      <c r="F156" t="n">
        <v>0</v>
      </c>
      <c r="G156" t="n">
        <v>11998.98358222654</v>
      </c>
      <c r="H156" t="n">
        <v>12210.73017201427</v>
      </c>
      <c r="I156" t="n">
        <v>0</v>
      </c>
      <c r="J156" t="n">
        <v>2315.475991440365</v>
      </c>
      <c r="K156" t="n">
        <v>1522.010295597629</v>
      </c>
      <c r="L156" t="n">
        <v>16048.21645905226</v>
      </c>
      <c r="M156" t="n">
        <v>49564.10250456727</v>
      </c>
      <c r="N156" t="n">
        <v>528.0177831237777</v>
      </c>
      <c r="O156" t="n">
        <v>49564.10250456727</v>
      </c>
      <c r="P156" t="n">
        <v>528.0177831237777</v>
      </c>
      <c r="Q156" t="n">
        <v>7</v>
      </c>
      <c r="R156" t="n">
        <v>10</v>
      </c>
      <c r="S156">
        <f>VLOOKUP(Q156,Clustering!$D$3:$E$367,2,FALSE)</f>
        <v/>
      </c>
    </row>
    <row r="157">
      <c r="A157" t="inlineStr">
        <is>
          <t>2025-01-07 11:00</t>
        </is>
      </c>
      <c r="B157" t="n">
        <v>0.3695801791349342</v>
      </c>
      <c r="C157" t="n">
        <v>5635.893134827794</v>
      </c>
      <c r="D157" t="n">
        <v>796.4080236759755</v>
      </c>
      <c r="E157" t="n">
        <v>3145.660025889887</v>
      </c>
      <c r="F157" t="n">
        <v>0</v>
      </c>
      <c r="G157" t="n">
        <v>9578.330764572793</v>
      </c>
      <c r="H157" t="n">
        <v>12008.71441549197</v>
      </c>
      <c r="I157" t="n">
        <v>0</v>
      </c>
      <c r="J157" t="n">
        <v>2015.941469050269</v>
      </c>
      <c r="K157" t="n">
        <v>1519.197483844014</v>
      </c>
      <c r="L157" t="n">
        <v>15543.85336838626</v>
      </c>
      <c r="M157" t="n">
        <v>49357.29818257325</v>
      </c>
      <c r="N157" t="n">
        <v>530.6980764391269</v>
      </c>
      <c r="O157" t="n">
        <v>49357.29818257325</v>
      </c>
      <c r="P157" t="n">
        <v>530.6980764391269</v>
      </c>
      <c r="Q157" t="n">
        <v>7</v>
      </c>
      <c r="R157" t="n">
        <v>11</v>
      </c>
      <c r="S157">
        <f>VLOOKUP(Q157,Clustering!$D$3:$E$367,2,FALSE)</f>
        <v/>
      </c>
    </row>
    <row r="158">
      <c r="A158" t="inlineStr">
        <is>
          <t>2025-01-07 12:00</t>
        </is>
      </c>
      <c r="B158" t="n">
        <v>0.4223773475827819</v>
      </c>
      <c r="C158" t="n">
        <v>5626.040174801871</v>
      </c>
      <c r="D158" t="n">
        <v>831.8039358393521</v>
      </c>
      <c r="E158" t="n">
        <v>2568.195866547783</v>
      </c>
      <c r="F158" t="n">
        <v>0</v>
      </c>
      <c r="G158" t="n">
        <v>9026.462354536588</v>
      </c>
      <c r="H158" t="n">
        <v>11335.32856041766</v>
      </c>
      <c r="I158" t="n">
        <v>0</v>
      </c>
      <c r="J158" t="n">
        <v>1900.305183892848</v>
      </c>
      <c r="K158" t="n">
        <v>1495.342159673528</v>
      </c>
      <c r="L158" t="n">
        <v>14730.97590398403</v>
      </c>
      <c r="M158" t="n">
        <v>49219.42863457723</v>
      </c>
      <c r="N158" t="n">
        <v>549.4601296465706</v>
      </c>
      <c r="O158" t="n">
        <v>49219.42863457723</v>
      </c>
      <c r="P158" t="n">
        <v>549.4601296465706</v>
      </c>
      <c r="Q158" t="n">
        <v>7</v>
      </c>
      <c r="R158" t="n">
        <v>12</v>
      </c>
      <c r="S158">
        <f>VLOOKUP(Q158,Clustering!$D$3:$E$367,2,FALSE)</f>
        <v/>
      </c>
    </row>
    <row r="159">
      <c r="A159" t="inlineStr">
        <is>
          <t>2025-01-07 13:00</t>
        </is>
      </c>
      <c r="B159" t="n">
        <v>0.395978763358858</v>
      </c>
      <c r="C159" t="n">
        <v>5511.241733569608</v>
      </c>
      <c r="D159" t="n">
        <v>796.4080236759755</v>
      </c>
      <c r="E159" t="n">
        <v>2249.07093638504</v>
      </c>
      <c r="F159" t="n">
        <v>0</v>
      </c>
      <c r="G159" t="n">
        <v>8557.116672393982</v>
      </c>
      <c r="H159" t="n">
        <v>11672.02148795482</v>
      </c>
      <c r="I159" t="n">
        <v>0</v>
      </c>
      <c r="J159" t="n">
        <v>1907.926692180111</v>
      </c>
      <c r="K159" t="n">
        <v>1495.518816869942</v>
      </c>
      <c r="L159" t="n">
        <v>15075.46699700487</v>
      </c>
      <c r="M159" t="n">
        <v>49150.49386057923</v>
      </c>
      <c r="N159" t="n">
        <v>544.0995430158725</v>
      </c>
      <c r="O159" t="n">
        <v>49150.49386057923</v>
      </c>
      <c r="P159" t="n">
        <v>544.0995430158725</v>
      </c>
      <c r="Q159" t="n">
        <v>7</v>
      </c>
      <c r="R159" t="n">
        <v>13</v>
      </c>
      <c r="S159">
        <f>VLOOKUP(Q159,Clustering!$D$3:$E$367,2,FALSE)</f>
        <v/>
      </c>
    </row>
    <row r="160">
      <c r="A160" t="inlineStr">
        <is>
          <t>2025-01-07 14:00</t>
        </is>
      </c>
      <c r="B160" t="n">
        <v>0.3695801791349342</v>
      </c>
      <c r="C160" t="n">
        <v>5474.350418123712</v>
      </c>
      <c r="D160" t="n">
        <v>761.0121115125989</v>
      </c>
      <c r="E160" t="n">
        <v>2203.481660647506</v>
      </c>
      <c r="F160" t="n">
        <v>0</v>
      </c>
      <c r="G160" t="n">
        <v>8439.213770462953</v>
      </c>
      <c r="H160" t="n">
        <v>12008.71441549197</v>
      </c>
      <c r="I160" t="n">
        <v>0</v>
      </c>
      <c r="J160" t="n">
        <v>1831.045459564527</v>
      </c>
      <c r="K160" t="n">
        <v>1496.089470132507</v>
      </c>
      <c r="L160" t="n">
        <v>15335.849345189</v>
      </c>
      <c r="M160" t="n">
        <v>49288.36340857524</v>
      </c>
      <c r="N160" t="n">
        <v>530.6980764391269</v>
      </c>
      <c r="O160" t="n">
        <v>49288.36340857524</v>
      </c>
      <c r="P160" t="n">
        <v>530.6980764391269</v>
      </c>
      <c r="Q160" t="n">
        <v>7</v>
      </c>
      <c r="R160" t="n">
        <v>14</v>
      </c>
      <c r="S160">
        <f>VLOOKUP(Q160,Clustering!$D$3:$E$367,2,FALSE)</f>
        <v/>
      </c>
    </row>
    <row r="161">
      <c r="A161" t="inlineStr">
        <is>
          <t>2025-01-07 15:00</t>
        </is>
      </c>
      <c r="B161" t="n">
        <v>0.395978763358858</v>
      </c>
      <c r="C161" t="n">
        <v>5679.429469826057</v>
      </c>
      <c r="D161" t="n">
        <v>796.4080236759755</v>
      </c>
      <c r="E161" t="n">
        <v>2233.874511139195</v>
      </c>
      <c r="F161" t="n">
        <v>0</v>
      </c>
      <c r="G161" t="n">
        <v>8710.107983404587</v>
      </c>
      <c r="H161" t="n">
        <v>11874.03724447711</v>
      </c>
      <c r="I161" t="n">
        <v>0</v>
      </c>
      <c r="J161" t="n">
        <v>1760.88236647142</v>
      </c>
      <c r="K161" t="n">
        <v>1498.707420648521</v>
      </c>
      <c r="L161" t="n">
        <v>15133.62703159705</v>
      </c>
      <c r="M161" t="n">
        <v>49701.97205256328</v>
      </c>
      <c r="N161" t="n">
        <v>624.5083424763462</v>
      </c>
      <c r="O161" t="n">
        <v>49701.97205256328</v>
      </c>
      <c r="P161" t="n">
        <v>624.5083424763462</v>
      </c>
      <c r="Q161" t="n">
        <v>7</v>
      </c>
      <c r="R161" t="n">
        <v>15</v>
      </c>
      <c r="S161">
        <f>VLOOKUP(Q161,Clustering!$D$3:$E$367,2,FALSE)</f>
        <v/>
      </c>
    </row>
    <row r="162">
      <c r="A162" t="inlineStr">
        <is>
          <t>2025-01-07 16:00</t>
        </is>
      </c>
      <c r="B162" t="n">
        <v>0.593968145038287</v>
      </c>
      <c r="C162" t="n">
        <v>6524.034368792361</v>
      </c>
      <c r="D162" t="n">
        <v>1569.094092784134</v>
      </c>
      <c r="E162" t="n">
        <v>2704.963693760386</v>
      </c>
      <c r="F162" t="n">
        <v>0</v>
      </c>
      <c r="G162" t="n">
        <v>10798.68612348192</v>
      </c>
      <c r="H162" t="n">
        <v>11335.32856041766</v>
      </c>
      <c r="I162" t="n">
        <v>0</v>
      </c>
      <c r="J162" t="n">
        <v>1501.469084540754</v>
      </c>
      <c r="K162" t="n">
        <v>1448.119864174643</v>
      </c>
      <c r="L162" t="n">
        <v>14284.91750913305</v>
      </c>
      <c r="M162" t="n">
        <v>50184.51547054933</v>
      </c>
      <c r="N162" t="n">
        <v>742.4412483517078</v>
      </c>
      <c r="O162" t="n">
        <v>50184.51547054933</v>
      </c>
      <c r="P162" t="n">
        <v>742.4412483517078</v>
      </c>
      <c r="Q162" t="n">
        <v>7</v>
      </c>
      <c r="R162" t="n">
        <v>16</v>
      </c>
      <c r="S162">
        <f>VLOOKUP(Q162,Clustering!$D$3:$E$367,2,FALSE)</f>
        <v/>
      </c>
    </row>
    <row r="163">
      <c r="A163" t="inlineStr">
        <is>
          <t>2025-01-07 17:00</t>
        </is>
      </c>
      <c r="B163" t="n">
        <v>0.8579539872775258</v>
      </c>
      <c r="C163" t="n">
        <v>7707.993542139865</v>
      </c>
      <c r="D163" t="n">
        <v>4719.454955116893</v>
      </c>
      <c r="E163" t="n">
        <v>3419.195680315095</v>
      </c>
      <c r="F163" t="n">
        <v>0</v>
      </c>
      <c r="G163" t="n">
        <v>15847.50213155913</v>
      </c>
      <c r="H163" t="n">
        <v>9988.556850269024</v>
      </c>
      <c r="I163" t="n">
        <v>0</v>
      </c>
      <c r="J163" t="n">
        <v>1497.476301106897</v>
      </c>
      <c r="K163" t="n">
        <v>1359.040926350385</v>
      </c>
      <c r="L163" t="n">
        <v>12845.0740777263</v>
      </c>
      <c r="M163" t="n">
        <v>50322.38501854535</v>
      </c>
      <c r="N163" t="n">
        <v>812.128874550785</v>
      </c>
      <c r="O163" t="n">
        <v>50322.38501854535</v>
      </c>
      <c r="P163" t="n">
        <v>812.128874550785</v>
      </c>
      <c r="Q163" t="n">
        <v>7</v>
      </c>
      <c r="R163" t="n">
        <v>17</v>
      </c>
      <c r="S163">
        <f>VLOOKUP(Q163,Clustering!$D$3:$E$367,2,FALSE)</f>
        <v/>
      </c>
    </row>
    <row r="164">
      <c r="A164" t="inlineStr">
        <is>
          <t>2025-01-07 18:00</t>
        </is>
      </c>
      <c r="B164" t="n">
        <v>1.121939829516764</v>
      </c>
      <c r="C164" t="n">
        <v>8552.369302500916</v>
      </c>
      <c r="D164" t="n">
        <v>5604.352759201311</v>
      </c>
      <c r="E164" t="n">
        <v>4391.766896049167</v>
      </c>
      <c r="F164" t="n">
        <v>0</v>
      </c>
      <c r="G164" t="n">
        <v>18549.61089758091</v>
      </c>
      <c r="H164" t="n">
        <v>8305.092212583233</v>
      </c>
      <c r="I164" t="n">
        <v>0</v>
      </c>
      <c r="J164" t="n">
        <v>2166.908138666945</v>
      </c>
      <c r="K164" t="n">
        <v>1286.93532697731</v>
      </c>
      <c r="L164" t="n">
        <v>11758.93567822749</v>
      </c>
      <c r="M164" t="n">
        <v>50046.64592255332</v>
      </c>
      <c r="N164" t="n">
        <v>755.8427149284535</v>
      </c>
      <c r="O164" t="n">
        <v>50046.64592255332</v>
      </c>
      <c r="P164" t="n">
        <v>755.8427149284535</v>
      </c>
      <c r="Q164" t="n">
        <v>7</v>
      </c>
      <c r="R164" t="n">
        <v>18</v>
      </c>
      <c r="S164">
        <f>VLOOKUP(Q164,Clustering!$D$3:$E$367,2,FALSE)</f>
        <v/>
      </c>
    </row>
    <row r="165">
      <c r="A165" t="inlineStr">
        <is>
          <t>2025-01-07 19:00</t>
        </is>
      </c>
      <c r="B165" t="n">
        <v>1.22753416641246</v>
      </c>
      <c r="C165" t="n">
        <v>9044.329887981292</v>
      </c>
      <c r="D165" t="n">
        <v>6076.298254713</v>
      </c>
      <c r="E165" t="n">
        <v>4391.766896049167</v>
      </c>
      <c r="F165" t="n">
        <v>0</v>
      </c>
      <c r="G165" t="n">
        <v>19513.62257290987</v>
      </c>
      <c r="H165" t="n">
        <v>6958.320502434601</v>
      </c>
      <c r="I165" t="n">
        <v>0</v>
      </c>
      <c r="J165" t="n">
        <v>2148.198335530448</v>
      </c>
      <c r="K165" t="n">
        <v>1072.91750422784</v>
      </c>
      <c r="L165" t="n">
        <v>10179.43634219289</v>
      </c>
      <c r="M165" t="n">
        <v>49701.97205256328</v>
      </c>
      <c r="N165" t="n">
        <v>611.1068758996006</v>
      </c>
      <c r="O165" t="n">
        <v>49701.97205256328</v>
      </c>
      <c r="P165" t="n">
        <v>611.1068758996006</v>
      </c>
      <c r="Q165" t="n">
        <v>7</v>
      </c>
      <c r="R165" t="n">
        <v>19</v>
      </c>
      <c r="S165">
        <f>VLOOKUP(Q165,Clustering!$D$3:$E$367,2,FALSE)</f>
        <v/>
      </c>
    </row>
    <row r="166">
      <c r="A166" t="inlineStr">
        <is>
          <t>2025-01-07 20:00</t>
        </is>
      </c>
      <c r="B166" t="n">
        <v>1.267132042748346</v>
      </c>
      <c r="C166" t="n">
        <v>9067.243748506697</v>
      </c>
      <c r="D166" t="n">
        <v>5899.318693896116</v>
      </c>
      <c r="E166" t="n">
        <v>3951.070563919666</v>
      </c>
      <c r="F166" t="n">
        <v>0</v>
      </c>
      <c r="G166" t="n">
        <v>18918.90013836523</v>
      </c>
      <c r="H166" t="n">
        <v>6284.934647360285</v>
      </c>
      <c r="I166" t="n">
        <v>0</v>
      </c>
      <c r="J166" t="n">
        <v>1871.085851908352</v>
      </c>
      <c r="K166" t="n">
        <v>886.847463214815</v>
      </c>
      <c r="L166" t="n">
        <v>9042.867962483451</v>
      </c>
      <c r="M166" t="n">
        <v>49357.29818257325</v>
      </c>
      <c r="N166" t="n">
        <v>528.0177831237777</v>
      </c>
      <c r="O166" t="n">
        <v>49357.29818257325</v>
      </c>
      <c r="P166" t="n">
        <v>528.0177831237777</v>
      </c>
      <c r="Q166" t="n">
        <v>7</v>
      </c>
      <c r="R166" t="n">
        <v>20</v>
      </c>
      <c r="S166">
        <f>VLOOKUP(Q166,Clustering!$D$3:$E$367,2,FALSE)</f>
        <v/>
      </c>
    </row>
    <row r="167">
      <c r="A167" t="inlineStr">
        <is>
          <t>2025-01-07 21:00</t>
        </is>
      </c>
      <c r="B167" t="n">
        <v>1.280331334860308</v>
      </c>
      <c r="C167" t="n">
        <v>8365.163062008387</v>
      </c>
      <c r="D167" t="n">
        <v>4719.454955116893</v>
      </c>
      <c r="E167" t="n">
        <v>3662.338484248613</v>
      </c>
      <c r="F167" t="n">
        <v>0</v>
      </c>
      <c r="G167" t="n">
        <v>16748.23683270875</v>
      </c>
      <c r="H167" t="n">
        <v>6150.257476345422</v>
      </c>
      <c r="I167" t="n">
        <v>0</v>
      </c>
      <c r="J167" t="n">
        <v>2263.626690953424</v>
      </c>
      <c r="K167" t="n">
        <v>708.8008658644466</v>
      </c>
      <c r="L167" t="n">
        <v>9122.685033163292</v>
      </c>
      <c r="M167" t="n">
        <v>48943.6895385852</v>
      </c>
      <c r="N167" t="n">
        <v>471.7316235014461</v>
      </c>
      <c r="O167" t="n">
        <v>48943.6895385852</v>
      </c>
      <c r="P167" t="n">
        <v>471.7316235014461</v>
      </c>
      <c r="Q167" t="n">
        <v>7</v>
      </c>
      <c r="R167" t="n">
        <v>21</v>
      </c>
      <c r="S167">
        <f>VLOOKUP(Q167,Clustering!$D$3:$E$367,2,FALSE)</f>
        <v/>
      </c>
    </row>
    <row r="168">
      <c r="A168" t="inlineStr">
        <is>
          <t>2025-01-07 22:00</t>
        </is>
      </c>
      <c r="B168" t="n">
        <v>1.280331334860308</v>
      </c>
      <c r="C168" t="n">
        <v>7231.385243211511</v>
      </c>
      <c r="D168" t="n">
        <v>2949.659346948058</v>
      </c>
      <c r="E168" t="n">
        <v>3221.642152119112</v>
      </c>
      <c r="F168" t="n">
        <v>0</v>
      </c>
      <c r="G168" t="n">
        <v>13403.96707361354</v>
      </c>
      <c r="H168" t="n">
        <v>5948.241719823127</v>
      </c>
      <c r="I168" t="n">
        <v>0</v>
      </c>
      <c r="J168" t="n">
        <v>2166.113454943796</v>
      </c>
      <c r="K168" t="n">
        <v>593.2397727607591</v>
      </c>
      <c r="L168" t="n">
        <v>8707.594947527681</v>
      </c>
      <c r="M168" t="n">
        <v>48530.08089459716</v>
      </c>
      <c r="N168" t="n">
        <v>426.1666371405109</v>
      </c>
      <c r="O168" t="n">
        <v>48530.08089459716</v>
      </c>
      <c r="P168" t="n">
        <v>426.1666371405109</v>
      </c>
      <c r="Q168" t="n">
        <v>7</v>
      </c>
      <c r="R168" t="n">
        <v>22</v>
      </c>
      <c r="S168">
        <f>VLOOKUP(Q168,Clustering!$D$3:$E$367,2,FALSE)</f>
        <v/>
      </c>
    </row>
    <row r="169">
      <c r="A169" t="inlineStr">
        <is>
          <t>2025-01-07 23:00</t>
        </is>
      </c>
      <c r="B169" t="n">
        <v>1.280331334860308</v>
      </c>
      <c r="C169" t="n">
        <v>6283.209694670391</v>
      </c>
      <c r="D169" t="n">
        <v>1474.829673474029</v>
      </c>
      <c r="E169" t="n">
        <v>2249.07093638504</v>
      </c>
      <c r="F169" t="n">
        <v>0</v>
      </c>
      <c r="G169" t="n">
        <v>10008.39063586432</v>
      </c>
      <c r="H169" t="n">
        <v>5948.241719823127</v>
      </c>
      <c r="I169" t="n">
        <v>0</v>
      </c>
      <c r="J169" t="n">
        <v>1457.732674600594</v>
      </c>
      <c r="K169" t="n">
        <v>521.3856335146422</v>
      </c>
      <c r="L169" t="n">
        <v>7927.360027938363</v>
      </c>
      <c r="M169" t="n">
        <v>48254.34179860513</v>
      </c>
      <c r="N169" t="n">
        <v>286.7913847423564</v>
      </c>
      <c r="O169" t="n">
        <v>48254.34179860513</v>
      </c>
      <c r="P169" t="n">
        <v>286.7913847423564</v>
      </c>
      <c r="Q169" t="n">
        <v>7</v>
      </c>
      <c r="R169" t="n">
        <v>23</v>
      </c>
      <c r="S169">
        <f>VLOOKUP(Q169,Clustering!$D$3:$E$367,2,FALSE)</f>
        <v/>
      </c>
    </row>
    <row r="170">
      <c r="A170" t="inlineStr">
        <is>
          <t>2025-01-08 00:00</t>
        </is>
      </c>
      <c r="B170" t="n">
        <v>1.280331334860308</v>
      </c>
      <c r="C170" t="n">
        <v>6067.590267126361</v>
      </c>
      <c r="D170" t="n">
        <v>1061.877364901301</v>
      </c>
      <c r="E170" t="n">
        <v>1288.11814757268</v>
      </c>
      <c r="F170" t="n">
        <v>0</v>
      </c>
      <c r="G170" t="n">
        <v>8418.866110935202</v>
      </c>
      <c r="H170" t="n">
        <v>5948.241719823127</v>
      </c>
      <c r="I170" t="n">
        <v>0</v>
      </c>
      <c r="J170" t="n">
        <v>1035.020722760966</v>
      </c>
      <c r="K170" t="n">
        <v>440.3238467554489</v>
      </c>
      <c r="L170" t="n">
        <v>7423.586289339542</v>
      </c>
      <c r="M170" t="n">
        <v>48254.34179860513</v>
      </c>
      <c r="N170" t="n">
        <v>189.4064651163222</v>
      </c>
      <c r="O170" t="n">
        <v>48254.34179860513</v>
      </c>
      <c r="P170" t="n">
        <v>189.4064651163222</v>
      </c>
      <c r="Q170" t="n">
        <v>8</v>
      </c>
      <c r="R170" t="n">
        <v>0</v>
      </c>
      <c r="S170">
        <f>VLOOKUP(Q170,Clustering!$D$3:$E$367,2,FALSE)</f>
        <v/>
      </c>
    </row>
    <row r="171">
      <c r="A171" t="inlineStr">
        <is>
          <t>2025-01-08 01:00</t>
        </is>
      </c>
      <c r="B171" t="n">
        <v>1.293530626972269</v>
      </c>
      <c r="C171" t="n">
        <v>6104.710721177512</v>
      </c>
      <c r="D171" t="n">
        <v>1002.88417796234</v>
      </c>
      <c r="E171" t="n">
        <v>890.4722244148898</v>
      </c>
      <c r="F171" t="n">
        <v>0</v>
      </c>
      <c r="G171" t="n">
        <v>7999.360654181713</v>
      </c>
      <c r="H171" t="n">
        <v>5948.241719823127</v>
      </c>
      <c r="I171" t="n">
        <v>0</v>
      </c>
      <c r="J171" t="n">
        <v>785.0988643662172</v>
      </c>
      <c r="K171" t="n">
        <v>435.3907384799975</v>
      </c>
      <c r="L171" t="n">
        <v>7168.731322669341</v>
      </c>
      <c r="M171" t="n">
        <v>48185.40702460713</v>
      </c>
      <c r="N171" t="n">
        <v>184.2226170268381</v>
      </c>
      <c r="O171" t="n">
        <v>48185.40702460713</v>
      </c>
      <c r="P171" t="n">
        <v>184.2226170268381</v>
      </c>
      <c r="Q171" t="n">
        <v>8</v>
      </c>
      <c r="R171" t="n">
        <v>1</v>
      </c>
      <c r="S171">
        <f>VLOOKUP(Q171,Clustering!$D$3:$E$367,2,FALSE)</f>
        <v/>
      </c>
    </row>
    <row r="172">
      <c r="A172" t="inlineStr">
        <is>
          <t>2025-01-08 02:00</t>
        </is>
      </c>
      <c r="B172" t="n">
        <v>1.306729919084231</v>
      </c>
      <c r="C172" t="n">
        <v>6178.264213464051</v>
      </c>
      <c r="D172" t="n">
        <v>1002.88417796234</v>
      </c>
      <c r="E172" t="n">
        <v>808.7411385509098</v>
      </c>
      <c r="F172" t="n">
        <v>0</v>
      </c>
      <c r="G172" t="n">
        <v>7991.196259896385</v>
      </c>
      <c r="H172" t="n">
        <v>5948.241719823127</v>
      </c>
      <c r="I172" t="n">
        <v>0</v>
      </c>
      <c r="J172" t="n">
        <v>695.5193943358602</v>
      </c>
      <c r="K172" t="n">
        <v>433.9917483405061</v>
      </c>
      <c r="L172" t="n">
        <v>7077.752862499493</v>
      </c>
      <c r="M172" t="n">
        <v>48116.47225060911</v>
      </c>
      <c r="N172" t="n">
        <v>182.8912349283048</v>
      </c>
      <c r="O172" t="n">
        <v>48116.47225060911</v>
      </c>
      <c r="P172" t="n">
        <v>182.8912349283048</v>
      </c>
      <c r="Q172" t="n">
        <v>8</v>
      </c>
      <c r="R172" t="n">
        <v>2</v>
      </c>
      <c r="S172">
        <f>VLOOKUP(Q172,Clustering!$D$3:$E$367,2,FALSE)</f>
        <v/>
      </c>
    </row>
    <row r="173">
      <c r="A173" t="inlineStr">
        <is>
          <t>2025-01-08 03:00</t>
        </is>
      </c>
      <c r="B173" t="n">
        <v>1.306729919084231</v>
      </c>
      <c r="C173" t="n">
        <v>6249.526319698051</v>
      </c>
      <c r="D173" t="n">
        <v>1002.88417796234</v>
      </c>
      <c r="E173" t="n">
        <v>790.4125780976439</v>
      </c>
      <c r="F173" t="n">
        <v>0</v>
      </c>
      <c r="G173" t="n">
        <v>8044.129805677119</v>
      </c>
      <c r="H173" t="n">
        <v>5948.241719823127</v>
      </c>
      <c r="I173" t="n">
        <v>0</v>
      </c>
      <c r="J173" t="n">
        <v>693.9210706611857</v>
      </c>
      <c r="K173" t="n">
        <v>454.640584348987</v>
      </c>
      <c r="L173" t="n">
        <v>7096.8033748333</v>
      </c>
      <c r="M173" t="n">
        <v>48116.47225060911</v>
      </c>
      <c r="N173" t="n">
        <v>184.1169330614139</v>
      </c>
      <c r="O173" t="n">
        <v>48116.47225060911</v>
      </c>
      <c r="P173" t="n">
        <v>184.1169330614139</v>
      </c>
      <c r="Q173" t="n">
        <v>8</v>
      </c>
      <c r="R173" t="n">
        <v>3</v>
      </c>
      <c r="S173">
        <f>VLOOKUP(Q173,Clustering!$D$3:$E$367,2,FALSE)</f>
        <v/>
      </c>
    </row>
    <row r="174">
      <c r="A174" t="inlineStr">
        <is>
          <t>2025-01-08 04:00</t>
        </is>
      </c>
      <c r="B174" t="n">
        <v>1.306729919084231</v>
      </c>
      <c r="C174" t="n">
        <v>6351.722137641342</v>
      </c>
      <c r="D174" t="n">
        <v>1061.877364901301</v>
      </c>
      <c r="E174" t="n">
        <v>1109.072193719358</v>
      </c>
      <c r="F174" t="n">
        <v>0</v>
      </c>
      <c r="G174" t="n">
        <v>8523.978426181086</v>
      </c>
      <c r="H174" t="n">
        <v>5948.241719823127</v>
      </c>
      <c r="I174" t="n">
        <v>0</v>
      </c>
      <c r="J174" t="n">
        <v>808.9686653480925</v>
      </c>
      <c r="K174" t="n">
        <v>483.7997256373482</v>
      </c>
      <c r="L174" t="n">
        <v>7241.010110808567</v>
      </c>
      <c r="M174" t="n">
        <v>48323.27657260314</v>
      </c>
      <c r="N174" t="n">
        <v>182.7813429023754</v>
      </c>
      <c r="O174" t="n">
        <v>48323.27657260314</v>
      </c>
      <c r="P174" t="n">
        <v>182.7813429023754</v>
      </c>
      <c r="Q174" t="n">
        <v>8</v>
      </c>
      <c r="R174" t="n">
        <v>4</v>
      </c>
      <c r="S174">
        <f>VLOOKUP(Q174,Clustering!$D$3:$E$367,2,FALSE)</f>
        <v/>
      </c>
    </row>
    <row r="175">
      <c r="A175" t="inlineStr">
        <is>
          <t>2025-01-08 05:00</t>
        </is>
      </c>
      <c r="B175" t="n">
        <v>1.280331334860308</v>
      </c>
      <c r="C175" t="n">
        <v>8330.563132615029</v>
      </c>
      <c r="D175" t="n">
        <v>1474.829673474029</v>
      </c>
      <c r="E175" t="n">
        <v>2461.820889826869</v>
      </c>
      <c r="F175" t="n">
        <v>0</v>
      </c>
      <c r="G175" t="n">
        <v>12268.49402725078</v>
      </c>
      <c r="H175" t="n">
        <v>6284.934647360285</v>
      </c>
      <c r="I175" t="n">
        <v>0</v>
      </c>
      <c r="J175" t="n">
        <v>1211.181262797722</v>
      </c>
      <c r="K175" t="n">
        <v>562.4504878048987</v>
      </c>
      <c r="L175" t="n">
        <v>8058.566397962906</v>
      </c>
      <c r="M175" t="n">
        <v>48667.95044259317</v>
      </c>
      <c r="N175" t="n">
        <v>192.9631071340579</v>
      </c>
      <c r="O175" t="n">
        <v>48667.95044259317</v>
      </c>
      <c r="P175" t="n">
        <v>192.9631071340579</v>
      </c>
      <c r="Q175" t="n">
        <v>8</v>
      </c>
      <c r="R175" t="n">
        <v>5</v>
      </c>
      <c r="S175">
        <f>VLOOKUP(Q175,Clustering!$D$3:$E$367,2,FALSE)</f>
        <v/>
      </c>
    </row>
    <row r="176">
      <c r="A176" t="inlineStr">
        <is>
          <t>2025-01-08 06:00</t>
        </is>
      </c>
      <c r="B176" t="n">
        <v>1.187936290076574</v>
      </c>
      <c r="C176" t="n">
        <v>9388.037795862318</v>
      </c>
      <c r="D176" t="n">
        <v>2949.659346948058</v>
      </c>
      <c r="E176" t="n">
        <v>4817.266802932823</v>
      </c>
      <c r="F176" t="n">
        <v>0</v>
      </c>
      <c r="G176" t="n">
        <v>17156.15188203327</v>
      </c>
      <c r="H176" t="n">
        <v>7631.706357508917</v>
      </c>
      <c r="I176" t="n">
        <v>0</v>
      </c>
      <c r="J176" t="n">
        <v>1993.094372524777</v>
      </c>
      <c r="K176" t="n">
        <v>845.8884625094163</v>
      </c>
      <c r="L176" t="n">
        <v>10470.68919254311</v>
      </c>
      <c r="M176" t="n">
        <v>49219.42863457723</v>
      </c>
      <c r="N176" t="n">
        <v>300.192851319102</v>
      </c>
      <c r="O176" t="n">
        <v>49219.42863457723</v>
      </c>
      <c r="P176" t="n">
        <v>300.192851319102</v>
      </c>
      <c r="Q176" t="n">
        <v>8</v>
      </c>
      <c r="R176" t="n">
        <v>6</v>
      </c>
      <c r="S176">
        <f>VLOOKUP(Q176,Clustering!$D$3:$E$367,2,FALSE)</f>
        <v/>
      </c>
    </row>
    <row r="177">
      <c r="A177" t="inlineStr">
        <is>
          <t>2025-01-08 07:00</t>
        </is>
      </c>
      <c r="B177" t="n">
        <v>1.029544784733031</v>
      </c>
      <c r="C177" t="n">
        <v>10220.95662596067</v>
      </c>
      <c r="D177" t="n">
        <v>4129.523085727281</v>
      </c>
      <c r="E177" t="n">
        <v>6640.837832434208</v>
      </c>
      <c r="F177" t="n">
        <v>0</v>
      </c>
      <c r="G177" t="n">
        <v>20992.34708890689</v>
      </c>
      <c r="H177" t="n">
        <v>9651.863922731864</v>
      </c>
      <c r="I177" t="n">
        <v>0</v>
      </c>
      <c r="J177" t="n">
        <v>2977.34078426408</v>
      </c>
      <c r="K177" t="n">
        <v>1160.959144401447</v>
      </c>
      <c r="L177" t="n">
        <v>13790.16385139739</v>
      </c>
      <c r="M177" t="n">
        <v>49701.97205256328</v>
      </c>
      <c r="N177" t="n">
        <v>662.032448891234</v>
      </c>
      <c r="O177" t="n">
        <v>49701.97205256328</v>
      </c>
      <c r="P177" t="n">
        <v>662.032448891234</v>
      </c>
      <c r="Q177" t="n">
        <v>8</v>
      </c>
      <c r="R177" t="n">
        <v>7</v>
      </c>
      <c r="S177">
        <f>VLOOKUP(Q177,Clustering!$D$3:$E$367,2,FALSE)</f>
        <v/>
      </c>
    </row>
    <row r="178">
      <c r="A178" t="inlineStr">
        <is>
          <t>2025-01-08 08:00</t>
        </is>
      </c>
      <c r="B178" t="n">
        <v>0.7259610661579065</v>
      </c>
      <c r="C178" t="n">
        <v>9743.890049821804</v>
      </c>
      <c r="D178" t="n">
        <v>1687.362232645941</v>
      </c>
      <c r="E178" t="n">
        <v>4391.766896049167</v>
      </c>
      <c r="F178" t="n">
        <v>0</v>
      </c>
      <c r="G178" t="n">
        <v>15823.74513958307</v>
      </c>
      <c r="H178" t="n">
        <v>11335.32856041766</v>
      </c>
      <c r="I178" t="n">
        <v>0</v>
      </c>
      <c r="J178" t="n">
        <v>3122.576920081841</v>
      </c>
      <c r="K178" t="n">
        <v>1444.191695461972</v>
      </c>
      <c r="L178" t="n">
        <v>15902.09717596147</v>
      </c>
      <c r="M178" t="n">
        <v>49839.8416005593</v>
      </c>
      <c r="N178" t="n">
        <v>766.5638881898499</v>
      </c>
      <c r="O178" t="n">
        <v>49839.8416005593</v>
      </c>
      <c r="P178" t="n">
        <v>766.5638881898499</v>
      </c>
      <c r="Q178" t="n">
        <v>8</v>
      </c>
      <c r="R178" t="n">
        <v>8</v>
      </c>
      <c r="S178">
        <f>VLOOKUP(Q178,Clustering!$D$3:$E$367,2,FALSE)</f>
        <v/>
      </c>
    </row>
    <row r="179">
      <c r="A179" t="inlineStr">
        <is>
          <t>2025-01-08 09:00</t>
        </is>
      </c>
      <c r="B179" t="n">
        <v>0.5279716844784773</v>
      </c>
      <c r="C179" t="n">
        <v>8868.351439146207</v>
      </c>
      <c r="D179" t="n">
        <v>973.3875844928592</v>
      </c>
      <c r="E179" t="n">
        <v>3920.677713427976</v>
      </c>
      <c r="F179" t="n">
        <v>0</v>
      </c>
      <c r="G179" t="n">
        <v>13762.94470875152</v>
      </c>
      <c r="H179" t="n">
        <v>12008.71441549197</v>
      </c>
      <c r="I179" t="n">
        <v>0</v>
      </c>
      <c r="J179" t="n">
        <v>2686.86851262856</v>
      </c>
      <c r="K179" t="n">
        <v>1524.575040658783</v>
      </c>
      <c r="L179" t="n">
        <v>16220.15796877932</v>
      </c>
      <c r="M179" t="n">
        <v>49770.90682656129</v>
      </c>
      <c r="N179" t="n">
        <v>672.7536221526304</v>
      </c>
      <c r="O179" t="n">
        <v>49770.90682656129</v>
      </c>
      <c r="P179" t="n">
        <v>672.7536221526304</v>
      </c>
      <c r="Q179" t="n">
        <v>8</v>
      </c>
      <c r="R179" t="n">
        <v>9</v>
      </c>
      <c r="S179">
        <f>VLOOKUP(Q179,Clustering!$D$3:$E$367,2,FALSE)</f>
        <v/>
      </c>
    </row>
    <row r="180">
      <c r="A180" t="inlineStr">
        <is>
          <t>2025-01-08 10:00</t>
        </is>
      </c>
      <c r="B180" t="n">
        <v>0.395978763358858</v>
      </c>
      <c r="C180" t="n">
        <v>8071.865647283244</v>
      </c>
      <c r="D180" t="n">
        <v>831.8039358393521</v>
      </c>
      <c r="E180" t="n">
        <v>3647.142059002769</v>
      </c>
      <c r="F180" t="n">
        <v>0</v>
      </c>
      <c r="G180" t="n">
        <v>12551.20762088872</v>
      </c>
      <c r="H180" t="n">
        <v>12210.73017201427</v>
      </c>
      <c r="I180" t="n">
        <v>0</v>
      </c>
      <c r="J180" t="n">
        <v>2315.475991440365</v>
      </c>
      <c r="K180" t="n">
        <v>1522.010295597629</v>
      </c>
      <c r="L180" t="n">
        <v>16048.21645905226</v>
      </c>
      <c r="M180" t="n">
        <v>49564.10250456727</v>
      </c>
      <c r="N180" t="n">
        <v>528.0177831237777</v>
      </c>
      <c r="O180" t="n">
        <v>49564.10250456727</v>
      </c>
      <c r="P180" t="n">
        <v>528.0177831237777</v>
      </c>
      <c r="Q180" t="n">
        <v>8</v>
      </c>
      <c r="R180" t="n">
        <v>10</v>
      </c>
      <c r="S180">
        <f>VLOOKUP(Q180,Clustering!$D$3:$E$367,2,FALSE)</f>
        <v/>
      </c>
    </row>
    <row r="181">
      <c r="A181" t="inlineStr">
        <is>
          <t>2025-01-08 11:00</t>
        </is>
      </c>
      <c r="B181" t="n">
        <v>0.3695801791349342</v>
      </c>
      <c r="C181" t="n">
        <v>5944.542836104954</v>
      </c>
      <c r="D181" t="n">
        <v>796.4080236759755</v>
      </c>
      <c r="E181" t="n">
        <v>3145.660025889887</v>
      </c>
      <c r="F181" t="n">
        <v>0</v>
      </c>
      <c r="G181" t="n">
        <v>9886.980465849952</v>
      </c>
      <c r="H181" t="n">
        <v>12008.71441549197</v>
      </c>
      <c r="I181" t="n">
        <v>0</v>
      </c>
      <c r="J181" t="n">
        <v>2015.941469050269</v>
      </c>
      <c r="K181" t="n">
        <v>1519.197483844014</v>
      </c>
      <c r="L181" t="n">
        <v>15543.85336838626</v>
      </c>
      <c r="M181" t="n">
        <v>49357.29818257325</v>
      </c>
      <c r="N181" t="n">
        <v>530.6980764391269</v>
      </c>
      <c r="O181" t="n">
        <v>49357.29818257325</v>
      </c>
      <c r="P181" t="n">
        <v>530.6980764391269</v>
      </c>
      <c r="Q181" t="n">
        <v>8</v>
      </c>
      <c r="R181" t="n">
        <v>11</v>
      </c>
      <c r="S181">
        <f>VLOOKUP(Q181,Clustering!$D$3:$E$367,2,FALSE)</f>
        <v/>
      </c>
    </row>
    <row r="182">
      <c r="A182" t="inlineStr">
        <is>
          <t>2025-01-08 12:00</t>
        </is>
      </c>
      <c r="B182" t="n">
        <v>0.4223773475827819</v>
      </c>
      <c r="C182" t="n">
        <v>5708.071795482809</v>
      </c>
      <c r="D182" t="n">
        <v>831.8039358393521</v>
      </c>
      <c r="E182" t="n">
        <v>2568.195866547783</v>
      </c>
      <c r="F182" t="n">
        <v>0</v>
      </c>
      <c r="G182" t="n">
        <v>9108.493975217529</v>
      </c>
      <c r="H182" t="n">
        <v>11335.32856041766</v>
      </c>
      <c r="I182" t="n">
        <v>0</v>
      </c>
      <c r="J182" t="n">
        <v>1900.305183892848</v>
      </c>
      <c r="K182" t="n">
        <v>1495.342159673528</v>
      </c>
      <c r="L182" t="n">
        <v>14730.97590398403</v>
      </c>
      <c r="M182" t="n">
        <v>49219.42863457723</v>
      </c>
      <c r="N182" t="n">
        <v>549.4601296465706</v>
      </c>
      <c r="O182" t="n">
        <v>49219.42863457723</v>
      </c>
      <c r="P182" t="n">
        <v>549.4601296465706</v>
      </c>
      <c r="Q182" t="n">
        <v>8</v>
      </c>
      <c r="R182" t="n">
        <v>12</v>
      </c>
      <c r="S182">
        <f>VLOOKUP(Q182,Clustering!$D$3:$E$367,2,FALSE)</f>
        <v/>
      </c>
    </row>
    <row r="183">
      <c r="A183" t="inlineStr">
        <is>
          <t>2025-01-08 13:00</t>
        </is>
      </c>
      <c r="B183" t="n">
        <v>0.395978763358858</v>
      </c>
      <c r="C183" t="n">
        <v>5406.525390968523</v>
      </c>
      <c r="D183" t="n">
        <v>796.4080236759755</v>
      </c>
      <c r="E183" t="n">
        <v>2249.07093638504</v>
      </c>
      <c r="F183" t="n">
        <v>0</v>
      </c>
      <c r="G183" t="n">
        <v>8452.400329792898</v>
      </c>
      <c r="H183" t="n">
        <v>11672.02148795482</v>
      </c>
      <c r="I183" t="n">
        <v>0</v>
      </c>
      <c r="J183" t="n">
        <v>1907.926692180111</v>
      </c>
      <c r="K183" t="n">
        <v>1495.518816869942</v>
      </c>
      <c r="L183" t="n">
        <v>15075.46699700487</v>
      </c>
      <c r="M183" t="n">
        <v>49150.49386057923</v>
      </c>
      <c r="N183" t="n">
        <v>544.0995430158725</v>
      </c>
      <c r="O183" t="n">
        <v>49150.49386057923</v>
      </c>
      <c r="P183" t="n">
        <v>544.0995430158725</v>
      </c>
      <c r="Q183" t="n">
        <v>8</v>
      </c>
      <c r="R183" t="n">
        <v>13</v>
      </c>
      <c r="S183">
        <f>VLOOKUP(Q183,Clustering!$D$3:$E$367,2,FALSE)</f>
        <v/>
      </c>
    </row>
    <row r="184">
      <c r="A184" t="inlineStr">
        <is>
          <t>2025-01-08 14:00</t>
        </is>
      </c>
      <c r="B184" t="n">
        <v>0.3695801791349342</v>
      </c>
      <c r="C184" t="n">
        <v>5219.319150475991</v>
      </c>
      <c r="D184" t="n">
        <v>761.0121115125989</v>
      </c>
      <c r="E184" t="n">
        <v>2203.481660647506</v>
      </c>
      <c r="F184" t="n">
        <v>0</v>
      </c>
      <c r="G184" t="n">
        <v>8184.18250281523</v>
      </c>
      <c r="H184" t="n">
        <v>12008.71441549197</v>
      </c>
      <c r="I184" t="n">
        <v>0</v>
      </c>
      <c r="J184" t="n">
        <v>1831.045459564527</v>
      </c>
      <c r="K184" t="n">
        <v>1496.089470132507</v>
      </c>
      <c r="L184" t="n">
        <v>15335.849345189</v>
      </c>
      <c r="M184" t="n">
        <v>49288.36340857524</v>
      </c>
      <c r="N184" t="n">
        <v>530.6980764391269</v>
      </c>
      <c r="O184" t="n">
        <v>49288.36340857524</v>
      </c>
      <c r="P184" t="n">
        <v>530.6980764391269</v>
      </c>
      <c r="Q184" t="n">
        <v>8</v>
      </c>
      <c r="R184" t="n">
        <v>14</v>
      </c>
      <c r="S184">
        <f>VLOOKUP(Q184,Clustering!$D$3:$E$367,2,FALSE)</f>
        <v/>
      </c>
    </row>
    <row r="185">
      <c r="A185" t="inlineStr">
        <is>
          <t>2025-01-08 15:00</t>
        </is>
      </c>
      <c r="B185" t="n">
        <v>0.395978763358858</v>
      </c>
      <c r="C185" t="n">
        <v>5323.806354471823</v>
      </c>
      <c r="D185" t="n">
        <v>796.4080236759755</v>
      </c>
      <c r="E185" t="n">
        <v>2233.874511139195</v>
      </c>
      <c r="F185" t="n">
        <v>0</v>
      </c>
      <c r="G185" t="n">
        <v>8354.484868050353</v>
      </c>
      <c r="H185" t="n">
        <v>11874.03724447711</v>
      </c>
      <c r="I185" t="n">
        <v>0</v>
      </c>
      <c r="J185" t="n">
        <v>1760.88236647142</v>
      </c>
      <c r="K185" t="n">
        <v>1498.707420648521</v>
      </c>
      <c r="L185" t="n">
        <v>15133.62703159705</v>
      </c>
      <c r="M185" t="n">
        <v>49701.97205256328</v>
      </c>
      <c r="N185" t="n">
        <v>624.5083424763462</v>
      </c>
      <c r="O185" t="n">
        <v>49701.97205256328</v>
      </c>
      <c r="P185" t="n">
        <v>624.5083424763462</v>
      </c>
      <c r="Q185" t="n">
        <v>8</v>
      </c>
      <c r="R185" t="n">
        <v>15</v>
      </c>
      <c r="S185">
        <f>VLOOKUP(Q185,Clustering!$D$3:$E$367,2,FALSE)</f>
        <v/>
      </c>
    </row>
    <row r="186">
      <c r="A186" t="inlineStr">
        <is>
          <t>2025-01-08 16:00</t>
        </is>
      </c>
      <c r="B186" t="n">
        <v>0.593968145038287</v>
      </c>
      <c r="C186" t="n">
        <v>6183.305262779639</v>
      </c>
      <c r="D186" t="n">
        <v>1557.56513782702</v>
      </c>
      <c r="E186" t="n">
        <v>2704.963693760386</v>
      </c>
      <c r="F186" t="n">
        <v>0</v>
      </c>
      <c r="G186" t="n">
        <v>10446.42806251208</v>
      </c>
      <c r="H186" t="n">
        <v>11335.32856041766</v>
      </c>
      <c r="I186" t="n">
        <v>0</v>
      </c>
      <c r="J186" t="n">
        <v>1501.469084540754</v>
      </c>
      <c r="K186" t="n">
        <v>1448.119864174643</v>
      </c>
      <c r="L186" t="n">
        <v>14284.91750913305</v>
      </c>
      <c r="M186" t="n">
        <v>50184.51547054933</v>
      </c>
      <c r="N186" t="n">
        <v>742.4412483517078</v>
      </c>
      <c r="O186" t="n">
        <v>50184.51547054933</v>
      </c>
      <c r="P186" t="n">
        <v>742.4412483517078</v>
      </c>
      <c r="Q186" t="n">
        <v>8</v>
      </c>
      <c r="R186" t="n">
        <v>16</v>
      </c>
      <c r="S186">
        <f>VLOOKUP(Q186,Clustering!$D$3:$E$367,2,FALSE)</f>
        <v/>
      </c>
    </row>
    <row r="187">
      <c r="A187" t="inlineStr">
        <is>
          <t>2025-01-08 17:00</t>
        </is>
      </c>
      <c r="B187" t="n">
        <v>0.8579539872775258</v>
      </c>
      <c r="C187" t="n">
        <v>7454.107967518416</v>
      </c>
      <c r="D187" t="n">
        <v>4719.454955116893</v>
      </c>
      <c r="E187" t="n">
        <v>3419.195680315095</v>
      </c>
      <c r="F187" t="n">
        <v>0</v>
      </c>
      <c r="G187" t="n">
        <v>15593.61655693768</v>
      </c>
      <c r="H187" t="n">
        <v>9988.556850269024</v>
      </c>
      <c r="I187" t="n">
        <v>0</v>
      </c>
      <c r="J187" t="n">
        <v>1497.476301106897</v>
      </c>
      <c r="K187" t="n">
        <v>1359.040926350385</v>
      </c>
      <c r="L187" t="n">
        <v>12845.0740777263</v>
      </c>
      <c r="M187" t="n">
        <v>50322.38501854535</v>
      </c>
      <c r="N187" t="n">
        <v>812.128874550785</v>
      </c>
      <c r="O187" t="n">
        <v>50322.38501854535</v>
      </c>
      <c r="P187" t="n">
        <v>812.128874550785</v>
      </c>
      <c r="Q187" t="n">
        <v>8</v>
      </c>
      <c r="R187" t="n">
        <v>17</v>
      </c>
      <c r="S187">
        <f>VLOOKUP(Q187,Clustering!$D$3:$E$367,2,FALSE)</f>
        <v/>
      </c>
    </row>
    <row r="188">
      <c r="A188" t="inlineStr">
        <is>
          <t>2025-01-08 18:00</t>
        </is>
      </c>
      <c r="B188" t="n">
        <v>1.121939829516764</v>
      </c>
      <c r="C188" t="n">
        <v>8178.644237331617</v>
      </c>
      <c r="D188" t="n">
        <v>5604.352759201311</v>
      </c>
      <c r="E188" t="n">
        <v>4391.766896049167</v>
      </c>
      <c r="F188" t="n">
        <v>0</v>
      </c>
      <c r="G188" t="n">
        <v>18175.88583241161</v>
      </c>
      <c r="H188" t="n">
        <v>8305.092212583233</v>
      </c>
      <c r="I188" t="n">
        <v>0</v>
      </c>
      <c r="J188" t="n">
        <v>2166.908138666945</v>
      </c>
      <c r="K188" t="n">
        <v>1286.93532697731</v>
      </c>
      <c r="L188" t="n">
        <v>11758.93567822749</v>
      </c>
      <c r="M188" t="n">
        <v>50046.64592255332</v>
      </c>
      <c r="N188" t="n">
        <v>755.8427149284535</v>
      </c>
      <c r="O188" t="n">
        <v>50046.64592255332</v>
      </c>
      <c r="P188" t="n">
        <v>755.8427149284535</v>
      </c>
      <c r="Q188" t="n">
        <v>8</v>
      </c>
      <c r="R188" t="n">
        <v>18</v>
      </c>
      <c r="S188">
        <f>VLOOKUP(Q188,Clustering!$D$3:$E$367,2,FALSE)</f>
        <v/>
      </c>
    </row>
    <row r="189">
      <c r="A189" t="inlineStr">
        <is>
          <t>2025-01-08 19:00</t>
        </is>
      </c>
      <c r="B189" t="n">
        <v>1.22753416641246</v>
      </c>
      <c r="C189" t="n">
        <v>8558.78518344803</v>
      </c>
      <c r="D189" t="n">
        <v>6076.298254713</v>
      </c>
      <c r="E189" t="n">
        <v>4391.766896049167</v>
      </c>
      <c r="F189" t="n">
        <v>0</v>
      </c>
      <c r="G189" t="n">
        <v>19028.07786837661</v>
      </c>
      <c r="H189" t="n">
        <v>6958.320502434601</v>
      </c>
      <c r="I189" t="n">
        <v>0</v>
      </c>
      <c r="J189" t="n">
        <v>2148.198335530448</v>
      </c>
      <c r="K189" t="n">
        <v>1072.91750422784</v>
      </c>
      <c r="L189" t="n">
        <v>10179.43634219289</v>
      </c>
      <c r="M189" t="n">
        <v>49701.97205256328</v>
      </c>
      <c r="N189" t="n">
        <v>611.1068758996006</v>
      </c>
      <c r="O189" t="n">
        <v>49701.97205256328</v>
      </c>
      <c r="P189" t="n">
        <v>611.1068758996006</v>
      </c>
      <c r="Q189" t="n">
        <v>8</v>
      </c>
      <c r="R189" t="n">
        <v>19</v>
      </c>
      <c r="S189">
        <f>VLOOKUP(Q189,Clustering!$D$3:$E$367,2,FALSE)</f>
        <v/>
      </c>
    </row>
    <row r="190">
      <c r="A190" t="inlineStr">
        <is>
          <t>2025-01-08 20:00</t>
        </is>
      </c>
      <c r="B190" t="n">
        <v>1.267132042748346</v>
      </c>
      <c r="C190" t="n">
        <v>8488.897908845556</v>
      </c>
      <c r="D190" t="n">
        <v>5899.318693896116</v>
      </c>
      <c r="E190" t="n">
        <v>3951.070563919666</v>
      </c>
      <c r="F190" t="n">
        <v>0</v>
      </c>
      <c r="G190" t="n">
        <v>18340.55429870409</v>
      </c>
      <c r="H190" t="n">
        <v>6284.934647360285</v>
      </c>
      <c r="I190" t="n">
        <v>0</v>
      </c>
      <c r="J190" t="n">
        <v>1871.085851908352</v>
      </c>
      <c r="K190" t="n">
        <v>886.847463214815</v>
      </c>
      <c r="L190" t="n">
        <v>9042.867962483451</v>
      </c>
      <c r="M190" t="n">
        <v>49357.29818257325</v>
      </c>
      <c r="N190" t="n">
        <v>528.0177831237777</v>
      </c>
      <c r="O190" t="n">
        <v>49357.29818257325</v>
      </c>
      <c r="P190" t="n">
        <v>528.0177831237777</v>
      </c>
      <c r="Q190" t="n">
        <v>8</v>
      </c>
      <c r="R190" t="n">
        <v>20</v>
      </c>
      <c r="S190">
        <f>VLOOKUP(Q190,Clustering!$D$3:$E$367,2,FALSE)</f>
        <v/>
      </c>
    </row>
    <row r="191">
      <c r="A191" t="inlineStr">
        <is>
          <t>2025-01-08 21:00</t>
        </is>
      </c>
      <c r="B191" t="n">
        <v>1.280331334860308</v>
      </c>
      <c r="C191" t="n">
        <v>7728.157739402219</v>
      </c>
      <c r="D191" t="n">
        <v>4719.454955116893</v>
      </c>
      <c r="E191" t="n">
        <v>3662.338484248613</v>
      </c>
      <c r="F191" t="n">
        <v>0</v>
      </c>
      <c r="G191" t="n">
        <v>16111.23151010258</v>
      </c>
      <c r="H191" t="n">
        <v>6150.257476345422</v>
      </c>
      <c r="I191" t="n">
        <v>0</v>
      </c>
      <c r="J191" t="n">
        <v>2263.626690953424</v>
      </c>
      <c r="K191" t="n">
        <v>708.8008658644466</v>
      </c>
      <c r="L191" t="n">
        <v>9122.685033163292</v>
      </c>
      <c r="M191" t="n">
        <v>48943.6895385852</v>
      </c>
      <c r="N191" t="n">
        <v>471.7316235014461</v>
      </c>
      <c r="O191" t="n">
        <v>48943.6895385852</v>
      </c>
      <c r="P191" t="n">
        <v>471.7316235014461</v>
      </c>
      <c r="Q191" t="n">
        <v>8</v>
      </c>
      <c r="R191" t="n">
        <v>21</v>
      </c>
      <c r="S191">
        <f>VLOOKUP(Q191,Clustering!$D$3:$E$367,2,FALSE)</f>
        <v/>
      </c>
    </row>
    <row r="192">
      <c r="A192" t="inlineStr">
        <is>
          <t>2025-01-08 22:00</t>
        </is>
      </c>
      <c r="B192" t="n">
        <v>1.280331334860308</v>
      </c>
      <c r="C192" t="n">
        <v>6544.198566054717</v>
      </c>
      <c r="D192" t="n">
        <v>2949.659346948058</v>
      </c>
      <c r="E192" t="n">
        <v>3221.642152119112</v>
      </c>
      <c r="F192" t="n">
        <v>0</v>
      </c>
      <c r="G192" t="n">
        <v>12716.78039645675</v>
      </c>
      <c r="H192" t="n">
        <v>5948.241719823127</v>
      </c>
      <c r="I192" t="n">
        <v>0</v>
      </c>
      <c r="J192" t="n">
        <v>2166.113454943796</v>
      </c>
      <c r="K192" t="n">
        <v>593.2397727607591</v>
      </c>
      <c r="L192" t="n">
        <v>8707.594947527681</v>
      </c>
      <c r="M192" t="n">
        <v>48530.08089459716</v>
      </c>
      <c r="N192" t="n">
        <v>426.1666371405109</v>
      </c>
      <c r="O192" t="n">
        <v>48530.08089459716</v>
      </c>
      <c r="P192" t="n">
        <v>426.1666371405109</v>
      </c>
      <c r="Q192" t="n">
        <v>8</v>
      </c>
      <c r="R192" t="n">
        <v>22</v>
      </c>
      <c r="S192">
        <f>VLOOKUP(Q192,Clustering!$D$3:$E$367,2,FALSE)</f>
        <v/>
      </c>
    </row>
    <row r="193">
      <c r="A193" t="inlineStr">
        <is>
          <t>2025-01-08 23:00</t>
        </is>
      </c>
      <c r="B193" t="n">
        <v>1.280331334860308</v>
      </c>
      <c r="C193" t="n">
        <v>5555.007207173127</v>
      </c>
      <c r="D193" t="n">
        <v>1474.829673474029</v>
      </c>
      <c r="E193" t="n">
        <v>2249.07093638504</v>
      </c>
      <c r="F193" t="n">
        <v>0</v>
      </c>
      <c r="G193" t="n">
        <v>9280.188148367057</v>
      </c>
      <c r="H193" t="n">
        <v>5948.241719823127</v>
      </c>
      <c r="I193" t="n">
        <v>0</v>
      </c>
      <c r="J193" t="n">
        <v>1457.732674600594</v>
      </c>
      <c r="K193" t="n">
        <v>521.3856335146422</v>
      </c>
      <c r="L193" t="n">
        <v>7927.360027938363</v>
      </c>
      <c r="M193" t="n">
        <v>48254.34179860513</v>
      </c>
      <c r="N193" t="n">
        <v>286.7913847423564</v>
      </c>
      <c r="O193" t="n">
        <v>48254.34179860513</v>
      </c>
      <c r="P193" t="n">
        <v>286.7913847423564</v>
      </c>
      <c r="Q193" t="n">
        <v>8</v>
      </c>
      <c r="R193" t="n">
        <v>23</v>
      </c>
      <c r="S193">
        <f>VLOOKUP(Q193,Clustering!$D$3:$E$367,2,FALSE)</f>
        <v/>
      </c>
    </row>
    <row r="194">
      <c r="A194" t="inlineStr">
        <is>
          <t>2025-01-09 00:00</t>
        </is>
      </c>
      <c r="B194" t="n">
        <v>1.280331334860308</v>
      </c>
      <c r="C194" t="n">
        <v>5289.893840894229</v>
      </c>
      <c r="D194" t="n">
        <v>1061.877364901301</v>
      </c>
      <c r="E194" t="n">
        <v>1288.11814757268</v>
      </c>
      <c r="F194" t="n">
        <v>0</v>
      </c>
      <c r="G194" t="n">
        <v>7641.16968470307</v>
      </c>
      <c r="H194" t="n">
        <v>5948.241719823127</v>
      </c>
      <c r="I194" t="n">
        <v>0</v>
      </c>
      <c r="J194" t="n">
        <v>1035.020722760966</v>
      </c>
      <c r="K194" t="n">
        <v>440.3238467554489</v>
      </c>
      <c r="L194" t="n">
        <v>7423.586289339542</v>
      </c>
      <c r="M194" t="n">
        <v>48254.34179860513</v>
      </c>
      <c r="N194" t="n">
        <v>189.4064651163222</v>
      </c>
      <c r="O194" t="n">
        <v>48254.34179860513</v>
      </c>
      <c r="P194" t="n">
        <v>189.4064651163222</v>
      </c>
      <c r="Q194" t="n">
        <v>9</v>
      </c>
      <c r="R194" t="n">
        <v>0</v>
      </c>
      <c r="S194">
        <f>VLOOKUP(Q194,Clustering!$D$3:$E$367,2,FALSE)</f>
        <v/>
      </c>
    </row>
    <row r="195">
      <c r="A195" t="inlineStr">
        <is>
          <t>2025-01-09 01:00</t>
        </is>
      </c>
      <c r="B195" t="n">
        <v>1.293530626972269</v>
      </c>
      <c r="C195" t="n">
        <v>5266.292564553066</v>
      </c>
      <c r="D195" t="n">
        <v>1002.88417796234</v>
      </c>
      <c r="E195" t="n">
        <v>890.4722244148898</v>
      </c>
      <c r="F195" t="n">
        <v>0</v>
      </c>
      <c r="G195" t="n">
        <v>7160.942497557267</v>
      </c>
      <c r="H195" t="n">
        <v>5948.241719823127</v>
      </c>
      <c r="I195" t="n">
        <v>0</v>
      </c>
      <c r="J195" t="n">
        <v>785.0988643662172</v>
      </c>
      <c r="K195" t="n">
        <v>435.3907384799975</v>
      </c>
      <c r="L195" t="n">
        <v>7168.731322669341</v>
      </c>
      <c r="M195" t="n">
        <v>48185.40702460713</v>
      </c>
      <c r="N195" t="n">
        <v>184.2226170268381</v>
      </c>
      <c r="O195" t="n">
        <v>48185.40702460713</v>
      </c>
      <c r="P195" t="n">
        <v>184.2226170268381</v>
      </c>
      <c r="Q195" t="n">
        <v>9</v>
      </c>
      <c r="R195" t="n">
        <v>1</v>
      </c>
      <c r="S195">
        <f>VLOOKUP(Q195,Clustering!$D$3:$E$367,2,FALSE)</f>
        <v/>
      </c>
    </row>
    <row r="196">
      <c r="A196" t="inlineStr">
        <is>
          <t>2025-01-09 02:00</t>
        </is>
      </c>
      <c r="B196" t="n">
        <v>1.306729919084231</v>
      </c>
      <c r="C196" t="n">
        <v>5272.937584105431</v>
      </c>
      <c r="D196" t="n">
        <v>1002.88417796234</v>
      </c>
      <c r="E196" t="n">
        <v>808.7411385509098</v>
      </c>
      <c r="F196" t="n">
        <v>0</v>
      </c>
      <c r="G196" t="n">
        <v>7085.869630537764</v>
      </c>
      <c r="H196" t="n">
        <v>5948.241719823127</v>
      </c>
      <c r="I196" t="n">
        <v>0</v>
      </c>
      <c r="J196" t="n">
        <v>695.5193943358602</v>
      </c>
      <c r="K196" t="n">
        <v>433.9917483405061</v>
      </c>
      <c r="L196" t="n">
        <v>7077.752862499493</v>
      </c>
      <c r="M196" t="n">
        <v>48116.47225060911</v>
      </c>
      <c r="N196" t="n">
        <v>182.8912349283048</v>
      </c>
      <c r="O196" t="n">
        <v>48116.47225060911</v>
      </c>
      <c r="P196" t="n">
        <v>182.8912349283048</v>
      </c>
      <c r="Q196" t="n">
        <v>9</v>
      </c>
      <c r="R196" t="n">
        <v>2</v>
      </c>
      <c r="S196">
        <f>VLOOKUP(Q196,Clustering!$D$3:$E$367,2,FALSE)</f>
        <v/>
      </c>
    </row>
    <row r="197">
      <c r="A197" t="inlineStr">
        <is>
          <t>2025-01-09 03:00</t>
        </is>
      </c>
      <c r="B197" t="n">
        <v>1.306729919084231</v>
      </c>
      <c r="C197" t="n">
        <v>5275.228970157972</v>
      </c>
      <c r="D197" t="n">
        <v>1002.88417796234</v>
      </c>
      <c r="E197" t="n">
        <v>790.4125780976439</v>
      </c>
      <c r="F197" t="n">
        <v>0</v>
      </c>
      <c r="G197" t="n">
        <v>7069.83245613704</v>
      </c>
      <c r="H197" t="n">
        <v>5948.241719823127</v>
      </c>
      <c r="I197" t="n">
        <v>0</v>
      </c>
      <c r="J197" t="n">
        <v>693.9210706611857</v>
      </c>
      <c r="K197" t="n">
        <v>454.640584348987</v>
      </c>
      <c r="L197" t="n">
        <v>7096.8033748333</v>
      </c>
      <c r="M197" t="n">
        <v>48116.47225060911</v>
      </c>
      <c r="N197" t="n">
        <v>184.1169330614139</v>
      </c>
      <c r="O197" t="n">
        <v>48116.47225060911</v>
      </c>
      <c r="P197" t="n">
        <v>184.1169330614139</v>
      </c>
      <c r="Q197" t="n">
        <v>9</v>
      </c>
      <c r="R197" t="n">
        <v>3</v>
      </c>
      <c r="S197">
        <f>VLOOKUP(Q197,Clustering!$D$3:$E$367,2,FALSE)</f>
        <v/>
      </c>
    </row>
    <row r="198">
      <c r="A198" t="inlineStr">
        <is>
          <t>2025-01-09 04:00</t>
        </is>
      </c>
      <c r="B198" t="n">
        <v>1.306729919084231</v>
      </c>
      <c r="C198" t="n">
        <v>5305.93354326201</v>
      </c>
      <c r="D198" t="n">
        <v>1061.877364901301</v>
      </c>
      <c r="E198" t="n">
        <v>1109.072193719358</v>
      </c>
      <c r="F198" t="n">
        <v>0</v>
      </c>
      <c r="G198" t="n">
        <v>7478.189831801754</v>
      </c>
      <c r="H198" t="n">
        <v>5948.241719823127</v>
      </c>
      <c r="I198" t="n">
        <v>0</v>
      </c>
      <c r="J198" t="n">
        <v>808.9686653480925</v>
      </c>
      <c r="K198" t="n">
        <v>483.7997256373482</v>
      </c>
      <c r="L198" t="n">
        <v>7241.010110808567</v>
      </c>
      <c r="M198" t="n">
        <v>48323.27657260314</v>
      </c>
      <c r="N198" t="n">
        <v>182.7813429023754</v>
      </c>
      <c r="O198" t="n">
        <v>48323.27657260314</v>
      </c>
      <c r="P198" t="n">
        <v>182.7813429023754</v>
      </c>
      <c r="Q198" t="n">
        <v>9</v>
      </c>
      <c r="R198" t="n">
        <v>4</v>
      </c>
      <c r="S198">
        <f>VLOOKUP(Q198,Clustering!$D$3:$E$367,2,FALSE)</f>
        <v/>
      </c>
    </row>
    <row r="199">
      <c r="A199" t="inlineStr">
        <is>
          <t>2025-01-09 05:00</t>
        </is>
      </c>
      <c r="B199" t="n">
        <v>1.280331334860308</v>
      </c>
      <c r="C199" t="n">
        <v>7195.41048218663</v>
      </c>
      <c r="D199" t="n">
        <v>1474.829673474029</v>
      </c>
      <c r="E199" t="n">
        <v>2461.820889826869</v>
      </c>
      <c r="F199" t="n">
        <v>0</v>
      </c>
      <c r="G199" t="n">
        <v>11133.34137682239</v>
      </c>
      <c r="H199" t="n">
        <v>6284.934647360285</v>
      </c>
      <c r="I199" t="n">
        <v>0</v>
      </c>
      <c r="J199" t="n">
        <v>1211.181262797722</v>
      </c>
      <c r="K199" t="n">
        <v>562.4504878048987</v>
      </c>
      <c r="L199" t="n">
        <v>8058.566397962906</v>
      </c>
      <c r="M199" t="n">
        <v>48667.95044259317</v>
      </c>
      <c r="N199" t="n">
        <v>192.9631071340579</v>
      </c>
      <c r="O199" t="n">
        <v>48667.95044259317</v>
      </c>
      <c r="P199" t="n">
        <v>192.9631071340579</v>
      </c>
      <c r="Q199" t="n">
        <v>9</v>
      </c>
      <c r="R199" t="n">
        <v>5</v>
      </c>
      <c r="S199">
        <f>VLOOKUP(Q199,Clustering!$D$3:$E$367,2,FALSE)</f>
        <v/>
      </c>
    </row>
    <row r="200">
      <c r="A200" t="inlineStr">
        <is>
          <t>2025-01-09 06:00</t>
        </is>
      </c>
      <c r="B200" t="n">
        <v>1.187936290076574</v>
      </c>
      <c r="C200" t="n">
        <v>8148.856218648594</v>
      </c>
      <c r="D200" t="n">
        <v>2949.659346948058</v>
      </c>
      <c r="E200" t="n">
        <v>4817.266802932823</v>
      </c>
      <c r="F200" t="n">
        <v>0</v>
      </c>
      <c r="G200" t="n">
        <v>15916.97030481955</v>
      </c>
      <c r="H200" t="n">
        <v>7631.706357508917</v>
      </c>
      <c r="I200" t="n">
        <v>0</v>
      </c>
      <c r="J200" t="n">
        <v>1993.094372524777</v>
      </c>
      <c r="K200" t="n">
        <v>845.8884625094163</v>
      </c>
      <c r="L200" t="n">
        <v>10470.68919254311</v>
      </c>
      <c r="M200" t="n">
        <v>49219.42863457723</v>
      </c>
      <c r="N200" t="n">
        <v>300.192851319102</v>
      </c>
      <c r="O200" t="n">
        <v>49219.42863457723</v>
      </c>
      <c r="P200" t="n">
        <v>300.192851319102</v>
      </c>
      <c r="Q200" t="n">
        <v>9</v>
      </c>
      <c r="R200" t="n">
        <v>6</v>
      </c>
      <c r="S200">
        <f>VLOOKUP(Q200,Clustering!$D$3:$E$367,2,FALSE)</f>
        <v/>
      </c>
    </row>
    <row r="201">
      <c r="A201" t="inlineStr">
        <is>
          <t>2025-01-09 07:00</t>
        </is>
      </c>
      <c r="B201" t="n">
        <v>1.029544784733031</v>
      </c>
      <c r="C201" t="n">
        <v>8889.890468040085</v>
      </c>
      <c r="D201" t="n">
        <v>4129.523085727281</v>
      </c>
      <c r="E201" t="n">
        <v>6640.837832434208</v>
      </c>
      <c r="F201" t="n">
        <v>0</v>
      </c>
      <c r="G201" t="n">
        <v>19661.28093098631</v>
      </c>
      <c r="H201" t="n">
        <v>9651.863922731864</v>
      </c>
      <c r="I201" t="n">
        <v>0</v>
      </c>
      <c r="J201" t="n">
        <v>2977.34078426408</v>
      </c>
      <c r="K201" t="n">
        <v>1160.959144401447</v>
      </c>
      <c r="L201" t="n">
        <v>13790.16385139739</v>
      </c>
      <c r="M201" t="n">
        <v>49701.97205256328</v>
      </c>
      <c r="N201" t="n">
        <v>662.032448891234</v>
      </c>
      <c r="O201" t="n">
        <v>49701.97205256328</v>
      </c>
      <c r="P201" t="n">
        <v>662.032448891234</v>
      </c>
      <c r="Q201" t="n">
        <v>9</v>
      </c>
      <c r="R201" t="n">
        <v>7</v>
      </c>
      <c r="S201">
        <f>VLOOKUP(Q201,Clustering!$D$3:$E$367,2,FALSE)</f>
        <v/>
      </c>
    </row>
    <row r="202">
      <c r="A202" t="inlineStr">
        <is>
          <t>2025-01-09 08:00</t>
        </is>
      </c>
      <c r="B202" t="n">
        <v>0.7259610661579065</v>
      </c>
      <c r="C202" t="n">
        <v>8416.490109585286</v>
      </c>
      <c r="D202" t="n">
        <v>1674.423779985008</v>
      </c>
      <c r="E202" t="n">
        <v>4391.766896049167</v>
      </c>
      <c r="F202" t="n">
        <v>0</v>
      </c>
      <c r="G202" t="n">
        <v>14483.40674668562</v>
      </c>
      <c r="H202" t="n">
        <v>11335.32856041766</v>
      </c>
      <c r="I202" t="n">
        <v>0</v>
      </c>
      <c r="J202" t="n">
        <v>3122.576920081841</v>
      </c>
      <c r="K202" t="n">
        <v>1444.191695461972</v>
      </c>
      <c r="L202" t="n">
        <v>15902.09717596147</v>
      </c>
      <c r="M202" t="n">
        <v>49839.8416005593</v>
      </c>
      <c r="N202" t="n">
        <v>766.5638881898499</v>
      </c>
      <c r="O202" t="n">
        <v>49839.8416005593</v>
      </c>
      <c r="P202" t="n">
        <v>766.5638881898499</v>
      </c>
      <c r="Q202" t="n">
        <v>9</v>
      </c>
      <c r="R202" t="n">
        <v>8</v>
      </c>
      <c r="S202">
        <f>VLOOKUP(Q202,Clustering!$D$3:$E$367,2,FALSE)</f>
        <v/>
      </c>
    </row>
    <row r="203">
      <c r="A203" t="inlineStr">
        <is>
          <t>2025-01-09 09:00</t>
        </is>
      </c>
      <c r="B203" t="n">
        <v>0.5279716844784773</v>
      </c>
      <c r="C203" t="n">
        <v>7625.045367037913</v>
      </c>
      <c r="D203" t="n">
        <v>973.3875844928592</v>
      </c>
      <c r="E203" t="n">
        <v>3920.677713427976</v>
      </c>
      <c r="F203" t="n">
        <v>0</v>
      </c>
      <c r="G203" t="n">
        <v>12519.63863664323</v>
      </c>
      <c r="H203" t="n">
        <v>12008.71441549197</v>
      </c>
      <c r="I203" t="n">
        <v>0</v>
      </c>
      <c r="J203" t="n">
        <v>2686.86851262856</v>
      </c>
      <c r="K203" t="n">
        <v>1524.575040658783</v>
      </c>
      <c r="L203" t="n">
        <v>16220.15796877932</v>
      </c>
      <c r="M203" t="n">
        <v>49770.90682656129</v>
      </c>
      <c r="N203" t="n">
        <v>672.7536221526304</v>
      </c>
      <c r="O203" t="n">
        <v>49770.90682656129</v>
      </c>
      <c r="P203" t="n">
        <v>672.7536221526304</v>
      </c>
      <c r="Q203" t="n">
        <v>9</v>
      </c>
      <c r="R203" t="n">
        <v>9</v>
      </c>
      <c r="S203">
        <f>VLOOKUP(Q203,Clustering!$D$3:$E$367,2,FALSE)</f>
        <v/>
      </c>
    </row>
    <row r="204">
      <c r="A204" t="inlineStr">
        <is>
          <t>2025-01-09 10:00</t>
        </is>
      </c>
      <c r="B204" t="n">
        <v>0.395978763358858</v>
      </c>
      <c r="C204" t="n">
        <v>6886.760780909471</v>
      </c>
      <c r="D204" t="n">
        <v>831.8039358393521</v>
      </c>
      <c r="E204" t="n">
        <v>3647.142059002769</v>
      </c>
      <c r="F204" t="n">
        <v>0</v>
      </c>
      <c r="G204" t="n">
        <v>11366.10275451495</v>
      </c>
      <c r="H204" t="n">
        <v>12210.73017201427</v>
      </c>
      <c r="I204" t="n">
        <v>0</v>
      </c>
      <c r="J204" t="n">
        <v>2315.475991440365</v>
      </c>
      <c r="K204" t="n">
        <v>1522.010295597629</v>
      </c>
      <c r="L204" t="n">
        <v>16048.21645905226</v>
      </c>
      <c r="M204" t="n">
        <v>49564.10250456727</v>
      </c>
      <c r="N204" t="n">
        <v>528.0177831237777</v>
      </c>
      <c r="O204" t="n">
        <v>49564.10250456727</v>
      </c>
      <c r="P204" t="n">
        <v>528.0177831237777</v>
      </c>
      <c r="Q204" t="n">
        <v>9</v>
      </c>
      <c r="R204" t="n">
        <v>10</v>
      </c>
      <c r="S204">
        <f>VLOOKUP(Q204,Clustering!$D$3:$E$367,2,FALSE)</f>
        <v/>
      </c>
    </row>
    <row r="205">
      <c r="A205" t="inlineStr">
        <is>
          <t>2025-01-09 11:00</t>
        </is>
      </c>
      <c r="B205" t="n">
        <v>0.3695801791349342</v>
      </c>
      <c r="C205" t="n">
        <v>4778.914751177771</v>
      </c>
      <c r="D205" t="n">
        <v>796.4080236759755</v>
      </c>
      <c r="E205" t="n">
        <v>3145.660025889887</v>
      </c>
      <c r="F205" t="n">
        <v>0</v>
      </c>
      <c r="G205" t="n">
        <v>8721.352380922768</v>
      </c>
      <c r="H205" t="n">
        <v>12008.71441549197</v>
      </c>
      <c r="I205" t="n">
        <v>0</v>
      </c>
      <c r="J205" t="n">
        <v>2015.941469050269</v>
      </c>
      <c r="K205" t="n">
        <v>1519.197483844014</v>
      </c>
      <c r="L205" t="n">
        <v>15543.85336838626</v>
      </c>
      <c r="M205" t="n">
        <v>49357.29818257325</v>
      </c>
      <c r="N205" t="n">
        <v>530.6980764391269</v>
      </c>
      <c r="O205" t="n">
        <v>49357.29818257325</v>
      </c>
      <c r="P205" t="n">
        <v>530.6980764391269</v>
      </c>
      <c r="Q205" t="n">
        <v>9</v>
      </c>
      <c r="R205" t="n">
        <v>11</v>
      </c>
      <c r="S205">
        <f>VLOOKUP(Q205,Clustering!$D$3:$E$367,2,FALSE)</f>
        <v/>
      </c>
    </row>
    <row r="206">
      <c r="A206" t="inlineStr">
        <is>
          <t>2025-01-09 12:00</t>
        </is>
      </c>
      <c r="B206" t="n">
        <v>0.4223773475827819</v>
      </c>
      <c r="C206" t="n">
        <v>4663.658032735</v>
      </c>
      <c r="D206" t="n">
        <v>831.8039358393521</v>
      </c>
      <c r="E206" t="n">
        <v>2568.195866547783</v>
      </c>
      <c r="F206" t="n">
        <v>0</v>
      </c>
      <c r="G206" t="n">
        <v>8064.080212469718</v>
      </c>
      <c r="H206" t="n">
        <v>11335.32856041766</v>
      </c>
      <c r="I206" t="n">
        <v>0</v>
      </c>
      <c r="J206" t="n">
        <v>1900.305183892848</v>
      </c>
      <c r="K206" t="n">
        <v>1495.342159673528</v>
      </c>
      <c r="L206" t="n">
        <v>14730.97590398403</v>
      </c>
      <c r="M206" t="n">
        <v>49219.42863457723</v>
      </c>
      <c r="N206" t="n">
        <v>549.4601296465706</v>
      </c>
      <c r="O206" t="n">
        <v>49219.42863457723</v>
      </c>
      <c r="P206" t="n">
        <v>549.4601296465706</v>
      </c>
      <c r="Q206" t="n">
        <v>9</v>
      </c>
      <c r="R206" t="n">
        <v>12</v>
      </c>
      <c r="S206">
        <f>VLOOKUP(Q206,Clustering!$D$3:$E$367,2,FALSE)</f>
        <v/>
      </c>
    </row>
    <row r="207">
      <c r="A207" t="inlineStr">
        <is>
          <t>2025-01-09 13:00</t>
        </is>
      </c>
      <c r="B207" t="n">
        <v>0.395978763358858</v>
      </c>
      <c r="C207" t="n">
        <v>4501.657038820412</v>
      </c>
      <c r="D207" t="n">
        <v>796.4080236759755</v>
      </c>
      <c r="E207" t="n">
        <v>2249.07093638504</v>
      </c>
      <c r="F207" t="n">
        <v>0</v>
      </c>
      <c r="G207" t="n">
        <v>7547.531977644786</v>
      </c>
      <c r="H207" t="n">
        <v>11672.02148795482</v>
      </c>
      <c r="I207" t="n">
        <v>0</v>
      </c>
      <c r="J207" t="n">
        <v>1907.926692180111</v>
      </c>
      <c r="K207" t="n">
        <v>1495.518816869942</v>
      </c>
      <c r="L207" t="n">
        <v>15075.46699700487</v>
      </c>
      <c r="M207" t="n">
        <v>49150.49386057923</v>
      </c>
      <c r="N207" t="n">
        <v>544.0995430158725</v>
      </c>
      <c r="O207" t="n">
        <v>49150.49386057923</v>
      </c>
      <c r="P207" t="n">
        <v>544.0995430158725</v>
      </c>
      <c r="Q207" t="n">
        <v>9</v>
      </c>
      <c r="R207" t="n">
        <v>13</v>
      </c>
      <c r="S207">
        <f>VLOOKUP(Q207,Clustering!$D$3:$E$367,2,FALSE)</f>
        <v/>
      </c>
    </row>
    <row r="208">
      <c r="A208" t="inlineStr">
        <is>
          <t>2025-01-09 14:00</t>
        </is>
      </c>
      <c r="B208" t="n">
        <v>0.3695801791349342</v>
      </c>
      <c r="C208" t="n">
        <v>4423.291635823538</v>
      </c>
      <c r="D208" t="n">
        <v>761.0121115125989</v>
      </c>
      <c r="E208" t="n">
        <v>2203.481660647506</v>
      </c>
      <c r="F208" t="n">
        <v>0</v>
      </c>
      <c r="G208" t="n">
        <v>7388.154988162777</v>
      </c>
      <c r="H208" t="n">
        <v>12008.71441549197</v>
      </c>
      <c r="I208" t="n">
        <v>0</v>
      </c>
      <c r="J208" t="n">
        <v>1831.045459564527</v>
      </c>
      <c r="K208" t="n">
        <v>1496.089470132507</v>
      </c>
      <c r="L208" t="n">
        <v>15335.849345189</v>
      </c>
      <c r="M208" t="n">
        <v>49288.36340857524</v>
      </c>
      <c r="N208" t="n">
        <v>530.6980764391269</v>
      </c>
      <c r="O208" t="n">
        <v>49288.36340857524</v>
      </c>
      <c r="P208" t="n">
        <v>530.6980764391269</v>
      </c>
      <c r="Q208" t="n">
        <v>9</v>
      </c>
      <c r="R208" t="n">
        <v>14</v>
      </c>
      <c r="S208">
        <f>VLOOKUP(Q208,Clustering!$D$3:$E$367,2,FALSE)</f>
        <v/>
      </c>
    </row>
    <row r="209">
      <c r="A209" t="inlineStr">
        <is>
          <t>2025-01-09 15:00</t>
        </is>
      </c>
      <c r="B209" t="n">
        <v>0.395978763358858</v>
      </c>
      <c r="C209" t="n">
        <v>4610.268737710815</v>
      </c>
      <c r="D209" t="n">
        <v>796.4080236759755</v>
      </c>
      <c r="E209" t="n">
        <v>2233.874511139195</v>
      </c>
      <c r="F209" t="n">
        <v>0</v>
      </c>
      <c r="G209" t="n">
        <v>7640.947251289344</v>
      </c>
      <c r="H209" t="n">
        <v>11874.03724447711</v>
      </c>
      <c r="I209" t="n">
        <v>0</v>
      </c>
      <c r="J209" t="n">
        <v>1760.88236647142</v>
      </c>
      <c r="K209" t="n">
        <v>1498.707420648521</v>
      </c>
      <c r="L209" t="n">
        <v>15133.62703159705</v>
      </c>
      <c r="M209" t="n">
        <v>49701.97205256328</v>
      </c>
      <c r="N209" t="n">
        <v>624.5083424763462</v>
      </c>
      <c r="O209" t="n">
        <v>49701.97205256328</v>
      </c>
      <c r="P209" t="n">
        <v>624.5083424763462</v>
      </c>
      <c r="Q209" t="n">
        <v>9</v>
      </c>
      <c r="R209" t="n">
        <v>15</v>
      </c>
      <c r="S209">
        <f>VLOOKUP(Q209,Clustering!$D$3:$E$367,2,FALSE)</f>
        <v/>
      </c>
    </row>
    <row r="210">
      <c r="A210" t="inlineStr">
        <is>
          <t>2025-01-09 16:00</t>
        </is>
      </c>
      <c r="B210" t="n">
        <v>0.593968145038287</v>
      </c>
      <c r="C210" t="n">
        <v>5478.474913018284</v>
      </c>
      <c r="D210" t="n">
        <v>1545.621950755393</v>
      </c>
      <c r="E210" t="n">
        <v>2704.963693760386</v>
      </c>
      <c r="F210" t="n">
        <v>0</v>
      </c>
      <c r="G210" t="n">
        <v>9729.6545256791</v>
      </c>
      <c r="H210" t="n">
        <v>11335.32856041766</v>
      </c>
      <c r="I210" t="n">
        <v>0</v>
      </c>
      <c r="J210" t="n">
        <v>1501.469084540754</v>
      </c>
      <c r="K210" t="n">
        <v>1448.119864174643</v>
      </c>
      <c r="L210" t="n">
        <v>14284.91750913305</v>
      </c>
      <c r="M210" t="n">
        <v>50184.51547054933</v>
      </c>
      <c r="N210" t="n">
        <v>742.4412483517078</v>
      </c>
      <c r="O210" t="n">
        <v>50184.51547054933</v>
      </c>
      <c r="P210" t="n">
        <v>742.4412483517078</v>
      </c>
      <c r="Q210" t="n">
        <v>9</v>
      </c>
      <c r="R210" t="n">
        <v>16</v>
      </c>
      <c r="S210">
        <f>VLOOKUP(Q210,Clustering!$D$3:$E$367,2,FALSE)</f>
        <v/>
      </c>
    </row>
    <row r="211">
      <c r="A211" t="inlineStr">
        <is>
          <t>2025-01-09 17:00</t>
        </is>
      </c>
      <c r="B211" t="n">
        <v>0.8579539872775258</v>
      </c>
      <c r="C211" t="n">
        <v>6486.684776135958</v>
      </c>
      <c r="D211" t="n">
        <v>4719.454955116893</v>
      </c>
      <c r="E211" t="n">
        <v>3419.195680315095</v>
      </c>
      <c r="F211" t="n">
        <v>0</v>
      </c>
      <c r="G211" t="n">
        <v>14626.19336555522</v>
      </c>
      <c r="H211" t="n">
        <v>9988.556850269024</v>
      </c>
      <c r="I211" t="n">
        <v>0</v>
      </c>
      <c r="J211" t="n">
        <v>1497.476301106897</v>
      </c>
      <c r="K211" t="n">
        <v>1359.040926350385</v>
      </c>
      <c r="L211" t="n">
        <v>12845.0740777263</v>
      </c>
      <c r="M211" t="n">
        <v>50322.38501854535</v>
      </c>
      <c r="N211" t="n">
        <v>812.128874550785</v>
      </c>
      <c r="O211" t="n">
        <v>50322.38501854535</v>
      </c>
      <c r="P211" t="n">
        <v>812.128874550785</v>
      </c>
      <c r="Q211" t="n">
        <v>9</v>
      </c>
      <c r="R211" t="n">
        <v>17</v>
      </c>
      <c r="S211">
        <f>VLOOKUP(Q211,Clustering!$D$3:$E$367,2,FALSE)</f>
        <v/>
      </c>
    </row>
    <row r="212">
      <c r="A212" t="inlineStr">
        <is>
          <t>2025-01-09 18:00</t>
        </is>
      </c>
      <c r="B212" t="n">
        <v>1.121939829516764</v>
      </c>
      <c r="C212" t="n">
        <v>7140.646355530922</v>
      </c>
      <c r="D212" t="n">
        <v>5604.352759201311</v>
      </c>
      <c r="E212" t="n">
        <v>4391.766896049167</v>
      </c>
      <c r="F212" t="n">
        <v>0</v>
      </c>
      <c r="G212" t="n">
        <v>17137.88795061092</v>
      </c>
      <c r="H212" t="n">
        <v>8305.092212583233</v>
      </c>
      <c r="I212" t="n">
        <v>0</v>
      </c>
      <c r="J212" t="n">
        <v>2166.908138666945</v>
      </c>
      <c r="K212" t="n">
        <v>1286.93532697731</v>
      </c>
      <c r="L212" t="n">
        <v>11758.93567822749</v>
      </c>
      <c r="M212" t="n">
        <v>50046.64592255332</v>
      </c>
      <c r="N212" t="n">
        <v>755.8427149284535</v>
      </c>
      <c r="O212" t="n">
        <v>50046.64592255332</v>
      </c>
      <c r="P212" t="n">
        <v>755.8427149284535</v>
      </c>
      <c r="Q212" t="n">
        <v>9</v>
      </c>
      <c r="R212" t="n">
        <v>18</v>
      </c>
      <c r="S212">
        <f>VLOOKUP(Q212,Clustering!$D$3:$E$367,2,FALSE)</f>
        <v/>
      </c>
    </row>
    <row r="213">
      <c r="A213" t="inlineStr">
        <is>
          <t>2025-01-09 19:00</t>
        </is>
      </c>
      <c r="B213" t="n">
        <v>1.22753416641246</v>
      </c>
      <c r="C213" t="n">
        <v>7483.666847596184</v>
      </c>
      <c r="D213" t="n">
        <v>6076.298254713</v>
      </c>
      <c r="E213" t="n">
        <v>4391.766896049167</v>
      </c>
      <c r="F213" t="n">
        <v>0</v>
      </c>
      <c r="G213" t="n">
        <v>17952.95953252476</v>
      </c>
      <c r="H213" t="n">
        <v>6958.320502434601</v>
      </c>
      <c r="I213" t="n">
        <v>0</v>
      </c>
      <c r="J213" t="n">
        <v>2148.198335530448</v>
      </c>
      <c r="K213" t="n">
        <v>1072.91750422784</v>
      </c>
      <c r="L213" t="n">
        <v>10179.43634219289</v>
      </c>
      <c r="M213" t="n">
        <v>49701.97205256328</v>
      </c>
      <c r="N213" t="n">
        <v>611.1068758996006</v>
      </c>
      <c r="O213" t="n">
        <v>49701.97205256328</v>
      </c>
      <c r="P213" t="n">
        <v>611.1068758996006</v>
      </c>
      <c r="Q213" t="n">
        <v>9</v>
      </c>
      <c r="R213" t="n">
        <v>19</v>
      </c>
      <c r="S213">
        <f>VLOOKUP(Q213,Clustering!$D$3:$E$367,2,FALSE)</f>
        <v/>
      </c>
    </row>
    <row r="214">
      <c r="A214" t="inlineStr">
        <is>
          <t>2025-01-09 20:00</t>
        </is>
      </c>
      <c r="B214" t="n">
        <v>1.267132042748346</v>
      </c>
      <c r="C214" t="n">
        <v>7383.991554310686</v>
      </c>
      <c r="D214" t="n">
        <v>5899.318693896116</v>
      </c>
      <c r="E214" t="n">
        <v>3951.070563919666</v>
      </c>
      <c r="F214" t="n">
        <v>0</v>
      </c>
      <c r="G214" t="n">
        <v>17235.64794416921</v>
      </c>
      <c r="H214" t="n">
        <v>6284.934647360285</v>
      </c>
      <c r="I214" t="n">
        <v>0</v>
      </c>
      <c r="J214" t="n">
        <v>1871.085851908352</v>
      </c>
      <c r="K214" t="n">
        <v>886.847463214815</v>
      </c>
      <c r="L214" t="n">
        <v>9042.867962483451</v>
      </c>
      <c r="M214" t="n">
        <v>49357.29818257325</v>
      </c>
      <c r="N214" t="n">
        <v>528.0177831237777</v>
      </c>
      <c r="O214" t="n">
        <v>49357.29818257325</v>
      </c>
      <c r="P214" t="n">
        <v>528.0177831237777</v>
      </c>
      <c r="Q214" t="n">
        <v>9</v>
      </c>
      <c r="R214" t="n">
        <v>20</v>
      </c>
      <c r="S214">
        <f>VLOOKUP(Q214,Clustering!$D$3:$E$367,2,FALSE)</f>
        <v/>
      </c>
    </row>
    <row r="215">
      <c r="A215" t="inlineStr">
        <is>
          <t>2025-01-09 21:00</t>
        </is>
      </c>
      <c r="B215" t="n">
        <v>1.280331334860308</v>
      </c>
      <c r="C215" t="n">
        <v>6604.462019236522</v>
      </c>
      <c r="D215" t="n">
        <v>4719.454955116893</v>
      </c>
      <c r="E215" t="n">
        <v>3662.338484248613</v>
      </c>
      <c r="F215" t="n">
        <v>0</v>
      </c>
      <c r="G215" t="n">
        <v>14987.53578993689</v>
      </c>
      <c r="H215" t="n">
        <v>6150.257476345422</v>
      </c>
      <c r="I215" t="n">
        <v>0</v>
      </c>
      <c r="J215" t="n">
        <v>2263.626690953424</v>
      </c>
      <c r="K215" t="n">
        <v>708.8008658644466</v>
      </c>
      <c r="L215" t="n">
        <v>9122.685033163292</v>
      </c>
      <c r="M215" t="n">
        <v>48943.6895385852</v>
      </c>
      <c r="N215" t="n">
        <v>471.7316235014461</v>
      </c>
      <c r="O215" t="n">
        <v>48943.6895385852</v>
      </c>
      <c r="P215" t="n">
        <v>471.7316235014461</v>
      </c>
      <c r="Q215" t="n">
        <v>9</v>
      </c>
      <c r="R215" t="n">
        <v>21</v>
      </c>
      <c r="S215">
        <f>VLOOKUP(Q215,Clustering!$D$3:$E$367,2,FALSE)</f>
        <v/>
      </c>
    </row>
    <row r="216">
      <c r="A216" t="inlineStr">
        <is>
          <t>2025-01-09 22:00</t>
        </is>
      </c>
      <c r="B216" t="n">
        <v>1.280331334860308</v>
      </c>
      <c r="C216" t="n">
        <v>5440.437904546117</v>
      </c>
      <c r="D216" t="n">
        <v>2949.659346948058</v>
      </c>
      <c r="E216" t="n">
        <v>3221.642152119112</v>
      </c>
      <c r="F216" t="n">
        <v>0</v>
      </c>
      <c r="G216" t="n">
        <v>11613.01973494815</v>
      </c>
      <c r="H216" t="n">
        <v>5948.241719823127</v>
      </c>
      <c r="I216" t="n">
        <v>0</v>
      </c>
      <c r="J216" t="n">
        <v>2166.113454943796</v>
      </c>
      <c r="K216" t="n">
        <v>593.2397727607591</v>
      </c>
      <c r="L216" t="n">
        <v>8707.594947527681</v>
      </c>
      <c r="M216" t="n">
        <v>48530.08089459716</v>
      </c>
      <c r="N216" t="n">
        <v>426.1666371405109</v>
      </c>
      <c r="O216" t="n">
        <v>48530.08089459716</v>
      </c>
      <c r="P216" t="n">
        <v>426.1666371405109</v>
      </c>
      <c r="Q216" t="n">
        <v>9</v>
      </c>
      <c r="R216" t="n">
        <v>22</v>
      </c>
      <c r="S216">
        <f>VLOOKUP(Q216,Clustering!$D$3:$E$367,2,FALSE)</f>
        <v/>
      </c>
    </row>
    <row r="217">
      <c r="A217" t="inlineStr">
        <is>
          <t>2025-01-09 23:00</t>
        </is>
      </c>
      <c r="B217" t="n">
        <v>1.280331334860308</v>
      </c>
      <c r="C217" t="n">
        <v>4503.26100905719</v>
      </c>
      <c r="D217" t="n">
        <v>1474.829673474029</v>
      </c>
      <c r="E217" t="n">
        <v>2249.07093638504</v>
      </c>
      <c r="F217" t="n">
        <v>0</v>
      </c>
      <c r="G217" t="n">
        <v>8228.441950251119</v>
      </c>
      <c r="H217" t="n">
        <v>5948.241719823127</v>
      </c>
      <c r="I217" t="n">
        <v>0</v>
      </c>
      <c r="J217" t="n">
        <v>1457.732674600594</v>
      </c>
      <c r="K217" t="n">
        <v>521.3856335146422</v>
      </c>
      <c r="L217" t="n">
        <v>7927.360027938363</v>
      </c>
      <c r="M217" t="n">
        <v>48254.34179860513</v>
      </c>
      <c r="N217" t="n">
        <v>286.7913847423564</v>
      </c>
      <c r="O217" t="n">
        <v>48254.34179860513</v>
      </c>
      <c r="P217" t="n">
        <v>286.7913847423564</v>
      </c>
      <c r="Q217" t="n">
        <v>9</v>
      </c>
      <c r="R217" t="n">
        <v>23</v>
      </c>
      <c r="S217">
        <f>VLOOKUP(Q217,Clustering!$D$3:$E$367,2,FALSE)</f>
        <v/>
      </c>
    </row>
    <row r="218">
      <c r="A218" t="inlineStr">
        <is>
          <t>2025-01-10 00:00</t>
        </is>
      </c>
      <c r="B218" t="n">
        <v>1.280331334860308</v>
      </c>
      <c r="C218" t="n">
        <v>4306.889224354498</v>
      </c>
      <c r="D218" t="n">
        <v>1061.877364901301</v>
      </c>
      <c r="E218" t="n">
        <v>1288.11814757268</v>
      </c>
      <c r="F218" t="n">
        <v>0</v>
      </c>
      <c r="G218" t="n">
        <v>6658.165068163339</v>
      </c>
      <c r="H218" t="n">
        <v>5948.241719823127</v>
      </c>
      <c r="I218" t="n">
        <v>0</v>
      </c>
      <c r="J218" t="n">
        <v>1035.020722760966</v>
      </c>
      <c r="K218" t="n">
        <v>440.3238467554489</v>
      </c>
      <c r="L218" t="n">
        <v>7423.586289339542</v>
      </c>
      <c r="M218" t="n">
        <v>48254.34179860513</v>
      </c>
      <c r="N218" t="n">
        <v>189.4064651163222</v>
      </c>
      <c r="O218" t="n">
        <v>48254.34179860513</v>
      </c>
      <c r="P218" t="n">
        <v>189.4064651163222</v>
      </c>
      <c r="Q218" t="n">
        <v>10</v>
      </c>
      <c r="R218" t="n">
        <v>0</v>
      </c>
      <c r="S218">
        <f>VLOOKUP(Q218,Clustering!$D$3:$E$367,2,FALSE)</f>
        <v/>
      </c>
    </row>
    <row r="219">
      <c r="A219" t="inlineStr">
        <is>
          <t>2025-01-10 01:00</t>
        </is>
      </c>
      <c r="B219" t="n">
        <v>1.293530626972269</v>
      </c>
      <c r="C219" t="n">
        <v>4365.319568694272</v>
      </c>
      <c r="D219" t="n">
        <v>1002.88417796234</v>
      </c>
      <c r="E219" t="n">
        <v>890.4722244148898</v>
      </c>
      <c r="F219" t="n">
        <v>0</v>
      </c>
      <c r="G219" t="n">
        <v>6259.969501698473</v>
      </c>
      <c r="H219" t="n">
        <v>5948.241719823127</v>
      </c>
      <c r="I219" t="n">
        <v>0</v>
      </c>
      <c r="J219" t="n">
        <v>785.0988643662172</v>
      </c>
      <c r="K219" t="n">
        <v>435.3907384799975</v>
      </c>
      <c r="L219" t="n">
        <v>7168.731322669341</v>
      </c>
      <c r="M219" t="n">
        <v>48185.40702460713</v>
      </c>
      <c r="N219" t="n">
        <v>184.2226170268381</v>
      </c>
      <c r="O219" t="n">
        <v>48185.40702460713</v>
      </c>
      <c r="P219" t="n">
        <v>184.2226170268381</v>
      </c>
      <c r="Q219" t="n">
        <v>10</v>
      </c>
      <c r="R219" t="n">
        <v>1</v>
      </c>
      <c r="S219">
        <f>VLOOKUP(Q219,Clustering!$D$3:$E$367,2,FALSE)</f>
        <v/>
      </c>
    </row>
    <row r="220">
      <c r="A220" t="inlineStr">
        <is>
          <t>2025-01-10 02:00</t>
        </is>
      </c>
      <c r="B220" t="n">
        <v>1.306729919084231</v>
      </c>
      <c r="C220" t="n">
        <v>4464.078307558752</v>
      </c>
      <c r="D220" t="n">
        <v>1002.88417796234</v>
      </c>
      <c r="E220" t="n">
        <v>808.7411385509098</v>
      </c>
      <c r="F220" t="n">
        <v>0</v>
      </c>
      <c r="G220" t="n">
        <v>6277.010353991085</v>
      </c>
      <c r="H220" t="n">
        <v>5948.241719823127</v>
      </c>
      <c r="I220" t="n">
        <v>0</v>
      </c>
      <c r="J220" t="n">
        <v>695.5193943358602</v>
      </c>
      <c r="K220" t="n">
        <v>433.9917483405061</v>
      </c>
      <c r="L220" t="n">
        <v>7077.752862499493</v>
      </c>
      <c r="M220" t="n">
        <v>48116.47225060911</v>
      </c>
      <c r="N220" t="n">
        <v>182.8912349283048</v>
      </c>
      <c r="O220" t="n">
        <v>48116.47225060911</v>
      </c>
      <c r="P220" t="n">
        <v>182.8912349283048</v>
      </c>
      <c r="Q220" t="n">
        <v>10</v>
      </c>
      <c r="R220" t="n">
        <v>2</v>
      </c>
      <c r="S220">
        <f>VLOOKUP(Q220,Clustering!$D$3:$E$367,2,FALSE)</f>
        <v/>
      </c>
    </row>
    <row r="221">
      <c r="A221" t="inlineStr">
        <is>
          <t>2025-01-10 03:00</t>
        </is>
      </c>
      <c r="B221" t="n">
        <v>1.306729919084231</v>
      </c>
      <c r="C221" t="n">
        <v>4555.504611055105</v>
      </c>
      <c r="D221" t="n">
        <v>1002.88417796234</v>
      </c>
      <c r="E221" t="n">
        <v>790.4125780976439</v>
      </c>
      <c r="F221" t="n">
        <v>0</v>
      </c>
      <c r="G221" t="n">
        <v>6350.108097034173</v>
      </c>
      <c r="H221" t="n">
        <v>5948.241719823127</v>
      </c>
      <c r="I221" t="n">
        <v>0</v>
      </c>
      <c r="J221" t="n">
        <v>693.9210706611857</v>
      </c>
      <c r="K221" t="n">
        <v>454.640584348987</v>
      </c>
      <c r="L221" t="n">
        <v>7096.8033748333</v>
      </c>
      <c r="M221" t="n">
        <v>48116.47225060911</v>
      </c>
      <c r="N221" t="n">
        <v>184.1169330614139</v>
      </c>
      <c r="O221" t="n">
        <v>48116.47225060911</v>
      </c>
      <c r="P221" t="n">
        <v>184.1169330614139</v>
      </c>
      <c r="Q221" t="n">
        <v>10</v>
      </c>
      <c r="R221" t="n">
        <v>3</v>
      </c>
      <c r="S221">
        <f>VLOOKUP(Q221,Clustering!$D$3:$E$367,2,FALSE)</f>
        <v/>
      </c>
    </row>
    <row r="222">
      <c r="A222" t="inlineStr">
        <is>
          <t>2025-01-10 04:00</t>
        </is>
      </c>
      <c r="B222" t="n">
        <v>1.306729919084231</v>
      </c>
      <c r="C222" t="n">
        <v>4688.634140707689</v>
      </c>
      <c r="D222" t="n">
        <v>1061.877364901301</v>
      </c>
      <c r="E222" t="n">
        <v>1109.072193719358</v>
      </c>
      <c r="F222" t="n">
        <v>0</v>
      </c>
      <c r="G222" t="n">
        <v>6860.890429247433</v>
      </c>
      <c r="H222" t="n">
        <v>5948.241719823127</v>
      </c>
      <c r="I222" t="n">
        <v>0</v>
      </c>
      <c r="J222" t="n">
        <v>808.9686653480925</v>
      </c>
      <c r="K222" t="n">
        <v>483.7997256373482</v>
      </c>
      <c r="L222" t="n">
        <v>7241.010110808567</v>
      </c>
      <c r="M222" t="n">
        <v>48323.27657260314</v>
      </c>
      <c r="N222" t="n">
        <v>182.7813429023754</v>
      </c>
      <c r="O222" t="n">
        <v>48323.27657260314</v>
      </c>
      <c r="P222" t="n">
        <v>182.7813429023754</v>
      </c>
      <c r="Q222" t="n">
        <v>10</v>
      </c>
      <c r="R222" t="n">
        <v>4</v>
      </c>
      <c r="S222">
        <f>VLOOKUP(Q222,Clustering!$D$3:$E$367,2,FALSE)</f>
        <v/>
      </c>
    </row>
    <row r="223">
      <c r="A223" t="inlineStr">
        <is>
          <t>2025-01-10 05:00</t>
        </is>
      </c>
      <c r="B223" t="n">
        <v>1.280331334860308</v>
      </c>
      <c r="C223" t="n">
        <v>6711.469747890149</v>
      </c>
      <c r="D223" t="n">
        <v>1474.829673474029</v>
      </c>
      <c r="E223" t="n">
        <v>2461.820889826869</v>
      </c>
      <c r="F223" t="n">
        <v>0</v>
      </c>
      <c r="G223" t="n">
        <v>10649.40064252591</v>
      </c>
      <c r="H223" t="n">
        <v>6284.934647360285</v>
      </c>
      <c r="I223" t="n">
        <v>0</v>
      </c>
      <c r="J223" t="n">
        <v>1211.181262797722</v>
      </c>
      <c r="K223" t="n">
        <v>562.4504878048987</v>
      </c>
      <c r="L223" t="n">
        <v>8058.566397962906</v>
      </c>
      <c r="M223" t="n">
        <v>48667.95044259317</v>
      </c>
      <c r="N223" t="n">
        <v>192.9631071340579</v>
      </c>
      <c r="O223" t="n">
        <v>48667.95044259317</v>
      </c>
      <c r="P223" t="n">
        <v>192.9631071340579</v>
      </c>
      <c r="Q223" t="n">
        <v>10</v>
      </c>
      <c r="R223" t="n">
        <v>5</v>
      </c>
      <c r="S223">
        <f>VLOOKUP(Q223,Clustering!$D$3:$E$367,2,FALSE)</f>
        <v/>
      </c>
    </row>
    <row r="224">
      <c r="A224" t="inlineStr">
        <is>
          <t>2025-01-10 06:00</t>
        </is>
      </c>
      <c r="B224" t="n">
        <v>1.187936290076574</v>
      </c>
      <c r="C224" t="n">
        <v>7844.789289476515</v>
      </c>
      <c r="D224" t="n">
        <v>2949.659346948058</v>
      </c>
      <c r="E224" t="n">
        <v>4817.266802932823</v>
      </c>
      <c r="F224" t="n">
        <v>0</v>
      </c>
      <c r="G224" t="n">
        <v>15612.90337564747</v>
      </c>
      <c r="H224" t="n">
        <v>7631.706357508917</v>
      </c>
      <c r="I224" t="n">
        <v>0</v>
      </c>
      <c r="J224" t="n">
        <v>1993.094372524777</v>
      </c>
      <c r="K224" t="n">
        <v>845.8884625094163</v>
      </c>
      <c r="L224" t="n">
        <v>10470.68919254311</v>
      </c>
      <c r="M224" t="n">
        <v>49219.42863457723</v>
      </c>
      <c r="N224" t="n">
        <v>300.192851319102</v>
      </c>
      <c r="O224" t="n">
        <v>49219.42863457723</v>
      </c>
      <c r="P224" t="n">
        <v>300.192851319102</v>
      </c>
      <c r="Q224" t="n">
        <v>10</v>
      </c>
      <c r="R224" t="n">
        <v>6</v>
      </c>
      <c r="S224">
        <f>VLOOKUP(Q224,Clustering!$D$3:$E$367,2,FALSE)</f>
        <v/>
      </c>
    </row>
    <row r="225">
      <c r="A225" t="inlineStr">
        <is>
          <t>2025-01-10 07:00</t>
        </is>
      </c>
      <c r="B225" t="n">
        <v>1.029544784733031</v>
      </c>
      <c r="C225" t="n">
        <v>8755.386106755977</v>
      </c>
      <c r="D225" t="n">
        <v>4129.523085727281</v>
      </c>
      <c r="E225" t="n">
        <v>6640.837832434208</v>
      </c>
      <c r="F225" t="n">
        <v>0</v>
      </c>
      <c r="G225" t="n">
        <v>19526.7765697022</v>
      </c>
      <c r="H225" t="n">
        <v>9651.863922731864</v>
      </c>
      <c r="I225" t="n">
        <v>0</v>
      </c>
      <c r="J225" t="n">
        <v>2977.34078426408</v>
      </c>
      <c r="K225" t="n">
        <v>1160.959144401447</v>
      </c>
      <c r="L225" t="n">
        <v>13790.16385139739</v>
      </c>
      <c r="M225" t="n">
        <v>49701.97205256328</v>
      </c>
      <c r="N225" t="n">
        <v>662.032448891234</v>
      </c>
      <c r="O225" t="n">
        <v>49701.97205256328</v>
      </c>
      <c r="P225" t="n">
        <v>662.032448891234</v>
      </c>
      <c r="Q225" t="n">
        <v>10</v>
      </c>
      <c r="R225" t="n">
        <v>7</v>
      </c>
      <c r="S225">
        <f>VLOOKUP(Q225,Clustering!$D$3:$E$367,2,FALSE)</f>
        <v/>
      </c>
    </row>
    <row r="226">
      <c r="A226" t="inlineStr">
        <is>
          <t>2025-01-10 08:00</t>
        </is>
      </c>
      <c r="B226" t="n">
        <v>0.7259610661579065</v>
      </c>
      <c r="C226" t="n">
        <v>8361.038567113816</v>
      </c>
      <c r="D226" t="n">
        <v>1661.080092878452</v>
      </c>
      <c r="E226" t="n">
        <v>4391.766896049167</v>
      </c>
      <c r="F226" t="n">
        <v>0</v>
      </c>
      <c r="G226" t="n">
        <v>14414.61151710759</v>
      </c>
      <c r="H226" t="n">
        <v>11335.32856041766</v>
      </c>
      <c r="I226" t="n">
        <v>0</v>
      </c>
      <c r="J226" t="n">
        <v>3122.576920081841</v>
      </c>
      <c r="K226" t="n">
        <v>1444.191695461972</v>
      </c>
      <c r="L226" t="n">
        <v>15902.09717596147</v>
      </c>
      <c r="M226" t="n">
        <v>49839.8416005593</v>
      </c>
      <c r="N226" t="n">
        <v>766.5638881898499</v>
      </c>
      <c r="O226" t="n">
        <v>49839.8416005593</v>
      </c>
      <c r="P226" t="n">
        <v>766.5638881898499</v>
      </c>
      <c r="Q226" t="n">
        <v>10</v>
      </c>
      <c r="R226" t="n">
        <v>8</v>
      </c>
      <c r="S226">
        <f>VLOOKUP(Q226,Clustering!$D$3:$E$367,2,FALSE)</f>
        <v/>
      </c>
    </row>
    <row r="227">
      <c r="A227" t="inlineStr">
        <is>
          <t>2025-01-10 09:00</t>
        </is>
      </c>
      <c r="B227" t="n">
        <v>0.5279716844784773</v>
      </c>
      <c r="C227" t="n">
        <v>7563.177943619328</v>
      </c>
      <c r="D227" t="n">
        <v>973.3875844928592</v>
      </c>
      <c r="E227" t="n">
        <v>3920.677713427976</v>
      </c>
      <c r="F227" t="n">
        <v>0</v>
      </c>
      <c r="G227" t="n">
        <v>12457.77121322464</v>
      </c>
      <c r="H227" t="n">
        <v>12008.71441549197</v>
      </c>
      <c r="I227" t="n">
        <v>0</v>
      </c>
      <c r="J227" t="n">
        <v>2686.86851262856</v>
      </c>
      <c r="K227" t="n">
        <v>1524.575040658783</v>
      </c>
      <c r="L227" t="n">
        <v>16220.15796877932</v>
      </c>
      <c r="M227" t="n">
        <v>49770.90682656129</v>
      </c>
      <c r="N227" t="n">
        <v>672.7536221526304</v>
      </c>
      <c r="O227" t="n">
        <v>49770.90682656129</v>
      </c>
      <c r="P227" t="n">
        <v>672.7536221526304</v>
      </c>
      <c r="Q227" t="n">
        <v>10</v>
      </c>
      <c r="R227" t="n">
        <v>9</v>
      </c>
      <c r="S227">
        <f>VLOOKUP(Q227,Clustering!$D$3:$E$367,2,FALSE)</f>
        <v/>
      </c>
    </row>
    <row r="228">
      <c r="A228" t="inlineStr">
        <is>
          <t>2025-01-10 10:00</t>
        </is>
      </c>
      <c r="B228" t="n">
        <v>0.395978763358858</v>
      </c>
      <c r="C228" t="n">
        <v>6812.978150017677</v>
      </c>
      <c r="D228" t="n">
        <v>831.8039358393521</v>
      </c>
      <c r="E228" t="n">
        <v>3647.142059002769</v>
      </c>
      <c r="F228" t="n">
        <v>0</v>
      </c>
      <c r="G228" t="n">
        <v>11292.32012362316</v>
      </c>
      <c r="H228" t="n">
        <v>12210.73017201427</v>
      </c>
      <c r="I228" t="n">
        <v>0</v>
      </c>
      <c r="J228" t="n">
        <v>2315.475991440365</v>
      </c>
      <c r="K228" t="n">
        <v>1522.010295597629</v>
      </c>
      <c r="L228" t="n">
        <v>16048.21645905226</v>
      </c>
      <c r="M228" t="n">
        <v>49564.10250456727</v>
      </c>
      <c r="N228" t="n">
        <v>528.0177831237777</v>
      </c>
      <c r="O228" t="n">
        <v>49564.10250456727</v>
      </c>
      <c r="P228" t="n">
        <v>528.0177831237777</v>
      </c>
      <c r="Q228" t="n">
        <v>10</v>
      </c>
      <c r="R228" t="n">
        <v>10</v>
      </c>
      <c r="S228">
        <f>VLOOKUP(Q228,Clustering!$D$3:$E$367,2,FALSE)</f>
        <v/>
      </c>
    </row>
    <row r="229">
      <c r="A229" t="inlineStr">
        <is>
          <t>2025-01-10 11:00</t>
        </is>
      </c>
      <c r="B229" t="n">
        <v>0.3695801791349342</v>
      </c>
      <c r="C229" t="n">
        <v>4728.04598081138</v>
      </c>
      <c r="D229" t="n">
        <v>796.4080236759755</v>
      </c>
      <c r="E229" t="n">
        <v>3145.660025889887</v>
      </c>
      <c r="F229" t="n">
        <v>0</v>
      </c>
      <c r="G229" t="n">
        <v>8670.483610556377</v>
      </c>
      <c r="H229" t="n">
        <v>12008.71441549197</v>
      </c>
      <c r="I229" t="n">
        <v>0</v>
      </c>
      <c r="J229" t="n">
        <v>2015.941469050269</v>
      </c>
      <c r="K229" t="n">
        <v>1519.197483844014</v>
      </c>
      <c r="L229" t="n">
        <v>15543.85336838626</v>
      </c>
      <c r="M229" t="n">
        <v>49357.29818257325</v>
      </c>
      <c r="N229" t="n">
        <v>530.6980764391269</v>
      </c>
      <c r="O229" t="n">
        <v>49357.29818257325</v>
      </c>
      <c r="P229" t="n">
        <v>530.6980764391269</v>
      </c>
      <c r="Q229" t="n">
        <v>10</v>
      </c>
      <c r="R229" t="n">
        <v>11</v>
      </c>
      <c r="S229">
        <f>VLOOKUP(Q229,Clustering!$D$3:$E$367,2,FALSE)</f>
        <v/>
      </c>
    </row>
    <row r="230">
      <c r="A230" t="inlineStr">
        <is>
          <t>2025-01-10 12:00</t>
        </is>
      </c>
      <c r="B230" t="n">
        <v>0.4223773475827819</v>
      </c>
      <c r="C230" t="n">
        <v>4607.060797237259</v>
      </c>
      <c r="D230" t="n">
        <v>831.8039358393521</v>
      </c>
      <c r="E230" t="n">
        <v>2568.195866547783</v>
      </c>
      <c r="F230" t="n">
        <v>0</v>
      </c>
      <c r="G230" t="n">
        <v>8007.482976971976</v>
      </c>
      <c r="H230" t="n">
        <v>11335.32856041766</v>
      </c>
      <c r="I230" t="n">
        <v>0</v>
      </c>
      <c r="J230" t="n">
        <v>1900.305183892848</v>
      </c>
      <c r="K230" t="n">
        <v>1495.342159673528</v>
      </c>
      <c r="L230" t="n">
        <v>14730.97590398403</v>
      </c>
      <c r="M230" t="n">
        <v>49219.42863457723</v>
      </c>
      <c r="N230" t="n">
        <v>549.4601296465706</v>
      </c>
      <c r="O230" t="n">
        <v>49219.42863457723</v>
      </c>
      <c r="P230" t="n">
        <v>549.4601296465706</v>
      </c>
      <c r="Q230" t="n">
        <v>10</v>
      </c>
      <c r="R230" t="n">
        <v>12</v>
      </c>
      <c r="S230">
        <f>VLOOKUP(Q230,Clustering!$D$3:$E$367,2,FALSE)</f>
        <v/>
      </c>
    </row>
    <row r="231">
      <c r="A231" t="inlineStr">
        <is>
          <t>2025-01-10 13:00</t>
        </is>
      </c>
      <c r="B231" t="n">
        <v>0.395978763358858</v>
      </c>
      <c r="C231" t="n">
        <v>4436.352536323016</v>
      </c>
      <c r="D231" t="n">
        <v>796.4080236759755</v>
      </c>
      <c r="E231" t="n">
        <v>2249.07093638504</v>
      </c>
      <c r="F231" t="n">
        <v>0</v>
      </c>
      <c r="G231" t="n">
        <v>7482.22747514739</v>
      </c>
      <c r="H231" t="n">
        <v>11672.02148795482</v>
      </c>
      <c r="I231" t="n">
        <v>0</v>
      </c>
      <c r="J231" t="n">
        <v>1907.926692180111</v>
      </c>
      <c r="K231" t="n">
        <v>1495.518816869942</v>
      </c>
      <c r="L231" t="n">
        <v>15075.46699700487</v>
      </c>
      <c r="M231" t="n">
        <v>49150.49386057923</v>
      </c>
      <c r="N231" t="n">
        <v>544.0995430158725</v>
      </c>
      <c r="O231" t="n">
        <v>49150.49386057923</v>
      </c>
      <c r="P231" t="n">
        <v>544.0995430158725</v>
      </c>
      <c r="Q231" t="n">
        <v>10</v>
      </c>
      <c r="R231" t="n">
        <v>13</v>
      </c>
      <c r="S231">
        <f>VLOOKUP(Q231,Clustering!$D$3:$E$367,2,FALSE)</f>
        <v/>
      </c>
    </row>
    <row r="232">
      <c r="A232" t="inlineStr">
        <is>
          <t>2025-01-10 14:00</t>
        </is>
      </c>
      <c r="B232" t="n">
        <v>0.3695801791349342</v>
      </c>
      <c r="C232" t="n">
        <v>4354.550054247334</v>
      </c>
      <c r="D232" t="n">
        <v>761.0121115125989</v>
      </c>
      <c r="E232" t="n">
        <v>2203.481660647506</v>
      </c>
      <c r="F232" t="n">
        <v>0</v>
      </c>
      <c r="G232" t="n">
        <v>7319.413406586574</v>
      </c>
      <c r="H232" t="n">
        <v>12008.71441549197</v>
      </c>
      <c r="I232" t="n">
        <v>0</v>
      </c>
      <c r="J232" t="n">
        <v>1831.045459564527</v>
      </c>
      <c r="K232" t="n">
        <v>1496.089470132507</v>
      </c>
      <c r="L232" t="n">
        <v>15335.849345189</v>
      </c>
      <c r="M232" t="n">
        <v>49288.36340857524</v>
      </c>
      <c r="N232" t="n">
        <v>530.6980764391269</v>
      </c>
      <c r="O232" t="n">
        <v>49288.36340857524</v>
      </c>
      <c r="P232" t="n">
        <v>530.6980764391269</v>
      </c>
      <c r="Q232" t="n">
        <v>10</v>
      </c>
      <c r="R232" t="n">
        <v>14</v>
      </c>
      <c r="S232">
        <f>VLOOKUP(Q232,Clustering!$D$3:$E$367,2,FALSE)</f>
        <v/>
      </c>
    </row>
    <row r="233">
      <c r="A233" t="inlineStr">
        <is>
          <t>2025-01-10 15:00</t>
        </is>
      </c>
      <c r="B233" t="n">
        <v>0.395978763358858</v>
      </c>
      <c r="C233" t="n">
        <v>4549.088730107993</v>
      </c>
      <c r="D233" t="n">
        <v>796.4080236759755</v>
      </c>
      <c r="E233" t="n">
        <v>2233.874511139195</v>
      </c>
      <c r="F233" t="n">
        <v>0</v>
      </c>
      <c r="G233" t="n">
        <v>7579.767243686522</v>
      </c>
      <c r="H233" t="n">
        <v>11874.03724447711</v>
      </c>
      <c r="I233" t="n">
        <v>0</v>
      </c>
      <c r="J233" t="n">
        <v>1760.88236647142</v>
      </c>
      <c r="K233" t="n">
        <v>1498.707420648521</v>
      </c>
      <c r="L233" t="n">
        <v>15133.62703159705</v>
      </c>
      <c r="M233" t="n">
        <v>49701.97205256328</v>
      </c>
      <c r="N233" t="n">
        <v>624.5083424763462</v>
      </c>
      <c r="O233" t="n">
        <v>49701.97205256328</v>
      </c>
      <c r="P233" t="n">
        <v>624.5083424763462</v>
      </c>
      <c r="Q233" t="n">
        <v>10</v>
      </c>
      <c r="R233" t="n">
        <v>15</v>
      </c>
      <c r="S233">
        <f>VLOOKUP(Q233,Clustering!$D$3:$E$367,2,FALSE)</f>
        <v/>
      </c>
    </row>
    <row r="234">
      <c r="A234" t="inlineStr">
        <is>
          <t>2025-01-10 16:00</t>
        </is>
      </c>
      <c r="B234" t="n">
        <v>0.593968145038287</v>
      </c>
      <c r="C234" t="n">
        <v>5486.26562559692</v>
      </c>
      <c r="D234" t="n">
        <v>1533.304701118571</v>
      </c>
      <c r="E234" t="n">
        <v>2704.963693760386</v>
      </c>
      <c r="F234" t="n">
        <v>0</v>
      </c>
      <c r="G234" t="n">
        <v>9725.127988620916</v>
      </c>
      <c r="H234" t="n">
        <v>11335.32856041766</v>
      </c>
      <c r="I234" t="n">
        <v>0</v>
      </c>
      <c r="J234" t="n">
        <v>1501.469084540754</v>
      </c>
      <c r="K234" t="n">
        <v>1448.119864174643</v>
      </c>
      <c r="L234" t="n">
        <v>14284.91750913305</v>
      </c>
      <c r="M234" t="n">
        <v>50184.51547054933</v>
      </c>
      <c r="N234" t="n">
        <v>742.4412483517078</v>
      </c>
      <c r="O234" t="n">
        <v>50184.51547054933</v>
      </c>
      <c r="P234" t="n">
        <v>742.4412483517078</v>
      </c>
      <c r="Q234" t="n">
        <v>10</v>
      </c>
      <c r="R234" t="n">
        <v>16</v>
      </c>
      <c r="S234">
        <f>VLOOKUP(Q234,Clustering!$D$3:$E$367,2,FALSE)</f>
        <v/>
      </c>
    </row>
    <row r="235">
      <c r="A235" t="inlineStr">
        <is>
          <t>2025-01-10 17:00</t>
        </is>
      </c>
      <c r="B235" t="n">
        <v>0.8579539872775258</v>
      </c>
      <c r="C235" t="n">
        <v>6768.296121993144</v>
      </c>
      <c r="D235" t="n">
        <v>4719.454955116893</v>
      </c>
      <c r="E235" t="n">
        <v>3419.195680315095</v>
      </c>
      <c r="F235" t="n">
        <v>0</v>
      </c>
      <c r="G235" t="n">
        <v>14907.80471141241</v>
      </c>
      <c r="H235" t="n">
        <v>9988.556850269024</v>
      </c>
      <c r="I235" t="n">
        <v>0</v>
      </c>
      <c r="J235" t="n">
        <v>1497.476301106897</v>
      </c>
      <c r="K235" t="n">
        <v>1359.040926350385</v>
      </c>
      <c r="L235" t="n">
        <v>12845.0740777263</v>
      </c>
      <c r="M235" t="n">
        <v>50322.38501854535</v>
      </c>
      <c r="N235" t="n">
        <v>812.128874550785</v>
      </c>
      <c r="O235" t="n">
        <v>50322.38501854535</v>
      </c>
      <c r="P235" t="n">
        <v>812.128874550785</v>
      </c>
      <c r="Q235" t="n">
        <v>10</v>
      </c>
      <c r="R235" t="n">
        <v>17</v>
      </c>
      <c r="S235">
        <f>VLOOKUP(Q235,Clustering!$D$3:$E$367,2,FALSE)</f>
        <v/>
      </c>
    </row>
    <row r="236">
      <c r="A236" t="inlineStr">
        <is>
          <t>2025-01-10 18:00</t>
        </is>
      </c>
      <c r="B236" t="n">
        <v>1.121939829516764</v>
      </c>
      <c r="C236" t="n">
        <v>7541.63891472545</v>
      </c>
      <c r="D236" t="n">
        <v>5604.352759201311</v>
      </c>
      <c r="E236" t="n">
        <v>4391.766896049167</v>
      </c>
      <c r="F236" t="n">
        <v>0</v>
      </c>
      <c r="G236" t="n">
        <v>17538.88050980544</v>
      </c>
      <c r="H236" t="n">
        <v>8305.092212583233</v>
      </c>
      <c r="I236" t="n">
        <v>0</v>
      </c>
      <c r="J236" t="n">
        <v>2166.908138666945</v>
      </c>
      <c r="K236" t="n">
        <v>1286.93532697731</v>
      </c>
      <c r="L236" t="n">
        <v>11758.93567822749</v>
      </c>
      <c r="M236" t="n">
        <v>50046.64592255332</v>
      </c>
      <c r="N236" t="n">
        <v>755.8427149284535</v>
      </c>
      <c r="O236" t="n">
        <v>50046.64592255332</v>
      </c>
      <c r="P236" t="n">
        <v>755.8427149284535</v>
      </c>
      <c r="Q236" t="n">
        <v>10</v>
      </c>
      <c r="R236" t="n">
        <v>18</v>
      </c>
      <c r="S236">
        <f>VLOOKUP(Q236,Clustering!$D$3:$E$367,2,FALSE)</f>
        <v/>
      </c>
    </row>
    <row r="237">
      <c r="A237" t="inlineStr">
        <is>
          <t>2025-01-10 19:00</t>
        </is>
      </c>
      <c r="B237" t="n">
        <v>1.22753416641246</v>
      </c>
      <c r="C237" t="n">
        <v>7969.211552129445</v>
      </c>
      <c r="D237" t="n">
        <v>6076.298254713</v>
      </c>
      <c r="E237" t="n">
        <v>4391.766896049167</v>
      </c>
      <c r="F237" t="n">
        <v>0</v>
      </c>
      <c r="G237" t="n">
        <v>18438.50423705803</v>
      </c>
      <c r="H237" t="n">
        <v>6958.320502434601</v>
      </c>
      <c r="I237" t="n">
        <v>0</v>
      </c>
      <c r="J237" t="n">
        <v>2148.198335530448</v>
      </c>
      <c r="K237" t="n">
        <v>1072.91750422784</v>
      </c>
      <c r="L237" t="n">
        <v>10179.43634219289</v>
      </c>
      <c r="M237" t="n">
        <v>49701.97205256328</v>
      </c>
      <c r="N237" t="n">
        <v>611.1068758996006</v>
      </c>
      <c r="O237" t="n">
        <v>49701.97205256328</v>
      </c>
      <c r="P237" t="n">
        <v>611.1068758996006</v>
      </c>
      <c r="Q237" t="n">
        <v>10</v>
      </c>
      <c r="R237" t="n">
        <v>19</v>
      </c>
      <c r="S237">
        <f>VLOOKUP(Q237,Clustering!$D$3:$E$367,2,FALSE)</f>
        <v/>
      </c>
    </row>
    <row r="238">
      <c r="A238" t="inlineStr">
        <is>
          <t>2025-01-10 20:00</t>
        </is>
      </c>
      <c r="B238" t="n">
        <v>1.267132042748346</v>
      </c>
      <c r="C238" t="n">
        <v>7932.778513894056</v>
      </c>
      <c r="D238" t="n">
        <v>5899.318693896116</v>
      </c>
      <c r="E238" t="n">
        <v>3951.070563919666</v>
      </c>
      <c r="F238" t="n">
        <v>0</v>
      </c>
      <c r="G238" t="n">
        <v>17784.43490375259</v>
      </c>
      <c r="H238" t="n">
        <v>6284.934647360285</v>
      </c>
      <c r="I238" t="n">
        <v>0</v>
      </c>
      <c r="J238" t="n">
        <v>1871.085851908352</v>
      </c>
      <c r="K238" t="n">
        <v>886.847463214815</v>
      </c>
      <c r="L238" t="n">
        <v>9042.867962483451</v>
      </c>
      <c r="M238" t="n">
        <v>49357.29818257325</v>
      </c>
      <c r="N238" t="n">
        <v>528.0177831237777</v>
      </c>
      <c r="O238" t="n">
        <v>49357.29818257325</v>
      </c>
      <c r="P238" t="n">
        <v>528.0177831237777</v>
      </c>
      <c r="Q238" t="n">
        <v>10</v>
      </c>
      <c r="R238" t="n">
        <v>20</v>
      </c>
      <c r="S238">
        <f>VLOOKUP(Q238,Clustering!$D$3:$E$367,2,FALSE)</f>
        <v/>
      </c>
    </row>
    <row r="239">
      <c r="A239" t="inlineStr">
        <is>
          <t>2025-01-10 21:00</t>
        </is>
      </c>
      <c r="B239" t="n">
        <v>1.280331334860308</v>
      </c>
      <c r="C239" t="n">
        <v>7186.015799371216</v>
      </c>
      <c r="D239" t="n">
        <v>4719.454955116893</v>
      </c>
      <c r="E239" t="n">
        <v>3662.338484248613</v>
      </c>
      <c r="F239" t="n">
        <v>0</v>
      </c>
      <c r="G239" t="n">
        <v>15569.08957007158</v>
      </c>
      <c r="H239" t="n">
        <v>6150.257476345422</v>
      </c>
      <c r="I239" t="n">
        <v>0</v>
      </c>
      <c r="J239" t="n">
        <v>2263.626690953424</v>
      </c>
      <c r="K239" t="n">
        <v>708.8008658644466</v>
      </c>
      <c r="L239" t="n">
        <v>9122.685033163292</v>
      </c>
      <c r="M239" t="n">
        <v>48943.6895385852</v>
      </c>
      <c r="N239" t="n">
        <v>471.7316235014461</v>
      </c>
      <c r="O239" t="n">
        <v>48943.6895385852</v>
      </c>
      <c r="P239" t="n">
        <v>471.7316235014461</v>
      </c>
      <c r="Q239" t="n">
        <v>10</v>
      </c>
      <c r="R239" t="n">
        <v>21</v>
      </c>
      <c r="S239">
        <f>VLOOKUP(Q239,Clustering!$D$3:$E$367,2,FALSE)</f>
        <v/>
      </c>
    </row>
    <row r="240">
      <c r="A240" t="inlineStr">
        <is>
          <t>2025-01-10 22:00</t>
        </is>
      </c>
      <c r="B240" t="n">
        <v>1.280331334860308</v>
      </c>
      <c r="C240" t="n">
        <v>6022.679100496573</v>
      </c>
      <c r="D240" t="n">
        <v>2949.659346948058</v>
      </c>
      <c r="E240" t="n">
        <v>3221.642152119112</v>
      </c>
      <c r="F240" t="n">
        <v>0</v>
      </c>
      <c r="G240" t="n">
        <v>12195.2609308986</v>
      </c>
      <c r="H240" t="n">
        <v>5948.241719823127</v>
      </c>
      <c r="I240" t="n">
        <v>0</v>
      </c>
      <c r="J240" t="n">
        <v>2166.113454943796</v>
      </c>
      <c r="K240" t="n">
        <v>593.2397727607591</v>
      </c>
      <c r="L240" t="n">
        <v>8707.594947527681</v>
      </c>
      <c r="M240" t="n">
        <v>48530.08089459716</v>
      </c>
      <c r="N240" t="n">
        <v>426.1666371405109</v>
      </c>
      <c r="O240" t="n">
        <v>48530.08089459716</v>
      </c>
      <c r="P240" t="n">
        <v>426.1666371405109</v>
      </c>
      <c r="Q240" t="n">
        <v>10</v>
      </c>
      <c r="R240" t="n">
        <v>22</v>
      </c>
      <c r="S240">
        <f>VLOOKUP(Q240,Clustering!$D$3:$E$367,2,FALSE)</f>
        <v/>
      </c>
    </row>
    <row r="241">
      <c r="A241" t="inlineStr">
        <is>
          <t>2025-01-10 23:00</t>
        </is>
      </c>
      <c r="B241" t="n">
        <v>1.280331334860308</v>
      </c>
      <c r="C241" t="n">
        <v>5064.879730534785</v>
      </c>
      <c r="D241" t="n">
        <v>1474.829673474029</v>
      </c>
      <c r="E241" t="n">
        <v>2249.07093638504</v>
      </c>
      <c r="F241" t="n">
        <v>0</v>
      </c>
      <c r="G241" t="n">
        <v>8790.060671728716</v>
      </c>
      <c r="H241" t="n">
        <v>5948.241719823127</v>
      </c>
      <c r="I241" t="n">
        <v>0</v>
      </c>
      <c r="J241" t="n">
        <v>1457.732674600594</v>
      </c>
      <c r="K241" t="n">
        <v>521.3856335146422</v>
      </c>
      <c r="L241" t="n">
        <v>7927.360027938363</v>
      </c>
      <c r="M241" t="n">
        <v>48254.34179860513</v>
      </c>
      <c r="N241" t="n">
        <v>286.7913847423564</v>
      </c>
      <c r="O241" t="n">
        <v>48254.34179860513</v>
      </c>
      <c r="P241" t="n">
        <v>286.7913847423564</v>
      </c>
      <c r="Q241" t="n">
        <v>10</v>
      </c>
      <c r="R241" t="n">
        <v>23</v>
      </c>
      <c r="S241">
        <f>VLOOKUP(Q241,Clustering!$D$3:$E$367,2,FALSE)</f>
        <v/>
      </c>
    </row>
    <row r="242">
      <c r="A242" t="inlineStr">
        <is>
          <t>2025-01-11 00:00</t>
        </is>
      </c>
      <c r="B242" t="n">
        <v>1.280331334860308</v>
      </c>
      <c r="C242" t="n">
        <v>5408.198102786878</v>
      </c>
      <c r="D242" t="n">
        <v>1179.863738779223</v>
      </c>
      <c r="E242" t="n">
        <v>1109.749954285323</v>
      </c>
      <c r="F242" t="n">
        <v>0</v>
      </c>
      <c r="G242" t="n">
        <v>7699.092127186284</v>
      </c>
      <c r="H242" t="n">
        <v>5678.8873777934</v>
      </c>
      <c r="I242" t="n">
        <v>0</v>
      </c>
      <c r="J242" t="n">
        <v>564.2077730396278</v>
      </c>
      <c r="K242" t="n">
        <v>224.4077598163234</v>
      </c>
      <c r="L242" t="n">
        <v>6467.502910649351</v>
      </c>
      <c r="M242" t="n">
        <v>25023.32296127666</v>
      </c>
      <c r="N242" t="n">
        <v>109.7743610527703</v>
      </c>
      <c r="O242" t="n">
        <v>25023.32296127666</v>
      </c>
      <c r="P242" t="n">
        <v>109.7743610527703</v>
      </c>
      <c r="Q242" t="n">
        <v>11</v>
      </c>
      <c r="R242" t="n">
        <v>0</v>
      </c>
      <c r="S242">
        <f>VLOOKUP(Q242,Clustering!$D$3:$E$367,2,FALSE)</f>
        <v/>
      </c>
    </row>
    <row r="243">
      <c r="A243" t="inlineStr">
        <is>
          <t>2025-01-11 01:00</t>
        </is>
      </c>
      <c r="B243" t="n">
        <v>1.293530626972269</v>
      </c>
      <c r="C243" t="n">
        <v>5405.310956360678</v>
      </c>
      <c r="D243" t="n">
        <v>1061.877364901301</v>
      </c>
      <c r="E243" t="n">
        <v>717.0685512910983</v>
      </c>
      <c r="F243" t="n">
        <v>0</v>
      </c>
      <c r="G243" t="n">
        <v>7185.550403180049</v>
      </c>
      <c r="H243" t="n">
        <v>5678.8873777934</v>
      </c>
      <c r="I243" t="n">
        <v>0</v>
      </c>
      <c r="J243" t="n">
        <v>411.7492862478769</v>
      </c>
      <c r="K243" t="n">
        <v>196.9813922251676</v>
      </c>
      <c r="L243" t="n">
        <v>6287.618056266445</v>
      </c>
      <c r="M243" t="n">
        <v>24954.38818727865</v>
      </c>
      <c r="N243" t="n">
        <v>99.927901514838</v>
      </c>
      <c r="O243" t="n">
        <v>24954.38818727865</v>
      </c>
      <c r="P243" t="n">
        <v>99.927901514838</v>
      </c>
      <c r="Q243" t="n">
        <v>11</v>
      </c>
      <c r="R243" t="n">
        <v>1</v>
      </c>
      <c r="S243">
        <f>VLOOKUP(Q243,Clustering!$D$3:$E$367,2,FALSE)</f>
        <v/>
      </c>
    </row>
    <row r="244">
      <c r="A244" t="inlineStr">
        <is>
          <t>2025-01-11 02:00</t>
        </is>
      </c>
      <c r="B244" t="n">
        <v>1.293530626972269</v>
      </c>
      <c r="C244" t="n">
        <v>5475.129489381577</v>
      </c>
      <c r="D244" t="n">
        <v>1061.877364901301</v>
      </c>
      <c r="E244" t="n">
        <v>597.652306352705</v>
      </c>
      <c r="F244" t="n">
        <v>0</v>
      </c>
      <c r="G244" t="n">
        <v>7135.952691262554</v>
      </c>
      <c r="H244" t="n">
        <v>5678.8873777934</v>
      </c>
      <c r="I244" t="n">
        <v>0</v>
      </c>
      <c r="J244" t="n">
        <v>364.7070597962781</v>
      </c>
      <c r="K244" t="n">
        <v>194.7189150481585</v>
      </c>
      <c r="L244" t="n">
        <v>6238.313352637837</v>
      </c>
      <c r="M244" t="n">
        <v>24954.38818727865</v>
      </c>
      <c r="N244" t="n">
        <v>97.24251564218972</v>
      </c>
      <c r="O244" t="n">
        <v>24954.38818727865</v>
      </c>
      <c r="P244" t="n">
        <v>97.24251564218972</v>
      </c>
      <c r="Q244" t="n">
        <v>11</v>
      </c>
      <c r="R244" t="n">
        <v>2</v>
      </c>
      <c r="S244">
        <f>VLOOKUP(Q244,Clustering!$D$3:$E$367,2,FALSE)</f>
        <v/>
      </c>
    </row>
    <row r="245">
      <c r="A245" t="inlineStr">
        <is>
          <t>2025-01-11 03:00</t>
        </is>
      </c>
      <c r="B245" t="n">
        <v>1.293530626972269</v>
      </c>
      <c r="C245" t="n">
        <v>5527.052297332137</v>
      </c>
      <c r="D245" t="n">
        <v>1061.877364901301</v>
      </c>
      <c r="E245" t="n">
        <v>553.9745889468452</v>
      </c>
      <c r="F245" t="n">
        <v>0</v>
      </c>
      <c r="G245" t="n">
        <v>7144.197781807255</v>
      </c>
      <c r="H245" t="n">
        <v>5678.8873777934</v>
      </c>
      <c r="I245" t="n">
        <v>0</v>
      </c>
      <c r="J245" t="n">
        <v>364.3805205509145</v>
      </c>
      <c r="K245" t="n">
        <v>196.7063291575664</v>
      </c>
      <c r="L245" t="n">
        <v>6239.974227501881</v>
      </c>
      <c r="M245" t="n">
        <v>25023.32296127666</v>
      </c>
      <c r="N245" t="n">
        <v>97.24251564218972</v>
      </c>
      <c r="O245" t="n">
        <v>25023.32296127666</v>
      </c>
      <c r="P245" t="n">
        <v>97.24251564218972</v>
      </c>
      <c r="Q245" t="n">
        <v>11</v>
      </c>
      <c r="R245" t="n">
        <v>3</v>
      </c>
      <c r="S245">
        <f>VLOOKUP(Q245,Clustering!$D$3:$E$367,2,FALSE)</f>
        <v/>
      </c>
    </row>
    <row r="246">
      <c r="A246" t="inlineStr">
        <is>
          <t>2025-01-11 04:00</t>
        </is>
      </c>
      <c r="B246" t="n">
        <v>1.293530626972269</v>
      </c>
      <c r="C246" t="n">
        <v>5609.65676452621</v>
      </c>
      <c r="D246" t="n">
        <v>1120.870551840262</v>
      </c>
      <c r="E246" t="n">
        <v>571.0591700294863</v>
      </c>
      <c r="F246" t="n">
        <v>0</v>
      </c>
      <c r="G246" t="n">
        <v>7302.880017022931</v>
      </c>
      <c r="H246" t="n">
        <v>5678.8873777934</v>
      </c>
      <c r="I246" t="n">
        <v>0</v>
      </c>
      <c r="J246" t="n">
        <v>422.4892564313739</v>
      </c>
      <c r="K246" t="n">
        <v>199.2453023872285</v>
      </c>
      <c r="L246" t="n">
        <v>6300.621936612003</v>
      </c>
      <c r="M246" t="n">
        <v>25230.12728327069</v>
      </c>
      <c r="N246" t="n">
        <v>96.34737808366256</v>
      </c>
      <c r="O246" t="n">
        <v>25230.12728327069</v>
      </c>
      <c r="P246" t="n">
        <v>96.34737808366256</v>
      </c>
      <c r="Q246" t="n">
        <v>11</v>
      </c>
      <c r="R246" t="n">
        <v>4</v>
      </c>
      <c r="S246">
        <f>VLOOKUP(Q246,Clustering!$D$3:$E$367,2,FALSE)</f>
        <v/>
      </c>
    </row>
    <row r="247">
      <c r="A247" t="inlineStr">
        <is>
          <t>2025-01-11 05:00</t>
        </is>
      </c>
      <c r="B247" t="n">
        <v>1.280331334860308</v>
      </c>
      <c r="C247" t="n">
        <v>6929.151422881464</v>
      </c>
      <c r="D247" t="n">
        <v>1297.850112657146</v>
      </c>
      <c r="E247" t="n">
        <v>739.8844641552097</v>
      </c>
      <c r="F247" t="n">
        <v>0</v>
      </c>
      <c r="G247" t="n">
        <v>8968.166331028679</v>
      </c>
      <c r="H247" t="n">
        <v>5723.779768131688</v>
      </c>
      <c r="I247" t="n">
        <v>0</v>
      </c>
      <c r="J247" t="n">
        <v>524.0611162564298</v>
      </c>
      <c r="K247" t="n">
        <v>212.4171021424477</v>
      </c>
      <c r="L247" t="n">
        <v>6460.257986530565</v>
      </c>
      <c r="M247" t="n">
        <v>25436.9316052647</v>
      </c>
      <c r="N247" t="n">
        <v>97.69009782291984</v>
      </c>
      <c r="O247" t="n">
        <v>25436.9316052647</v>
      </c>
      <c r="P247" t="n">
        <v>97.69009782291984</v>
      </c>
      <c r="Q247" t="n">
        <v>11</v>
      </c>
      <c r="R247" t="n">
        <v>5</v>
      </c>
      <c r="S247">
        <f>VLOOKUP(Q247,Clustering!$D$3:$E$367,2,FALSE)</f>
        <v/>
      </c>
    </row>
    <row r="248">
      <c r="A248" t="inlineStr">
        <is>
          <t>2025-01-11 06:00</t>
        </is>
      </c>
      <c r="B248" t="n">
        <v>1.214334874300498</v>
      </c>
      <c r="C248" t="n">
        <v>7432.110661414031</v>
      </c>
      <c r="D248" t="n">
        <v>1946.775168985718</v>
      </c>
      <c r="E248" t="n">
        <v>1303.104102328869</v>
      </c>
      <c r="F248" t="n">
        <v>0</v>
      </c>
      <c r="G248" t="n">
        <v>10683.20426760292</v>
      </c>
      <c r="H248" t="n">
        <v>5836.010743977407</v>
      </c>
      <c r="I248" t="n">
        <v>0</v>
      </c>
      <c r="J248" t="n">
        <v>695.998189463606</v>
      </c>
      <c r="K248" t="n">
        <v>236.1913514147058</v>
      </c>
      <c r="L248" t="n">
        <v>6768.200284855719</v>
      </c>
      <c r="M248" t="n">
        <v>25574.80115326072</v>
      </c>
      <c r="N248" t="n">
        <v>123.111232560616</v>
      </c>
      <c r="O248" t="n">
        <v>25574.80115326072</v>
      </c>
      <c r="P248" t="n">
        <v>123.111232560616</v>
      </c>
      <c r="Q248" t="n">
        <v>11</v>
      </c>
      <c r="R248" t="n">
        <v>6</v>
      </c>
      <c r="S248">
        <f>VLOOKUP(Q248,Clustering!$D$3:$E$367,2,FALSE)</f>
        <v/>
      </c>
    </row>
    <row r="249">
      <c r="A249" t="inlineStr">
        <is>
          <t>2025-01-11 07:00</t>
        </is>
      </c>
      <c r="B249" t="n">
        <v>1.121939829516764</v>
      </c>
      <c r="C249" t="n">
        <v>8377.765685297356</v>
      </c>
      <c r="D249" t="n">
        <v>3244.625281642864</v>
      </c>
      <c r="E249" t="n">
        <v>2036.320982943212</v>
      </c>
      <c r="F249" t="n">
        <v>0</v>
      </c>
      <c r="G249" t="n">
        <v>13659.83388971295</v>
      </c>
      <c r="H249" t="n">
        <v>6015.580305330559</v>
      </c>
      <c r="I249" t="n">
        <v>0</v>
      </c>
      <c r="J249" t="n">
        <v>1072.34108434115</v>
      </c>
      <c r="K249" t="n">
        <v>298.4608432153013</v>
      </c>
      <c r="L249" t="n">
        <v>7386.38223288701</v>
      </c>
      <c r="M249" t="n">
        <v>25643.73592725872</v>
      </c>
      <c r="N249" t="n">
        <v>161.6130563710769</v>
      </c>
      <c r="O249" t="n">
        <v>25643.73592725872</v>
      </c>
      <c r="P249" t="n">
        <v>161.6130563710769</v>
      </c>
      <c r="Q249" t="n">
        <v>11</v>
      </c>
      <c r="R249" t="n">
        <v>7</v>
      </c>
      <c r="S249">
        <f>VLOOKUP(Q249,Clustering!$D$3:$E$367,2,FALSE)</f>
        <v/>
      </c>
    </row>
    <row r="250">
      <c r="A250" t="inlineStr">
        <is>
          <t>2025-01-11 08:00</t>
        </is>
      </c>
      <c r="B250" t="n">
        <v>0.9899469083971448</v>
      </c>
      <c r="C250" t="n">
        <v>8913.033467170741</v>
      </c>
      <c r="D250" t="n">
        <v>1900.816368374484</v>
      </c>
      <c r="E250" t="n">
        <v>3100.070750152353</v>
      </c>
      <c r="F250" t="n">
        <v>0</v>
      </c>
      <c r="G250" t="n">
        <v>13914.91053260598</v>
      </c>
      <c r="H250" t="n">
        <v>6172.703671514566</v>
      </c>
      <c r="I250" t="n">
        <v>0</v>
      </c>
      <c r="J250" t="n">
        <v>1608.432593847818</v>
      </c>
      <c r="K250" t="n">
        <v>335.4435305072998</v>
      </c>
      <c r="L250" t="n">
        <v>8116.579795869684</v>
      </c>
      <c r="M250" t="n">
        <v>25574.80115326072</v>
      </c>
      <c r="N250" t="n">
        <v>201.0455852323595</v>
      </c>
      <c r="O250" t="n">
        <v>25574.80115326072</v>
      </c>
      <c r="P250" t="n">
        <v>201.0455852323595</v>
      </c>
      <c r="Q250" t="n">
        <v>11</v>
      </c>
      <c r="R250" t="n">
        <v>8</v>
      </c>
      <c r="S250">
        <f>VLOOKUP(Q250,Clustering!$D$3:$E$367,2,FALSE)</f>
        <v/>
      </c>
    </row>
    <row r="251">
      <c r="A251" t="inlineStr">
        <is>
          <t>2025-01-11 09:00</t>
        </is>
      </c>
      <c r="B251" t="n">
        <v>1.055943368956955</v>
      </c>
      <c r="C251" t="n">
        <v>8884.162002908735</v>
      </c>
      <c r="D251" t="n">
        <v>1504.326266943509</v>
      </c>
      <c r="E251" t="n">
        <v>4224.606218344873</v>
      </c>
      <c r="F251" t="n">
        <v>0</v>
      </c>
      <c r="G251" t="n">
        <v>14614.15043156608</v>
      </c>
      <c r="H251" t="n">
        <v>6329.827037698573</v>
      </c>
      <c r="I251" t="n">
        <v>0</v>
      </c>
      <c r="J251" t="n">
        <v>1564.633732369256</v>
      </c>
      <c r="K251" t="n">
        <v>366.3338577041692</v>
      </c>
      <c r="L251" t="n">
        <v>8260.794627771998</v>
      </c>
      <c r="M251" t="n">
        <v>25505.86637926271</v>
      </c>
      <c r="N251" t="n">
        <v>236.8370696394061</v>
      </c>
      <c r="O251" t="n">
        <v>25505.86637926271</v>
      </c>
      <c r="P251" t="n">
        <v>236.8370696394061</v>
      </c>
      <c r="Q251" t="n">
        <v>11</v>
      </c>
      <c r="R251" t="n">
        <v>9</v>
      </c>
      <c r="S251">
        <f>VLOOKUP(Q251,Clustering!$D$3:$E$367,2,FALSE)</f>
        <v/>
      </c>
    </row>
    <row r="252">
      <c r="A252" t="inlineStr">
        <is>
          <t>2025-01-11 10:00</t>
        </is>
      </c>
      <c r="B252" t="n">
        <v>1.082341953180878</v>
      </c>
      <c r="C252" t="n">
        <v>8526.705778712469</v>
      </c>
      <c r="D252" t="n">
        <v>1539.722179106886</v>
      </c>
      <c r="E252" t="n">
        <v>4346.177620311632</v>
      </c>
      <c r="F252" t="n">
        <v>0</v>
      </c>
      <c r="G252" t="n">
        <v>14413.68792008417</v>
      </c>
      <c r="H252" t="n">
        <v>6464.504208713437</v>
      </c>
      <c r="I252" t="n">
        <v>0</v>
      </c>
      <c r="J252" t="n">
        <v>1255.364031795296</v>
      </c>
      <c r="K252" t="n">
        <v>364.1567282757775</v>
      </c>
      <c r="L252" t="n">
        <v>8084.024968784511</v>
      </c>
      <c r="M252" t="n">
        <v>25436.9316052647</v>
      </c>
      <c r="N252" t="n">
        <v>254.7044141352533</v>
      </c>
      <c r="O252" t="n">
        <v>25436.9316052647</v>
      </c>
      <c r="P252" t="n">
        <v>254.7044141352533</v>
      </c>
      <c r="Q252" t="n">
        <v>11</v>
      </c>
      <c r="R252" t="n">
        <v>10</v>
      </c>
      <c r="S252">
        <f>VLOOKUP(Q252,Clustering!$D$3:$E$367,2,FALSE)</f>
        <v/>
      </c>
    </row>
    <row r="253">
      <c r="A253" t="inlineStr">
        <is>
          <t>2025-01-11 11:00</t>
        </is>
      </c>
      <c r="B253" t="n">
        <v>1.082341953180878</v>
      </c>
      <c r="C253" t="n">
        <v>8183.456148041952</v>
      </c>
      <c r="D253" t="n">
        <v>1539.722179106886</v>
      </c>
      <c r="E253" t="n">
        <v>3996.6598396572</v>
      </c>
      <c r="F253" t="n">
        <v>0</v>
      </c>
      <c r="G253" t="n">
        <v>13720.92050875922</v>
      </c>
      <c r="H253" t="n">
        <v>6509.396599051724</v>
      </c>
      <c r="I253" t="n">
        <v>0</v>
      </c>
      <c r="J253" t="n">
        <v>1049.690540719465</v>
      </c>
      <c r="K253" t="n">
        <v>367.1969653365454</v>
      </c>
      <c r="L253" t="n">
        <v>7926.284105107735</v>
      </c>
      <c r="M253" t="n">
        <v>25367.9968312667</v>
      </c>
      <c r="N253" t="n">
        <v>268.0293315349126</v>
      </c>
      <c r="O253" t="n">
        <v>25367.9968312667</v>
      </c>
      <c r="P253" t="n">
        <v>268.0293315349126</v>
      </c>
      <c r="Q253" t="n">
        <v>11</v>
      </c>
      <c r="R253" t="n">
        <v>11</v>
      </c>
      <c r="S253">
        <f>VLOOKUP(Q253,Clustering!$D$3:$E$367,2,FALSE)</f>
        <v/>
      </c>
    </row>
    <row r="254">
      <c r="A254" t="inlineStr">
        <is>
          <t>2025-01-11 12:00</t>
        </is>
      </c>
      <c r="B254" t="n">
        <v>1.055943368956955</v>
      </c>
      <c r="C254" t="n">
        <v>7776.964262321326</v>
      </c>
      <c r="D254" t="n">
        <v>1468.930354780133</v>
      </c>
      <c r="E254" t="n">
        <v>3571.159932773544</v>
      </c>
      <c r="F254" t="n">
        <v>0</v>
      </c>
      <c r="G254" t="n">
        <v>12818.11049324396</v>
      </c>
      <c r="H254" t="n">
        <v>6509.396599051724</v>
      </c>
      <c r="I254" t="n">
        <v>0</v>
      </c>
      <c r="J254" t="n">
        <v>848.8115365472049</v>
      </c>
      <c r="K254" t="n">
        <v>369.1269488804245</v>
      </c>
      <c r="L254" t="n">
        <v>7727.335084479354</v>
      </c>
      <c r="M254" t="n">
        <v>25299.06205726869</v>
      </c>
      <c r="N254" t="n">
        <v>265.4812302858764</v>
      </c>
      <c r="O254" t="n">
        <v>25299.06205726869</v>
      </c>
      <c r="P254" t="n">
        <v>265.4812302858764</v>
      </c>
      <c r="Q254" t="n">
        <v>11</v>
      </c>
      <c r="R254" t="n">
        <v>12</v>
      </c>
      <c r="S254">
        <f>VLOOKUP(Q254,Clustering!$D$3:$E$367,2,FALSE)</f>
        <v/>
      </c>
    </row>
    <row r="255">
      <c r="A255" t="inlineStr">
        <is>
          <t>2025-01-11 13:00</t>
        </is>
      </c>
      <c r="B255" t="n">
        <v>1.029544784733031</v>
      </c>
      <c r="C255" t="n">
        <v>6177.874677835119</v>
      </c>
      <c r="D255" t="n">
        <v>1415.836486535068</v>
      </c>
      <c r="E255" t="n">
        <v>3069.677899660663</v>
      </c>
      <c r="F255" t="n">
        <v>0</v>
      </c>
      <c r="G255" t="n">
        <v>10664.41860881558</v>
      </c>
      <c r="H255" t="n">
        <v>6464.504208713437</v>
      </c>
      <c r="I255" t="n">
        <v>0</v>
      </c>
      <c r="J255" t="n">
        <v>766.8559954063747</v>
      </c>
      <c r="K255" t="n">
        <v>352.3018714849018</v>
      </c>
      <c r="L255" t="n">
        <v>7583.662075604714</v>
      </c>
      <c r="M255" t="n">
        <v>25367.9968312667</v>
      </c>
      <c r="N255" t="n">
        <v>257.8863779504363</v>
      </c>
      <c r="O255" t="n">
        <v>25367.9968312667</v>
      </c>
      <c r="P255" t="n">
        <v>257.8863779504363</v>
      </c>
      <c r="Q255" t="n">
        <v>11</v>
      </c>
      <c r="R255" t="n">
        <v>13</v>
      </c>
      <c r="S255">
        <f>VLOOKUP(Q255,Clustering!$D$3:$E$367,2,FALSE)</f>
        <v/>
      </c>
    </row>
    <row r="256">
      <c r="A256" t="inlineStr">
        <is>
          <t>2025-01-11 14:00</t>
        </is>
      </c>
      <c r="B256" t="n">
        <v>1.029544784733031</v>
      </c>
      <c r="C256" t="n">
        <v>5994.838759958211</v>
      </c>
      <c r="D256" t="n">
        <v>1362.742618290003</v>
      </c>
      <c r="E256" t="n">
        <v>2841.73152097299</v>
      </c>
      <c r="F256" t="n">
        <v>0</v>
      </c>
      <c r="G256" t="n">
        <v>10200.34244400594</v>
      </c>
      <c r="H256" t="n">
        <v>6397.165623206004</v>
      </c>
      <c r="I256" t="n">
        <v>0</v>
      </c>
      <c r="J256" t="n">
        <v>751.8838442251482</v>
      </c>
      <c r="K256" t="n">
        <v>336.3318190830354</v>
      </c>
      <c r="L256" t="n">
        <v>7485.381286514187</v>
      </c>
      <c r="M256" t="n">
        <v>25436.9316052647</v>
      </c>
      <c r="N256" t="n">
        <v>252.5156062051398</v>
      </c>
      <c r="O256" t="n">
        <v>25436.9316052647</v>
      </c>
      <c r="P256" t="n">
        <v>252.5156062051398</v>
      </c>
      <c r="Q256" t="n">
        <v>11</v>
      </c>
      <c r="R256" t="n">
        <v>14</v>
      </c>
      <c r="S256">
        <f>VLOOKUP(Q256,Clustering!$D$3:$E$367,2,FALSE)</f>
        <v/>
      </c>
    </row>
    <row r="257">
      <c r="A257" t="inlineStr">
        <is>
          <t>2025-01-11 15:00</t>
        </is>
      </c>
      <c r="B257" t="n">
        <v>1.055943368956955</v>
      </c>
      <c r="C257" t="n">
        <v>6185.688304274282</v>
      </c>
      <c r="D257" t="n">
        <v>1415.836486535068</v>
      </c>
      <c r="E257" t="n">
        <v>2477.017315072713</v>
      </c>
      <c r="F257" t="n">
        <v>0</v>
      </c>
      <c r="G257" t="n">
        <v>10079.59804925102</v>
      </c>
      <c r="H257" t="n">
        <v>6284.934647360285</v>
      </c>
      <c r="I257" t="n">
        <v>0</v>
      </c>
      <c r="J257" t="n">
        <v>741.515920609571</v>
      </c>
      <c r="K257" t="n">
        <v>313.9637779843126</v>
      </c>
      <c r="L257" t="n">
        <v>7340.414345954169</v>
      </c>
      <c r="M257" t="n">
        <v>25712.67070125673</v>
      </c>
      <c r="N257" t="n">
        <v>244.4594217842617</v>
      </c>
      <c r="O257" t="n">
        <v>25712.67070125673</v>
      </c>
      <c r="P257" t="n">
        <v>244.4594217842617</v>
      </c>
      <c r="Q257" t="n">
        <v>11</v>
      </c>
      <c r="R257" t="n">
        <v>15</v>
      </c>
      <c r="S257">
        <f>VLOOKUP(Q257,Clustering!$D$3:$E$367,2,FALSE)</f>
        <v/>
      </c>
    </row>
    <row r="258">
      <c r="A258" t="inlineStr">
        <is>
          <t>2025-01-11 16:00</t>
        </is>
      </c>
      <c r="B258" t="n">
        <v>1.082341953180878</v>
      </c>
      <c r="C258" t="n">
        <v>6694.238524775045</v>
      </c>
      <c r="D258" t="n">
        <v>2154.258550824417</v>
      </c>
      <c r="E258" t="n">
        <v>2477.017315072713</v>
      </c>
      <c r="F258" t="n">
        <v>0</v>
      </c>
      <c r="G258" t="n">
        <v>11326.59673262536</v>
      </c>
      <c r="H258" t="n">
        <v>6172.703671514566</v>
      </c>
      <c r="I258" t="n">
        <v>0</v>
      </c>
      <c r="J258" t="n">
        <v>625.9556423632276</v>
      </c>
      <c r="K258" t="n">
        <v>299.8870938191874</v>
      </c>
      <c r="L258" t="n">
        <v>7098.546407696981</v>
      </c>
      <c r="M258" t="n">
        <v>26057.34457124677</v>
      </c>
      <c r="N258" t="n">
        <v>270.7096248502617</v>
      </c>
      <c r="O258" t="n">
        <v>26057.34457124677</v>
      </c>
      <c r="P258" t="n">
        <v>270.7096248502617</v>
      </c>
      <c r="Q258" t="n">
        <v>11</v>
      </c>
      <c r="R258" t="n">
        <v>16</v>
      </c>
      <c r="S258">
        <f>VLOOKUP(Q258,Clustering!$D$3:$E$367,2,FALSE)</f>
        <v/>
      </c>
    </row>
    <row r="259">
      <c r="A259" t="inlineStr">
        <is>
          <t>2025-01-11 17:00</t>
        </is>
      </c>
      <c r="B259" t="n">
        <v>1.121939829516764</v>
      </c>
      <c r="C259" t="n">
        <v>7521.176837276265</v>
      </c>
      <c r="D259" t="n">
        <v>5486.366385323388</v>
      </c>
      <c r="E259" t="n">
        <v>2841.73152097299</v>
      </c>
      <c r="F259" t="n">
        <v>0</v>
      </c>
      <c r="G259" t="n">
        <v>15850.39668340216</v>
      </c>
      <c r="H259" t="n">
        <v>6015.580305330559</v>
      </c>
      <c r="I259" t="n">
        <v>0</v>
      </c>
      <c r="J259" t="n">
        <v>610.7385262329218</v>
      </c>
      <c r="K259" t="n">
        <v>302.1711148341227</v>
      </c>
      <c r="L259" t="n">
        <v>6928.489946397604</v>
      </c>
      <c r="M259" t="n">
        <v>26057.34457124677</v>
      </c>
      <c r="N259" t="n">
        <v>270.7096248502617</v>
      </c>
      <c r="O259" t="n">
        <v>26057.34457124677</v>
      </c>
      <c r="P259" t="n">
        <v>270.7096248502617</v>
      </c>
      <c r="Q259" t="n">
        <v>11</v>
      </c>
      <c r="R259" t="n">
        <v>17</v>
      </c>
      <c r="S259">
        <f>VLOOKUP(Q259,Clustering!$D$3:$E$367,2,FALSE)</f>
        <v/>
      </c>
    </row>
    <row r="260">
      <c r="A260" t="inlineStr">
        <is>
          <t>2025-01-11 18:00</t>
        </is>
      </c>
      <c r="B260" t="n">
        <v>1.214334874300498</v>
      </c>
      <c r="C260" t="n">
        <v>7959.77104159298</v>
      </c>
      <c r="D260" t="n">
        <v>5899.318693896116</v>
      </c>
      <c r="E260" t="n">
        <v>3236.838577364957</v>
      </c>
      <c r="F260" t="n">
        <v>0</v>
      </c>
      <c r="G260" t="n">
        <v>17097.14264772835</v>
      </c>
      <c r="H260" t="n">
        <v>5880.903134315696</v>
      </c>
      <c r="I260" t="n">
        <v>0</v>
      </c>
      <c r="J260" t="n">
        <v>697.6432307619684</v>
      </c>
      <c r="K260" t="n">
        <v>296.9913942481793</v>
      </c>
      <c r="L260" t="n">
        <v>6875.537759325843</v>
      </c>
      <c r="M260" t="n">
        <v>25988.40979724876</v>
      </c>
      <c r="N260" t="n">
        <v>268.0293315349126</v>
      </c>
      <c r="O260" t="n">
        <v>25988.40979724876</v>
      </c>
      <c r="P260" t="n">
        <v>268.0293315349126</v>
      </c>
      <c r="Q260" t="n">
        <v>11</v>
      </c>
      <c r="R260" t="n">
        <v>18</v>
      </c>
      <c r="S260">
        <f>VLOOKUP(Q260,Clustering!$D$3:$E$367,2,FALSE)</f>
        <v/>
      </c>
    </row>
    <row r="261">
      <c r="A261" t="inlineStr">
        <is>
          <t>2025-01-11 19:00</t>
        </is>
      </c>
      <c r="B261" t="n">
        <v>1.253932750636384</v>
      </c>
      <c r="C261" t="n">
        <v>8143.311064401447</v>
      </c>
      <c r="D261" t="n">
        <v>6076.298254713</v>
      </c>
      <c r="E261" t="n">
        <v>2948.106497693905</v>
      </c>
      <c r="F261" t="n">
        <v>0</v>
      </c>
      <c r="G261" t="n">
        <v>17168.96974955899</v>
      </c>
      <c r="H261" t="n">
        <v>5791.11835363912</v>
      </c>
      <c r="I261" t="n">
        <v>0</v>
      </c>
      <c r="J261" t="n">
        <v>846.3662441404865</v>
      </c>
      <c r="K261" t="n">
        <v>287.43410486238</v>
      </c>
      <c r="L261" t="n">
        <v>6924.918702641987</v>
      </c>
      <c r="M261" t="n">
        <v>25850.54024925274</v>
      </c>
      <c r="N261" t="n">
        <v>258.4642491892256</v>
      </c>
      <c r="O261" t="n">
        <v>25850.54024925274</v>
      </c>
      <c r="P261" t="n">
        <v>258.4642491892256</v>
      </c>
      <c r="Q261" t="n">
        <v>11</v>
      </c>
      <c r="R261" t="n">
        <v>19</v>
      </c>
      <c r="S261">
        <f>VLOOKUP(Q261,Clustering!$D$3:$E$367,2,FALSE)</f>
        <v/>
      </c>
    </row>
    <row r="262">
      <c r="A262" t="inlineStr">
        <is>
          <t>2025-01-11 20:00</t>
        </is>
      </c>
      <c r="B262" t="n">
        <v>1.267132042748346</v>
      </c>
      <c r="C262" t="n">
        <v>8029.841627079659</v>
      </c>
      <c r="D262" t="n">
        <v>5899.318693896116</v>
      </c>
      <c r="E262" t="n">
        <v>2750.552969497921</v>
      </c>
      <c r="F262" t="n">
        <v>0</v>
      </c>
      <c r="G262" t="n">
        <v>16680.98042251644</v>
      </c>
      <c r="H262" t="n">
        <v>5723.779768131688</v>
      </c>
      <c r="I262" t="n">
        <v>0</v>
      </c>
      <c r="J262" t="n">
        <v>910.4821886585949</v>
      </c>
      <c r="K262" t="n">
        <v>273.2466985073333</v>
      </c>
      <c r="L262" t="n">
        <v>6907.508655297616</v>
      </c>
      <c r="M262" t="n">
        <v>25643.73592725872</v>
      </c>
      <c r="N262" t="n">
        <v>244.5897108423208</v>
      </c>
      <c r="O262" t="n">
        <v>25643.73592725872</v>
      </c>
      <c r="P262" t="n">
        <v>244.5897108423208</v>
      </c>
      <c r="Q262" t="n">
        <v>11</v>
      </c>
      <c r="R262" t="n">
        <v>20</v>
      </c>
      <c r="S262">
        <f>VLOOKUP(Q262,Clustering!$D$3:$E$367,2,FALSE)</f>
        <v/>
      </c>
    </row>
    <row r="263">
      <c r="A263" t="inlineStr">
        <is>
          <t>2025-01-11 21:00</t>
        </is>
      </c>
      <c r="B263" t="n">
        <v>1.280331334860308</v>
      </c>
      <c r="C263" t="n">
        <v>7384.862281010653</v>
      </c>
      <c r="D263" t="n">
        <v>5014.420889811699</v>
      </c>
      <c r="E263" t="n">
        <v>2416.231614089334</v>
      </c>
      <c r="F263" t="n">
        <v>0</v>
      </c>
      <c r="G263" t="n">
        <v>14816.79511624655</v>
      </c>
      <c r="H263" t="n">
        <v>5701.333572962544</v>
      </c>
      <c r="I263" t="n">
        <v>0</v>
      </c>
      <c r="J263" t="n">
        <v>950.5964093714604</v>
      </c>
      <c r="K263" t="n">
        <v>253.7673792046409</v>
      </c>
      <c r="L263" t="n">
        <v>6905.697361538645</v>
      </c>
      <c r="M263" t="n">
        <v>25436.9316052647</v>
      </c>
      <c r="N263" t="n">
        <v>228.9249241812949</v>
      </c>
      <c r="O263" t="n">
        <v>25436.9316052647</v>
      </c>
      <c r="P263" t="n">
        <v>228.9249241812949</v>
      </c>
      <c r="Q263" t="n">
        <v>11</v>
      </c>
      <c r="R263" t="n">
        <v>21</v>
      </c>
      <c r="S263">
        <f>VLOOKUP(Q263,Clustering!$D$3:$E$367,2,FALSE)</f>
        <v/>
      </c>
    </row>
    <row r="264">
      <c r="A264" t="inlineStr">
        <is>
          <t>2025-01-11 22:00</t>
        </is>
      </c>
      <c r="B264" t="n">
        <v>1.267132042748346</v>
      </c>
      <c r="C264" t="n">
        <v>6311.325001535059</v>
      </c>
      <c r="D264" t="n">
        <v>3539.591216337669</v>
      </c>
      <c r="E264" t="n">
        <v>2097.106683926592</v>
      </c>
      <c r="F264" t="n">
        <v>0</v>
      </c>
      <c r="G264" t="n">
        <v>11949.29003384207</v>
      </c>
      <c r="H264" t="n">
        <v>5678.8873777934</v>
      </c>
      <c r="I264" t="n">
        <v>0</v>
      </c>
      <c r="J264" t="n">
        <v>1163.602146764051</v>
      </c>
      <c r="K264" t="n">
        <v>240.0694627433689</v>
      </c>
      <c r="L264" t="n">
        <v>7082.55898730082</v>
      </c>
      <c r="M264" t="n">
        <v>25230.12728327069</v>
      </c>
      <c r="N264" t="n">
        <v>223.5541524359984</v>
      </c>
      <c r="O264" t="n">
        <v>25230.12728327069</v>
      </c>
      <c r="P264" t="n">
        <v>223.5541524359984</v>
      </c>
      <c r="Q264" t="n">
        <v>11</v>
      </c>
      <c r="R264" t="n">
        <v>22</v>
      </c>
      <c r="S264">
        <f>VLOOKUP(Q264,Clustering!$D$3:$E$367,2,FALSE)</f>
        <v/>
      </c>
    </row>
    <row r="265">
      <c r="A265" t="inlineStr">
        <is>
          <t>2025-01-11 23:00</t>
        </is>
      </c>
      <c r="B265" t="n">
        <v>1.267132042748346</v>
      </c>
      <c r="C265" t="n">
        <v>5237.535669593685</v>
      </c>
      <c r="D265" t="n">
        <v>2064.76154286364</v>
      </c>
      <c r="E265" t="n">
        <v>1595.624650813711</v>
      </c>
      <c r="F265" t="n">
        <v>0</v>
      </c>
      <c r="G265" t="n">
        <v>8899.188995313783</v>
      </c>
      <c r="H265" t="n">
        <v>5678.8873777934</v>
      </c>
      <c r="I265" t="n">
        <v>0</v>
      </c>
      <c r="J265" t="n">
        <v>967.8826563167164</v>
      </c>
      <c r="K265" t="n">
        <v>219.465436584765</v>
      </c>
      <c r="L265" t="n">
        <v>6866.235470694882</v>
      </c>
      <c r="M265" t="n">
        <v>25092.25773527467</v>
      </c>
      <c r="N265" t="n">
        <v>150.4594981920482</v>
      </c>
      <c r="O265" t="n">
        <v>25092.25773527467</v>
      </c>
      <c r="P265" t="n">
        <v>150.4594981920482</v>
      </c>
      <c r="Q265" t="n">
        <v>11</v>
      </c>
      <c r="R265" t="n">
        <v>23</v>
      </c>
      <c r="S265">
        <f>VLOOKUP(Q265,Clustering!$D$3:$E$367,2,FALSE)</f>
        <v/>
      </c>
    </row>
    <row r="266">
      <c r="A266" t="inlineStr">
        <is>
          <t>2025-01-12 00:00</t>
        </is>
      </c>
      <c r="B266" t="n">
        <v>1.280331334860308</v>
      </c>
      <c r="C266" t="n">
        <v>4595.328900648254</v>
      </c>
      <c r="D266" t="n">
        <v>1179.863738779223</v>
      </c>
      <c r="E266" t="n">
        <v>1109.749954285323</v>
      </c>
      <c r="F266" t="n">
        <v>0</v>
      </c>
      <c r="G266" t="n">
        <v>6886.22292504766</v>
      </c>
      <c r="H266" t="n">
        <v>5678.8873777934</v>
      </c>
      <c r="I266" t="n">
        <v>0</v>
      </c>
      <c r="J266" t="n">
        <v>564.2077730396278</v>
      </c>
      <c r="K266" t="n">
        <v>224.4077598163234</v>
      </c>
      <c r="L266" t="n">
        <v>6467.502910649351</v>
      </c>
      <c r="M266" t="n">
        <v>25023.32296127666</v>
      </c>
      <c r="N266" t="n">
        <v>109.7743610527703</v>
      </c>
      <c r="O266" t="n">
        <v>25023.32296127666</v>
      </c>
      <c r="P266" t="n">
        <v>109.7743610527703</v>
      </c>
      <c r="Q266" t="n">
        <v>12</v>
      </c>
      <c r="R266" t="n">
        <v>0</v>
      </c>
      <c r="S266">
        <f>VLOOKUP(Q266,Clustering!$D$3:$E$367,2,FALSE)</f>
        <v/>
      </c>
    </row>
    <row r="267">
      <c r="A267" t="inlineStr">
        <is>
          <t>2025-01-12 01:00</t>
        </is>
      </c>
      <c r="B267" t="n">
        <v>1.293530626972269</v>
      </c>
      <c r="C267" t="n">
        <v>4493.385135170742</v>
      </c>
      <c r="D267" t="n">
        <v>1061.877364901301</v>
      </c>
      <c r="E267" t="n">
        <v>717.0685512910983</v>
      </c>
      <c r="F267" t="n">
        <v>0</v>
      </c>
      <c r="G267" t="n">
        <v>6273.624581990113</v>
      </c>
      <c r="H267" t="n">
        <v>5678.8873777934</v>
      </c>
      <c r="I267" t="n">
        <v>0</v>
      </c>
      <c r="J267" t="n">
        <v>411.7492862478769</v>
      </c>
      <c r="K267" t="n">
        <v>196.9813922251676</v>
      </c>
      <c r="L267" t="n">
        <v>6287.618056266445</v>
      </c>
      <c r="M267" t="n">
        <v>24954.38818727865</v>
      </c>
      <c r="N267" t="n">
        <v>99.927901514838</v>
      </c>
      <c r="O267" t="n">
        <v>24954.38818727865</v>
      </c>
      <c r="P267" t="n">
        <v>99.927901514838</v>
      </c>
      <c r="Q267" t="n">
        <v>12</v>
      </c>
      <c r="R267" t="n">
        <v>1</v>
      </c>
      <c r="S267">
        <f>VLOOKUP(Q267,Clustering!$D$3:$E$367,2,FALSE)</f>
        <v/>
      </c>
    </row>
    <row r="268">
      <c r="A268" t="inlineStr">
        <is>
          <t>2025-01-12 02:00</t>
        </is>
      </c>
      <c r="B268" t="n">
        <v>1.293530626972269</v>
      </c>
      <c r="C268" t="n">
        <v>4508.760335583286</v>
      </c>
      <c r="D268" t="n">
        <v>1061.877364901301</v>
      </c>
      <c r="E268" t="n">
        <v>597.652306352705</v>
      </c>
      <c r="F268" t="n">
        <v>0</v>
      </c>
      <c r="G268" t="n">
        <v>6169.583537464264</v>
      </c>
      <c r="H268" t="n">
        <v>5678.8873777934</v>
      </c>
      <c r="I268" t="n">
        <v>0</v>
      </c>
      <c r="J268" t="n">
        <v>364.7070597962781</v>
      </c>
      <c r="K268" t="n">
        <v>194.7189150481585</v>
      </c>
      <c r="L268" t="n">
        <v>6238.313352637837</v>
      </c>
      <c r="M268" t="n">
        <v>24954.38818727865</v>
      </c>
      <c r="N268" t="n">
        <v>97.24251564218972</v>
      </c>
      <c r="O268" t="n">
        <v>24954.38818727865</v>
      </c>
      <c r="P268" t="n">
        <v>97.24251564218972</v>
      </c>
      <c r="Q268" t="n">
        <v>12</v>
      </c>
      <c r="R268" t="n">
        <v>2</v>
      </c>
      <c r="S268">
        <f>VLOOKUP(Q268,Clustering!$D$3:$E$367,2,FALSE)</f>
        <v/>
      </c>
    </row>
    <row r="269">
      <c r="A269" t="inlineStr">
        <is>
          <t>2025-01-12 03:00</t>
        </is>
      </c>
      <c r="B269" t="n">
        <v>1.293530626972269</v>
      </c>
      <c r="C269" t="n">
        <v>4546.5682054502</v>
      </c>
      <c r="D269" t="n">
        <v>1061.877364901301</v>
      </c>
      <c r="E269" t="n">
        <v>553.9745889468452</v>
      </c>
      <c r="F269" t="n">
        <v>0</v>
      </c>
      <c r="G269" t="n">
        <v>6163.713689925317</v>
      </c>
      <c r="H269" t="n">
        <v>5678.8873777934</v>
      </c>
      <c r="I269" t="n">
        <v>0</v>
      </c>
      <c r="J269" t="n">
        <v>364.3805205509145</v>
      </c>
      <c r="K269" t="n">
        <v>196.7063291575664</v>
      </c>
      <c r="L269" t="n">
        <v>6239.974227501881</v>
      </c>
      <c r="M269" t="n">
        <v>25023.32296127666</v>
      </c>
      <c r="N269" t="n">
        <v>97.24251564218972</v>
      </c>
      <c r="O269" t="n">
        <v>25023.32296127666</v>
      </c>
      <c r="P269" t="n">
        <v>97.24251564218972</v>
      </c>
      <c r="Q269" t="n">
        <v>12</v>
      </c>
      <c r="R269" t="n">
        <v>3</v>
      </c>
      <c r="S269">
        <f>VLOOKUP(Q269,Clustering!$D$3:$E$367,2,FALSE)</f>
        <v/>
      </c>
    </row>
    <row r="270">
      <c r="A270" t="inlineStr">
        <is>
          <t>2025-01-12 04:00</t>
        </is>
      </c>
      <c r="B270" t="n">
        <v>1.293530626972269</v>
      </c>
      <c r="C270" t="n">
        <v>4657.654601277346</v>
      </c>
      <c r="D270" t="n">
        <v>1120.870551840262</v>
      </c>
      <c r="E270" t="n">
        <v>571.0591700294863</v>
      </c>
      <c r="F270" t="n">
        <v>0</v>
      </c>
      <c r="G270" t="n">
        <v>6350.877853774066</v>
      </c>
      <c r="H270" t="n">
        <v>5678.8873777934</v>
      </c>
      <c r="I270" t="n">
        <v>0</v>
      </c>
      <c r="J270" t="n">
        <v>422.4892564313739</v>
      </c>
      <c r="K270" t="n">
        <v>199.2453023872285</v>
      </c>
      <c r="L270" t="n">
        <v>6300.621936612003</v>
      </c>
      <c r="M270" t="n">
        <v>25230.12728327069</v>
      </c>
      <c r="N270" t="n">
        <v>96.34737808366256</v>
      </c>
      <c r="O270" t="n">
        <v>25230.12728327069</v>
      </c>
      <c r="P270" t="n">
        <v>96.34737808366256</v>
      </c>
      <c r="Q270" t="n">
        <v>12</v>
      </c>
      <c r="R270" t="n">
        <v>4</v>
      </c>
      <c r="S270">
        <f>VLOOKUP(Q270,Clustering!$D$3:$E$367,2,FALSE)</f>
        <v/>
      </c>
    </row>
    <row r="271">
      <c r="A271" t="inlineStr">
        <is>
          <t>2025-01-12 05:00</t>
        </is>
      </c>
      <c r="B271" t="n">
        <v>1.280331334860308</v>
      </c>
      <c r="C271" t="n">
        <v>6096.69086999362</v>
      </c>
      <c r="D271" t="n">
        <v>1297.850112657146</v>
      </c>
      <c r="E271" t="n">
        <v>739.8844641552097</v>
      </c>
      <c r="F271" t="n">
        <v>0</v>
      </c>
      <c r="G271" t="n">
        <v>8135.705778140836</v>
      </c>
      <c r="H271" t="n">
        <v>5723.779768131688</v>
      </c>
      <c r="I271" t="n">
        <v>0</v>
      </c>
      <c r="J271" t="n">
        <v>524.0611162564298</v>
      </c>
      <c r="K271" t="n">
        <v>212.4171021424477</v>
      </c>
      <c r="L271" t="n">
        <v>6460.257986530565</v>
      </c>
      <c r="M271" t="n">
        <v>25436.9316052647</v>
      </c>
      <c r="N271" t="n">
        <v>97.69009782291984</v>
      </c>
      <c r="O271" t="n">
        <v>25436.9316052647</v>
      </c>
      <c r="P271" t="n">
        <v>97.69009782291984</v>
      </c>
      <c r="Q271" t="n">
        <v>12</v>
      </c>
      <c r="R271" t="n">
        <v>5</v>
      </c>
      <c r="S271">
        <f>VLOOKUP(Q271,Clustering!$D$3:$E$367,2,FALSE)</f>
        <v/>
      </c>
    </row>
    <row r="272">
      <c r="A272" t="inlineStr">
        <is>
          <t>2025-01-12 06:00</t>
        </is>
      </c>
      <c r="B272" t="n">
        <v>1.214334874300498</v>
      </c>
      <c r="C272" t="n">
        <v>6645.019552366484</v>
      </c>
      <c r="D272" t="n">
        <v>1946.775168985718</v>
      </c>
      <c r="E272" t="n">
        <v>1303.104102328869</v>
      </c>
      <c r="F272" t="n">
        <v>0</v>
      </c>
      <c r="G272" t="n">
        <v>9896.113158555372</v>
      </c>
      <c r="H272" t="n">
        <v>5836.010743977407</v>
      </c>
      <c r="I272" t="n">
        <v>0</v>
      </c>
      <c r="J272" t="n">
        <v>695.998189463606</v>
      </c>
      <c r="K272" t="n">
        <v>236.1913514147058</v>
      </c>
      <c r="L272" t="n">
        <v>6768.200284855719</v>
      </c>
      <c r="M272" t="n">
        <v>25574.80115326072</v>
      </c>
      <c r="N272" t="n">
        <v>123.111232560616</v>
      </c>
      <c r="O272" t="n">
        <v>25574.80115326072</v>
      </c>
      <c r="P272" t="n">
        <v>123.111232560616</v>
      </c>
      <c r="Q272" t="n">
        <v>12</v>
      </c>
      <c r="R272" t="n">
        <v>6</v>
      </c>
      <c r="S272">
        <f>VLOOKUP(Q272,Clustering!$D$3:$E$367,2,FALSE)</f>
        <v/>
      </c>
    </row>
    <row r="273">
      <c r="A273" t="inlineStr">
        <is>
          <t>2025-01-12 07:00</t>
        </is>
      </c>
      <c r="B273" t="n">
        <v>1.121939829516764</v>
      </c>
      <c r="C273" t="n">
        <v>7655.062524326189</v>
      </c>
      <c r="D273" t="n">
        <v>3244.625281642864</v>
      </c>
      <c r="E273" t="n">
        <v>2036.320982943212</v>
      </c>
      <c r="F273" t="n">
        <v>0</v>
      </c>
      <c r="G273" t="n">
        <v>12937.13072874178</v>
      </c>
      <c r="H273" t="n">
        <v>6015.580305330559</v>
      </c>
      <c r="I273" t="n">
        <v>0</v>
      </c>
      <c r="J273" t="n">
        <v>1072.34108434115</v>
      </c>
      <c r="K273" t="n">
        <v>298.4608432153013</v>
      </c>
      <c r="L273" t="n">
        <v>7386.38223288701</v>
      </c>
      <c r="M273" t="n">
        <v>25643.73592725872</v>
      </c>
      <c r="N273" t="n">
        <v>161.6130563710769</v>
      </c>
      <c r="O273" t="n">
        <v>25643.73592725872</v>
      </c>
      <c r="P273" t="n">
        <v>161.6130563710769</v>
      </c>
      <c r="Q273" t="n">
        <v>12</v>
      </c>
      <c r="R273" t="n">
        <v>7</v>
      </c>
      <c r="S273">
        <f>VLOOKUP(Q273,Clustering!$D$3:$E$367,2,FALSE)</f>
        <v/>
      </c>
    </row>
    <row r="274">
      <c r="A274" t="inlineStr">
        <is>
          <t>2025-01-12 08:00</t>
        </is>
      </c>
      <c r="B274" t="n">
        <v>0.9899469083971448</v>
      </c>
      <c r="C274" t="n">
        <v>8304.899608826579</v>
      </c>
      <c r="D274" t="n">
        <v>1884.632658445112</v>
      </c>
      <c r="E274" t="n">
        <v>3100.070750152353</v>
      </c>
      <c r="F274" t="n">
        <v>0</v>
      </c>
      <c r="G274" t="n">
        <v>13290.59296433244</v>
      </c>
      <c r="H274" t="n">
        <v>6172.703671514566</v>
      </c>
      <c r="I274" t="n">
        <v>0</v>
      </c>
      <c r="J274" t="n">
        <v>1608.432593847818</v>
      </c>
      <c r="K274" t="n">
        <v>335.4435305072998</v>
      </c>
      <c r="L274" t="n">
        <v>8116.579795869684</v>
      </c>
      <c r="M274" t="n">
        <v>25574.80115326072</v>
      </c>
      <c r="N274" t="n">
        <v>201.0455852323595</v>
      </c>
      <c r="O274" t="n">
        <v>25574.80115326072</v>
      </c>
      <c r="P274" t="n">
        <v>201.0455852323595</v>
      </c>
      <c r="Q274" t="n">
        <v>12</v>
      </c>
      <c r="R274" t="n">
        <v>8</v>
      </c>
      <c r="S274">
        <f>VLOOKUP(Q274,Clustering!$D$3:$E$367,2,FALSE)</f>
        <v/>
      </c>
    </row>
    <row r="275">
      <c r="A275" t="inlineStr">
        <is>
          <t>2025-01-12 09:00</t>
        </is>
      </c>
      <c r="B275" t="n">
        <v>1.055943368956955</v>
      </c>
      <c r="C275" t="n">
        <v>8327.355192141473</v>
      </c>
      <c r="D275" t="n">
        <v>1504.326266943509</v>
      </c>
      <c r="E275" t="n">
        <v>4224.606218344873</v>
      </c>
      <c r="F275" t="n">
        <v>0</v>
      </c>
      <c r="G275" t="n">
        <v>14057.34362079881</v>
      </c>
      <c r="H275" t="n">
        <v>6329.827037698573</v>
      </c>
      <c r="I275" t="n">
        <v>0</v>
      </c>
      <c r="J275" t="n">
        <v>1564.633732369256</v>
      </c>
      <c r="K275" t="n">
        <v>366.3338577041692</v>
      </c>
      <c r="L275" t="n">
        <v>8260.794627771998</v>
      </c>
      <c r="M275" t="n">
        <v>25505.86637926271</v>
      </c>
      <c r="N275" t="n">
        <v>236.8370696394061</v>
      </c>
      <c r="O275" t="n">
        <v>25505.86637926271</v>
      </c>
      <c r="P275" t="n">
        <v>236.8370696394061</v>
      </c>
      <c r="Q275" t="n">
        <v>12</v>
      </c>
      <c r="R275" t="n">
        <v>9</v>
      </c>
      <c r="S275">
        <f>VLOOKUP(Q275,Clustering!$D$3:$E$367,2,FALSE)</f>
        <v/>
      </c>
    </row>
    <row r="276">
      <c r="A276" t="inlineStr">
        <is>
          <t>2025-01-12 10:00</t>
        </is>
      </c>
      <c r="B276" t="n">
        <v>1.082341953180878</v>
      </c>
      <c r="C276" t="n">
        <v>8015.726688996013</v>
      </c>
      <c r="D276" t="n">
        <v>1539.722179106886</v>
      </c>
      <c r="E276" t="n">
        <v>4346.177620311632</v>
      </c>
      <c r="F276" t="n">
        <v>0</v>
      </c>
      <c r="G276" t="n">
        <v>13902.70883036771</v>
      </c>
      <c r="H276" t="n">
        <v>6464.504208713437</v>
      </c>
      <c r="I276" t="n">
        <v>0</v>
      </c>
      <c r="J276" t="n">
        <v>1255.364031795296</v>
      </c>
      <c r="K276" t="n">
        <v>364.1567282757775</v>
      </c>
      <c r="L276" t="n">
        <v>8084.024968784511</v>
      </c>
      <c r="M276" t="n">
        <v>25436.9316052647</v>
      </c>
      <c r="N276" t="n">
        <v>254.7044141352533</v>
      </c>
      <c r="O276" t="n">
        <v>25436.9316052647</v>
      </c>
      <c r="P276" t="n">
        <v>254.7044141352533</v>
      </c>
      <c r="Q276" t="n">
        <v>12</v>
      </c>
      <c r="R276" t="n">
        <v>10</v>
      </c>
      <c r="S276">
        <f>VLOOKUP(Q276,Clustering!$D$3:$E$367,2,FALSE)</f>
        <v/>
      </c>
    </row>
    <row r="277">
      <c r="A277" t="inlineStr">
        <is>
          <t>2025-01-12 11:00</t>
        </is>
      </c>
      <c r="B277" t="n">
        <v>1.082341953180878</v>
      </c>
      <c r="C277" t="n">
        <v>7728.616016612728</v>
      </c>
      <c r="D277" t="n">
        <v>1539.722179106886</v>
      </c>
      <c r="E277" t="n">
        <v>3996.6598396572</v>
      </c>
      <c r="F277" t="n">
        <v>0</v>
      </c>
      <c r="G277" t="n">
        <v>13266.08037733</v>
      </c>
      <c r="H277" t="n">
        <v>6509.396599051724</v>
      </c>
      <c r="I277" t="n">
        <v>0</v>
      </c>
      <c r="J277" t="n">
        <v>1049.690540719465</v>
      </c>
      <c r="K277" t="n">
        <v>367.1969653365454</v>
      </c>
      <c r="L277" t="n">
        <v>7926.284105107735</v>
      </c>
      <c r="M277" t="n">
        <v>25367.9968312667</v>
      </c>
      <c r="N277" t="n">
        <v>268.0293315349126</v>
      </c>
      <c r="O277" t="n">
        <v>25367.9968312667</v>
      </c>
      <c r="P277" t="n">
        <v>268.0293315349126</v>
      </c>
      <c r="Q277" t="n">
        <v>12</v>
      </c>
      <c r="R277" t="n">
        <v>11</v>
      </c>
      <c r="S277">
        <f>VLOOKUP(Q277,Clustering!$D$3:$E$367,2,FALSE)</f>
        <v/>
      </c>
    </row>
    <row r="278">
      <c r="A278" t="inlineStr">
        <is>
          <t>2025-01-12 12:00</t>
        </is>
      </c>
      <c r="B278" t="n">
        <v>1.055943368956955</v>
      </c>
      <c r="C278" t="n">
        <v>7407.821969257105</v>
      </c>
      <c r="D278" t="n">
        <v>1468.930354780133</v>
      </c>
      <c r="E278" t="n">
        <v>3571.159932773544</v>
      </c>
      <c r="F278" t="n">
        <v>0</v>
      </c>
      <c r="G278" t="n">
        <v>12448.96820017974</v>
      </c>
      <c r="H278" t="n">
        <v>6509.396599051724</v>
      </c>
      <c r="I278" t="n">
        <v>0</v>
      </c>
      <c r="J278" t="n">
        <v>848.8115365472049</v>
      </c>
      <c r="K278" t="n">
        <v>369.1269488804245</v>
      </c>
      <c r="L278" t="n">
        <v>7727.335084479354</v>
      </c>
      <c r="M278" t="n">
        <v>25299.06205726869</v>
      </c>
      <c r="N278" t="n">
        <v>265.4812302858764</v>
      </c>
      <c r="O278" t="n">
        <v>25299.06205726869</v>
      </c>
      <c r="P278" t="n">
        <v>265.4812302858764</v>
      </c>
      <c r="Q278" t="n">
        <v>12</v>
      </c>
      <c r="R278" t="n">
        <v>12</v>
      </c>
      <c r="S278">
        <f>VLOOKUP(Q278,Clustering!$D$3:$E$367,2,FALSE)</f>
        <v/>
      </c>
    </row>
    <row r="279">
      <c r="A279" t="inlineStr">
        <is>
          <t>2025-01-12 13:00</t>
        </is>
      </c>
      <c r="B279" t="n">
        <v>1.029544784733031</v>
      </c>
      <c r="C279" t="n">
        <v>5877.176086160274</v>
      </c>
      <c r="D279" t="n">
        <v>1415.836486535068</v>
      </c>
      <c r="E279" t="n">
        <v>3069.677899660663</v>
      </c>
      <c r="F279" t="n">
        <v>0</v>
      </c>
      <c r="G279" t="n">
        <v>10363.72001714074</v>
      </c>
      <c r="H279" t="n">
        <v>6464.504208713437</v>
      </c>
      <c r="I279" t="n">
        <v>0</v>
      </c>
      <c r="J279" t="n">
        <v>766.8559954063747</v>
      </c>
      <c r="K279" t="n">
        <v>352.3018714849018</v>
      </c>
      <c r="L279" t="n">
        <v>7583.662075604714</v>
      </c>
      <c r="M279" t="n">
        <v>25367.9968312667</v>
      </c>
      <c r="N279" t="n">
        <v>257.8863779504363</v>
      </c>
      <c r="O279" t="n">
        <v>25367.9968312667</v>
      </c>
      <c r="P279" t="n">
        <v>257.8863779504363</v>
      </c>
      <c r="Q279" t="n">
        <v>12</v>
      </c>
      <c r="R279" t="n">
        <v>13</v>
      </c>
      <c r="S279">
        <f>VLOOKUP(Q279,Clustering!$D$3:$E$367,2,FALSE)</f>
        <v/>
      </c>
    </row>
    <row r="280">
      <c r="A280" t="inlineStr">
        <is>
          <t>2025-01-12 14:00</t>
        </is>
      </c>
      <c r="B280" t="n">
        <v>1.029544784733031</v>
      </c>
      <c r="C280" t="n">
        <v>5793.448839800456</v>
      </c>
      <c r="D280" t="n">
        <v>1362.742618290003</v>
      </c>
      <c r="E280" t="n">
        <v>2841.73152097299</v>
      </c>
      <c r="F280" t="n">
        <v>0</v>
      </c>
      <c r="G280" t="n">
        <v>9998.952523848182</v>
      </c>
      <c r="H280" t="n">
        <v>6397.165623206004</v>
      </c>
      <c r="I280" t="n">
        <v>0</v>
      </c>
      <c r="J280" t="n">
        <v>751.8838442251482</v>
      </c>
      <c r="K280" t="n">
        <v>336.3318190830354</v>
      </c>
      <c r="L280" t="n">
        <v>7485.381286514187</v>
      </c>
      <c r="M280" t="n">
        <v>25436.9316052647</v>
      </c>
      <c r="N280" t="n">
        <v>252.5156062051398</v>
      </c>
      <c r="O280" t="n">
        <v>25436.9316052647</v>
      </c>
      <c r="P280" t="n">
        <v>252.5156062051398</v>
      </c>
      <c r="Q280" t="n">
        <v>12</v>
      </c>
      <c r="R280" t="n">
        <v>14</v>
      </c>
      <c r="S280">
        <f>VLOOKUP(Q280,Clustering!$D$3:$E$367,2,FALSE)</f>
        <v/>
      </c>
    </row>
    <row r="281">
      <c r="A281" t="inlineStr">
        <is>
          <t>2025-01-12 15:00</t>
        </is>
      </c>
      <c r="B281" t="n">
        <v>1.055943368956955</v>
      </c>
      <c r="C281" t="n">
        <v>6090.664524675441</v>
      </c>
      <c r="D281" t="n">
        <v>1415.836486535068</v>
      </c>
      <c r="E281" t="n">
        <v>2477.017315072713</v>
      </c>
      <c r="F281" t="n">
        <v>0</v>
      </c>
      <c r="G281" t="n">
        <v>9984.574269652176</v>
      </c>
      <c r="H281" t="n">
        <v>6284.934647360285</v>
      </c>
      <c r="I281" t="n">
        <v>0</v>
      </c>
      <c r="J281" t="n">
        <v>741.515920609571</v>
      </c>
      <c r="K281" t="n">
        <v>313.9637779843126</v>
      </c>
      <c r="L281" t="n">
        <v>7340.414345954169</v>
      </c>
      <c r="M281" t="n">
        <v>25712.67070125673</v>
      </c>
      <c r="N281" t="n">
        <v>244.4594217842617</v>
      </c>
      <c r="O281" t="n">
        <v>25712.67070125673</v>
      </c>
      <c r="P281" t="n">
        <v>244.4594217842617</v>
      </c>
      <c r="Q281" t="n">
        <v>12</v>
      </c>
      <c r="R281" t="n">
        <v>15</v>
      </c>
      <c r="S281">
        <f>VLOOKUP(Q281,Clustering!$D$3:$E$367,2,FALSE)</f>
        <v/>
      </c>
    </row>
    <row r="282">
      <c r="A282" t="inlineStr">
        <is>
          <t>2025-01-12 16:00</t>
        </is>
      </c>
      <c r="B282" t="n">
        <v>1.082341953180878</v>
      </c>
      <c r="C282" t="n">
        <v>6793.547196292137</v>
      </c>
      <c r="D282" t="n">
        <v>2135.91701290446</v>
      </c>
      <c r="E282" t="n">
        <v>2477.017315072713</v>
      </c>
      <c r="F282" t="n">
        <v>0</v>
      </c>
      <c r="G282" t="n">
        <v>11407.56386622249</v>
      </c>
      <c r="H282" t="n">
        <v>6172.703671514566</v>
      </c>
      <c r="I282" t="n">
        <v>0</v>
      </c>
      <c r="J282" t="n">
        <v>625.9556423632276</v>
      </c>
      <c r="K282" t="n">
        <v>299.8870938191874</v>
      </c>
      <c r="L282" t="n">
        <v>7098.546407696981</v>
      </c>
      <c r="M282" t="n">
        <v>26057.34457124677</v>
      </c>
      <c r="N282" t="n">
        <v>270.7096248502617</v>
      </c>
      <c r="O282" t="n">
        <v>26057.34457124677</v>
      </c>
      <c r="P282" t="n">
        <v>270.7096248502617</v>
      </c>
      <c r="Q282" t="n">
        <v>12</v>
      </c>
      <c r="R282" t="n">
        <v>16</v>
      </c>
      <c r="S282">
        <f>VLOOKUP(Q282,Clustering!$D$3:$E$367,2,FALSE)</f>
        <v/>
      </c>
    </row>
    <row r="283">
      <c r="A283" t="inlineStr">
        <is>
          <t>2025-01-12 17:00</t>
        </is>
      </c>
      <c r="B283" t="n">
        <v>1.121939829516764</v>
      </c>
      <c r="C283" t="n">
        <v>7821.623376485333</v>
      </c>
      <c r="D283" t="n">
        <v>5486.366385323388</v>
      </c>
      <c r="E283" t="n">
        <v>2841.73152097299</v>
      </c>
      <c r="F283" t="n">
        <v>0</v>
      </c>
      <c r="G283" t="n">
        <v>16150.84322261123</v>
      </c>
      <c r="H283" t="n">
        <v>6015.580305330559</v>
      </c>
      <c r="I283" t="n">
        <v>0</v>
      </c>
      <c r="J283" t="n">
        <v>610.7385262329218</v>
      </c>
      <c r="K283" t="n">
        <v>302.1711148341227</v>
      </c>
      <c r="L283" t="n">
        <v>6928.489946397604</v>
      </c>
      <c r="M283" t="n">
        <v>26057.34457124677</v>
      </c>
      <c r="N283" t="n">
        <v>270.7096248502617</v>
      </c>
      <c r="O283" t="n">
        <v>26057.34457124677</v>
      </c>
      <c r="P283" t="n">
        <v>270.7096248502617</v>
      </c>
      <c r="Q283" t="n">
        <v>12</v>
      </c>
      <c r="R283" t="n">
        <v>17</v>
      </c>
      <c r="S283">
        <f>VLOOKUP(Q283,Clustering!$D$3:$E$367,2,FALSE)</f>
        <v/>
      </c>
    </row>
    <row r="284">
      <c r="A284" t="inlineStr">
        <is>
          <t>2025-01-12 18:00</t>
        </is>
      </c>
      <c r="B284" t="n">
        <v>1.214334874300498</v>
      </c>
      <c r="C284" t="n">
        <v>8308.359601765915</v>
      </c>
      <c r="D284" t="n">
        <v>5899.318693896116</v>
      </c>
      <c r="E284" t="n">
        <v>3236.838577364957</v>
      </c>
      <c r="F284" t="n">
        <v>0</v>
      </c>
      <c r="G284" t="n">
        <v>17445.73120790129</v>
      </c>
      <c r="H284" t="n">
        <v>5880.903134315696</v>
      </c>
      <c r="I284" t="n">
        <v>0</v>
      </c>
      <c r="J284" t="n">
        <v>697.6432307619684</v>
      </c>
      <c r="K284" t="n">
        <v>296.9913942481793</v>
      </c>
      <c r="L284" t="n">
        <v>6875.537759325843</v>
      </c>
      <c r="M284" t="n">
        <v>25988.40979724876</v>
      </c>
      <c r="N284" t="n">
        <v>268.0293315349126</v>
      </c>
      <c r="O284" t="n">
        <v>25988.40979724876</v>
      </c>
      <c r="P284" t="n">
        <v>268.0293315349126</v>
      </c>
      <c r="Q284" t="n">
        <v>12</v>
      </c>
      <c r="R284" t="n">
        <v>18</v>
      </c>
      <c r="S284">
        <f>VLOOKUP(Q284,Clustering!$D$3:$E$367,2,FALSE)</f>
        <v/>
      </c>
    </row>
    <row r="285">
      <c r="A285" t="inlineStr">
        <is>
          <t>2025-01-12 19:00</t>
        </is>
      </c>
      <c r="B285" t="n">
        <v>1.253932750636384</v>
      </c>
      <c r="C285" t="n">
        <v>8540.797802935591</v>
      </c>
      <c r="D285" t="n">
        <v>6076.298254713</v>
      </c>
      <c r="E285" t="n">
        <v>2948.106497693905</v>
      </c>
      <c r="F285" t="n">
        <v>0</v>
      </c>
      <c r="G285" t="n">
        <v>17566.45648809313</v>
      </c>
      <c r="H285" t="n">
        <v>5791.11835363912</v>
      </c>
      <c r="I285" t="n">
        <v>0</v>
      </c>
      <c r="J285" t="n">
        <v>846.3662441404865</v>
      </c>
      <c r="K285" t="n">
        <v>287.43410486238</v>
      </c>
      <c r="L285" t="n">
        <v>6924.918702641987</v>
      </c>
      <c r="M285" t="n">
        <v>25850.54024925274</v>
      </c>
      <c r="N285" t="n">
        <v>258.4642491892256</v>
      </c>
      <c r="O285" t="n">
        <v>25850.54024925274</v>
      </c>
      <c r="P285" t="n">
        <v>258.4642491892256</v>
      </c>
      <c r="Q285" t="n">
        <v>12</v>
      </c>
      <c r="R285" t="n">
        <v>19</v>
      </c>
      <c r="S285">
        <f>VLOOKUP(Q285,Clustering!$D$3:$E$367,2,FALSE)</f>
        <v/>
      </c>
    </row>
    <row r="286">
      <c r="A286" t="inlineStr">
        <is>
          <t>2025-01-12 20:00</t>
        </is>
      </c>
      <c r="B286" t="n">
        <v>1.267132042748346</v>
      </c>
      <c r="C286" t="n">
        <v>8516.302886033936</v>
      </c>
      <c r="D286" t="n">
        <v>5899.318693896116</v>
      </c>
      <c r="E286" t="n">
        <v>2750.552969497921</v>
      </c>
      <c r="F286" t="n">
        <v>0</v>
      </c>
      <c r="G286" t="n">
        <v>17167.44168147072</v>
      </c>
      <c r="H286" t="n">
        <v>5723.779768131688</v>
      </c>
      <c r="I286" t="n">
        <v>0</v>
      </c>
      <c r="J286" t="n">
        <v>910.4821886585949</v>
      </c>
      <c r="K286" t="n">
        <v>273.2466985073333</v>
      </c>
      <c r="L286" t="n">
        <v>6907.508655297616</v>
      </c>
      <c r="M286" t="n">
        <v>25643.73592725872</v>
      </c>
      <c r="N286" t="n">
        <v>244.5897108423208</v>
      </c>
      <c r="O286" t="n">
        <v>25643.73592725872</v>
      </c>
      <c r="P286" t="n">
        <v>244.5897108423208</v>
      </c>
      <c r="Q286" t="n">
        <v>12</v>
      </c>
      <c r="R286" t="n">
        <v>20</v>
      </c>
      <c r="S286">
        <f>VLOOKUP(Q286,Clustering!$D$3:$E$367,2,FALSE)</f>
        <v/>
      </c>
    </row>
    <row r="287">
      <c r="A287" t="inlineStr">
        <is>
          <t>2025-01-12 21:00</t>
        </is>
      </c>
      <c r="B287" t="n">
        <v>1.280331334860308</v>
      </c>
      <c r="C287" t="n">
        <v>7988.023831620801</v>
      </c>
      <c r="D287" t="n">
        <v>5014.420889811699</v>
      </c>
      <c r="E287" t="n">
        <v>2416.231614089334</v>
      </c>
      <c r="F287" t="n">
        <v>0</v>
      </c>
      <c r="G287" t="n">
        <v>15419.9566668567</v>
      </c>
      <c r="H287" t="n">
        <v>5701.333572962544</v>
      </c>
      <c r="I287" t="n">
        <v>0</v>
      </c>
      <c r="J287" t="n">
        <v>950.5964093714604</v>
      </c>
      <c r="K287" t="n">
        <v>253.7673792046409</v>
      </c>
      <c r="L287" t="n">
        <v>6905.697361538645</v>
      </c>
      <c r="M287" t="n">
        <v>25436.9316052647</v>
      </c>
      <c r="N287" t="n">
        <v>228.9249241812949</v>
      </c>
      <c r="O287" t="n">
        <v>25436.9316052647</v>
      </c>
      <c r="P287" t="n">
        <v>228.9249241812949</v>
      </c>
      <c r="Q287" t="n">
        <v>12</v>
      </c>
      <c r="R287" t="n">
        <v>21</v>
      </c>
      <c r="S287">
        <f>VLOOKUP(Q287,Clustering!$D$3:$E$367,2,FALSE)</f>
        <v/>
      </c>
    </row>
    <row r="288">
      <c r="A288" t="inlineStr">
        <is>
          <t>2025-01-12 22:00</t>
        </is>
      </c>
      <c r="B288" t="n">
        <v>1.267132042748346</v>
      </c>
      <c r="C288" t="n">
        <v>7038.244312842901</v>
      </c>
      <c r="D288" t="n">
        <v>3539.591216337669</v>
      </c>
      <c r="E288" t="n">
        <v>2097.106683926592</v>
      </c>
      <c r="F288" t="n">
        <v>0</v>
      </c>
      <c r="G288" t="n">
        <v>12676.20934514991</v>
      </c>
      <c r="H288" t="n">
        <v>5678.8873777934</v>
      </c>
      <c r="I288" t="n">
        <v>0</v>
      </c>
      <c r="J288" t="n">
        <v>1163.602146764051</v>
      </c>
      <c r="K288" t="n">
        <v>240.0694627433689</v>
      </c>
      <c r="L288" t="n">
        <v>7082.55898730082</v>
      </c>
      <c r="M288" t="n">
        <v>25230.12728327069</v>
      </c>
      <c r="N288" t="n">
        <v>223.5541524359984</v>
      </c>
      <c r="O288" t="n">
        <v>25230.12728327069</v>
      </c>
      <c r="P288" t="n">
        <v>223.5541524359984</v>
      </c>
      <c r="Q288" t="n">
        <v>12</v>
      </c>
      <c r="R288" t="n">
        <v>22</v>
      </c>
      <c r="S288">
        <f>VLOOKUP(Q288,Clustering!$D$3:$E$367,2,FALSE)</f>
        <v/>
      </c>
    </row>
    <row r="289">
      <c r="A289" t="inlineStr">
        <is>
          <t>2025-01-12 23:00</t>
        </is>
      </c>
      <c r="B289" t="n">
        <v>1.267132042748346</v>
      </c>
      <c r="C289" t="n">
        <v>6076.87038063915</v>
      </c>
      <c r="D289" t="n">
        <v>2064.76154286364</v>
      </c>
      <c r="E289" t="n">
        <v>1595.624650813711</v>
      </c>
      <c r="F289" t="n">
        <v>0</v>
      </c>
      <c r="G289" t="n">
        <v>9738.52370635925</v>
      </c>
      <c r="H289" t="n">
        <v>5678.8873777934</v>
      </c>
      <c r="I289" t="n">
        <v>0</v>
      </c>
      <c r="J289" t="n">
        <v>967.8826563167164</v>
      </c>
      <c r="K289" t="n">
        <v>219.465436584765</v>
      </c>
      <c r="L289" t="n">
        <v>6866.235470694882</v>
      </c>
      <c r="M289" t="n">
        <v>25092.25773527467</v>
      </c>
      <c r="N289" t="n">
        <v>150.4594981920482</v>
      </c>
      <c r="O289" t="n">
        <v>25092.25773527467</v>
      </c>
      <c r="P289" t="n">
        <v>150.4594981920482</v>
      </c>
      <c r="Q289" t="n">
        <v>12</v>
      </c>
      <c r="R289" t="n">
        <v>23</v>
      </c>
      <c r="S289">
        <f>VLOOKUP(Q289,Clustering!$D$3:$E$367,2,FALSE)</f>
        <v/>
      </c>
    </row>
    <row r="290">
      <c r="A290" t="inlineStr">
        <is>
          <t>2025-01-13 00:00</t>
        </is>
      </c>
      <c r="B290" t="n">
        <v>1.280331334860308</v>
      </c>
      <c r="C290" t="n">
        <v>4955.580615828619</v>
      </c>
      <c r="D290" t="n">
        <v>1061.877364901301</v>
      </c>
      <c r="E290" t="n">
        <v>1288.11814757268</v>
      </c>
      <c r="F290" t="n">
        <v>0</v>
      </c>
      <c r="G290" t="n">
        <v>7306.85645963746</v>
      </c>
      <c r="H290" t="n">
        <v>5948.241719823127</v>
      </c>
      <c r="I290" t="n">
        <v>0</v>
      </c>
      <c r="J290" t="n">
        <v>1035.020722760966</v>
      </c>
      <c r="K290" t="n">
        <v>440.3238467554489</v>
      </c>
      <c r="L290" t="n">
        <v>7423.586289339542</v>
      </c>
      <c r="M290" t="n">
        <v>48254.34179860513</v>
      </c>
      <c r="N290" t="n">
        <v>189.4064651163222</v>
      </c>
      <c r="O290" t="n">
        <v>48254.34179860513</v>
      </c>
      <c r="P290" t="n">
        <v>189.4064651163222</v>
      </c>
      <c r="Q290" t="n">
        <v>13</v>
      </c>
      <c r="R290" t="n">
        <v>0</v>
      </c>
      <c r="S290">
        <f>VLOOKUP(Q290,Clustering!$D$3:$E$367,2,FALSE)</f>
        <v/>
      </c>
    </row>
    <row r="291">
      <c r="A291" t="inlineStr">
        <is>
          <t>2025-01-13 01:00</t>
        </is>
      </c>
      <c r="B291" t="n">
        <v>1.293530626972269</v>
      </c>
      <c r="C291" t="n">
        <v>4973.91170424894</v>
      </c>
      <c r="D291" t="n">
        <v>1002.88417796234</v>
      </c>
      <c r="E291" t="n">
        <v>890.4722244148898</v>
      </c>
      <c r="F291" t="n">
        <v>0</v>
      </c>
      <c r="G291" t="n">
        <v>6868.561637253141</v>
      </c>
      <c r="H291" t="n">
        <v>5948.241719823127</v>
      </c>
      <c r="I291" t="n">
        <v>0</v>
      </c>
      <c r="J291" t="n">
        <v>785.0988643662172</v>
      </c>
      <c r="K291" t="n">
        <v>435.3907384799975</v>
      </c>
      <c r="L291" t="n">
        <v>7168.731322669341</v>
      </c>
      <c r="M291" t="n">
        <v>48185.40702460713</v>
      </c>
      <c r="N291" t="n">
        <v>184.2226170268381</v>
      </c>
      <c r="O291" t="n">
        <v>48185.40702460713</v>
      </c>
      <c r="P291" t="n">
        <v>184.2226170268381</v>
      </c>
      <c r="Q291" t="n">
        <v>13</v>
      </c>
      <c r="R291" t="n">
        <v>1</v>
      </c>
      <c r="S291">
        <f>VLOOKUP(Q291,Clustering!$D$3:$E$367,2,FALSE)</f>
        <v/>
      </c>
    </row>
    <row r="292">
      <c r="A292" t="inlineStr">
        <is>
          <t>2025-01-13 02:00</t>
        </is>
      </c>
      <c r="B292" t="n">
        <v>1.306729919084231</v>
      </c>
      <c r="C292" t="n">
        <v>5030.279801141428</v>
      </c>
      <c r="D292" t="n">
        <v>1002.88417796234</v>
      </c>
      <c r="E292" t="n">
        <v>808.7411385509098</v>
      </c>
      <c r="F292" t="n">
        <v>0</v>
      </c>
      <c r="G292" t="n">
        <v>6843.211847573762</v>
      </c>
      <c r="H292" t="n">
        <v>5948.241719823127</v>
      </c>
      <c r="I292" t="n">
        <v>0</v>
      </c>
      <c r="J292" t="n">
        <v>695.5193943358602</v>
      </c>
      <c r="K292" t="n">
        <v>433.9917483405061</v>
      </c>
      <c r="L292" t="n">
        <v>7077.752862499493</v>
      </c>
      <c r="M292" t="n">
        <v>48116.47225060911</v>
      </c>
      <c r="N292" t="n">
        <v>182.8912349283048</v>
      </c>
      <c r="O292" t="n">
        <v>48116.47225060911</v>
      </c>
      <c r="P292" t="n">
        <v>182.8912349283048</v>
      </c>
      <c r="Q292" t="n">
        <v>13</v>
      </c>
      <c r="R292" t="n">
        <v>2</v>
      </c>
      <c r="S292">
        <f>VLOOKUP(Q292,Clustering!$D$3:$E$367,2,FALSE)</f>
        <v/>
      </c>
    </row>
    <row r="293">
      <c r="A293" t="inlineStr">
        <is>
          <t>2025-01-13 03:00</t>
        </is>
      </c>
      <c r="B293" t="n">
        <v>1.306729919084231</v>
      </c>
      <c r="C293" t="n">
        <v>5087.335313849678</v>
      </c>
      <c r="D293" t="n">
        <v>1002.88417796234</v>
      </c>
      <c r="E293" t="n">
        <v>790.4125780976439</v>
      </c>
      <c r="F293" t="n">
        <v>0</v>
      </c>
      <c r="G293" t="n">
        <v>6881.938799828746</v>
      </c>
      <c r="H293" t="n">
        <v>5948.241719823127</v>
      </c>
      <c r="I293" t="n">
        <v>0</v>
      </c>
      <c r="J293" t="n">
        <v>693.9210706611857</v>
      </c>
      <c r="K293" t="n">
        <v>454.640584348987</v>
      </c>
      <c r="L293" t="n">
        <v>7096.8033748333</v>
      </c>
      <c r="M293" t="n">
        <v>48116.47225060911</v>
      </c>
      <c r="N293" t="n">
        <v>184.1169330614139</v>
      </c>
      <c r="O293" t="n">
        <v>48116.47225060911</v>
      </c>
      <c r="P293" t="n">
        <v>184.1169330614139</v>
      </c>
      <c r="Q293" t="n">
        <v>13</v>
      </c>
      <c r="R293" t="n">
        <v>3</v>
      </c>
      <c r="S293">
        <f>VLOOKUP(Q293,Clustering!$D$3:$E$367,2,FALSE)</f>
        <v/>
      </c>
    </row>
    <row r="294">
      <c r="A294" t="inlineStr">
        <is>
          <t>2025-01-13 04:00</t>
        </is>
      </c>
      <c r="B294" t="n">
        <v>1.306729919084231</v>
      </c>
      <c r="C294" t="n">
        <v>5190.905963424494</v>
      </c>
      <c r="D294" t="n">
        <v>1061.877364901301</v>
      </c>
      <c r="E294" t="n">
        <v>1109.072193719358</v>
      </c>
      <c r="F294" t="n">
        <v>0</v>
      </c>
      <c r="G294" t="n">
        <v>7363.162251964238</v>
      </c>
      <c r="H294" t="n">
        <v>5948.241719823127</v>
      </c>
      <c r="I294" t="n">
        <v>0</v>
      </c>
      <c r="J294" t="n">
        <v>808.9686653480925</v>
      </c>
      <c r="K294" t="n">
        <v>483.7997256373482</v>
      </c>
      <c r="L294" t="n">
        <v>7241.010110808567</v>
      </c>
      <c r="M294" t="n">
        <v>48323.27657260314</v>
      </c>
      <c r="N294" t="n">
        <v>182.7813429023754</v>
      </c>
      <c r="O294" t="n">
        <v>48323.27657260314</v>
      </c>
      <c r="P294" t="n">
        <v>182.7813429023754</v>
      </c>
      <c r="Q294" t="n">
        <v>13</v>
      </c>
      <c r="R294" t="n">
        <v>4</v>
      </c>
      <c r="S294">
        <f>VLOOKUP(Q294,Clustering!$D$3:$E$367,2,FALSE)</f>
        <v/>
      </c>
    </row>
    <row r="295">
      <c r="A295" t="inlineStr">
        <is>
          <t>2025-01-13 05:00</t>
        </is>
      </c>
      <c r="B295" t="n">
        <v>1.280331334860308</v>
      </c>
      <c r="C295" t="n">
        <v>7186.015799371217</v>
      </c>
      <c r="D295" t="n">
        <v>1474.829673474029</v>
      </c>
      <c r="E295" t="n">
        <v>2461.820889826869</v>
      </c>
      <c r="F295" t="n">
        <v>0</v>
      </c>
      <c r="G295" t="n">
        <v>11123.94669400698</v>
      </c>
      <c r="H295" t="n">
        <v>6284.934647360285</v>
      </c>
      <c r="I295" t="n">
        <v>0</v>
      </c>
      <c r="J295" t="n">
        <v>1211.181262797722</v>
      </c>
      <c r="K295" t="n">
        <v>562.4504878048987</v>
      </c>
      <c r="L295" t="n">
        <v>8058.566397962906</v>
      </c>
      <c r="M295" t="n">
        <v>48667.95044259317</v>
      </c>
      <c r="N295" t="n">
        <v>192.9631071340579</v>
      </c>
      <c r="O295" t="n">
        <v>48667.95044259317</v>
      </c>
      <c r="P295" t="n">
        <v>192.9631071340579</v>
      </c>
      <c r="Q295" t="n">
        <v>13</v>
      </c>
      <c r="R295" t="n">
        <v>5</v>
      </c>
      <c r="S295">
        <f>VLOOKUP(Q295,Clustering!$D$3:$E$367,2,FALSE)</f>
        <v/>
      </c>
    </row>
    <row r="296">
      <c r="A296" t="inlineStr">
        <is>
          <t>2025-01-13 06:00</t>
        </is>
      </c>
      <c r="B296" t="n">
        <v>1.187936290076574</v>
      </c>
      <c r="C296" t="n">
        <v>8270.528818038478</v>
      </c>
      <c r="D296" t="n">
        <v>2949.659346948058</v>
      </c>
      <c r="E296" t="n">
        <v>4817.266802932823</v>
      </c>
      <c r="F296" t="n">
        <v>0</v>
      </c>
      <c r="G296" t="n">
        <v>16038.64290420944</v>
      </c>
      <c r="H296" t="n">
        <v>7631.706357508917</v>
      </c>
      <c r="I296" t="n">
        <v>0</v>
      </c>
      <c r="J296" t="n">
        <v>1993.094372524777</v>
      </c>
      <c r="K296" t="n">
        <v>845.8884625094163</v>
      </c>
      <c r="L296" t="n">
        <v>10470.68919254311</v>
      </c>
      <c r="M296" t="n">
        <v>49219.42863457723</v>
      </c>
      <c r="N296" t="n">
        <v>300.192851319102</v>
      </c>
      <c r="O296" t="n">
        <v>49219.42863457723</v>
      </c>
      <c r="P296" t="n">
        <v>300.192851319102</v>
      </c>
      <c r="Q296" t="n">
        <v>13</v>
      </c>
      <c r="R296" t="n">
        <v>6</v>
      </c>
      <c r="S296">
        <f>VLOOKUP(Q296,Clustering!$D$3:$E$367,2,FALSE)</f>
        <v/>
      </c>
    </row>
    <row r="297">
      <c r="A297" t="inlineStr">
        <is>
          <t>2025-01-13 07:00</t>
        </is>
      </c>
      <c r="B297" t="n">
        <v>1.029544784733031</v>
      </c>
      <c r="C297" t="n">
        <v>9120.862182136136</v>
      </c>
      <c r="D297" t="n">
        <v>4129.523085727281</v>
      </c>
      <c r="E297" t="n">
        <v>6640.837832434208</v>
      </c>
      <c r="F297" t="n">
        <v>0</v>
      </c>
      <c r="G297" t="n">
        <v>19892.25264508236</v>
      </c>
      <c r="H297" t="n">
        <v>9651.863922731864</v>
      </c>
      <c r="I297" t="n">
        <v>0</v>
      </c>
      <c r="J297" t="n">
        <v>2977.34078426408</v>
      </c>
      <c r="K297" t="n">
        <v>1160.959144401447</v>
      </c>
      <c r="L297" t="n">
        <v>13790.16385139739</v>
      </c>
      <c r="M297" t="n">
        <v>49701.97205256328</v>
      </c>
      <c r="N297" t="n">
        <v>662.032448891234</v>
      </c>
      <c r="O297" t="n">
        <v>49701.97205256328</v>
      </c>
      <c r="P297" t="n">
        <v>662.032448891234</v>
      </c>
      <c r="Q297" t="n">
        <v>13</v>
      </c>
      <c r="R297" t="n">
        <v>7</v>
      </c>
      <c r="S297">
        <f>VLOOKUP(Q297,Clustering!$D$3:$E$367,2,FALSE)</f>
        <v/>
      </c>
    </row>
    <row r="298">
      <c r="A298" t="inlineStr">
        <is>
          <t>2025-01-13 08:00</t>
        </is>
      </c>
      <c r="B298" t="n">
        <v>0.7259610661579065</v>
      </c>
      <c r="C298" t="n">
        <v>8550.307055053632</v>
      </c>
      <c r="D298" t="n">
        <v>1619.043683470864</v>
      </c>
      <c r="E298" t="n">
        <v>4391.766896049167</v>
      </c>
      <c r="F298" t="n">
        <v>0</v>
      </c>
      <c r="G298" t="n">
        <v>14561.84359563982</v>
      </c>
      <c r="H298" t="n">
        <v>11335.32856041766</v>
      </c>
      <c r="I298" t="n">
        <v>0</v>
      </c>
      <c r="J298" t="n">
        <v>3122.576920081841</v>
      </c>
      <c r="K298" t="n">
        <v>1444.191695461972</v>
      </c>
      <c r="L298" t="n">
        <v>15902.09717596147</v>
      </c>
      <c r="M298" t="n">
        <v>49839.8416005593</v>
      </c>
      <c r="N298" t="n">
        <v>766.5638881898499</v>
      </c>
      <c r="O298" t="n">
        <v>49839.8416005593</v>
      </c>
      <c r="P298" t="n">
        <v>766.5638881898499</v>
      </c>
      <c r="Q298" t="n">
        <v>13</v>
      </c>
      <c r="R298" t="n">
        <v>8</v>
      </c>
      <c r="S298">
        <f>VLOOKUP(Q298,Clustering!$D$3:$E$367,2,FALSE)</f>
        <v/>
      </c>
    </row>
    <row r="299">
      <c r="A299" t="inlineStr">
        <is>
          <t>2025-01-13 09:00</t>
        </is>
      </c>
      <c r="B299" t="n">
        <v>0.5279716844784773</v>
      </c>
      <c r="C299" t="n">
        <v>7631.919525195533</v>
      </c>
      <c r="D299" t="n">
        <v>973.3875844928592</v>
      </c>
      <c r="E299" t="n">
        <v>3920.677713427976</v>
      </c>
      <c r="F299" t="n">
        <v>0</v>
      </c>
      <c r="G299" t="n">
        <v>12526.51279480085</v>
      </c>
      <c r="H299" t="n">
        <v>12008.71441549197</v>
      </c>
      <c r="I299" t="n">
        <v>0</v>
      </c>
      <c r="J299" t="n">
        <v>2686.86851262856</v>
      </c>
      <c r="K299" t="n">
        <v>1524.575040658783</v>
      </c>
      <c r="L299" t="n">
        <v>16220.15796877932</v>
      </c>
      <c r="M299" t="n">
        <v>49770.90682656129</v>
      </c>
      <c r="N299" t="n">
        <v>672.7536221526304</v>
      </c>
      <c r="O299" t="n">
        <v>49770.90682656129</v>
      </c>
      <c r="P299" t="n">
        <v>672.7536221526304</v>
      </c>
      <c r="Q299" t="n">
        <v>13</v>
      </c>
      <c r="R299" t="n">
        <v>9</v>
      </c>
      <c r="S299">
        <f>VLOOKUP(Q299,Clustering!$D$3:$E$367,2,FALSE)</f>
        <v/>
      </c>
    </row>
    <row r="300">
      <c r="A300" t="inlineStr">
        <is>
          <t>2025-01-13 10:00</t>
        </is>
      </c>
      <c r="B300" t="n">
        <v>0.395978763358858</v>
      </c>
      <c r="C300" t="n">
        <v>6869.346246910166</v>
      </c>
      <c r="D300" t="n">
        <v>831.8039358393521</v>
      </c>
      <c r="E300" t="n">
        <v>3647.142059002769</v>
      </c>
      <c r="F300" t="n">
        <v>0</v>
      </c>
      <c r="G300" t="n">
        <v>11348.68822051564</v>
      </c>
      <c r="H300" t="n">
        <v>12210.73017201427</v>
      </c>
      <c r="I300" t="n">
        <v>0</v>
      </c>
      <c r="J300" t="n">
        <v>2315.475991440365</v>
      </c>
      <c r="K300" t="n">
        <v>1522.010295597629</v>
      </c>
      <c r="L300" t="n">
        <v>16048.21645905226</v>
      </c>
      <c r="M300" t="n">
        <v>49564.10250456727</v>
      </c>
      <c r="N300" t="n">
        <v>528.0177831237777</v>
      </c>
      <c r="O300" t="n">
        <v>49564.10250456727</v>
      </c>
      <c r="P300" t="n">
        <v>528.0177831237777</v>
      </c>
      <c r="Q300" t="n">
        <v>13</v>
      </c>
      <c r="R300" t="n">
        <v>10</v>
      </c>
      <c r="S300">
        <f>VLOOKUP(Q300,Clustering!$D$3:$E$367,2,FALSE)</f>
        <v/>
      </c>
    </row>
    <row r="301">
      <c r="A301" t="inlineStr">
        <is>
          <t>2025-01-13 11:00</t>
        </is>
      </c>
      <c r="B301" t="n">
        <v>0.3695801791349342</v>
      </c>
      <c r="C301" t="n">
        <v>4835.970263886022</v>
      </c>
      <c r="D301" t="n">
        <v>796.4080236759755</v>
      </c>
      <c r="E301" t="n">
        <v>3145.660025889887</v>
      </c>
      <c r="F301" t="n">
        <v>0</v>
      </c>
      <c r="G301" t="n">
        <v>8778.40789363102</v>
      </c>
      <c r="H301" t="n">
        <v>12008.71441549197</v>
      </c>
      <c r="I301" t="n">
        <v>0</v>
      </c>
      <c r="J301" t="n">
        <v>2015.941469050269</v>
      </c>
      <c r="K301" t="n">
        <v>1519.197483844014</v>
      </c>
      <c r="L301" t="n">
        <v>15543.85336838626</v>
      </c>
      <c r="M301" t="n">
        <v>49357.29818257325</v>
      </c>
      <c r="N301" t="n">
        <v>530.6980764391269</v>
      </c>
      <c r="O301" t="n">
        <v>49357.29818257325</v>
      </c>
      <c r="P301" t="n">
        <v>530.6980764391269</v>
      </c>
      <c r="Q301" t="n">
        <v>13</v>
      </c>
      <c r="R301" t="n">
        <v>11</v>
      </c>
      <c r="S301">
        <f>VLOOKUP(Q301,Clustering!$D$3:$E$367,2,FALSE)</f>
        <v/>
      </c>
    </row>
    <row r="302">
      <c r="A302" t="inlineStr">
        <is>
          <t>2025-01-13 12:00</t>
        </is>
      </c>
      <c r="B302" t="n">
        <v>0.4223773475827819</v>
      </c>
      <c r="C302" t="n">
        <v>4717.27646636444</v>
      </c>
      <c r="D302" t="n">
        <v>831.8039358393521</v>
      </c>
      <c r="E302" t="n">
        <v>2568.195866547783</v>
      </c>
      <c r="F302" t="n">
        <v>0</v>
      </c>
      <c r="G302" t="n">
        <v>8117.698646099157</v>
      </c>
      <c r="H302" t="n">
        <v>11335.32856041766</v>
      </c>
      <c r="I302" t="n">
        <v>0</v>
      </c>
      <c r="J302" t="n">
        <v>1900.305183892848</v>
      </c>
      <c r="K302" t="n">
        <v>1495.342159673528</v>
      </c>
      <c r="L302" t="n">
        <v>14730.97590398403</v>
      </c>
      <c r="M302" t="n">
        <v>49219.42863457723</v>
      </c>
      <c r="N302" t="n">
        <v>549.4601296465706</v>
      </c>
      <c r="O302" t="n">
        <v>49219.42863457723</v>
      </c>
      <c r="P302" t="n">
        <v>549.4601296465706</v>
      </c>
      <c r="Q302" t="n">
        <v>13</v>
      </c>
      <c r="R302" t="n">
        <v>12</v>
      </c>
      <c r="S302">
        <f>VLOOKUP(Q302,Clustering!$D$3:$E$367,2,FALSE)</f>
        <v/>
      </c>
    </row>
    <row r="303">
      <c r="A303" t="inlineStr">
        <is>
          <t>2025-01-13 13:00</t>
        </is>
      </c>
      <c r="B303" t="n">
        <v>0.395978763358858</v>
      </c>
      <c r="C303" t="n">
        <v>4513.113969083112</v>
      </c>
      <c r="D303" t="n">
        <v>796.4080236759755</v>
      </c>
      <c r="E303" t="n">
        <v>2249.07093638504</v>
      </c>
      <c r="F303" t="n">
        <v>0</v>
      </c>
      <c r="G303" t="n">
        <v>7558.988907907486</v>
      </c>
      <c r="H303" t="n">
        <v>11672.02148795482</v>
      </c>
      <c r="I303" t="n">
        <v>0</v>
      </c>
      <c r="J303" t="n">
        <v>1907.926692180111</v>
      </c>
      <c r="K303" t="n">
        <v>1495.518816869942</v>
      </c>
      <c r="L303" t="n">
        <v>15075.46699700487</v>
      </c>
      <c r="M303" t="n">
        <v>49150.49386057923</v>
      </c>
      <c r="N303" t="n">
        <v>544.0995430158725</v>
      </c>
      <c r="O303" t="n">
        <v>49150.49386057923</v>
      </c>
      <c r="P303" t="n">
        <v>544.0995430158725</v>
      </c>
      <c r="Q303" t="n">
        <v>13</v>
      </c>
      <c r="R303" t="n">
        <v>13</v>
      </c>
      <c r="S303">
        <f>VLOOKUP(Q303,Clustering!$D$3:$E$367,2,FALSE)</f>
        <v/>
      </c>
    </row>
    <row r="304">
      <c r="A304" t="inlineStr">
        <is>
          <t>2025-01-13 14:00</t>
        </is>
      </c>
      <c r="B304" t="n">
        <v>0.3695801791349342</v>
      </c>
      <c r="C304" t="n">
        <v>4389.608260851197</v>
      </c>
      <c r="D304" t="n">
        <v>761.0121115125989</v>
      </c>
      <c r="E304" t="n">
        <v>2203.481660647506</v>
      </c>
      <c r="F304" t="n">
        <v>0</v>
      </c>
      <c r="G304" t="n">
        <v>7354.471613190436</v>
      </c>
      <c r="H304" t="n">
        <v>12008.71441549197</v>
      </c>
      <c r="I304" t="n">
        <v>0</v>
      </c>
      <c r="J304" t="n">
        <v>1831.045459564527</v>
      </c>
      <c r="K304" t="n">
        <v>1496.089470132507</v>
      </c>
      <c r="L304" t="n">
        <v>15335.849345189</v>
      </c>
      <c r="M304" t="n">
        <v>49288.36340857524</v>
      </c>
      <c r="N304" t="n">
        <v>530.6980764391269</v>
      </c>
      <c r="O304" t="n">
        <v>49288.36340857524</v>
      </c>
      <c r="P304" t="n">
        <v>530.6980764391269</v>
      </c>
      <c r="Q304" t="n">
        <v>13</v>
      </c>
      <c r="R304" t="n">
        <v>14</v>
      </c>
      <c r="S304">
        <f>VLOOKUP(Q304,Clustering!$D$3:$E$367,2,FALSE)</f>
        <v/>
      </c>
    </row>
    <row r="305">
      <c r="A305" t="inlineStr">
        <is>
          <t>2025-01-13 15:00</t>
        </is>
      </c>
      <c r="B305" t="n">
        <v>0.395978763358858</v>
      </c>
      <c r="C305" t="n">
        <v>4530.757641687671</v>
      </c>
      <c r="D305" t="n">
        <v>796.4080236759755</v>
      </c>
      <c r="E305" t="n">
        <v>2233.874511139195</v>
      </c>
      <c r="F305" t="n">
        <v>0</v>
      </c>
      <c r="G305" t="n">
        <v>7561.4361552662</v>
      </c>
      <c r="H305" t="n">
        <v>11874.03724447711</v>
      </c>
      <c r="I305" t="n">
        <v>0</v>
      </c>
      <c r="J305" t="n">
        <v>1760.88236647142</v>
      </c>
      <c r="K305" t="n">
        <v>1498.707420648521</v>
      </c>
      <c r="L305" t="n">
        <v>15133.62703159705</v>
      </c>
      <c r="M305" t="n">
        <v>49701.97205256328</v>
      </c>
      <c r="N305" t="n">
        <v>624.5083424763462</v>
      </c>
      <c r="O305" t="n">
        <v>49701.97205256328</v>
      </c>
      <c r="P305" t="n">
        <v>624.5083424763462</v>
      </c>
      <c r="Q305" t="n">
        <v>13</v>
      </c>
      <c r="R305" t="n">
        <v>15</v>
      </c>
      <c r="S305">
        <f>VLOOKUP(Q305,Clustering!$D$3:$E$367,2,FALSE)</f>
        <v/>
      </c>
    </row>
    <row r="306">
      <c r="A306" t="inlineStr">
        <is>
          <t>2025-01-13 16:00</t>
        </is>
      </c>
      <c r="B306" t="n">
        <v>0.593968145038287</v>
      </c>
      <c r="C306" t="n">
        <v>5421.419400310035</v>
      </c>
      <c r="D306" t="n">
        <v>1494.501861665411</v>
      </c>
      <c r="E306" t="n">
        <v>2704.963693760386</v>
      </c>
      <c r="F306" t="n">
        <v>0</v>
      </c>
      <c r="G306" t="n">
        <v>9621.47892388087</v>
      </c>
      <c r="H306" t="n">
        <v>11335.32856041766</v>
      </c>
      <c r="I306" t="n">
        <v>0</v>
      </c>
      <c r="J306" t="n">
        <v>1501.469084540754</v>
      </c>
      <c r="K306" t="n">
        <v>1448.119864174643</v>
      </c>
      <c r="L306" t="n">
        <v>14284.91750913305</v>
      </c>
      <c r="M306" t="n">
        <v>50184.51547054933</v>
      </c>
      <c r="N306" t="n">
        <v>742.4412483517078</v>
      </c>
      <c r="O306" t="n">
        <v>50184.51547054933</v>
      </c>
      <c r="P306" t="n">
        <v>742.4412483517078</v>
      </c>
      <c r="Q306" t="n">
        <v>13</v>
      </c>
      <c r="R306" t="n">
        <v>16</v>
      </c>
      <c r="S306">
        <f>VLOOKUP(Q306,Clustering!$D$3:$E$367,2,FALSE)</f>
        <v/>
      </c>
    </row>
    <row r="307">
      <c r="A307" t="inlineStr">
        <is>
          <t>2025-01-13 17:00</t>
        </is>
      </c>
      <c r="B307" t="n">
        <v>0.8579539872775258</v>
      </c>
      <c r="C307" t="n">
        <v>6549.239615370304</v>
      </c>
      <c r="D307" t="n">
        <v>4719.454955116893</v>
      </c>
      <c r="E307" t="n">
        <v>3419.195680315095</v>
      </c>
      <c r="F307" t="n">
        <v>0</v>
      </c>
      <c r="G307" t="n">
        <v>14688.74820478957</v>
      </c>
      <c r="H307" t="n">
        <v>9988.556850269024</v>
      </c>
      <c r="I307" t="n">
        <v>0</v>
      </c>
      <c r="J307" t="n">
        <v>1497.476301106897</v>
      </c>
      <c r="K307" t="n">
        <v>1359.040926350385</v>
      </c>
      <c r="L307" t="n">
        <v>12845.0740777263</v>
      </c>
      <c r="M307" t="n">
        <v>50322.38501854535</v>
      </c>
      <c r="N307" t="n">
        <v>812.128874550785</v>
      </c>
      <c r="O307" t="n">
        <v>50322.38501854535</v>
      </c>
      <c r="P307" t="n">
        <v>812.128874550785</v>
      </c>
      <c r="Q307" t="n">
        <v>13</v>
      </c>
      <c r="R307" t="n">
        <v>17</v>
      </c>
      <c r="S307">
        <f>VLOOKUP(Q307,Clustering!$D$3:$E$367,2,FALSE)</f>
        <v/>
      </c>
    </row>
    <row r="308">
      <c r="A308" t="inlineStr">
        <is>
          <t>2025-01-13 18:00</t>
        </is>
      </c>
      <c r="B308" t="n">
        <v>1.121939829516764</v>
      </c>
      <c r="C308" t="n">
        <v>7298.064577340431</v>
      </c>
      <c r="D308" t="n">
        <v>5604.352759201311</v>
      </c>
      <c r="E308" t="n">
        <v>4391.766896049167</v>
      </c>
      <c r="F308" t="n">
        <v>0</v>
      </c>
      <c r="G308" t="n">
        <v>17295.30617242042</v>
      </c>
      <c r="H308" t="n">
        <v>8305.092212583233</v>
      </c>
      <c r="I308" t="n">
        <v>0</v>
      </c>
      <c r="J308" t="n">
        <v>2166.908138666945</v>
      </c>
      <c r="K308" t="n">
        <v>1286.93532697731</v>
      </c>
      <c r="L308" t="n">
        <v>11758.93567822749</v>
      </c>
      <c r="M308" t="n">
        <v>50046.64592255332</v>
      </c>
      <c r="N308" t="n">
        <v>755.8427149284535</v>
      </c>
      <c r="O308" t="n">
        <v>50046.64592255332</v>
      </c>
      <c r="P308" t="n">
        <v>755.8427149284535</v>
      </c>
      <c r="Q308" t="n">
        <v>13</v>
      </c>
      <c r="R308" t="n">
        <v>18</v>
      </c>
      <c r="S308">
        <f>VLOOKUP(Q308,Clustering!$D$3:$E$367,2,FALSE)</f>
        <v/>
      </c>
    </row>
    <row r="309">
      <c r="A309" t="inlineStr">
        <is>
          <t>2025-01-13 19:00</t>
        </is>
      </c>
      <c r="B309" t="n">
        <v>1.22753416641246</v>
      </c>
      <c r="C309" t="n">
        <v>7795.982766557408</v>
      </c>
      <c r="D309" t="n">
        <v>6076.298254713</v>
      </c>
      <c r="E309" t="n">
        <v>4391.766896049167</v>
      </c>
      <c r="F309" t="n">
        <v>0</v>
      </c>
      <c r="G309" t="n">
        <v>18265.27545148598</v>
      </c>
      <c r="H309" t="n">
        <v>6958.320502434601</v>
      </c>
      <c r="I309" t="n">
        <v>0</v>
      </c>
      <c r="J309" t="n">
        <v>2148.198335530448</v>
      </c>
      <c r="K309" t="n">
        <v>1072.91750422784</v>
      </c>
      <c r="L309" t="n">
        <v>10179.43634219289</v>
      </c>
      <c r="M309" t="n">
        <v>49701.97205256328</v>
      </c>
      <c r="N309" t="n">
        <v>611.1068758996006</v>
      </c>
      <c r="O309" t="n">
        <v>49701.97205256328</v>
      </c>
      <c r="P309" t="n">
        <v>611.1068758996006</v>
      </c>
      <c r="Q309" t="n">
        <v>13</v>
      </c>
      <c r="R309" t="n">
        <v>19</v>
      </c>
      <c r="S309">
        <f>VLOOKUP(Q309,Clustering!$D$3:$E$367,2,FALSE)</f>
        <v/>
      </c>
    </row>
    <row r="310">
      <c r="A310" t="inlineStr">
        <is>
          <t>2025-01-13 20:00</t>
        </is>
      </c>
      <c r="B310" t="n">
        <v>1.267132042748346</v>
      </c>
      <c r="C310" t="n">
        <v>7834.019775029575</v>
      </c>
      <c r="D310" t="n">
        <v>5899.318693896116</v>
      </c>
      <c r="E310" t="n">
        <v>3951.070563919666</v>
      </c>
      <c r="F310" t="n">
        <v>0</v>
      </c>
      <c r="G310" t="n">
        <v>17685.67616488811</v>
      </c>
      <c r="H310" t="n">
        <v>6284.934647360285</v>
      </c>
      <c r="I310" t="n">
        <v>0</v>
      </c>
      <c r="J310" t="n">
        <v>1871.085851908352</v>
      </c>
      <c r="K310" t="n">
        <v>886.847463214815</v>
      </c>
      <c r="L310" t="n">
        <v>9042.867962483451</v>
      </c>
      <c r="M310" t="n">
        <v>49357.29818257325</v>
      </c>
      <c r="N310" t="n">
        <v>528.0177831237777</v>
      </c>
      <c r="O310" t="n">
        <v>49357.29818257325</v>
      </c>
      <c r="P310" t="n">
        <v>528.0177831237777</v>
      </c>
      <c r="Q310" t="n">
        <v>13</v>
      </c>
      <c r="R310" t="n">
        <v>20</v>
      </c>
      <c r="S310">
        <f>VLOOKUP(Q310,Clustering!$D$3:$E$367,2,FALSE)</f>
        <v/>
      </c>
    </row>
    <row r="311">
      <c r="A311" t="inlineStr">
        <is>
          <t>2025-01-13 21:00</t>
        </is>
      </c>
      <c r="B311" t="n">
        <v>1.280331334860308</v>
      </c>
      <c r="C311" t="n">
        <v>7148.437068109558</v>
      </c>
      <c r="D311" t="n">
        <v>4719.454955116893</v>
      </c>
      <c r="E311" t="n">
        <v>3662.338484248613</v>
      </c>
      <c r="F311" t="n">
        <v>0</v>
      </c>
      <c r="G311" t="n">
        <v>15531.51083880992</v>
      </c>
      <c r="H311" t="n">
        <v>6150.257476345422</v>
      </c>
      <c r="I311" t="n">
        <v>0</v>
      </c>
      <c r="J311" t="n">
        <v>2263.626690953424</v>
      </c>
      <c r="K311" t="n">
        <v>708.8008658644466</v>
      </c>
      <c r="L311" t="n">
        <v>9122.685033163292</v>
      </c>
      <c r="M311" t="n">
        <v>48943.6895385852</v>
      </c>
      <c r="N311" t="n">
        <v>471.7316235014461</v>
      </c>
      <c r="O311" t="n">
        <v>48943.6895385852</v>
      </c>
      <c r="P311" t="n">
        <v>471.7316235014461</v>
      </c>
      <c r="Q311" t="n">
        <v>13</v>
      </c>
      <c r="R311" t="n">
        <v>21</v>
      </c>
      <c r="S311">
        <f>VLOOKUP(Q311,Clustering!$D$3:$E$367,2,FALSE)</f>
        <v/>
      </c>
    </row>
    <row r="312">
      <c r="A312" t="inlineStr">
        <is>
          <t>2025-01-13 22:00</t>
        </is>
      </c>
      <c r="B312" t="n">
        <v>1.280331334860308</v>
      </c>
      <c r="C312" t="n">
        <v>6004.577150681507</v>
      </c>
      <c r="D312" t="n">
        <v>2949.659346948058</v>
      </c>
      <c r="E312" t="n">
        <v>3221.642152119112</v>
      </c>
      <c r="F312" t="n">
        <v>0</v>
      </c>
      <c r="G312" t="n">
        <v>12177.15898108354</v>
      </c>
      <c r="H312" t="n">
        <v>5948.241719823127</v>
      </c>
      <c r="I312" t="n">
        <v>0</v>
      </c>
      <c r="J312" t="n">
        <v>2166.113454943796</v>
      </c>
      <c r="K312" t="n">
        <v>593.2397727607591</v>
      </c>
      <c r="L312" t="n">
        <v>8707.594947527681</v>
      </c>
      <c r="M312" t="n">
        <v>48530.08089459716</v>
      </c>
      <c r="N312" t="n">
        <v>426.1666371405109</v>
      </c>
      <c r="O312" t="n">
        <v>48530.08089459716</v>
      </c>
      <c r="P312" t="n">
        <v>426.1666371405109</v>
      </c>
      <c r="Q312" t="n">
        <v>13</v>
      </c>
      <c r="R312" t="n">
        <v>22</v>
      </c>
      <c r="S312">
        <f>VLOOKUP(Q312,Clustering!$D$3:$E$367,2,FALSE)</f>
        <v/>
      </c>
    </row>
    <row r="313">
      <c r="A313" t="inlineStr">
        <is>
          <t>2025-01-13 23:00</t>
        </is>
      </c>
      <c r="B313" t="n">
        <v>1.280331334860308</v>
      </c>
      <c r="C313" t="n">
        <v>5037.153959299049</v>
      </c>
      <c r="D313" t="n">
        <v>1474.829673474029</v>
      </c>
      <c r="E313" t="n">
        <v>2249.07093638504</v>
      </c>
      <c r="F313" t="n">
        <v>0</v>
      </c>
      <c r="G313" t="n">
        <v>8762.334900492979</v>
      </c>
      <c r="H313" t="n">
        <v>5948.241719823127</v>
      </c>
      <c r="I313" t="n">
        <v>0</v>
      </c>
      <c r="J313" t="n">
        <v>1457.732674600594</v>
      </c>
      <c r="K313" t="n">
        <v>521.3856335146422</v>
      </c>
      <c r="L313" t="n">
        <v>7927.360027938363</v>
      </c>
      <c r="M313" t="n">
        <v>48254.34179860513</v>
      </c>
      <c r="N313" t="n">
        <v>286.7913847423564</v>
      </c>
      <c r="O313" t="n">
        <v>48254.34179860513</v>
      </c>
      <c r="P313" t="n">
        <v>286.7913847423564</v>
      </c>
      <c r="Q313" t="n">
        <v>13</v>
      </c>
      <c r="R313" t="n">
        <v>23</v>
      </c>
      <c r="S313">
        <f>VLOOKUP(Q313,Clustering!$D$3:$E$367,2,FALSE)</f>
        <v/>
      </c>
    </row>
    <row r="314">
      <c r="A314" t="inlineStr">
        <is>
          <t>2025-01-14 00:00</t>
        </is>
      </c>
      <c r="B314" t="n">
        <v>1.280331334860308</v>
      </c>
      <c r="C314" t="n">
        <v>4783.268384677598</v>
      </c>
      <c r="D314" t="n">
        <v>1061.877364901301</v>
      </c>
      <c r="E314" t="n">
        <v>1288.11814757268</v>
      </c>
      <c r="F314" t="n">
        <v>0</v>
      </c>
      <c r="G314" t="n">
        <v>7134.544228486439</v>
      </c>
      <c r="H314" t="n">
        <v>5948.241719823127</v>
      </c>
      <c r="I314" t="n">
        <v>0</v>
      </c>
      <c r="J314" t="n">
        <v>1035.020722760966</v>
      </c>
      <c r="K314" t="n">
        <v>440.3238467554489</v>
      </c>
      <c r="L314" t="n">
        <v>7423.586289339542</v>
      </c>
      <c r="M314" t="n">
        <v>48254.34179860513</v>
      </c>
      <c r="N314" t="n">
        <v>189.4064651163222</v>
      </c>
      <c r="O314" t="n">
        <v>48254.34179860513</v>
      </c>
      <c r="P314" t="n">
        <v>189.4064651163222</v>
      </c>
      <c r="Q314" t="n">
        <v>14</v>
      </c>
      <c r="R314" t="n">
        <v>0</v>
      </c>
      <c r="S314">
        <f>VLOOKUP(Q314,Clustering!$D$3:$E$367,2,FALSE)</f>
        <v/>
      </c>
    </row>
    <row r="315">
      <c r="A315" t="inlineStr">
        <is>
          <t>2025-01-14 01:00</t>
        </is>
      </c>
      <c r="B315" t="n">
        <v>1.293530626972269</v>
      </c>
      <c r="C315" t="n">
        <v>4775.477672098961</v>
      </c>
      <c r="D315" t="n">
        <v>1002.88417796234</v>
      </c>
      <c r="E315" t="n">
        <v>890.4722244148898</v>
      </c>
      <c r="F315" t="n">
        <v>0</v>
      </c>
      <c r="G315" t="n">
        <v>6670.127605103163</v>
      </c>
      <c r="H315" t="n">
        <v>5948.241719823127</v>
      </c>
      <c r="I315" t="n">
        <v>0</v>
      </c>
      <c r="J315" t="n">
        <v>785.0988643662172</v>
      </c>
      <c r="K315" t="n">
        <v>435.3907384799975</v>
      </c>
      <c r="L315" t="n">
        <v>7168.731322669341</v>
      </c>
      <c r="M315" t="n">
        <v>48185.40702460713</v>
      </c>
      <c r="N315" t="n">
        <v>184.2226170268381</v>
      </c>
      <c r="O315" t="n">
        <v>48185.40702460713</v>
      </c>
      <c r="P315" t="n">
        <v>184.2226170268381</v>
      </c>
      <c r="Q315" t="n">
        <v>14</v>
      </c>
      <c r="R315" t="n">
        <v>1</v>
      </c>
      <c r="S315">
        <f>VLOOKUP(Q315,Clustering!$D$3:$E$367,2,FALSE)</f>
        <v/>
      </c>
    </row>
    <row r="316">
      <c r="A316" t="inlineStr">
        <is>
          <t>2025-01-14 02:00</t>
        </is>
      </c>
      <c r="B316" t="n">
        <v>1.306729919084231</v>
      </c>
      <c r="C316" t="n">
        <v>4800.912057282159</v>
      </c>
      <c r="D316" t="n">
        <v>1002.88417796234</v>
      </c>
      <c r="E316" t="n">
        <v>808.7411385509098</v>
      </c>
      <c r="F316" t="n">
        <v>0</v>
      </c>
      <c r="G316" t="n">
        <v>6613.844103714492</v>
      </c>
      <c r="H316" t="n">
        <v>5948.241719823127</v>
      </c>
      <c r="I316" t="n">
        <v>0</v>
      </c>
      <c r="J316" t="n">
        <v>695.5193943358602</v>
      </c>
      <c r="K316" t="n">
        <v>433.9917483405061</v>
      </c>
      <c r="L316" t="n">
        <v>7077.752862499493</v>
      </c>
      <c r="M316" t="n">
        <v>48116.47225060911</v>
      </c>
      <c r="N316" t="n">
        <v>182.8912349283048</v>
      </c>
      <c r="O316" t="n">
        <v>48116.47225060911</v>
      </c>
      <c r="P316" t="n">
        <v>182.8912349283048</v>
      </c>
      <c r="Q316" t="n">
        <v>14</v>
      </c>
      <c r="R316" t="n">
        <v>2</v>
      </c>
      <c r="S316">
        <f>VLOOKUP(Q316,Clustering!$D$3:$E$367,2,FALSE)</f>
        <v/>
      </c>
    </row>
    <row r="317">
      <c r="A317" t="inlineStr">
        <is>
          <t>2025-01-14 03:00</t>
        </is>
      </c>
      <c r="B317" t="n">
        <v>1.306729919084231</v>
      </c>
      <c r="C317" t="n">
        <v>4815.34778941316</v>
      </c>
      <c r="D317" t="n">
        <v>1002.88417796234</v>
      </c>
      <c r="E317" t="n">
        <v>790.4125780976439</v>
      </c>
      <c r="F317" t="n">
        <v>0</v>
      </c>
      <c r="G317" t="n">
        <v>6609.951275392228</v>
      </c>
      <c r="H317" t="n">
        <v>5948.241719823127</v>
      </c>
      <c r="I317" t="n">
        <v>0</v>
      </c>
      <c r="J317" t="n">
        <v>693.9210706611857</v>
      </c>
      <c r="K317" t="n">
        <v>454.640584348987</v>
      </c>
      <c r="L317" t="n">
        <v>7096.8033748333</v>
      </c>
      <c r="M317" t="n">
        <v>48116.47225060911</v>
      </c>
      <c r="N317" t="n">
        <v>184.1169330614139</v>
      </c>
      <c r="O317" t="n">
        <v>48116.47225060911</v>
      </c>
      <c r="P317" t="n">
        <v>184.1169330614139</v>
      </c>
      <c r="Q317" t="n">
        <v>14</v>
      </c>
      <c r="R317" t="n">
        <v>3</v>
      </c>
      <c r="S317">
        <f>VLOOKUP(Q317,Clustering!$D$3:$E$367,2,FALSE)</f>
        <v/>
      </c>
    </row>
    <row r="318">
      <c r="A318" t="inlineStr">
        <is>
          <t>2025-01-14 04:00</t>
        </is>
      </c>
      <c r="B318" t="n">
        <v>1.306729919084231</v>
      </c>
      <c r="C318" t="n">
        <v>4865.529143963789</v>
      </c>
      <c r="D318" t="n">
        <v>1061.877364901301</v>
      </c>
      <c r="E318" t="n">
        <v>1109.072193719358</v>
      </c>
      <c r="F318" t="n">
        <v>0</v>
      </c>
      <c r="G318" t="n">
        <v>7037.785432503533</v>
      </c>
      <c r="H318" t="n">
        <v>5948.241719823127</v>
      </c>
      <c r="I318" t="n">
        <v>0</v>
      </c>
      <c r="J318" t="n">
        <v>808.9686653480925</v>
      </c>
      <c r="K318" t="n">
        <v>483.7997256373482</v>
      </c>
      <c r="L318" t="n">
        <v>7241.010110808567</v>
      </c>
      <c r="M318" t="n">
        <v>48323.27657260314</v>
      </c>
      <c r="N318" t="n">
        <v>182.7813429023754</v>
      </c>
      <c r="O318" t="n">
        <v>48323.27657260314</v>
      </c>
      <c r="P318" t="n">
        <v>182.7813429023754</v>
      </c>
      <c r="Q318" t="n">
        <v>14</v>
      </c>
      <c r="R318" t="n">
        <v>4</v>
      </c>
      <c r="S318">
        <f>VLOOKUP(Q318,Clustering!$D$3:$E$367,2,FALSE)</f>
        <v/>
      </c>
    </row>
    <row r="319">
      <c r="A319" t="inlineStr">
        <is>
          <t>2025-01-14 05:00</t>
        </is>
      </c>
      <c r="B319" t="n">
        <v>1.280331334860308</v>
      </c>
      <c r="C319" t="n">
        <v>6794.647061597356</v>
      </c>
      <c r="D319" t="n">
        <v>1474.829673474029</v>
      </c>
      <c r="E319" t="n">
        <v>2461.820889826869</v>
      </c>
      <c r="F319" t="n">
        <v>0</v>
      </c>
      <c r="G319" t="n">
        <v>10732.57795623312</v>
      </c>
      <c r="H319" t="n">
        <v>6284.934647360285</v>
      </c>
      <c r="I319" t="n">
        <v>0</v>
      </c>
      <c r="J319" t="n">
        <v>1211.181262797722</v>
      </c>
      <c r="K319" t="n">
        <v>562.4504878048987</v>
      </c>
      <c r="L319" t="n">
        <v>8058.566397962906</v>
      </c>
      <c r="M319" t="n">
        <v>48667.95044259317</v>
      </c>
      <c r="N319" t="n">
        <v>192.9631071340579</v>
      </c>
      <c r="O319" t="n">
        <v>48667.95044259317</v>
      </c>
      <c r="P319" t="n">
        <v>192.9631071340579</v>
      </c>
      <c r="Q319" t="n">
        <v>14</v>
      </c>
      <c r="R319" t="n">
        <v>5</v>
      </c>
      <c r="S319">
        <f>VLOOKUP(Q319,Clustering!$D$3:$E$367,2,FALSE)</f>
        <v/>
      </c>
    </row>
    <row r="320">
      <c r="A320" t="inlineStr">
        <is>
          <t>2025-01-14 06:00</t>
        </is>
      </c>
      <c r="B320" t="n">
        <v>1.187936290076574</v>
      </c>
      <c r="C320" t="n">
        <v>7805.148310767569</v>
      </c>
      <c r="D320" t="n">
        <v>2949.659346948058</v>
      </c>
      <c r="E320" t="n">
        <v>4817.266802932823</v>
      </c>
      <c r="F320" t="n">
        <v>0</v>
      </c>
      <c r="G320" t="n">
        <v>15573.26239693853</v>
      </c>
      <c r="H320" t="n">
        <v>7631.706357508917</v>
      </c>
      <c r="I320" t="n">
        <v>0</v>
      </c>
      <c r="J320" t="n">
        <v>1993.094372524777</v>
      </c>
      <c r="K320" t="n">
        <v>845.8884625094163</v>
      </c>
      <c r="L320" t="n">
        <v>10470.68919254311</v>
      </c>
      <c r="M320" t="n">
        <v>49219.42863457723</v>
      </c>
      <c r="N320" t="n">
        <v>300.192851319102</v>
      </c>
      <c r="O320" t="n">
        <v>49219.42863457723</v>
      </c>
      <c r="P320" t="n">
        <v>300.192851319102</v>
      </c>
      <c r="Q320" t="n">
        <v>14</v>
      </c>
      <c r="R320" t="n">
        <v>6</v>
      </c>
      <c r="S320">
        <f>VLOOKUP(Q320,Clustering!$D$3:$E$367,2,FALSE)</f>
        <v/>
      </c>
    </row>
    <row r="321">
      <c r="A321" t="inlineStr">
        <is>
          <t>2025-01-14 07:00</t>
        </is>
      </c>
      <c r="B321" t="n">
        <v>1.029544784733031</v>
      </c>
      <c r="C321" t="n">
        <v>8568.409004868699</v>
      </c>
      <c r="D321" t="n">
        <v>4129.523085727281</v>
      </c>
      <c r="E321" t="n">
        <v>6640.837832434208</v>
      </c>
      <c r="F321" t="n">
        <v>0</v>
      </c>
      <c r="G321" t="n">
        <v>19339.79946781492</v>
      </c>
      <c r="H321" t="n">
        <v>9651.863922731864</v>
      </c>
      <c r="I321" t="n">
        <v>0</v>
      </c>
      <c r="J321" t="n">
        <v>2977.34078426408</v>
      </c>
      <c r="K321" t="n">
        <v>1160.959144401447</v>
      </c>
      <c r="L321" t="n">
        <v>13790.16385139739</v>
      </c>
      <c r="M321" t="n">
        <v>49701.97205256328</v>
      </c>
      <c r="N321" t="n">
        <v>662.032448891234</v>
      </c>
      <c r="O321" t="n">
        <v>49701.97205256328</v>
      </c>
      <c r="P321" t="n">
        <v>662.032448891234</v>
      </c>
      <c r="Q321" t="n">
        <v>14</v>
      </c>
      <c r="R321" t="n">
        <v>7</v>
      </c>
      <c r="S321">
        <f>VLOOKUP(Q321,Clustering!$D$3:$E$367,2,FALSE)</f>
        <v/>
      </c>
    </row>
    <row r="322">
      <c r="A322" t="inlineStr">
        <is>
          <t>2025-01-14 08:00</t>
        </is>
      </c>
      <c r="B322" t="n">
        <v>0.7259610661579065</v>
      </c>
      <c r="C322" t="n">
        <v>7939.19439484117</v>
      </c>
      <c r="D322" t="n">
        <v>1604.500343017073</v>
      </c>
      <c r="E322" t="n">
        <v>4391.766896049167</v>
      </c>
      <c r="F322" t="n">
        <v>0</v>
      </c>
      <c r="G322" t="n">
        <v>13936.18759497357</v>
      </c>
      <c r="H322" t="n">
        <v>11335.32856041766</v>
      </c>
      <c r="I322" t="n">
        <v>0</v>
      </c>
      <c r="J322" t="n">
        <v>3122.576920081841</v>
      </c>
      <c r="K322" t="n">
        <v>1444.191695461972</v>
      </c>
      <c r="L322" t="n">
        <v>15902.09717596147</v>
      </c>
      <c r="M322" t="n">
        <v>49839.8416005593</v>
      </c>
      <c r="N322" t="n">
        <v>766.5638881898499</v>
      </c>
      <c r="O322" t="n">
        <v>49839.8416005593</v>
      </c>
      <c r="P322" t="n">
        <v>766.5638881898499</v>
      </c>
      <c r="Q322" t="n">
        <v>14</v>
      </c>
      <c r="R322" t="n">
        <v>8</v>
      </c>
      <c r="S322">
        <f>VLOOKUP(Q322,Clustering!$D$3:$E$367,2,FALSE)</f>
        <v/>
      </c>
    </row>
    <row r="323">
      <c r="A323" t="inlineStr">
        <is>
          <t>2025-01-14 09:00</t>
        </is>
      </c>
      <c r="B323" t="n">
        <v>0.5279716844784773</v>
      </c>
      <c r="C323" t="n">
        <v>6938.546105696879</v>
      </c>
      <c r="D323" t="n">
        <v>973.3875844928592</v>
      </c>
      <c r="E323" t="n">
        <v>3920.677713427976</v>
      </c>
      <c r="F323" t="n">
        <v>0</v>
      </c>
      <c r="G323" t="n">
        <v>11833.13937530219</v>
      </c>
      <c r="H323" t="n">
        <v>12008.71441549197</v>
      </c>
      <c r="I323" t="n">
        <v>0</v>
      </c>
      <c r="J323" t="n">
        <v>2686.86851262856</v>
      </c>
      <c r="K323" t="n">
        <v>1524.575040658783</v>
      </c>
      <c r="L323" t="n">
        <v>16220.15796877932</v>
      </c>
      <c r="M323" t="n">
        <v>49770.90682656129</v>
      </c>
      <c r="N323" t="n">
        <v>672.7536221526304</v>
      </c>
      <c r="O323" t="n">
        <v>49770.90682656129</v>
      </c>
      <c r="P323" t="n">
        <v>672.7536221526304</v>
      </c>
      <c r="Q323" t="n">
        <v>14</v>
      </c>
      <c r="R323" t="n">
        <v>9</v>
      </c>
      <c r="S323">
        <f>VLOOKUP(Q323,Clustering!$D$3:$E$367,2,FALSE)</f>
        <v/>
      </c>
    </row>
    <row r="324">
      <c r="A324" t="inlineStr">
        <is>
          <t>2025-01-14 10:00</t>
        </is>
      </c>
      <c r="B324" t="n">
        <v>0.395978763358858</v>
      </c>
      <c r="C324" t="n">
        <v>6147.788778965268</v>
      </c>
      <c r="D324" t="n">
        <v>831.8039358393521</v>
      </c>
      <c r="E324" t="n">
        <v>3647.142059002769</v>
      </c>
      <c r="F324" t="n">
        <v>0</v>
      </c>
      <c r="G324" t="n">
        <v>10627.13075257075</v>
      </c>
      <c r="H324" t="n">
        <v>12210.73017201427</v>
      </c>
      <c r="I324" t="n">
        <v>0</v>
      </c>
      <c r="J324" t="n">
        <v>2315.475991440365</v>
      </c>
      <c r="K324" t="n">
        <v>1522.010295597629</v>
      </c>
      <c r="L324" t="n">
        <v>16048.21645905226</v>
      </c>
      <c r="M324" t="n">
        <v>49564.10250456727</v>
      </c>
      <c r="N324" t="n">
        <v>528.0177831237777</v>
      </c>
      <c r="O324" t="n">
        <v>49564.10250456727</v>
      </c>
      <c r="P324" t="n">
        <v>528.0177831237777</v>
      </c>
      <c r="Q324" t="n">
        <v>14</v>
      </c>
      <c r="R324" t="n">
        <v>10</v>
      </c>
      <c r="S324">
        <f>VLOOKUP(Q324,Clustering!$D$3:$E$367,2,FALSE)</f>
        <v/>
      </c>
    </row>
    <row r="325">
      <c r="A325" t="inlineStr">
        <is>
          <t>2025-01-14 11:00</t>
        </is>
      </c>
      <c r="B325" t="n">
        <v>0.3695801791349342</v>
      </c>
      <c r="C325" t="n">
        <v>3973.034276499395</v>
      </c>
      <c r="D325" t="n">
        <v>796.4080236759755</v>
      </c>
      <c r="E325" t="n">
        <v>3145.660025889887</v>
      </c>
      <c r="F325" t="n">
        <v>0</v>
      </c>
      <c r="G325" t="n">
        <v>7915.471906244393</v>
      </c>
      <c r="H325" t="n">
        <v>12008.71441549197</v>
      </c>
      <c r="I325" t="n">
        <v>0</v>
      </c>
      <c r="J325" t="n">
        <v>2015.941469050269</v>
      </c>
      <c r="K325" t="n">
        <v>1519.197483844014</v>
      </c>
      <c r="L325" t="n">
        <v>15543.85336838626</v>
      </c>
      <c r="M325" t="n">
        <v>49357.29818257325</v>
      </c>
      <c r="N325" t="n">
        <v>530.6980764391269</v>
      </c>
      <c r="O325" t="n">
        <v>49357.29818257325</v>
      </c>
      <c r="P325" t="n">
        <v>530.6980764391269</v>
      </c>
      <c r="Q325" t="n">
        <v>14</v>
      </c>
      <c r="R325" t="n">
        <v>11</v>
      </c>
      <c r="S325">
        <f>VLOOKUP(Q325,Clustering!$D$3:$E$367,2,FALSE)</f>
        <v/>
      </c>
    </row>
    <row r="326">
      <c r="A326" t="inlineStr">
        <is>
          <t>2025-01-14 12:00</t>
        </is>
      </c>
      <c r="B326" t="n">
        <v>0.4223773475827819</v>
      </c>
      <c r="C326" t="n">
        <v>3786.515451822625</v>
      </c>
      <c r="D326" t="n">
        <v>831.8039358393521</v>
      </c>
      <c r="E326" t="n">
        <v>2568.195866547783</v>
      </c>
      <c r="F326" t="n">
        <v>0</v>
      </c>
      <c r="G326" t="n">
        <v>7186.937631557343</v>
      </c>
      <c r="H326" t="n">
        <v>11335.32856041766</v>
      </c>
      <c r="I326" t="n">
        <v>0</v>
      </c>
      <c r="J326" t="n">
        <v>1900.305183892848</v>
      </c>
      <c r="K326" t="n">
        <v>1495.342159673528</v>
      </c>
      <c r="L326" t="n">
        <v>14730.97590398403</v>
      </c>
      <c r="M326" t="n">
        <v>49219.42863457723</v>
      </c>
      <c r="N326" t="n">
        <v>549.4601296465706</v>
      </c>
      <c r="O326" t="n">
        <v>49219.42863457723</v>
      </c>
      <c r="P326" t="n">
        <v>549.4601296465706</v>
      </c>
      <c r="Q326" t="n">
        <v>14</v>
      </c>
      <c r="R326" t="n">
        <v>12</v>
      </c>
      <c r="S326">
        <f>VLOOKUP(Q326,Clustering!$D$3:$E$367,2,FALSE)</f>
        <v/>
      </c>
    </row>
    <row r="327">
      <c r="A327" t="inlineStr">
        <is>
          <t>2025-01-14 13:00</t>
        </is>
      </c>
      <c r="B327" t="n">
        <v>0.395978763358858</v>
      </c>
      <c r="C327" t="n">
        <v>3691.422930642208</v>
      </c>
      <c r="D327" t="n">
        <v>796.4080236759755</v>
      </c>
      <c r="E327" t="n">
        <v>2249.07093638504</v>
      </c>
      <c r="F327" t="n">
        <v>0</v>
      </c>
      <c r="G327" t="n">
        <v>6737.297869466582</v>
      </c>
      <c r="H327" t="n">
        <v>11672.02148795482</v>
      </c>
      <c r="I327" t="n">
        <v>0</v>
      </c>
      <c r="J327" t="n">
        <v>1907.926692180111</v>
      </c>
      <c r="K327" t="n">
        <v>1495.518816869942</v>
      </c>
      <c r="L327" t="n">
        <v>15075.46699700487</v>
      </c>
      <c r="M327" t="n">
        <v>49150.49386057923</v>
      </c>
      <c r="N327" t="n">
        <v>544.0995430158725</v>
      </c>
      <c r="O327" t="n">
        <v>49150.49386057923</v>
      </c>
      <c r="P327" t="n">
        <v>544.0995430158725</v>
      </c>
      <c r="Q327" t="n">
        <v>14</v>
      </c>
      <c r="R327" t="n">
        <v>13</v>
      </c>
      <c r="S327">
        <f>VLOOKUP(Q327,Clustering!$D$3:$E$367,2,FALSE)</f>
        <v/>
      </c>
    </row>
    <row r="328">
      <c r="A328" t="inlineStr">
        <is>
          <t>2025-01-14 14:00</t>
        </is>
      </c>
      <c r="B328" t="n">
        <v>0.3695801791349342</v>
      </c>
      <c r="C328" t="n">
        <v>3609.39130996127</v>
      </c>
      <c r="D328" t="n">
        <v>761.0121115125989</v>
      </c>
      <c r="E328" t="n">
        <v>2203.481660647506</v>
      </c>
      <c r="F328" t="n">
        <v>0</v>
      </c>
      <c r="G328" t="n">
        <v>6574.25466230051</v>
      </c>
      <c r="H328" t="n">
        <v>12008.71441549197</v>
      </c>
      <c r="I328" t="n">
        <v>0</v>
      </c>
      <c r="J328" t="n">
        <v>1831.045459564527</v>
      </c>
      <c r="K328" t="n">
        <v>1496.089470132507</v>
      </c>
      <c r="L328" t="n">
        <v>15335.849345189</v>
      </c>
      <c r="M328" t="n">
        <v>49288.36340857524</v>
      </c>
      <c r="N328" t="n">
        <v>530.6980764391269</v>
      </c>
      <c r="O328" t="n">
        <v>49288.36340857524</v>
      </c>
      <c r="P328" t="n">
        <v>530.6980764391269</v>
      </c>
      <c r="Q328" t="n">
        <v>14</v>
      </c>
      <c r="R328" t="n">
        <v>14</v>
      </c>
      <c r="S328">
        <f>VLOOKUP(Q328,Clustering!$D$3:$E$367,2,FALSE)</f>
        <v/>
      </c>
    </row>
    <row r="329">
      <c r="A329" t="inlineStr">
        <is>
          <t>2025-01-14 15:00</t>
        </is>
      </c>
      <c r="B329" t="n">
        <v>0.395978763358858</v>
      </c>
      <c r="C329" t="n">
        <v>3831.655757057667</v>
      </c>
      <c r="D329" t="n">
        <v>796.4080236759755</v>
      </c>
      <c r="E329" t="n">
        <v>2233.874511139195</v>
      </c>
      <c r="F329" t="n">
        <v>0</v>
      </c>
      <c r="G329" t="n">
        <v>6862.334270636196</v>
      </c>
      <c r="H329" t="n">
        <v>11874.03724447711</v>
      </c>
      <c r="I329" t="n">
        <v>0</v>
      </c>
      <c r="J329" t="n">
        <v>1760.88236647142</v>
      </c>
      <c r="K329" t="n">
        <v>1498.707420648521</v>
      </c>
      <c r="L329" t="n">
        <v>15133.62703159705</v>
      </c>
      <c r="M329" t="n">
        <v>49701.97205256328</v>
      </c>
      <c r="N329" t="n">
        <v>624.5083424763462</v>
      </c>
      <c r="O329" t="n">
        <v>49701.97205256328</v>
      </c>
      <c r="P329" t="n">
        <v>624.5083424763462</v>
      </c>
      <c r="Q329" t="n">
        <v>14</v>
      </c>
      <c r="R329" t="n">
        <v>15</v>
      </c>
      <c r="S329">
        <f>VLOOKUP(Q329,Clustering!$D$3:$E$367,2,FALSE)</f>
        <v/>
      </c>
    </row>
    <row r="330">
      <c r="A330" t="inlineStr">
        <is>
          <t>2025-01-14 16:00</t>
        </is>
      </c>
      <c r="B330" t="n">
        <v>0.593968145038287</v>
      </c>
      <c r="C330" t="n">
        <v>4780.060444204041</v>
      </c>
      <c r="D330" t="n">
        <v>1481.077239708067</v>
      </c>
      <c r="E330" t="n">
        <v>2704.963693760386</v>
      </c>
      <c r="F330" t="n">
        <v>0</v>
      </c>
      <c r="G330" t="n">
        <v>8966.695345817532</v>
      </c>
      <c r="H330" t="n">
        <v>11335.32856041766</v>
      </c>
      <c r="I330" t="n">
        <v>0</v>
      </c>
      <c r="J330" t="n">
        <v>1501.469084540754</v>
      </c>
      <c r="K330" t="n">
        <v>1448.119864174643</v>
      </c>
      <c r="L330" t="n">
        <v>14284.91750913305</v>
      </c>
      <c r="M330" t="n">
        <v>50184.51547054933</v>
      </c>
      <c r="N330" t="n">
        <v>742.4412483517078</v>
      </c>
      <c r="O330" t="n">
        <v>50184.51547054933</v>
      </c>
      <c r="P330" t="n">
        <v>742.4412483517078</v>
      </c>
      <c r="Q330" t="n">
        <v>14</v>
      </c>
      <c r="R330" t="n">
        <v>16</v>
      </c>
      <c r="S330">
        <f>VLOOKUP(Q330,Clustering!$D$3:$E$367,2,FALSE)</f>
        <v/>
      </c>
    </row>
    <row r="331">
      <c r="A331" t="inlineStr">
        <is>
          <t>2025-01-14 17:00</t>
        </is>
      </c>
      <c r="B331" t="n">
        <v>0.8579539872775258</v>
      </c>
      <c r="C331" t="n">
        <v>5961.499092893752</v>
      </c>
      <c r="D331" t="n">
        <v>4719.454955116893</v>
      </c>
      <c r="E331" t="n">
        <v>3419.195680315095</v>
      </c>
      <c r="F331" t="n">
        <v>0</v>
      </c>
      <c r="G331" t="n">
        <v>14101.00768231302</v>
      </c>
      <c r="H331" t="n">
        <v>9988.556850269024</v>
      </c>
      <c r="I331" t="n">
        <v>0</v>
      </c>
      <c r="J331" t="n">
        <v>1497.476301106897</v>
      </c>
      <c r="K331" t="n">
        <v>1359.040926350385</v>
      </c>
      <c r="L331" t="n">
        <v>12845.0740777263</v>
      </c>
      <c r="M331" t="n">
        <v>50322.38501854535</v>
      </c>
      <c r="N331" t="n">
        <v>812.128874550785</v>
      </c>
      <c r="O331" t="n">
        <v>50322.38501854535</v>
      </c>
      <c r="P331" t="n">
        <v>812.128874550785</v>
      </c>
      <c r="Q331" t="n">
        <v>14</v>
      </c>
      <c r="R331" t="n">
        <v>17</v>
      </c>
      <c r="S331">
        <f>VLOOKUP(Q331,Clustering!$D$3:$E$367,2,FALSE)</f>
        <v/>
      </c>
    </row>
    <row r="332">
      <c r="A332" t="inlineStr">
        <is>
          <t>2025-01-14 18:00</t>
        </is>
      </c>
      <c r="B332" t="n">
        <v>1.121939829516764</v>
      </c>
      <c r="C332" t="n">
        <v>6799.688110912944</v>
      </c>
      <c r="D332" t="n">
        <v>5604.352759201311</v>
      </c>
      <c r="E332" t="n">
        <v>4391.766896049167</v>
      </c>
      <c r="F332" t="n">
        <v>0</v>
      </c>
      <c r="G332" t="n">
        <v>16796.92970599294</v>
      </c>
      <c r="H332" t="n">
        <v>8305.092212583233</v>
      </c>
      <c r="I332" t="n">
        <v>0</v>
      </c>
      <c r="J332" t="n">
        <v>2166.908138666945</v>
      </c>
      <c r="K332" t="n">
        <v>1286.93532697731</v>
      </c>
      <c r="L332" t="n">
        <v>11758.93567822749</v>
      </c>
      <c r="M332" t="n">
        <v>50046.64592255332</v>
      </c>
      <c r="N332" t="n">
        <v>755.8427149284535</v>
      </c>
      <c r="O332" t="n">
        <v>50046.64592255332</v>
      </c>
      <c r="P332" t="n">
        <v>755.8427149284535</v>
      </c>
      <c r="Q332" t="n">
        <v>14</v>
      </c>
      <c r="R332" t="n">
        <v>18</v>
      </c>
      <c r="S332">
        <f>VLOOKUP(Q332,Clustering!$D$3:$E$367,2,FALSE)</f>
        <v/>
      </c>
    </row>
    <row r="333">
      <c r="A333" t="inlineStr">
        <is>
          <t>2025-01-14 19:00</t>
        </is>
      </c>
      <c r="B333" t="n">
        <v>1.22753416641246</v>
      </c>
      <c r="C333" t="n">
        <v>7369.097544969176</v>
      </c>
      <c r="D333" t="n">
        <v>6076.298254713</v>
      </c>
      <c r="E333" t="n">
        <v>4391.766896049167</v>
      </c>
      <c r="F333" t="n">
        <v>0</v>
      </c>
      <c r="G333" t="n">
        <v>17838.39022989776</v>
      </c>
      <c r="H333" t="n">
        <v>6958.320502434601</v>
      </c>
      <c r="I333" t="n">
        <v>0</v>
      </c>
      <c r="J333" t="n">
        <v>2148.198335530448</v>
      </c>
      <c r="K333" t="n">
        <v>1072.91750422784</v>
      </c>
      <c r="L333" t="n">
        <v>10179.43634219289</v>
      </c>
      <c r="M333" t="n">
        <v>49701.97205256328</v>
      </c>
      <c r="N333" t="n">
        <v>611.1068758996006</v>
      </c>
      <c r="O333" t="n">
        <v>49701.97205256328</v>
      </c>
      <c r="P333" t="n">
        <v>611.1068758996006</v>
      </c>
      <c r="Q333" t="n">
        <v>14</v>
      </c>
      <c r="R333" t="n">
        <v>19</v>
      </c>
      <c r="S333">
        <f>VLOOKUP(Q333,Clustering!$D$3:$E$367,2,FALSE)</f>
        <v/>
      </c>
    </row>
    <row r="334">
      <c r="A334" t="inlineStr">
        <is>
          <t>2025-01-14 20:00</t>
        </is>
      </c>
      <c r="B334" t="n">
        <v>1.267132042748346</v>
      </c>
      <c r="C334" t="n">
        <v>7509.330371384633</v>
      </c>
      <c r="D334" t="n">
        <v>5899.318693896116</v>
      </c>
      <c r="E334" t="n">
        <v>3951.070563919666</v>
      </c>
      <c r="F334" t="n">
        <v>0</v>
      </c>
      <c r="G334" t="n">
        <v>17360.98676124316</v>
      </c>
      <c r="H334" t="n">
        <v>6284.934647360285</v>
      </c>
      <c r="I334" t="n">
        <v>0</v>
      </c>
      <c r="J334" t="n">
        <v>1871.085851908352</v>
      </c>
      <c r="K334" t="n">
        <v>886.847463214815</v>
      </c>
      <c r="L334" t="n">
        <v>9042.867962483451</v>
      </c>
      <c r="M334" t="n">
        <v>49357.29818257325</v>
      </c>
      <c r="N334" t="n">
        <v>528.0177831237777</v>
      </c>
      <c r="O334" t="n">
        <v>49357.29818257325</v>
      </c>
      <c r="P334" t="n">
        <v>528.0177831237777</v>
      </c>
      <c r="Q334" t="n">
        <v>14</v>
      </c>
      <c r="R334" t="n">
        <v>20</v>
      </c>
      <c r="S334">
        <f>VLOOKUP(Q334,Clustering!$D$3:$E$367,2,FALSE)</f>
        <v/>
      </c>
    </row>
    <row r="335">
      <c r="A335" t="inlineStr">
        <is>
          <t>2025-01-14 21:00</t>
        </is>
      </c>
      <c r="B335" t="n">
        <v>1.280331334860308</v>
      </c>
      <c r="C335" t="n">
        <v>6930.526254512988</v>
      </c>
      <c r="D335" t="n">
        <v>4719.454955116893</v>
      </c>
      <c r="E335" t="n">
        <v>3662.338484248613</v>
      </c>
      <c r="F335" t="n">
        <v>0</v>
      </c>
      <c r="G335" t="n">
        <v>15313.60002521335</v>
      </c>
      <c r="H335" t="n">
        <v>6150.257476345422</v>
      </c>
      <c r="I335" t="n">
        <v>0</v>
      </c>
      <c r="J335" t="n">
        <v>2263.626690953424</v>
      </c>
      <c r="K335" t="n">
        <v>708.8008658644466</v>
      </c>
      <c r="L335" t="n">
        <v>9122.685033163292</v>
      </c>
      <c r="M335" t="n">
        <v>48943.6895385852</v>
      </c>
      <c r="N335" t="n">
        <v>471.7316235014461</v>
      </c>
      <c r="O335" t="n">
        <v>48943.6895385852</v>
      </c>
      <c r="P335" t="n">
        <v>471.7316235014461</v>
      </c>
      <c r="Q335" t="n">
        <v>14</v>
      </c>
      <c r="R335" t="n">
        <v>21</v>
      </c>
      <c r="S335">
        <f>VLOOKUP(Q335,Clustering!$D$3:$E$367,2,FALSE)</f>
        <v/>
      </c>
    </row>
    <row r="336">
      <c r="A336" t="inlineStr">
        <is>
          <t>2025-01-14 22:00</t>
        </is>
      </c>
      <c r="B336" t="n">
        <v>1.280331334860308</v>
      </c>
      <c r="C336" t="n">
        <v>5927.815717921411</v>
      </c>
      <c r="D336" t="n">
        <v>2949.659346948058</v>
      </c>
      <c r="E336" t="n">
        <v>3221.642152119112</v>
      </c>
      <c r="F336" t="n">
        <v>0</v>
      </c>
      <c r="G336" t="n">
        <v>12100.39754832344</v>
      </c>
      <c r="H336" t="n">
        <v>5948.241719823127</v>
      </c>
      <c r="I336" t="n">
        <v>0</v>
      </c>
      <c r="J336" t="n">
        <v>2166.113454943796</v>
      </c>
      <c r="K336" t="n">
        <v>593.2397727607591</v>
      </c>
      <c r="L336" t="n">
        <v>8707.594947527681</v>
      </c>
      <c r="M336" t="n">
        <v>48530.08089459716</v>
      </c>
      <c r="N336" t="n">
        <v>426.1666371405109</v>
      </c>
      <c r="O336" t="n">
        <v>48530.08089459716</v>
      </c>
      <c r="P336" t="n">
        <v>426.1666371405109</v>
      </c>
      <c r="Q336" t="n">
        <v>14</v>
      </c>
      <c r="R336" t="n">
        <v>22</v>
      </c>
      <c r="S336">
        <f>VLOOKUP(Q336,Clustering!$D$3:$E$367,2,FALSE)</f>
        <v/>
      </c>
    </row>
    <row r="337">
      <c r="A337" t="inlineStr">
        <is>
          <t>2025-01-14 23:00</t>
        </is>
      </c>
      <c r="B337" t="n">
        <v>1.280331334860308</v>
      </c>
      <c r="C337" t="n">
        <v>5106.353818085762</v>
      </c>
      <c r="D337" t="n">
        <v>1474.829673474029</v>
      </c>
      <c r="E337" t="n">
        <v>2249.07093638504</v>
      </c>
      <c r="F337" t="n">
        <v>0</v>
      </c>
      <c r="G337" t="n">
        <v>8831.534759279692</v>
      </c>
      <c r="H337" t="n">
        <v>5948.241719823127</v>
      </c>
      <c r="I337" t="n">
        <v>0</v>
      </c>
      <c r="J337" t="n">
        <v>1457.732674600594</v>
      </c>
      <c r="K337" t="n">
        <v>521.3856335146422</v>
      </c>
      <c r="L337" t="n">
        <v>7927.360027938363</v>
      </c>
      <c r="M337" t="n">
        <v>48254.34179860513</v>
      </c>
      <c r="N337" t="n">
        <v>286.7913847423564</v>
      </c>
      <c r="O337" t="n">
        <v>48254.34179860513</v>
      </c>
      <c r="P337" t="n">
        <v>286.7913847423564</v>
      </c>
      <c r="Q337" t="n">
        <v>14</v>
      </c>
      <c r="R337" t="n">
        <v>23</v>
      </c>
      <c r="S337">
        <f>VLOOKUP(Q337,Clustering!$D$3:$E$367,2,FALSE)</f>
        <v/>
      </c>
    </row>
    <row r="338">
      <c r="A338" t="inlineStr">
        <is>
          <t>2025-01-15 00:00</t>
        </is>
      </c>
      <c r="B338" t="n">
        <v>1.280331334860308</v>
      </c>
      <c r="C338" t="n">
        <v>4983.764664274863</v>
      </c>
      <c r="D338" t="n">
        <v>1061.877364901301</v>
      </c>
      <c r="E338" t="n">
        <v>1288.11814757268</v>
      </c>
      <c r="F338" t="n">
        <v>0</v>
      </c>
      <c r="G338" t="n">
        <v>7335.040508083704</v>
      </c>
      <c r="H338" t="n">
        <v>5948.241719823127</v>
      </c>
      <c r="I338" t="n">
        <v>0</v>
      </c>
      <c r="J338" t="n">
        <v>1035.020722760966</v>
      </c>
      <c r="K338" t="n">
        <v>440.3238467554489</v>
      </c>
      <c r="L338" t="n">
        <v>7423.586289339542</v>
      </c>
      <c r="M338" t="n">
        <v>48254.34179860513</v>
      </c>
      <c r="N338" t="n">
        <v>189.4064651163222</v>
      </c>
      <c r="O338" t="n">
        <v>48254.34179860513</v>
      </c>
      <c r="P338" t="n">
        <v>189.4064651163222</v>
      </c>
      <c r="Q338" t="n">
        <v>15</v>
      </c>
      <c r="R338" t="n">
        <v>0</v>
      </c>
      <c r="S338">
        <f>VLOOKUP(Q338,Clustering!$D$3:$E$367,2,FALSE)</f>
        <v/>
      </c>
    </row>
    <row r="339">
      <c r="A339" t="inlineStr">
        <is>
          <t>2025-01-15 01:00</t>
        </is>
      </c>
      <c r="B339" t="n">
        <v>1.293530626972269</v>
      </c>
      <c r="C339" t="n">
        <v>5086.189620823408</v>
      </c>
      <c r="D339" t="n">
        <v>1002.88417796234</v>
      </c>
      <c r="E339" t="n">
        <v>890.4722244148898</v>
      </c>
      <c r="F339" t="n">
        <v>0</v>
      </c>
      <c r="G339" t="n">
        <v>6980.839553827609</v>
      </c>
      <c r="H339" t="n">
        <v>5948.241719823127</v>
      </c>
      <c r="I339" t="n">
        <v>0</v>
      </c>
      <c r="J339" t="n">
        <v>785.0988643662172</v>
      </c>
      <c r="K339" t="n">
        <v>435.3907384799975</v>
      </c>
      <c r="L339" t="n">
        <v>7168.731322669341</v>
      </c>
      <c r="M339" t="n">
        <v>48185.40702460713</v>
      </c>
      <c r="N339" t="n">
        <v>184.2226170268381</v>
      </c>
      <c r="O339" t="n">
        <v>48185.40702460713</v>
      </c>
      <c r="P339" t="n">
        <v>184.2226170268381</v>
      </c>
      <c r="Q339" t="n">
        <v>15</v>
      </c>
      <c r="R339" t="n">
        <v>1</v>
      </c>
      <c r="S339">
        <f>VLOOKUP(Q339,Clustering!$D$3:$E$367,2,FALSE)</f>
        <v/>
      </c>
    </row>
    <row r="340">
      <c r="A340" t="inlineStr">
        <is>
          <t>2025-01-15 02:00</t>
        </is>
      </c>
      <c r="B340" t="n">
        <v>1.306729919084231</v>
      </c>
      <c r="C340" t="n">
        <v>5207.403943002782</v>
      </c>
      <c r="D340" t="n">
        <v>1002.88417796234</v>
      </c>
      <c r="E340" t="n">
        <v>808.7411385509098</v>
      </c>
      <c r="F340" t="n">
        <v>0</v>
      </c>
      <c r="G340" t="n">
        <v>7020.335989435116</v>
      </c>
      <c r="H340" t="n">
        <v>5948.241719823127</v>
      </c>
      <c r="I340" t="n">
        <v>0</v>
      </c>
      <c r="J340" t="n">
        <v>695.5193943358602</v>
      </c>
      <c r="K340" t="n">
        <v>433.9917483405061</v>
      </c>
      <c r="L340" t="n">
        <v>7077.752862499493</v>
      </c>
      <c r="M340" t="n">
        <v>48116.47225060911</v>
      </c>
      <c r="N340" t="n">
        <v>182.8912349283048</v>
      </c>
      <c r="O340" t="n">
        <v>48116.47225060911</v>
      </c>
      <c r="P340" t="n">
        <v>182.8912349283048</v>
      </c>
      <c r="Q340" t="n">
        <v>15</v>
      </c>
      <c r="R340" t="n">
        <v>2</v>
      </c>
      <c r="S340">
        <f>VLOOKUP(Q340,Clustering!$D$3:$E$367,2,FALSE)</f>
        <v/>
      </c>
    </row>
    <row r="341">
      <c r="A341" t="inlineStr">
        <is>
          <t>2025-01-15 03:00</t>
        </is>
      </c>
      <c r="B341" t="n">
        <v>1.306729919084231</v>
      </c>
      <c r="C341" t="n">
        <v>5302.038186972692</v>
      </c>
      <c r="D341" t="n">
        <v>1002.88417796234</v>
      </c>
      <c r="E341" t="n">
        <v>790.4125780976439</v>
      </c>
      <c r="F341" t="n">
        <v>0</v>
      </c>
      <c r="G341" t="n">
        <v>7096.64167295176</v>
      </c>
      <c r="H341" t="n">
        <v>5948.241719823127</v>
      </c>
      <c r="I341" t="n">
        <v>0</v>
      </c>
      <c r="J341" t="n">
        <v>693.9210706611857</v>
      </c>
      <c r="K341" t="n">
        <v>454.640584348987</v>
      </c>
      <c r="L341" t="n">
        <v>7096.8033748333</v>
      </c>
      <c r="M341" t="n">
        <v>48116.47225060911</v>
      </c>
      <c r="N341" t="n">
        <v>184.1169330614139</v>
      </c>
      <c r="O341" t="n">
        <v>48116.47225060911</v>
      </c>
      <c r="P341" t="n">
        <v>184.1169330614139</v>
      </c>
      <c r="Q341" t="n">
        <v>15</v>
      </c>
      <c r="R341" t="n">
        <v>3</v>
      </c>
      <c r="S341">
        <f>VLOOKUP(Q341,Clustering!$D$3:$E$367,2,FALSE)</f>
        <v/>
      </c>
    </row>
    <row r="342">
      <c r="A342" t="inlineStr">
        <is>
          <t>2025-01-15 04:00</t>
        </is>
      </c>
      <c r="B342" t="n">
        <v>1.306729919084231</v>
      </c>
      <c r="C342" t="n">
        <v>5429.210112888672</v>
      </c>
      <c r="D342" t="n">
        <v>1061.877364901301</v>
      </c>
      <c r="E342" t="n">
        <v>1109.072193719358</v>
      </c>
      <c r="F342" t="n">
        <v>0</v>
      </c>
      <c r="G342" t="n">
        <v>7601.466401428415</v>
      </c>
      <c r="H342" t="n">
        <v>5948.241719823127</v>
      </c>
      <c r="I342" t="n">
        <v>0</v>
      </c>
      <c r="J342" t="n">
        <v>808.9686653480925</v>
      </c>
      <c r="K342" t="n">
        <v>483.7997256373482</v>
      </c>
      <c r="L342" t="n">
        <v>7241.010110808567</v>
      </c>
      <c r="M342" t="n">
        <v>48323.27657260314</v>
      </c>
      <c r="N342" t="n">
        <v>182.7813429023754</v>
      </c>
      <c r="O342" t="n">
        <v>48323.27657260314</v>
      </c>
      <c r="P342" t="n">
        <v>182.7813429023754</v>
      </c>
      <c r="Q342" t="n">
        <v>15</v>
      </c>
      <c r="R342" t="n">
        <v>4</v>
      </c>
      <c r="S342">
        <f>VLOOKUP(Q342,Clustering!$D$3:$E$367,2,FALSE)</f>
        <v/>
      </c>
    </row>
    <row r="343">
      <c r="A343" t="inlineStr">
        <is>
          <t>2025-01-15 05:00</t>
        </is>
      </c>
      <c r="B343" t="n">
        <v>1.280331334860308</v>
      </c>
      <c r="C343" t="n">
        <v>7413.3212957832</v>
      </c>
      <c r="D343" t="n">
        <v>1474.829673474029</v>
      </c>
      <c r="E343" t="n">
        <v>2461.820889826869</v>
      </c>
      <c r="F343" t="n">
        <v>0</v>
      </c>
      <c r="G343" t="n">
        <v>11351.25219041896</v>
      </c>
      <c r="H343" t="n">
        <v>6284.934647360285</v>
      </c>
      <c r="I343" t="n">
        <v>0</v>
      </c>
      <c r="J343" t="n">
        <v>1211.181262797722</v>
      </c>
      <c r="K343" t="n">
        <v>562.4504878048987</v>
      </c>
      <c r="L343" t="n">
        <v>8058.566397962906</v>
      </c>
      <c r="M343" t="n">
        <v>48667.95044259317</v>
      </c>
      <c r="N343" t="n">
        <v>192.9631071340579</v>
      </c>
      <c r="O343" t="n">
        <v>48667.95044259317</v>
      </c>
      <c r="P343" t="n">
        <v>192.9631071340579</v>
      </c>
      <c r="Q343" t="n">
        <v>15</v>
      </c>
      <c r="R343" t="n">
        <v>5</v>
      </c>
      <c r="S343">
        <f>VLOOKUP(Q343,Clustering!$D$3:$E$367,2,FALSE)</f>
        <v/>
      </c>
    </row>
    <row r="344">
      <c r="A344" t="inlineStr">
        <is>
          <t>2025-01-15 06:00</t>
        </is>
      </c>
      <c r="B344" t="n">
        <v>1.187936290076574</v>
      </c>
      <c r="C344" t="n">
        <v>8489.356186056064</v>
      </c>
      <c r="D344" t="n">
        <v>2949.659346948058</v>
      </c>
      <c r="E344" t="n">
        <v>4817.266802932823</v>
      </c>
      <c r="F344" t="n">
        <v>0</v>
      </c>
      <c r="G344" t="n">
        <v>16257.47027222702</v>
      </c>
      <c r="H344" t="n">
        <v>7631.706357508917</v>
      </c>
      <c r="I344" t="n">
        <v>0</v>
      </c>
      <c r="J344" t="n">
        <v>1993.094372524777</v>
      </c>
      <c r="K344" t="n">
        <v>845.8884625094163</v>
      </c>
      <c r="L344" t="n">
        <v>10470.68919254311</v>
      </c>
      <c r="M344" t="n">
        <v>49219.42863457723</v>
      </c>
      <c r="N344" t="n">
        <v>300.192851319102</v>
      </c>
      <c r="O344" t="n">
        <v>49219.42863457723</v>
      </c>
      <c r="P344" t="n">
        <v>300.192851319102</v>
      </c>
      <c r="Q344" t="n">
        <v>15</v>
      </c>
      <c r="R344" t="n">
        <v>6</v>
      </c>
      <c r="S344">
        <f>VLOOKUP(Q344,Clustering!$D$3:$E$367,2,FALSE)</f>
        <v/>
      </c>
    </row>
    <row r="345">
      <c r="A345" t="inlineStr">
        <is>
          <t>2025-01-15 07:00</t>
        </is>
      </c>
      <c r="B345" t="n">
        <v>1.029544784733031</v>
      </c>
      <c r="C345" t="n">
        <v>9363.74910370539</v>
      </c>
      <c r="D345" t="n">
        <v>4129.523085727281</v>
      </c>
      <c r="E345" t="n">
        <v>6640.837832434208</v>
      </c>
      <c r="F345" t="n">
        <v>0</v>
      </c>
      <c r="G345" t="n">
        <v>20135.13956665161</v>
      </c>
      <c r="H345" t="n">
        <v>9651.863922731864</v>
      </c>
      <c r="I345" t="n">
        <v>0</v>
      </c>
      <c r="J345" t="n">
        <v>2977.34078426408</v>
      </c>
      <c r="K345" t="n">
        <v>1160.959144401447</v>
      </c>
      <c r="L345" t="n">
        <v>13790.16385139739</v>
      </c>
      <c r="M345" t="n">
        <v>49701.97205256328</v>
      </c>
      <c r="N345" t="n">
        <v>662.032448891234</v>
      </c>
      <c r="O345" t="n">
        <v>49701.97205256328</v>
      </c>
      <c r="P345" t="n">
        <v>662.032448891234</v>
      </c>
      <c r="Q345" t="n">
        <v>15</v>
      </c>
      <c r="R345" t="n">
        <v>7</v>
      </c>
      <c r="S345">
        <f>VLOOKUP(Q345,Clustering!$D$3:$E$367,2,FALSE)</f>
        <v/>
      </c>
    </row>
    <row r="346">
      <c r="A346" t="inlineStr">
        <is>
          <t>2025-01-15 08:00</t>
        </is>
      </c>
      <c r="B346" t="n">
        <v>0.7259610661579065</v>
      </c>
      <c r="C346" t="n">
        <v>8936.863882117157</v>
      </c>
      <c r="D346" t="n">
        <v>1589.756903734451</v>
      </c>
      <c r="E346" t="n">
        <v>4391.766896049167</v>
      </c>
      <c r="F346" t="n">
        <v>0</v>
      </c>
      <c r="G346" t="n">
        <v>14919.11364296693</v>
      </c>
      <c r="H346" t="n">
        <v>11335.32856041766</v>
      </c>
      <c r="I346" t="n">
        <v>0</v>
      </c>
      <c r="J346" t="n">
        <v>3122.576920081841</v>
      </c>
      <c r="K346" t="n">
        <v>1444.191695461972</v>
      </c>
      <c r="L346" t="n">
        <v>15902.09717596147</v>
      </c>
      <c r="M346" t="n">
        <v>49839.8416005593</v>
      </c>
      <c r="N346" t="n">
        <v>766.5638881898499</v>
      </c>
      <c r="O346" t="n">
        <v>49839.8416005593</v>
      </c>
      <c r="P346" t="n">
        <v>766.5638881898499</v>
      </c>
      <c r="Q346" t="n">
        <v>15</v>
      </c>
      <c r="R346" t="n">
        <v>8</v>
      </c>
      <c r="S346">
        <f>VLOOKUP(Q346,Clustering!$D$3:$E$367,2,FALSE)</f>
        <v/>
      </c>
    </row>
    <row r="347">
      <c r="A347" t="inlineStr">
        <is>
          <t>2025-01-15 09:00</t>
        </is>
      </c>
      <c r="B347" t="n">
        <v>0.5279716844784773</v>
      </c>
      <c r="C347" t="n">
        <v>8152.751574937912</v>
      </c>
      <c r="D347" t="n">
        <v>973.3875844928592</v>
      </c>
      <c r="E347" t="n">
        <v>3920.677713427976</v>
      </c>
      <c r="F347" t="n">
        <v>0</v>
      </c>
      <c r="G347" t="n">
        <v>13047.34484454323</v>
      </c>
      <c r="H347" t="n">
        <v>12008.71441549197</v>
      </c>
      <c r="I347" t="n">
        <v>0</v>
      </c>
      <c r="J347" t="n">
        <v>2686.86851262856</v>
      </c>
      <c r="K347" t="n">
        <v>1524.575040658783</v>
      </c>
      <c r="L347" t="n">
        <v>16220.15796877932</v>
      </c>
      <c r="M347" t="n">
        <v>49770.90682656129</v>
      </c>
      <c r="N347" t="n">
        <v>672.7536221526304</v>
      </c>
      <c r="O347" t="n">
        <v>49770.90682656129</v>
      </c>
      <c r="P347" t="n">
        <v>672.7536221526304</v>
      </c>
      <c r="Q347" t="n">
        <v>15</v>
      </c>
      <c r="R347" t="n">
        <v>9</v>
      </c>
      <c r="S347">
        <f>VLOOKUP(Q347,Clustering!$D$3:$E$367,2,FALSE)</f>
        <v/>
      </c>
    </row>
    <row r="348">
      <c r="A348" t="inlineStr">
        <is>
          <t>2025-01-15 10:00</t>
        </is>
      </c>
      <c r="B348" t="n">
        <v>0.395978763358858</v>
      </c>
      <c r="C348" t="n">
        <v>7408.280246467612</v>
      </c>
      <c r="D348" t="n">
        <v>831.8039358393521</v>
      </c>
      <c r="E348" t="n">
        <v>3647.142059002769</v>
      </c>
      <c r="F348" t="n">
        <v>0</v>
      </c>
      <c r="G348" t="n">
        <v>11887.62222007309</v>
      </c>
      <c r="H348" t="n">
        <v>12210.73017201427</v>
      </c>
      <c r="I348" t="n">
        <v>0</v>
      </c>
      <c r="J348" t="n">
        <v>2315.475991440365</v>
      </c>
      <c r="K348" t="n">
        <v>1522.010295597629</v>
      </c>
      <c r="L348" t="n">
        <v>16048.21645905226</v>
      </c>
      <c r="M348" t="n">
        <v>49564.10250456727</v>
      </c>
      <c r="N348" t="n">
        <v>528.0177831237777</v>
      </c>
      <c r="O348" t="n">
        <v>49564.10250456727</v>
      </c>
      <c r="P348" t="n">
        <v>528.0177831237777</v>
      </c>
      <c r="Q348" t="n">
        <v>15</v>
      </c>
      <c r="R348" t="n">
        <v>10</v>
      </c>
      <c r="S348">
        <f>VLOOKUP(Q348,Clustering!$D$3:$E$367,2,FALSE)</f>
        <v/>
      </c>
    </row>
    <row r="349">
      <c r="A349" t="inlineStr">
        <is>
          <t>2025-01-15 11:00</t>
        </is>
      </c>
      <c r="B349" t="n">
        <v>0.3695801791349342</v>
      </c>
      <c r="C349" t="n">
        <v>5359.093699680941</v>
      </c>
      <c r="D349" t="n">
        <v>796.4080236759755</v>
      </c>
      <c r="E349" t="n">
        <v>3145.660025889887</v>
      </c>
      <c r="F349" t="n">
        <v>0</v>
      </c>
      <c r="G349" t="n">
        <v>9301.531329425939</v>
      </c>
      <c r="H349" t="n">
        <v>12008.71441549197</v>
      </c>
      <c r="I349" t="n">
        <v>0</v>
      </c>
      <c r="J349" t="n">
        <v>2015.941469050269</v>
      </c>
      <c r="K349" t="n">
        <v>1519.197483844014</v>
      </c>
      <c r="L349" t="n">
        <v>15543.85336838626</v>
      </c>
      <c r="M349" t="n">
        <v>49357.29818257325</v>
      </c>
      <c r="N349" t="n">
        <v>530.6980764391269</v>
      </c>
      <c r="O349" t="n">
        <v>49357.29818257325</v>
      </c>
      <c r="P349" t="n">
        <v>530.6980764391269</v>
      </c>
      <c r="Q349" t="n">
        <v>15</v>
      </c>
      <c r="R349" t="n">
        <v>11</v>
      </c>
      <c r="S349">
        <f>VLOOKUP(Q349,Clustering!$D$3:$E$367,2,FALSE)</f>
        <v/>
      </c>
    </row>
    <row r="350">
      <c r="A350" t="inlineStr">
        <is>
          <t>2025-01-15 12:00</t>
        </is>
      </c>
      <c r="B350" t="n">
        <v>0.4223773475827819</v>
      </c>
      <c r="C350" t="n">
        <v>5204.654279739735</v>
      </c>
      <c r="D350" t="n">
        <v>831.8039358393521</v>
      </c>
      <c r="E350" t="n">
        <v>2568.195866547783</v>
      </c>
      <c r="F350" t="n">
        <v>0</v>
      </c>
      <c r="G350" t="n">
        <v>8605.076459474452</v>
      </c>
      <c r="H350" t="n">
        <v>11335.32856041766</v>
      </c>
      <c r="I350" t="n">
        <v>0</v>
      </c>
      <c r="J350" t="n">
        <v>1900.305183892848</v>
      </c>
      <c r="K350" t="n">
        <v>1495.342159673528</v>
      </c>
      <c r="L350" t="n">
        <v>14730.97590398403</v>
      </c>
      <c r="M350" t="n">
        <v>49219.42863457723</v>
      </c>
      <c r="N350" t="n">
        <v>549.4601296465706</v>
      </c>
      <c r="O350" t="n">
        <v>49219.42863457723</v>
      </c>
      <c r="P350" t="n">
        <v>549.4601296465706</v>
      </c>
      <c r="Q350" t="n">
        <v>15</v>
      </c>
      <c r="R350" t="n">
        <v>12</v>
      </c>
      <c r="S350">
        <f>VLOOKUP(Q350,Clustering!$D$3:$E$367,2,FALSE)</f>
        <v/>
      </c>
    </row>
    <row r="351">
      <c r="A351" t="inlineStr">
        <is>
          <t>2025-01-15 13:00</t>
        </is>
      </c>
      <c r="B351" t="n">
        <v>0.395978763358858</v>
      </c>
      <c r="C351" t="n">
        <v>4983.535525669608</v>
      </c>
      <c r="D351" t="n">
        <v>796.4080236759755</v>
      </c>
      <c r="E351" t="n">
        <v>2249.07093638504</v>
      </c>
      <c r="F351" t="n">
        <v>0</v>
      </c>
      <c r="G351" t="n">
        <v>8029.410464493983</v>
      </c>
      <c r="H351" t="n">
        <v>11672.02148795482</v>
      </c>
      <c r="I351" t="n">
        <v>0</v>
      </c>
      <c r="J351" t="n">
        <v>1907.926692180111</v>
      </c>
      <c r="K351" t="n">
        <v>1495.518816869942</v>
      </c>
      <c r="L351" t="n">
        <v>15075.46699700487</v>
      </c>
      <c r="M351" t="n">
        <v>49150.49386057923</v>
      </c>
      <c r="N351" t="n">
        <v>544.0995430158725</v>
      </c>
      <c r="O351" t="n">
        <v>49150.49386057923</v>
      </c>
      <c r="P351" t="n">
        <v>544.0995430158725</v>
      </c>
      <c r="Q351" t="n">
        <v>15</v>
      </c>
      <c r="R351" t="n">
        <v>13</v>
      </c>
      <c r="S351">
        <f>VLOOKUP(Q351,Clustering!$D$3:$E$367,2,FALSE)</f>
        <v/>
      </c>
    </row>
    <row r="352">
      <c r="A352" t="inlineStr">
        <is>
          <t>2025-01-15 14:00</t>
        </is>
      </c>
      <c r="B352" t="n">
        <v>0.3695801791349342</v>
      </c>
      <c r="C352" t="n">
        <v>4874.00727235819</v>
      </c>
      <c r="D352" t="n">
        <v>761.0121115125989</v>
      </c>
      <c r="E352" t="n">
        <v>2203.481660647506</v>
      </c>
      <c r="F352" t="n">
        <v>0</v>
      </c>
      <c r="G352" t="n">
        <v>7838.87062469743</v>
      </c>
      <c r="H352" t="n">
        <v>12008.71441549197</v>
      </c>
      <c r="I352" t="n">
        <v>0</v>
      </c>
      <c r="J352" t="n">
        <v>1831.045459564527</v>
      </c>
      <c r="K352" t="n">
        <v>1496.089470132507</v>
      </c>
      <c r="L352" t="n">
        <v>15335.849345189</v>
      </c>
      <c r="M352" t="n">
        <v>49288.36340857524</v>
      </c>
      <c r="N352" t="n">
        <v>530.6980764391269</v>
      </c>
      <c r="O352" t="n">
        <v>49288.36340857524</v>
      </c>
      <c r="P352" t="n">
        <v>530.6980764391269</v>
      </c>
      <c r="Q352" t="n">
        <v>15</v>
      </c>
      <c r="R352" t="n">
        <v>14</v>
      </c>
      <c r="S352">
        <f>VLOOKUP(Q352,Clustering!$D$3:$E$367,2,FALSE)</f>
        <v/>
      </c>
    </row>
    <row r="353">
      <c r="A353" t="inlineStr">
        <is>
          <t>2025-01-15 15:00</t>
        </is>
      </c>
      <c r="B353" t="n">
        <v>0.395978763358858</v>
      </c>
      <c r="C353" t="n">
        <v>5059.380404008688</v>
      </c>
      <c r="D353" t="n">
        <v>796.4080236759755</v>
      </c>
      <c r="E353" t="n">
        <v>2233.874511139195</v>
      </c>
      <c r="F353" t="n">
        <v>0</v>
      </c>
      <c r="G353" t="n">
        <v>8090.058917587217</v>
      </c>
      <c r="H353" t="n">
        <v>11874.03724447711</v>
      </c>
      <c r="I353" t="n">
        <v>0</v>
      </c>
      <c r="J353" t="n">
        <v>1760.88236647142</v>
      </c>
      <c r="K353" t="n">
        <v>1498.707420648521</v>
      </c>
      <c r="L353" t="n">
        <v>15133.62703159705</v>
      </c>
      <c r="M353" t="n">
        <v>49701.97205256328</v>
      </c>
      <c r="N353" t="n">
        <v>624.5083424763462</v>
      </c>
      <c r="O353" t="n">
        <v>49701.97205256328</v>
      </c>
      <c r="P353" t="n">
        <v>624.5083424763462</v>
      </c>
      <c r="Q353" t="n">
        <v>15</v>
      </c>
      <c r="R353" t="n">
        <v>15</v>
      </c>
      <c r="S353">
        <f>VLOOKUP(Q353,Clustering!$D$3:$E$367,2,FALSE)</f>
        <v/>
      </c>
    </row>
    <row r="354">
      <c r="A354" t="inlineStr">
        <is>
          <t>2025-01-15 16:00</t>
        </is>
      </c>
      <c r="B354" t="n">
        <v>0.593968145038287</v>
      </c>
      <c r="C354" t="n">
        <v>5962.644785920021</v>
      </c>
      <c r="D354" t="n">
        <v>1467.467911139492</v>
      </c>
      <c r="E354" t="n">
        <v>2704.963693760386</v>
      </c>
      <c r="F354" t="n">
        <v>0</v>
      </c>
      <c r="G354" t="n">
        <v>10135.67035896494</v>
      </c>
      <c r="H354" t="n">
        <v>11335.32856041766</v>
      </c>
      <c r="I354" t="n">
        <v>0</v>
      </c>
      <c r="J354" t="n">
        <v>1501.469084540754</v>
      </c>
      <c r="K354" t="n">
        <v>1448.119864174643</v>
      </c>
      <c r="L354" t="n">
        <v>14284.91750913305</v>
      </c>
      <c r="M354" t="n">
        <v>50184.51547054933</v>
      </c>
      <c r="N354" t="n">
        <v>742.4412483517078</v>
      </c>
      <c r="O354" t="n">
        <v>50184.51547054933</v>
      </c>
      <c r="P354" t="n">
        <v>742.4412483517078</v>
      </c>
      <c r="Q354" t="n">
        <v>15</v>
      </c>
      <c r="R354" t="n">
        <v>16</v>
      </c>
      <c r="S354">
        <f>VLOOKUP(Q354,Clustering!$D$3:$E$367,2,FALSE)</f>
        <v/>
      </c>
    </row>
    <row r="355">
      <c r="A355" t="inlineStr">
        <is>
          <t>2025-01-15 17:00</t>
        </is>
      </c>
      <c r="B355" t="n">
        <v>0.8579539872775258</v>
      </c>
      <c r="C355" t="n">
        <v>7346.183684443775</v>
      </c>
      <c r="D355" t="n">
        <v>4719.454955116893</v>
      </c>
      <c r="E355" t="n">
        <v>3419.195680315095</v>
      </c>
      <c r="F355" t="n">
        <v>0</v>
      </c>
      <c r="G355" t="n">
        <v>15485.69227386304</v>
      </c>
      <c r="H355" t="n">
        <v>9988.556850269024</v>
      </c>
      <c r="I355" t="n">
        <v>0</v>
      </c>
      <c r="J355" t="n">
        <v>1497.476301106897</v>
      </c>
      <c r="K355" t="n">
        <v>1359.040926350385</v>
      </c>
      <c r="L355" t="n">
        <v>12845.0740777263</v>
      </c>
      <c r="M355" t="n">
        <v>50322.38501854535</v>
      </c>
      <c r="N355" t="n">
        <v>812.128874550785</v>
      </c>
      <c r="O355" t="n">
        <v>50322.38501854535</v>
      </c>
      <c r="P355" t="n">
        <v>812.128874550785</v>
      </c>
      <c r="Q355" t="n">
        <v>15</v>
      </c>
      <c r="R355" t="n">
        <v>17</v>
      </c>
      <c r="S355">
        <f>VLOOKUP(Q355,Clustering!$D$3:$E$367,2,FALSE)</f>
        <v/>
      </c>
    </row>
    <row r="356">
      <c r="A356" t="inlineStr">
        <is>
          <t>2025-01-15 18:00</t>
        </is>
      </c>
      <c r="B356" t="n">
        <v>1.121939829516764</v>
      </c>
      <c r="C356" t="n">
        <v>8210.723642067178</v>
      </c>
      <c r="D356" t="n">
        <v>5604.352759201311</v>
      </c>
      <c r="E356" t="n">
        <v>4391.766896049167</v>
      </c>
      <c r="F356" t="n">
        <v>0</v>
      </c>
      <c r="G356" t="n">
        <v>18207.96523714717</v>
      </c>
      <c r="H356" t="n">
        <v>8305.092212583233</v>
      </c>
      <c r="I356" t="n">
        <v>0</v>
      </c>
      <c r="J356" t="n">
        <v>2166.908138666945</v>
      </c>
      <c r="K356" t="n">
        <v>1286.93532697731</v>
      </c>
      <c r="L356" t="n">
        <v>11758.93567822749</v>
      </c>
      <c r="M356" t="n">
        <v>50046.64592255332</v>
      </c>
      <c r="N356" t="n">
        <v>755.8427149284535</v>
      </c>
      <c r="O356" t="n">
        <v>50046.64592255332</v>
      </c>
      <c r="P356" t="n">
        <v>755.8427149284535</v>
      </c>
      <c r="Q356" t="n">
        <v>15</v>
      </c>
      <c r="R356" t="n">
        <v>18</v>
      </c>
      <c r="S356">
        <f>VLOOKUP(Q356,Clustering!$D$3:$E$367,2,FALSE)</f>
        <v/>
      </c>
    </row>
    <row r="357">
      <c r="A357" t="inlineStr">
        <is>
          <t>2025-01-15 19:00</t>
        </is>
      </c>
      <c r="B357" t="n">
        <v>1.22753416641246</v>
      </c>
      <c r="C357" t="n">
        <v>8690.081604258583</v>
      </c>
      <c r="D357" t="n">
        <v>6076.298254713</v>
      </c>
      <c r="E357" t="n">
        <v>4391.766896049167</v>
      </c>
      <c r="F357" t="n">
        <v>0</v>
      </c>
      <c r="G357" t="n">
        <v>19159.37428918716</v>
      </c>
      <c r="H357" t="n">
        <v>6958.320502434601</v>
      </c>
      <c r="I357" t="n">
        <v>0</v>
      </c>
      <c r="J357" t="n">
        <v>2148.198335530448</v>
      </c>
      <c r="K357" t="n">
        <v>1072.91750422784</v>
      </c>
      <c r="L357" t="n">
        <v>10179.43634219289</v>
      </c>
      <c r="M357" t="n">
        <v>49701.97205256328</v>
      </c>
      <c r="N357" t="n">
        <v>611.1068758996006</v>
      </c>
      <c r="O357" t="n">
        <v>49701.97205256328</v>
      </c>
      <c r="P357" t="n">
        <v>611.1068758996006</v>
      </c>
      <c r="Q357" t="n">
        <v>15</v>
      </c>
      <c r="R357" t="n">
        <v>19</v>
      </c>
      <c r="S357">
        <f>VLOOKUP(Q357,Clustering!$D$3:$E$367,2,FALSE)</f>
        <v/>
      </c>
    </row>
    <row r="358">
      <c r="A358" t="inlineStr">
        <is>
          <t>2025-01-15 20:00</t>
        </is>
      </c>
      <c r="B358" t="n">
        <v>1.267132042748346</v>
      </c>
      <c r="C358" t="n">
        <v>8689.852465653326</v>
      </c>
      <c r="D358" t="n">
        <v>5899.318693896116</v>
      </c>
      <c r="E358" t="n">
        <v>3951.070563919666</v>
      </c>
      <c r="F358" t="n">
        <v>0</v>
      </c>
      <c r="G358" t="n">
        <v>18541.50885551186</v>
      </c>
      <c r="H358" t="n">
        <v>6284.934647360285</v>
      </c>
      <c r="I358" t="n">
        <v>0</v>
      </c>
      <c r="J358" t="n">
        <v>1871.085851908352</v>
      </c>
      <c r="K358" t="n">
        <v>886.847463214815</v>
      </c>
      <c r="L358" t="n">
        <v>9042.867962483451</v>
      </c>
      <c r="M358" t="n">
        <v>49357.29818257325</v>
      </c>
      <c r="N358" t="n">
        <v>528.0177831237777</v>
      </c>
      <c r="O358" t="n">
        <v>49357.29818257325</v>
      </c>
      <c r="P358" t="n">
        <v>528.0177831237777</v>
      </c>
      <c r="Q358" t="n">
        <v>15</v>
      </c>
      <c r="R358" t="n">
        <v>20</v>
      </c>
      <c r="S358">
        <f>VLOOKUP(Q358,Clustering!$D$3:$E$367,2,FALSE)</f>
        <v/>
      </c>
    </row>
    <row r="359">
      <c r="A359" t="inlineStr">
        <is>
          <t>2025-01-15 21:00</t>
        </is>
      </c>
      <c r="B359" t="n">
        <v>1.280331334860308</v>
      </c>
      <c r="C359" t="n">
        <v>7964.399641419111</v>
      </c>
      <c r="D359" t="n">
        <v>4719.454955116893</v>
      </c>
      <c r="E359" t="n">
        <v>3662.338484248613</v>
      </c>
      <c r="F359" t="n">
        <v>0</v>
      </c>
      <c r="G359" t="n">
        <v>16347.47341211948</v>
      </c>
      <c r="H359" t="n">
        <v>6150.257476345422</v>
      </c>
      <c r="I359" t="n">
        <v>0</v>
      </c>
      <c r="J359" t="n">
        <v>2263.626690953424</v>
      </c>
      <c r="K359" t="n">
        <v>708.8008658644466</v>
      </c>
      <c r="L359" t="n">
        <v>9122.685033163292</v>
      </c>
      <c r="M359" t="n">
        <v>48943.6895385852</v>
      </c>
      <c r="N359" t="n">
        <v>471.7316235014461</v>
      </c>
      <c r="O359" t="n">
        <v>48943.6895385852</v>
      </c>
      <c r="P359" t="n">
        <v>471.7316235014461</v>
      </c>
      <c r="Q359" t="n">
        <v>15</v>
      </c>
      <c r="R359" t="n">
        <v>21</v>
      </c>
      <c r="S359">
        <f>VLOOKUP(Q359,Clustering!$D$3:$E$367,2,FALSE)</f>
        <v/>
      </c>
    </row>
    <row r="360">
      <c r="A360" t="inlineStr">
        <is>
          <t>2025-01-15 22:00</t>
        </is>
      </c>
      <c r="B360" t="n">
        <v>1.280331334860308</v>
      </c>
      <c r="C360" t="n">
        <v>6811.374179780899</v>
      </c>
      <c r="D360" t="n">
        <v>2949.659346948058</v>
      </c>
      <c r="E360" t="n">
        <v>3221.642152119112</v>
      </c>
      <c r="F360" t="n">
        <v>0</v>
      </c>
      <c r="G360" t="n">
        <v>12983.95601018293</v>
      </c>
      <c r="H360" t="n">
        <v>5948.241719823127</v>
      </c>
      <c r="I360" t="n">
        <v>0</v>
      </c>
      <c r="J360" t="n">
        <v>2166.113454943796</v>
      </c>
      <c r="K360" t="n">
        <v>593.2397727607591</v>
      </c>
      <c r="L360" t="n">
        <v>8707.594947527681</v>
      </c>
      <c r="M360" t="n">
        <v>48530.08089459716</v>
      </c>
      <c r="N360" t="n">
        <v>426.1666371405109</v>
      </c>
      <c r="O360" t="n">
        <v>48530.08089459716</v>
      </c>
      <c r="P360" t="n">
        <v>426.1666371405109</v>
      </c>
      <c r="Q360" t="n">
        <v>15</v>
      </c>
      <c r="R360" t="n">
        <v>22</v>
      </c>
      <c r="S360">
        <f>VLOOKUP(Q360,Clustering!$D$3:$E$367,2,FALSE)</f>
        <v/>
      </c>
    </row>
    <row r="361">
      <c r="A361" t="inlineStr">
        <is>
          <t>2025-01-15 23:00</t>
        </is>
      </c>
      <c r="B361" t="n">
        <v>1.280331334860308</v>
      </c>
      <c r="C361" t="n">
        <v>5844.638404214203</v>
      </c>
      <c r="D361" t="n">
        <v>1474.829673474029</v>
      </c>
      <c r="E361" t="n">
        <v>2249.07093638504</v>
      </c>
      <c r="F361" t="n">
        <v>0</v>
      </c>
      <c r="G361" t="n">
        <v>9569.819345408132</v>
      </c>
      <c r="H361" t="n">
        <v>5948.241719823127</v>
      </c>
      <c r="I361" t="n">
        <v>0</v>
      </c>
      <c r="J361" t="n">
        <v>1457.732674600594</v>
      </c>
      <c r="K361" t="n">
        <v>521.3856335146422</v>
      </c>
      <c r="L361" t="n">
        <v>7927.360027938363</v>
      </c>
      <c r="M361" t="n">
        <v>48254.34179860513</v>
      </c>
      <c r="N361" t="n">
        <v>286.7913847423564</v>
      </c>
      <c r="O361" t="n">
        <v>48254.34179860513</v>
      </c>
      <c r="P361" t="n">
        <v>286.7913847423564</v>
      </c>
      <c r="Q361" t="n">
        <v>15</v>
      </c>
      <c r="R361" t="n">
        <v>23</v>
      </c>
      <c r="S361">
        <f>VLOOKUP(Q361,Clustering!$D$3:$E$367,2,FALSE)</f>
        <v/>
      </c>
    </row>
    <row r="362">
      <c r="A362" t="inlineStr">
        <is>
          <t>2025-01-16 00:00</t>
        </is>
      </c>
      <c r="B362" t="n">
        <v>1.280331334860308</v>
      </c>
      <c r="C362" t="n">
        <v>5610.458749644598</v>
      </c>
      <c r="D362" t="n">
        <v>1061.877364901301</v>
      </c>
      <c r="E362" t="n">
        <v>1288.11814757268</v>
      </c>
      <c r="F362" t="n">
        <v>0</v>
      </c>
      <c r="G362" t="n">
        <v>7961.73459345344</v>
      </c>
      <c r="H362" t="n">
        <v>5948.241719823127</v>
      </c>
      <c r="I362" t="n">
        <v>0</v>
      </c>
      <c r="J362" t="n">
        <v>1035.020722760966</v>
      </c>
      <c r="K362" t="n">
        <v>440.3238467554489</v>
      </c>
      <c r="L362" t="n">
        <v>7423.586289339542</v>
      </c>
      <c r="M362" t="n">
        <v>48254.34179860513</v>
      </c>
      <c r="N362" t="n">
        <v>189.4064651163222</v>
      </c>
      <c r="O362" t="n">
        <v>48254.34179860513</v>
      </c>
      <c r="P362" t="n">
        <v>189.4064651163222</v>
      </c>
      <c r="Q362" t="n">
        <v>16</v>
      </c>
      <c r="R362" t="n">
        <v>0</v>
      </c>
      <c r="S362">
        <f>VLOOKUP(Q362,Clustering!$D$3:$E$367,2,FALSE)</f>
        <v/>
      </c>
    </row>
    <row r="363">
      <c r="A363" t="inlineStr">
        <is>
          <t>2025-01-16 01:00</t>
        </is>
      </c>
      <c r="B363" t="n">
        <v>1.293530626972269</v>
      </c>
      <c r="C363" t="n">
        <v>5622.603095723061</v>
      </c>
      <c r="D363" t="n">
        <v>1002.88417796234</v>
      </c>
      <c r="E363" t="n">
        <v>890.4722244148898</v>
      </c>
      <c r="F363" t="n">
        <v>0</v>
      </c>
      <c r="G363" t="n">
        <v>7517.253028727263</v>
      </c>
      <c r="H363" t="n">
        <v>5948.241719823127</v>
      </c>
      <c r="I363" t="n">
        <v>0</v>
      </c>
      <c r="J363" t="n">
        <v>785.0988643662172</v>
      </c>
      <c r="K363" t="n">
        <v>435.3907384799975</v>
      </c>
      <c r="L363" t="n">
        <v>7168.731322669341</v>
      </c>
      <c r="M363" t="n">
        <v>48185.40702460713</v>
      </c>
      <c r="N363" t="n">
        <v>184.2226170268381</v>
      </c>
      <c r="O363" t="n">
        <v>48185.40702460713</v>
      </c>
      <c r="P363" t="n">
        <v>184.2226170268381</v>
      </c>
      <c r="Q363" t="n">
        <v>16</v>
      </c>
      <c r="R363" t="n">
        <v>1</v>
      </c>
      <c r="S363">
        <f>VLOOKUP(Q363,Clustering!$D$3:$E$367,2,FALSE)</f>
        <v/>
      </c>
    </row>
    <row r="364">
      <c r="A364" t="inlineStr">
        <is>
          <t>2025-01-16 02:00</t>
        </is>
      </c>
      <c r="B364" t="n">
        <v>1.306729919084231</v>
      </c>
      <c r="C364" t="n">
        <v>5664.535460484546</v>
      </c>
      <c r="D364" t="n">
        <v>1002.88417796234</v>
      </c>
      <c r="E364" t="n">
        <v>808.7411385509098</v>
      </c>
      <c r="F364" t="n">
        <v>0</v>
      </c>
      <c r="G364" t="n">
        <v>7477.46750691688</v>
      </c>
      <c r="H364" t="n">
        <v>5948.241719823127</v>
      </c>
      <c r="I364" t="n">
        <v>0</v>
      </c>
      <c r="J364" t="n">
        <v>695.5193943358602</v>
      </c>
      <c r="K364" t="n">
        <v>433.9917483405061</v>
      </c>
      <c r="L364" t="n">
        <v>7077.752862499493</v>
      </c>
      <c r="M364" t="n">
        <v>48116.47225060911</v>
      </c>
      <c r="N364" t="n">
        <v>182.8912349283048</v>
      </c>
      <c r="O364" t="n">
        <v>48116.47225060911</v>
      </c>
      <c r="P364" t="n">
        <v>182.8912349283048</v>
      </c>
      <c r="Q364" t="n">
        <v>16</v>
      </c>
      <c r="R364" t="n">
        <v>2</v>
      </c>
      <c r="S364">
        <f>VLOOKUP(Q364,Clustering!$D$3:$E$367,2,FALSE)</f>
        <v/>
      </c>
    </row>
    <row r="365">
      <c r="A365" t="inlineStr">
        <is>
          <t>2025-01-16 03:00</t>
        </is>
      </c>
      <c r="B365" t="n">
        <v>1.306729919084231</v>
      </c>
      <c r="C365" t="n">
        <v>5711.508874561619</v>
      </c>
      <c r="D365" t="n">
        <v>1002.88417796234</v>
      </c>
      <c r="E365" t="n">
        <v>790.4125780976439</v>
      </c>
      <c r="F365" t="n">
        <v>0</v>
      </c>
      <c r="G365" t="n">
        <v>7506.112360540686</v>
      </c>
      <c r="H365" t="n">
        <v>5948.241719823127</v>
      </c>
      <c r="I365" t="n">
        <v>0</v>
      </c>
      <c r="J365" t="n">
        <v>693.9210706611857</v>
      </c>
      <c r="K365" t="n">
        <v>454.640584348987</v>
      </c>
      <c r="L365" t="n">
        <v>7096.8033748333</v>
      </c>
      <c r="M365" t="n">
        <v>48116.47225060911</v>
      </c>
      <c r="N365" t="n">
        <v>184.1169330614139</v>
      </c>
      <c r="O365" t="n">
        <v>48116.47225060911</v>
      </c>
      <c r="P365" t="n">
        <v>184.1169330614139</v>
      </c>
      <c r="Q365" t="n">
        <v>16</v>
      </c>
      <c r="R365" t="n">
        <v>3</v>
      </c>
      <c r="S365">
        <f>VLOOKUP(Q365,Clustering!$D$3:$E$367,2,FALSE)</f>
        <v/>
      </c>
    </row>
    <row r="366">
      <c r="A366" t="inlineStr">
        <is>
          <t>2025-01-16 04:00</t>
        </is>
      </c>
      <c r="B366" t="n">
        <v>1.306729919084231</v>
      </c>
      <c r="C366" t="n">
        <v>5792.853079426795</v>
      </c>
      <c r="D366" t="n">
        <v>1061.877364901301</v>
      </c>
      <c r="E366" t="n">
        <v>1109.072193719358</v>
      </c>
      <c r="F366" t="n">
        <v>0</v>
      </c>
      <c r="G366" t="n">
        <v>7965.109367966539</v>
      </c>
      <c r="H366" t="n">
        <v>5948.241719823127</v>
      </c>
      <c r="I366" t="n">
        <v>0</v>
      </c>
      <c r="J366" t="n">
        <v>808.9686653480925</v>
      </c>
      <c r="K366" t="n">
        <v>483.7997256373482</v>
      </c>
      <c r="L366" t="n">
        <v>7241.010110808567</v>
      </c>
      <c r="M366" t="n">
        <v>48323.27657260314</v>
      </c>
      <c r="N366" t="n">
        <v>182.7813429023754</v>
      </c>
      <c r="O366" t="n">
        <v>48323.27657260314</v>
      </c>
      <c r="P366" t="n">
        <v>182.7813429023754</v>
      </c>
      <c r="Q366" t="n">
        <v>16</v>
      </c>
      <c r="R366" t="n">
        <v>4</v>
      </c>
      <c r="S366">
        <f>VLOOKUP(Q366,Clustering!$D$3:$E$367,2,FALSE)</f>
        <v/>
      </c>
    </row>
    <row r="367">
      <c r="A367" t="inlineStr">
        <is>
          <t>2025-01-16 05:00</t>
        </is>
      </c>
      <c r="B367" t="n">
        <v>1.280331334860308</v>
      </c>
      <c r="C367" t="n">
        <v>7718.304779376297</v>
      </c>
      <c r="D367" t="n">
        <v>1474.829673474029</v>
      </c>
      <c r="E367" t="n">
        <v>2461.820889826869</v>
      </c>
      <c r="F367" t="n">
        <v>0</v>
      </c>
      <c r="G367" t="n">
        <v>11656.23567401206</v>
      </c>
      <c r="H367" t="n">
        <v>6284.934647360285</v>
      </c>
      <c r="I367" t="n">
        <v>0</v>
      </c>
      <c r="J367" t="n">
        <v>1211.181262797722</v>
      </c>
      <c r="K367" t="n">
        <v>562.4504878048987</v>
      </c>
      <c r="L367" t="n">
        <v>8058.566397962906</v>
      </c>
      <c r="M367" t="n">
        <v>48667.95044259317</v>
      </c>
      <c r="N367" t="n">
        <v>192.9631071340579</v>
      </c>
      <c r="O367" t="n">
        <v>48667.95044259317</v>
      </c>
      <c r="P367" t="n">
        <v>192.9631071340579</v>
      </c>
      <c r="Q367" t="n">
        <v>16</v>
      </c>
      <c r="R367" t="n">
        <v>5</v>
      </c>
      <c r="S367">
        <f>VLOOKUP(Q367,Clustering!$D$3:$E$367,2,FALSE)</f>
        <v/>
      </c>
    </row>
    <row r="368">
      <c r="A368" t="inlineStr">
        <is>
          <t>2025-01-16 06:00</t>
        </is>
      </c>
      <c r="B368" t="n">
        <v>1.187936290076574</v>
      </c>
      <c r="C368" t="n">
        <v>8736.825879730401</v>
      </c>
      <c r="D368" t="n">
        <v>2949.659346948058</v>
      </c>
      <c r="E368" t="n">
        <v>4817.266802932823</v>
      </c>
      <c r="F368" t="n">
        <v>0</v>
      </c>
      <c r="G368" t="n">
        <v>16504.93996590136</v>
      </c>
      <c r="H368" t="n">
        <v>7631.706357508917</v>
      </c>
      <c r="I368" t="n">
        <v>0</v>
      </c>
      <c r="J368" t="n">
        <v>1993.094372524777</v>
      </c>
      <c r="K368" t="n">
        <v>845.8884625094163</v>
      </c>
      <c r="L368" t="n">
        <v>10470.68919254311</v>
      </c>
      <c r="M368" t="n">
        <v>49219.42863457723</v>
      </c>
      <c r="N368" t="n">
        <v>300.192851319102</v>
      </c>
      <c r="O368" t="n">
        <v>49219.42863457723</v>
      </c>
      <c r="P368" t="n">
        <v>300.192851319102</v>
      </c>
      <c r="Q368" t="n">
        <v>16</v>
      </c>
      <c r="R368" t="n">
        <v>6</v>
      </c>
      <c r="S368">
        <f>VLOOKUP(Q368,Clustering!$D$3:$E$367,2,FALSE)</f>
        <v/>
      </c>
    </row>
    <row r="369">
      <c r="A369" t="inlineStr">
        <is>
          <t>2025-01-16 07:00</t>
        </is>
      </c>
      <c r="B369" t="n">
        <v>1.029544784733031</v>
      </c>
      <c r="C369" t="n">
        <v>9542.935493014033</v>
      </c>
      <c r="D369" t="n">
        <v>4129.523085727281</v>
      </c>
      <c r="E369" t="n">
        <v>6640.837832434208</v>
      </c>
      <c r="F369" t="n">
        <v>0</v>
      </c>
      <c r="G369" t="n">
        <v>20314.32595596026</v>
      </c>
      <c r="H369" t="n">
        <v>9651.863922731864</v>
      </c>
      <c r="I369" t="n">
        <v>0</v>
      </c>
      <c r="J369" t="n">
        <v>2977.34078426408</v>
      </c>
      <c r="K369" t="n">
        <v>1160.959144401447</v>
      </c>
      <c r="L369" t="n">
        <v>13790.16385139739</v>
      </c>
      <c r="M369" t="n">
        <v>49701.97205256328</v>
      </c>
      <c r="N369" t="n">
        <v>662.032448891234</v>
      </c>
      <c r="O369" t="n">
        <v>49701.97205256328</v>
      </c>
      <c r="P369" t="n">
        <v>662.032448891234</v>
      </c>
      <c r="Q369" t="n">
        <v>16</v>
      </c>
      <c r="R369" t="n">
        <v>7</v>
      </c>
      <c r="S369">
        <f>VLOOKUP(Q369,Clustering!$D$3:$E$367,2,FALSE)</f>
        <v/>
      </c>
    </row>
    <row r="370">
      <c r="A370" t="inlineStr">
        <is>
          <t>2025-01-16 08:00</t>
        </is>
      </c>
      <c r="B370" t="n">
        <v>0.7259610661579065</v>
      </c>
      <c r="C370" t="n">
        <v>9021.645166061146</v>
      </c>
      <c r="D370" t="n">
        <v>1574.85043861327</v>
      </c>
      <c r="E370" t="n">
        <v>4391.766896049167</v>
      </c>
      <c r="F370" t="n">
        <v>0</v>
      </c>
      <c r="G370" t="n">
        <v>14988.98846178974</v>
      </c>
      <c r="H370" t="n">
        <v>11335.32856041766</v>
      </c>
      <c r="I370" t="n">
        <v>0</v>
      </c>
      <c r="J370" t="n">
        <v>3122.576920081841</v>
      </c>
      <c r="K370" t="n">
        <v>1444.191695461972</v>
      </c>
      <c r="L370" t="n">
        <v>15902.09717596147</v>
      </c>
      <c r="M370" t="n">
        <v>49839.8416005593</v>
      </c>
      <c r="N370" t="n">
        <v>766.5638881898499</v>
      </c>
      <c r="O370" t="n">
        <v>49839.8416005593</v>
      </c>
      <c r="P370" t="n">
        <v>766.5638881898499</v>
      </c>
      <c r="Q370" t="n">
        <v>16</v>
      </c>
      <c r="R370" t="n">
        <v>8</v>
      </c>
      <c r="S370">
        <f>VLOOKUP(Q370,Clustering!$D$3:$E$367,2,FALSE)</f>
        <v/>
      </c>
    </row>
    <row r="371">
      <c r="A371" t="inlineStr">
        <is>
          <t>2025-01-16 09:00</t>
        </is>
      </c>
      <c r="B371" t="n">
        <v>0.5279716844784773</v>
      </c>
      <c r="C371" t="n">
        <v>8107.152992492364</v>
      </c>
      <c r="D371" t="n">
        <v>973.3875844928592</v>
      </c>
      <c r="E371" t="n">
        <v>3920.677713427976</v>
      </c>
      <c r="F371" t="n">
        <v>0</v>
      </c>
      <c r="G371" t="n">
        <v>13001.74626209768</v>
      </c>
      <c r="H371" t="n">
        <v>12008.71441549197</v>
      </c>
      <c r="I371" t="n">
        <v>0</v>
      </c>
      <c r="J371" t="n">
        <v>2686.86851262856</v>
      </c>
      <c r="K371" t="n">
        <v>1524.575040658783</v>
      </c>
      <c r="L371" t="n">
        <v>16220.15796877932</v>
      </c>
      <c r="M371" t="n">
        <v>49770.90682656129</v>
      </c>
      <c r="N371" t="n">
        <v>672.7536221526304</v>
      </c>
      <c r="O371" t="n">
        <v>49770.90682656129</v>
      </c>
      <c r="P371" t="n">
        <v>672.7536221526304</v>
      </c>
      <c r="Q371" t="n">
        <v>16</v>
      </c>
      <c r="R371" t="n">
        <v>9</v>
      </c>
      <c r="S371">
        <f>VLOOKUP(Q371,Clustering!$D$3:$E$367,2,FALSE)</f>
        <v/>
      </c>
    </row>
    <row r="372">
      <c r="A372" t="inlineStr">
        <is>
          <t>2025-01-16 10:00</t>
        </is>
      </c>
      <c r="B372" t="n">
        <v>0.395978763358858</v>
      </c>
      <c r="C372" t="n">
        <v>7273.775885183506</v>
      </c>
      <c r="D372" t="n">
        <v>831.8039358393521</v>
      </c>
      <c r="E372" t="n">
        <v>3647.142059002769</v>
      </c>
      <c r="F372" t="n">
        <v>0</v>
      </c>
      <c r="G372" t="n">
        <v>11753.11785878898</v>
      </c>
      <c r="H372" t="n">
        <v>12210.73017201427</v>
      </c>
      <c r="I372" t="n">
        <v>0</v>
      </c>
      <c r="J372" t="n">
        <v>2315.475991440365</v>
      </c>
      <c r="K372" t="n">
        <v>1522.010295597629</v>
      </c>
      <c r="L372" t="n">
        <v>16048.21645905226</v>
      </c>
      <c r="M372" t="n">
        <v>49564.10250456727</v>
      </c>
      <c r="N372" t="n">
        <v>528.0177831237777</v>
      </c>
      <c r="O372" t="n">
        <v>49564.10250456727</v>
      </c>
      <c r="P372" t="n">
        <v>528.0177831237777</v>
      </c>
      <c r="Q372" t="n">
        <v>16</v>
      </c>
      <c r="R372" t="n">
        <v>10</v>
      </c>
      <c r="S372">
        <f>VLOOKUP(Q372,Clustering!$D$3:$E$367,2,FALSE)</f>
        <v/>
      </c>
    </row>
    <row r="373">
      <c r="A373" t="inlineStr">
        <is>
          <t>2025-01-16 11:00</t>
        </is>
      </c>
      <c r="B373" t="n">
        <v>0.3695801791349342</v>
      </c>
      <c r="C373" t="n">
        <v>5086.647898033916</v>
      </c>
      <c r="D373" t="n">
        <v>796.4080236759755</v>
      </c>
      <c r="E373" t="n">
        <v>3145.660025889887</v>
      </c>
      <c r="F373" t="n">
        <v>0</v>
      </c>
      <c r="G373" t="n">
        <v>9029.085527778914</v>
      </c>
      <c r="H373" t="n">
        <v>12008.71441549197</v>
      </c>
      <c r="I373" t="n">
        <v>0</v>
      </c>
      <c r="J373" t="n">
        <v>2015.941469050269</v>
      </c>
      <c r="K373" t="n">
        <v>1519.197483844014</v>
      </c>
      <c r="L373" t="n">
        <v>15543.85336838626</v>
      </c>
      <c r="M373" t="n">
        <v>49357.29818257325</v>
      </c>
      <c r="N373" t="n">
        <v>530.6980764391269</v>
      </c>
      <c r="O373" t="n">
        <v>49357.29818257325</v>
      </c>
      <c r="P373" t="n">
        <v>530.6980764391269</v>
      </c>
      <c r="Q373" t="n">
        <v>16</v>
      </c>
      <c r="R373" t="n">
        <v>11</v>
      </c>
      <c r="S373">
        <f>VLOOKUP(Q373,Clustering!$D$3:$E$367,2,FALSE)</f>
        <v/>
      </c>
    </row>
    <row r="374">
      <c r="A374" t="inlineStr">
        <is>
          <t>2025-01-16 12:00</t>
        </is>
      </c>
      <c r="B374" t="n">
        <v>0.4223773475827819</v>
      </c>
      <c r="C374" t="n">
        <v>4840.553035991102</v>
      </c>
      <c r="D374" t="n">
        <v>831.8039358393521</v>
      </c>
      <c r="E374" t="n">
        <v>2568.195866547783</v>
      </c>
      <c r="F374" t="n">
        <v>0</v>
      </c>
      <c r="G374" t="n">
        <v>8240.975215725819</v>
      </c>
      <c r="H374" t="n">
        <v>11335.32856041766</v>
      </c>
      <c r="I374" t="n">
        <v>0</v>
      </c>
      <c r="J374" t="n">
        <v>1900.305183892848</v>
      </c>
      <c r="K374" t="n">
        <v>1495.342159673528</v>
      </c>
      <c r="L374" t="n">
        <v>14730.97590398403</v>
      </c>
      <c r="M374" t="n">
        <v>49219.42863457723</v>
      </c>
      <c r="N374" t="n">
        <v>549.4601296465706</v>
      </c>
      <c r="O374" t="n">
        <v>49219.42863457723</v>
      </c>
      <c r="P374" t="n">
        <v>549.4601296465706</v>
      </c>
      <c r="Q374" t="n">
        <v>16</v>
      </c>
      <c r="R374" t="n">
        <v>12</v>
      </c>
      <c r="S374">
        <f>VLOOKUP(Q374,Clustering!$D$3:$E$367,2,FALSE)</f>
        <v/>
      </c>
    </row>
    <row r="375">
      <c r="A375" t="inlineStr">
        <is>
          <t>2025-01-16 13:00</t>
        </is>
      </c>
      <c r="B375" t="n">
        <v>0.395978763358858</v>
      </c>
      <c r="C375" t="n">
        <v>4538.777492871563</v>
      </c>
      <c r="D375" t="n">
        <v>796.4080236759755</v>
      </c>
      <c r="E375" t="n">
        <v>2249.07093638504</v>
      </c>
      <c r="F375" t="n">
        <v>0</v>
      </c>
      <c r="G375" t="n">
        <v>7584.652431695937</v>
      </c>
      <c r="H375" t="n">
        <v>11672.02148795482</v>
      </c>
      <c r="I375" t="n">
        <v>0</v>
      </c>
      <c r="J375" t="n">
        <v>1907.926692180111</v>
      </c>
      <c r="K375" t="n">
        <v>1495.518816869942</v>
      </c>
      <c r="L375" t="n">
        <v>15075.46699700487</v>
      </c>
      <c r="M375" t="n">
        <v>49150.49386057923</v>
      </c>
      <c r="N375" t="n">
        <v>544.0995430158725</v>
      </c>
      <c r="O375" t="n">
        <v>49150.49386057923</v>
      </c>
      <c r="P375" t="n">
        <v>544.0995430158725</v>
      </c>
      <c r="Q375" t="n">
        <v>16</v>
      </c>
      <c r="R375" t="n">
        <v>13</v>
      </c>
      <c r="S375">
        <f>VLOOKUP(Q375,Clustering!$D$3:$E$367,2,FALSE)</f>
        <v/>
      </c>
    </row>
    <row r="376">
      <c r="A376" t="inlineStr">
        <is>
          <t>2025-01-16 14:00</t>
        </is>
      </c>
      <c r="B376" t="n">
        <v>0.3695801791349342</v>
      </c>
      <c r="C376" t="n">
        <v>4364.632152878509</v>
      </c>
      <c r="D376" t="n">
        <v>761.0121115125989</v>
      </c>
      <c r="E376" t="n">
        <v>2203.481660647506</v>
      </c>
      <c r="F376" t="n">
        <v>0</v>
      </c>
      <c r="G376" t="n">
        <v>7329.495505217749</v>
      </c>
      <c r="H376" t="n">
        <v>12008.71441549197</v>
      </c>
      <c r="I376" t="n">
        <v>0</v>
      </c>
      <c r="J376" t="n">
        <v>1831.045459564527</v>
      </c>
      <c r="K376" t="n">
        <v>1496.089470132507</v>
      </c>
      <c r="L376" t="n">
        <v>15335.849345189</v>
      </c>
      <c r="M376" t="n">
        <v>49288.36340857524</v>
      </c>
      <c r="N376" t="n">
        <v>530.6980764391269</v>
      </c>
      <c r="O376" t="n">
        <v>49288.36340857524</v>
      </c>
      <c r="P376" t="n">
        <v>530.6980764391269</v>
      </c>
      <c r="Q376" t="n">
        <v>16</v>
      </c>
      <c r="R376" t="n">
        <v>14</v>
      </c>
      <c r="S376">
        <f>VLOOKUP(Q376,Clustering!$D$3:$E$367,2,FALSE)</f>
        <v/>
      </c>
    </row>
    <row r="377">
      <c r="A377" t="inlineStr">
        <is>
          <t>2025-01-16 15:00</t>
        </is>
      </c>
      <c r="B377" t="n">
        <v>0.395978763358858</v>
      </c>
      <c r="C377" t="n">
        <v>4500.282207188887</v>
      </c>
      <c r="D377" t="n">
        <v>796.4080236759755</v>
      </c>
      <c r="E377" t="n">
        <v>2233.874511139195</v>
      </c>
      <c r="F377" t="n">
        <v>0</v>
      </c>
      <c r="G377" t="n">
        <v>7530.960720767416</v>
      </c>
      <c r="H377" t="n">
        <v>11874.03724447711</v>
      </c>
      <c r="I377" t="n">
        <v>0</v>
      </c>
      <c r="J377" t="n">
        <v>1760.88236647142</v>
      </c>
      <c r="K377" t="n">
        <v>1498.707420648521</v>
      </c>
      <c r="L377" t="n">
        <v>15133.62703159705</v>
      </c>
      <c r="M377" t="n">
        <v>49701.97205256328</v>
      </c>
      <c r="N377" t="n">
        <v>624.5083424763462</v>
      </c>
      <c r="O377" t="n">
        <v>49701.97205256328</v>
      </c>
      <c r="P377" t="n">
        <v>624.5083424763462</v>
      </c>
      <c r="Q377" t="n">
        <v>16</v>
      </c>
      <c r="R377" t="n">
        <v>15</v>
      </c>
      <c r="S377">
        <f>VLOOKUP(Q377,Clustering!$D$3:$E$367,2,FALSE)</f>
        <v/>
      </c>
    </row>
    <row r="378">
      <c r="A378" t="inlineStr">
        <is>
          <t>2025-01-16 16:00</t>
        </is>
      </c>
      <c r="B378" t="n">
        <v>0.593968145038287</v>
      </c>
      <c r="C378" t="n">
        <v>5369.634075522627</v>
      </c>
      <c r="D378" t="n">
        <v>1453.708097181482</v>
      </c>
      <c r="E378" t="n">
        <v>2704.963693760386</v>
      </c>
      <c r="F378" t="n">
        <v>0</v>
      </c>
      <c r="G378" t="n">
        <v>9528.899834609532</v>
      </c>
      <c r="H378" t="n">
        <v>11335.32856041766</v>
      </c>
      <c r="I378" t="n">
        <v>0</v>
      </c>
      <c r="J378" t="n">
        <v>1501.469084540754</v>
      </c>
      <c r="K378" t="n">
        <v>1448.119864174643</v>
      </c>
      <c r="L378" t="n">
        <v>14284.91750913305</v>
      </c>
      <c r="M378" t="n">
        <v>50184.51547054933</v>
      </c>
      <c r="N378" t="n">
        <v>742.4412483517078</v>
      </c>
      <c r="O378" t="n">
        <v>50184.51547054933</v>
      </c>
      <c r="P378" t="n">
        <v>742.4412483517078</v>
      </c>
      <c r="Q378" t="n">
        <v>16</v>
      </c>
      <c r="R378" t="n">
        <v>16</v>
      </c>
      <c r="S378">
        <f>VLOOKUP(Q378,Clustering!$D$3:$E$367,2,FALSE)</f>
        <v/>
      </c>
    </row>
    <row r="379">
      <c r="A379" t="inlineStr">
        <is>
          <t>2025-01-16 17:00</t>
        </is>
      </c>
      <c r="B379" t="n">
        <v>0.8579539872775258</v>
      </c>
      <c r="C379" t="n">
        <v>6432.149788085501</v>
      </c>
      <c r="D379" t="n">
        <v>4719.454955116893</v>
      </c>
      <c r="E379" t="n">
        <v>3419.195680315095</v>
      </c>
      <c r="F379" t="n">
        <v>0</v>
      </c>
      <c r="G379" t="n">
        <v>14571.65837750477</v>
      </c>
      <c r="H379" t="n">
        <v>9988.556850269024</v>
      </c>
      <c r="I379" t="n">
        <v>0</v>
      </c>
      <c r="J379" t="n">
        <v>1497.476301106897</v>
      </c>
      <c r="K379" t="n">
        <v>1359.040926350385</v>
      </c>
      <c r="L379" t="n">
        <v>12845.0740777263</v>
      </c>
      <c r="M379" t="n">
        <v>50322.38501854535</v>
      </c>
      <c r="N379" t="n">
        <v>812.128874550785</v>
      </c>
      <c r="O379" t="n">
        <v>50322.38501854535</v>
      </c>
      <c r="P379" t="n">
        <v>812.128874550785</v>
      </c>
      <c r="Q379" t="n">
        <v>16</v>
      </c>
      <c r="R379" t="n">
        <v>17</v>
      </c>
      <c r="S379">
        <f>VLOOKUP(Q379,Clustering!$D$3:$E$367,2,FALSE)</f>
        <v/>
      </c>
    </row>
    <row r="380">
      <c r="A380" t="inlineStr">
        <is>
          <t>2025-01-16 18:00</t>
        </is>
      </c>
      <c r="B380" t="n">
        <v>1.121939829516764</v>
      </c>
      <c r="C380" t="n">
        <v>7119.107326637044</v>
      </c>
      <c r="D380" t="n">
        <v>5604.352759201311</v>
      </c>
      <c r="E380" t="n">
        <v>4391.766896049167</v>
      </c>
      <c r="F380" t="n">
        <v>0</v>
      </c>
      <c r="G380" t="n">
        <v>17116.34892171704</v>
      </c>
      <c r="H380" t="n">
        <v>8305.092212583233</v>
      </c>
      <c r="I380" t="n">
        <v>0</v>
      </c>
      <c r="J380" t="n">
        <v>2166.908138666945</v>
      </c>
      <c r="K380" t="n">
        <v>1286.93532697731</v>
      </c>
      <c r="L380" t="n">
        <v>11758.93567822749</v>
      </c>
      <c r="M380" t="n">
        <v>50046.64592255332</v>
      </c>
      <c r="N380" t="n">
        <v>755.8427149284535</v>
      </c>
      <c r="O380" t="n">
        <v>50046.64592255332</v>
      </c>
      <c r="P380" t="n">
        <v>755.8427149284535</v>
      </c>
      <c r="Q380" t="n">
        <v>16</v>
      </c>
      <c r="R380" t="n">
        <v>18</v>
      </c>
      <c r="S380">
        <f>VLOOKUP(Q380,Clustering!$D$3:$E$367,2,FALSE)</f>
        <v/>
      </c>
    </row>
    <row r="381">
      <c r="A381" t="inlineStr">
        <is>
          <t>2025-01-16 19:00</t>
        </is>
      </c>
      <c r="B381" t="n">
        <v>1.22753416641246</v>
      </c>
      <c r="C381" t="n">
        <v>7533.389924936305</v>
      </c>
      <c r="D381" t="n">
        <v>6076.298254713</v>
      </c>
      <c r="E381" t="n">
        <v>4391.766896049167</v>
      </c>
      <c r="F381" t="n">
        <v>0</v>
      </c>
      <c r="G381" t="n">
        <v>18002.68260986488</v>
      </c>
      <c r="H381" t="n">
        <v>6958.320502434601</v>
      </c>
      <c r="I381" t="n">
        <v>0</v>
      </c>
      <c r="J381" t="n">
        <v>2148.198335530448</v>
      </c>
      <c r="K381" t="n">
        <v>1072.91750422784</v>
      </c>
      <c r="L381" t="n">
        <v>10179.43634219289</v>
      </c>
      <c r="M381" t="n">
        <v>49701.97205256328</v>
      </c>
      <c r="N381" t="n">
        <v>611.1068758996006</v>
      </c>
      <c r="O381" t="n">
        <v>49701.97205256328</v>
      </c>
      <c r="P381" t="n">
        <v>611.1068758996006</v>
      </c>
      <c r="Q381" t="n">
        <v>16</v>
      </c>
      <c r="R381" t="n">
        <v>19</v>
      </c>
      <c r="S381">
        <f>VLOOKUP(Q381,Clustering!$D$3:$E$367,2,FALSE)</f>
        <v/>
      </c>
    </row>
    <row r="382">
      <c r="A382" t="inlineStr">
        <is>
          <t>2025-01-16 20:00</t>
        </is>
      </c>
      <c r="B382" t="n">
        <v>1.267132042748346</v>
      </c>
      <c r="C382" t="n">
        <v>7486.874788069741</v>
      </c>
      <c r="D382" t="n">
        <v>5899.318693896116</v>
      </c>
      <c r="E382" t="n">
        <v>3951.070563919666</v>
      </c>
      <c r="F382" t="n">
        <v>0</v>
      </c>
      <c r="G382" t="n">
        <v>17338.53117792827</v>
      </c>
      <c r="H382" t="n">
        <v>6284.934647360285</v>
      </c>
      <c r="I382" t="n">
        <v>0</v>
      </c>
      <c r="J382" t="n">
        <v>1871.085851908352</v>
      </c>
      <c r="K382" t="n">
        <v>886.847463214815</v>
      </c>
      <c r="L382" t="n">
        <v>9042.867962483451</v>
      </c>
      <c r="M382" t="n">
        <v>49357.29818257325</v>
      </c>
      <c r="N382" t="n">
        <v>528.0177831237777</v>
      </c>
      <c r="O382" t="n">
        <v>49357.29818257325</v>
      </c>
      <c r="P382" t="n">
        <v>528.0177831237777</v>
      </c>
      <c r="Q382" t="n">
        <v>16</v>
      </c>
      <c r="R382" t="n">
        <v>20</v>
      </c>
      <c r="S382">
        <f>VLOOKUP(Q382,Clustering!$D$3:$E$367,2,FALSE)</f>
        <v/>
      </c>
    </row>
    <row r="383">
      <c r="A383" t="inlineStr">
        <is>
          <t>2025-01-16 21:00</t>
        </is>
      </c>
      <c r="B383" t="n">
        <v>1.280331334860308</v>
      </c>
      <c r="C383" t="n">
        <v>6752.485558230617</v>
      </c>
      <c r="D383" t="n">
        <v>4719.454955116893</v>
      </c>
      <c r="E383" t="n">
        <v>3662.338484248613</v>
      </c>
      <c r="F383" t="n">
        <v>0</v>
      </c>
      <c r="G383" t="n">
        <v>15135.55932893098</v>
      </c>
      <c r="H383" t="n">
        <v>6150.257476345422</v>
      </c>
      <c r="I383" t="n">
        <v>0</v>
      </c>
      <c r="J383" t="n">
        <v>2263.626690953424</v>
      </c>
      <c r="K383" t="n">
        <v>708.8008658644466</v>
      </c>
      <c r="L383" t="n">
        <v>9122.685033163292</v>
      </c>
      <c r="M383" t="n">
        <v>48943.6895385852</v>
      </c>
      <c r="N383" t="n">
        <v>471.7316235014461</v>
      </c>
      <c r="O383" t="n">
        <v>48943.6895385852</v>
      </c>
      <c r="P383" t="n">
        <v>471.7316235014461</v>
      </c>
      <c r="Q383" t="n">
        <v>16</v>
      </c>
      <c r="R383" t="n">
        <v>21</v>
      </c>
      <c r="S383">
        <f>VLOOKUP(Q383,Clustering!$D$3:$E$367,2,FALSE)</f>
        <v/>
      </c>
    </row>
    <row r="384">
      <c r="A384" t="inlineStr">
        <is>
          <t>2025-01-16 22:00</t>
        </is>
      </c>
      <c r="B384" t="n">
        <v>1.280331334860308</v>
      </c>
      <c r="C384" t="n">
        <v>5616.645491986456</v>
      </c>
      <c r="D384" t="n">
        <v>2949.659346948058</v>
      </c>
      <c r="E384" t="n">
        <v>3221.642152119112</v>
      </c>
      <c r="F384" t="n">
        <v>0</v>
      </c>
      <c r="G384" t="n">
        <v>11789.22732238849</v>
      </c>
      <c r="H384" t="n">
        <v>5948.241719823127</v>
      </c>
      <c r="I384" t="n">
        <v>0</v>
      </c>
      <c r="J384" t="n">
        <v>2166.113454943796</v>
      </c>
      <c r="K384" t="n">
        <v>593.2397727607591</v>
      </c>
      <c r="L384" t="n">
        <v>8707.594947527681</v>
      </c>
      <c r="M384" t="n">
        <v>48530.08089459716</v>
      </c>
      <c r="N384" t="n">
        <v>426.1666371405109</v>
      </c>
      <c r="O384" t="n">
        <v>48530.08089459716</v>
      </c>
      <c r="P384" t="n">
        <v>426.1666371405109</v>
      </c>
      <c r="Q384" t="n">
        <v>16</v>
      </c>
      <c r="R384" t="n">
        <v>22</v>
      </c>
      <c r="S384">
        <f>VLOOKUP(Q384,Clustering!$D$3:$E$367,2,FALSE)</f>
        <v/>
      </c>
    </row>
    <row r="385">
      <c r="A385" t="inlineStr">
        <is>
          <t>2025-01-16 23:00</t>
        </is>
      </c>
      <c r="B385" t="n">
        <v>1.280331334860308</v>
      </c>
      <c r="C385" t="n">
        <v>4666.636834603304</v>
      </c>
      <c r="D385" t="n">
        <v>1474.829673474029</v>
      </c>
      <c r="E385" t="n">
        <v>2249.07093638504</v>
      </c>
      <c r="F385" t="n">
        <v>0</v>
      </c>
      <c r="G385" t="n">
        <v>8391.817775797233</v>
      </c>
      <c r="H385" t="n">
        <v>5948.241719823127</v>
      </c>
      <c r="I385" t="n">
        <v>0</v>
      </c>
      <c r="J385" t="n">
        <v>1457.732674600594</v>
      </c>
      <c r="K385" t="n">
        <v>521.3856335146422</v>
      </c>
      <c r="L385" t="n">
        <v>7927.360027938363</v>
      </c>
      <c r="M385" t="n">
        <v>48254.34179860513</v>
      </c>
      <c r="N385" t="n">
        <v>286.7913847423564</v>
      </c>
      <c r="O385" t="n">
        <v>48254.34179860513</v>
      </c>
      <c r="P385" t="n">
        <v>286.7913847423564</v>
      </c>
      <c r="Q385" t="n">
        <v>16</v>
      </c>
      <c r="R385" t="n">
        <v>23</v>
      </c>
      <c r="S385">
        <f>VLOOKUP(Q385,Clustering!$D$3:$E$367,2,FALSE)</f>
        <v/>
      </c>
    </row>
    <row r="386">
      <c r="A386" t="inlineStr">
        <is>
          <t>2025-01-17 00:00</t>
        </is>
      </c>
      <c r="B386" t="n">
        <v>1.280331334860308</v>
      </c>
      <c r="C386" t="n">
        <v>4418.938002323712</v>
      </c>
      <c r="D386" t="n">
        <v>1061.877364901301</v>
      </c>
      <c r="E386" t="n">
        <v>1288.11814757268</v>
      </c>
      <c r="F386" t="n">
        <v>0</v>
      </c>
      <c r="G386" t="n">
        <v>6770.213846132553</v>
      </c>
      <c r="H386" t="n">
        <v>5948.241719823127</v>
      </c>
      <c r="I386" t="n">
        <v>0</v>
      </c>
      <c r="J386" t="n">
        <v>1035.020722760966</v>
      </c>
      <c r="K386" t="n">
        <v>440.3238467554489</v>
      </c>
      <c r="L386" t="n">
        <v>7423.586289339542</v>
      </c>
      <c r="M386" t="n">
        <v>48254.34179860513</v>
      </c>
      <c r="N386" t="n">
        <v>189.4064651163222</v>
      </c>
      <c r="O386" t="n">
        <v>48254.34179860513</v>
      </c>
      <c r="P386" t="n">
        <v>189.4064651163222</v>
      </c>
      <c r="Q386" t="n">
        <v>17</v>
      </c>
      <c r="R386" t="n">
        <v>0</v>
      </c>
      <c r="S386">
        <f>VLOOKUP(Q386,Clustering!$D$3:$E$367,2,FALSE)</f>
        <v/>
      </c>
    </row>
    <row r="387">
      <c r="A387" t="inlineStr">
        <is>
          <t>2025-01-17 01:00</t>
        </is>
      </c>
      <c r="B387" t="n">
        <v>1.293530626972269</v>
      </c>
      <c r="C387" t="n">
        <v>4371.277172430877</v>
      </c>
      <c r="D387" t="n">
        <v>1002.88417796234</v>
      </c>
      <c r="E387" t="n">
        <v>890.4722244148898</v>
      </c>
      <c r="F387" t="n">
        <v>0</v>
      </c>
      <c r="G387" t="n">
        <v>6265.927105435078</v>
      </c>
      <c r="H387" t="n">
        <v>5948.241719823127</v>
      </c>
      <c r="I387" t="n">
        <v>0</v>
      </c>
      <c r="J387" t="n">
        <v>785.0988643662172</v>
      </c>
      <c r="K387" t="n">
        <v>435.3907384799975</v>
      </c>
      <c r="L387" t="n">
        <v>7168.731322669341</v>
      </c>
      <c r="M387" t="n">
        <v>48185.40702460713</v>
      </c>
      <c r="N387" t="n">
        <v>184.2226170268381</v>
      </c>
      <c r="O387" t="n">
        <v>48185.40702460713</v>
      </c>
      <c r="P387" t="n">
        <v>184.2226170268381</v>
      </c>
      <c r="Q387" t="n">
        <v>17</v>
      </c>
      <c r="R387" t="n">
        <v>1</v>
      </c>
      <c r="S387">
        <f>VLOOKUP(Q387,Clustering!$D$3:$E$367,2,FALSE)</f>
        <v/>
      </c>
    </row>
    <row r="388">
      <c r="A388" t="inlineStr">
        <is>
          <t>2025-01-17 02:00</t>
        </is>
      </c>
      <c r="B388" t="n">
        <v>1.306729919084231</v>
      </c>
      <c r="C388" t="n">
        <v>4343.780539800394</v>
      </c>
      <c r="D388" t="n">
        <v>1002.88417796234</v>
      </c>
      <c r="E388" t="n">
        <v>808.7411385509098</v>
      </c>
      <c r="F388" t="n">
        <v>0</v>
      </c>
      <c r="G388" t="n">
        <v>6156.712586232728</v>
      </c>
      <c r="H388" t="n">
        <v>5948.241719823127</v>
      </c>
      <c r="I388" t="n">
        <v>0</v>
      </c>
      <c r="J388" t="n">
        <v>695.5193943358602</v>
      </c>
      <c r="K388" t="n">
        <v>433.9917483405061</v>
      </c>
      <c r="L388" t="n">
        <v>7077.752862499493</v>
      </c>
      <c r="M388" t="n">
        <v>48116.47225060911</v>
      </c>
      <c r="N388" t="n">
        <v>182.8912349283048</v>
      </c>
      <c r="O388" t="n">
        <v>48116.47225060911</v>
      </c>
      <c r="P388" t="n">
        <v>182.8912349283048</v>
      </c>
      <c r="Q388" t="n">
        <v>17</v>
      </c>
      <c r="R388" t="n">
        <v>2</v>
      </c>
      <c r="S388">
        <f>VLOOKUP(Q388,Clustering!$D$3:$E$367,2,FALSE)</f>
        <v/>
      </c>
    </row>
    <row r="389">
      <c r="A389" t="inlineStr">
        <is>
          <t>2025-01-17 03:00</t>
        </is>
      </c>
      <c r="B389" t="n">
        <v>1.306729919084231</v>
      </c>
      <c r="C389" t="n">
        <v>4325.220312774819</v>
      </c>
      <c r="D389" t="n">
        <v>1002.88417796234</v>
      </c>
      <c r="E389" t="n">
        <v>790.4125780976439</v>
      </c>
      <c r="F389" t="n">
        <v>0</v>
      </c>
      <c r="G389" t="n">
        <v>6119.823798753887</v>
      </c>
      <c r="H389" t="n">
        <v>5948.241719823127</v>
      </c>
      <c r="I389" t="n">
        <v>0</v>
      </c>
      <c r="J389" t="n">
        <v>693.9210706611857</v>
      </c>
      <c r="K389" t="n">
        <v>454.640584348987</v>
      </c>
      <c r="L389" t="n">
        <v>7096.8033748333</v>
      </c>
      <c r="M389" t="n">
        <v>48116.47225060911</v>
      </c>
      <c r="N389" t="n">
        <v>184.1169330614139</v>
      </c>
      <c r="O389" t="n">
        <v>48116.47225060911</v>
      </c>
      <c r="P389" t="n">
        <v>184.1169330614139</v>
      </c>
      <c r="Q389" t="n">
        <v>17</v>
      </c>
      <c r="R389" t="n">
        <v>3</v>
      </c>
      <c r="S389">
        <f>VLOOKUP(Q389,Clustering!$D$3:$E$367,2,FALSE)</f>
        <v/>
      </c>
    </row>
    <row r="390">
      <c r="A390" t="inlineStr">
        <is>
          <t>2025-01-17 04:00</t>
        </is>
      </c>
      <c r="B390" t="n">
        <v>1.306729919084231</v>
      </c>
      <c r="C390" t="n">
        <v>4336.906381642773</v>
      </c>
      <c r="D390" t="n">
        <v>1061.877364901301</v>
      </c>
      <c r="E390" t="n">
        <v>1109.072193719358</v>
      </c>
      <c r="F390" t="n">
        <v>0</v>
      </c>
      <c r="G390" t="n">
        <v>6509.162670182517</v>
      </c>
      <c r="H390" t="n">
        <v>5948.241719823127</v>
      </c>
      <c r="I390" t="n">
        <v>0</v>
      </c>
      <c r="J390" t="n">
        <v>808.9686653480925</v>
      </c>
      <c r="K390" t="n">
        <v>483.7997256373482</v>
      </c>
      <c r="L390" t="n">
        <v>7241.010110808567</v>
      </c>
      <c r="M390" t="n">
        <v>48323.27657260314</v>
      </c>
      <c r="N390" t="n">
        <v>182.7813429023754</v>
      </c>
      <c r="O390" t="n">
        <v>48323.27657260314</v>
      </c>
      <c r="P390" t="n">
        <v>182.7813429023754</v>
      </c>
      <c r="Q390" t="n">
        <v>17</v>
      </c>
      <c r="R390" t="n">
        <v>4</v>
      </c>
      <c r="S390">
        <f>VLOOKUP(Q390,Clustering!$D$3:$E$367,2,FALSE)</f>
        <v/>
      </c>
    </row>
    <row r="391">
      <c r="A391" t="inlineStr">
        <is>
          <t>2025-01-17 05:00</t>
        </is>
      </c>
      <c r="B391" t="n">
        <v>1.280331334860308</v>
      </c>
      <c r="C391" t="n">
        <v>6214.926390304694</v>
      </c>
      <c r="D391" t="n">
        <v>1474.829673474029</v>
      </c>
      <c r="E391" t="n">
        <v>2461.820889826869</v>
      </c>
      <c r="F391" t="n">
        <v>0</v>
      </c>
      <c r="G391" t="n">
        <v>10152.85728494045</v>
      </c>
      <c r="H391" t="n">
        <v>6284.934647360285</v>
      </c>
      <c r="I391" t="n">
        <v>0</v>
      </c>
      <c r="J391" t="n">
        <v>1211.181262797722</v>
      </c>
      <c r="K391" t="n">
        <v>562.4504878048987</v>
      </c>
      <c r="L391" t="n">
        <v>8058.566397962906</v>
      </c>
      <c r="M391" t="n">
        <v>48667.95044259317</v>
      </c>
      <c r="N391" t="n">
        <v>192.9631071340579</v>
      </c>
      <c r="O391" t="n">
        <v>48667.95044259317</v>
      </c>
      <c r="P391" t="n">
        <v>192.9631071340579</v>
      </c>
      <c r="Q391" t="n">
        <v>17</v>
      </c>
      <c r="R391" t="n">
        <v>5</v>
      </c>
      <c r="S391">
        <f>VLOOKUP(Q391,Clustering!$D$3:$E$367,2,FALSE)</f>
        <v/>
      </c>
    </row>
    <row r="392">
      <c r="A392" t="inlineStr">
        <is>
          <t>2025-01-17 06:00</t>
        </is>
      </c>
      <c r="B392" t="n">
        <v>1.187936290076574</v>
      </c>
      <c r="C392" t="n">
        <v>7218.553481317286</v>
      </c>
      <c r="D392" t="n">
        <v>2949.659346948058</v>
      </c>
      <c r="E392" t="n">
        <v>4817.266802932823</v>
      </c>
      <c r="F392" t="n">
        <v>0</v>
      </c>
      <c r="G392" t="n">
        <v>14986.66756748824</v>
      </c>
      <c r="H392" t="n">
        <v>7631.706357508917</v>
      </c>
      <c r="I392" t="n">
        <v>0</v>
      </c>
      <c r="J392" t="n">
        <v>1993.094372524777</v>
      </c>
      <c r="K392" t="n">
        <v>845.8884625094163</v>
      </c>
      <c r="L392" t="n">
        <v>10470.68919254311</v>
      </c>
      <c r="M392" t="n">
        <v>49219.42863457723</v>
      </c>
      <c r="N392" t="n">
        <v>300.192851319102</v>
      </c>
      <c r="O392" t="n">
        <v>49219.42863457723</v>
      </c>
      <c r="P392" t="n">
        <v>300.192851319102</v>
      </c>
      <c r="Q392" t="n">
        <v>17</v>
      </c>
      <c r="R392" t="n">
        <v>6</v>
      </c>
      <c r="S392">
        <f>VLOOKUP(Q392,Clustering!$D$3:$E$367,2,FALSE)</f>
        <v/>
      </c>
    </row>
    <row r="393">
      <c r="A393" t="inlineStr">
        <is>
          <t>2025-01-17 07:00</t>
        </is>
      </c>
      <c r="B393" t="n">
        <v>1.029544784733031</v>
      </c>
      <c r="C393" t="n">
        <v>8030.391559732269</v>
      </c>
      <c r="D393" t="n">
        <v>4129.523085727281</v>
      </c>
      <c r="E393" t="n">
        <v>6640.837832434208</v>
      </c>
      <c r="F393" t="n">
        <v>0</v>
      </c>
      <c r="G393" t="n">
        <v>18801.78202267849</v>
      </c>
      <c r="H393" t="n">
        <v>9651.863922731864</v>
      </c>
      <c r="I393" t="n">
        <v>0</v>
      </c>
      <c r="J393" t="n">
        <v>2977.34078426408</v>
      </c>
      <c r="K393" t="n">
        <v>1160.959144401447</v>
      </c>
      <c r="L393" t="n">
        <v>13790.16385139739</v>
      </c>
      <c r="M393" t="n">
        <v>49701.97205256328</v>
      </c>
      <c r="N393" t="n">
        <v>662.032448891234</v>
      </c>
      <c r="O393" t="n">
        <v>49701.97205256328</v>
      </c>
      <c r="P393" t="n">
        <v>662.032448891234</v>
      </c>
      <c r="Q393" t="n">
        <v>17</v>
      </c>
      <c r="R393" t="n">
        <v>7</v>
      </c>
      <c r="S393">
        <f>VLOOKUP(Q393,Clustering!$D$3:$E$367,2,FALSE)</f>
        <v/>
      </c>
    </row>
    <row r="394">
      <c r="A394" t="inlineStr">
        <is>
          <t>2025-01-17 08:00</t>
        </is>
      </c>
      <c r="B394" t="n">
        <v>0.7259610661579065</v>
      </c>
      <c r="C394" t="n">
        <v>7607.401694433352</v>
      </c>
      <c r="D394" t="n">
        <v>1559.816350212001</v>
      </c>
      <c r="E394" t="n">
        <v>4391.766896049167</v>
      </c>
      <c r="F394" t="n">
        <v>0</v>
      </c>
      <c r="G394" t="n">
        <v>13559.71090176068</v>
      </c>
      <c r="H394" t="n">
        <v>11335.32856041766</v>
      </c>
      <c r="I394" t="n">
        <v>0</v>
      </c>
      <c r="J394" t="n">
        <v>3122.576920081841</v>
      </c>
      <c r="K394" t="n">
        <v>1444.191695461972</v>
      </c>
      <c r="L394" t="n">
        <v>15902.09717596147</v>
      </c>
      <c r="M394" t="n">
        <v>49839.8416005593</v>
      </c>
      <c r="N394" t="n">
        <v>766.5638881898499</v>
      </c>
      <c r="O394" t="n">
        <v>49839.8416005593</v>
      </c>
      <c r="P394" t="n">
        <v>766.5638881898499</v>
      </c>
      <c r="Q394" t="n">
        <v>17</v>
      </c>
      <c r="R394" t="n">
        <v>8</v>
      </c>
      <c r="S394">
        <f>VLOOKUP(Q394,Clustering!$D$3:$E$367,2,FALSE)</f>
        <v/>
      </c>
    </row>
    <row r="395">
      <c r="A395" t="inlineStr">
        <is>
          <t>2025-01-17 09:00</t>
        </is>
      </c>
      <c r="B395" t="n">
        <v>0.5279716844784773</v>
      </c>
      <c r="C395" t="n">
        <v>6830.621822622236</v>
      </c>
      <c r="D395" t="n">
        <v>973.3875844928592</v>
      </c>
      <c r="E395" t="n">
        <v>3920.677713427976</v>
      </c>
      <c r="F395" t="n">
        <v>0</v>
      </c>
      <c r="G395" t="n">
        <v>11725.21509222755</v>
      </c>
      <c r="H395" t="n">
        <v>12008.71441549197</v>
      </c>
      <c r="I395" t="n">
        <v>0</v>
      </c>
      <c r="J395" t="n">
        <v>2686.86851262856</v>
      </c>
      <c r="K395" t="n">
        <v>1524.575040658783</v>
      </c>
      <c r="L395" t="n">
        <v>16220.15796877932</v>
      </c>
      <c r="M395" t="n">
        <v>49770.90682656129</v>
      </c>
      <c r="N395" t="n">
        <v>672.7536221526304</v>
      </c>
      <c r="O395" t="n">
        <v>49770.90682656129</v>
      </c>
      <c r="P395" t="n">
        <v>672.7536221526304</v>
      </c>
      <c r="Q395" t="n">
        <v>17</v>
      </c>
      <c r="R395" t="n">
        <v>9</v>
      </c>
      <c r="S395">
        <f>VLOOKUP(Q395,Clustering!$D$3:$E$367,2,FALSE)</f>
        <v/>
      </c>
    </row>
    <row r="396">
      <c r="A396" t="inlineStr">
        <is>
          <t>2025-01-17 10:00</t>
        </is>
      </c>
      <c r="B396" t="n">
        <v>0.395978763358858</v>
      </c>
      <c r="C396" t="n">
        <v>6247.23493364551</v>
      </c>
      <c r="D396" t="n">
        <v>831.8039358393521</v>
      </c>
      <c r="E396" t="n">
        <v>3647.142059002769</v>
      </c>
      <c r="F396" t="n">
        <v>0</v>
      </c>
      <c r="G396" t="n">
        <v>10726.57690725099</v>
      </c>
      <c r="H396" t="n">
        <v>12210.73017201427</v>
      </c>
      <c r="I396" t="n">
        <v>0</v>
      </c>
      <c r="J396" t="n">
        <v>2315.475991440365</v>
      </c>
      <c r="K396" t="n">
        <v>1522.010295597629</v>
      </c>
      <c r="L396" t="n">
        <v>16048.21645905226</v>
      </c>
      <c r="M396" t="n">
        <v>49564.10250456727</v>
      </c>
      <c r="N396" t="n">
        <v>528.0177831237777</v>
      </c>
      <c r="O396" t="n">
        <v>49564.10250456727</v>
      </c>
      <c r="P396" t="n">
        <v>528.0177831237777</v>
      </c>
      <c r="Q396" t="n">
        <v>17</v>
      </c>
      <c r="R396" t="n">
        <v>10</v>
      </c>
      <c r="S396">
        <f>VLOOKUP(Q396,Clustering!$D$3:$E$367,2,FALSE)</f>
        <v/>
      </c>
    </row>
    <row r="397">
      <c r="A397" t="inlineStr">
        <is>
          <t>2025-01-17 11:00</t>
        </is>
      </c>
      <c r="B397" t="n">
        <v>0.3695801791349342</v>
      </c>
      <c r="C397" t="n">
        <v>4315.825629959403</v>
      </c>
      <c r="D397" t="n">
        <v>796.4080236759755</v>
      </c>
      <c r="E397" t="n">
        <v>3145.660025889887</v>
      </c>
      <c r="F397" t="n">
        <v>0</v>
      </c>
      <c r="G397" t="n">
        <v>8258.263259704401</v>
      </c>
      <c r="H397" t="n">
        <v>12008.71441549197</v>
      </c>
      <c r="I397" t="n">
        <v>0</v>
      </c>
      <c r="J397" t="n">
        <v>2015.941469050269</v>
      </c>
      <c r="K397" t="n">
        <v>1519.197483844014</v>
      </c>
      <c r="L397" t="n">
        <v>15543.85336838626</v>
      </c>
      <c r="M397" t="n">
        <v>49357.29818257325</v>
      </c>
      <c r="N397" t="n">
        <v>530.6980764391269</v>
      </c>
      <c r="O397" t="n">
        <v>49357.29818257325</v>
      </c>
      <c r="P397" t="n">
        <v>530.6980764391269</v>
      </c>
      <c r="Q397" t="n">
        <v>17</v>
      </c>
      <c r="R397" t="n">
        <v>11</v>
      </c>
      <c r="S397">
        <f>VLOOKUP(Q397,Clustering!$D$3:$E$367,2,FALSE)</f>
        <v/>
      </c>
    </row>
    <row r="398">
      <c r="A398" t="inlineStr">
        <is>
          <t>2025-01-17 12:00</t>
        </is>
      </c>
      <c r="B398" t="n">
        <v>0.4223773475827819</v>
      </c>
      <c r="C398" t="n">
        <v>4244.105246514897</v>
      </c>
      <c r="D398" t="n">
        <v>831.8039358393521</v>
      </c>
      <c r="E398" t="n">
        <v>2568.195866547783</v>
      </c>
      <c r="F398" t="n">
        <v>0</v>
      </c>
      <c r="G398" t="n">
        <v>7644.527426249615</v>
      </c>
      <c r="H398" t="n">
        <v>11335.32856041766</v>
      </c>
      <c r="I398" t="n">
        <v>0</v>
      </c>
      <c r="J398" t="n">
        <v>1900.305183892848</v>
      </c>
      <c r="K398" t="n">
        <v>1495.342159673528</v>
      </c>
      <c r="L398" t="n">
        <v>14730.97590398403</v>
      </c>
      <c r="M398" t="n">
        <v>49219.42863457723</v>
      </c>
      <c r="N398" t="n">
        <v>549.4601296465706</v>
      </c>
      <c r="O398" t="n">
        <v>49219.42863457723</v>
      </c>
      <c r="P398" t="n">
        <v>549.4601296465706</v>
      </c>
      <c r="Q398" t="n">
        <v>17</v>
      </c>
      <c r="R398" t="n">
        <v>12</v>
      </c>
      <c r="S398">
        <f>VLOOKUP(Q398,Clustering!$D$3:$E$367,2,FALSE)</f>
        <v/>
      </c>
    </row>
    <row r="399">
      <c r="A399" t="inlineStr">
        <is>
          <t>2025-01-17 13:00</t>
        </is>
      </c>
      <c r="B399" t="n">
        <v>0.395978763358858</v>
      </c>
      <c r="C399" t="n">
        <v>4041.317580865092</v>
      </c>
      <c r="D399" t="n">
        <v>796.4080236759755</v>
      </c>
      <c r="E399" t="n">
        <v>2249.07093638504</v>
      </c>
      <c r="F399" t="n">
        <v>0</v>
      </c>
      <c r="G399" t="n">
        <v>7087.192519689466</v>
      </c>
      <c r="H399" t="n">
        <v>11672.02148795482</v>
      </c>
      <c r="I399" t="n">
        <v>0</v>
      </c>
      <c r="J399" t="n">
        <v>1907.926692180111</v>
      </c>
      <c r="K399" t="n">
        <v>1495.518816869942</v>
      </c>
      <c r="L399" t="n">
        <v>15075.46699700487</v>
      </c>
      <c r="M399" t="n">
        <v>49150.49386057923</v>
      </c>
      <c r="N399" t="n">
        <v>544.0995430158725</v>
      </c>
      <c r="O399" t="n">
        <v>49150.49386057923</v>
      </c>
      <c r="P399" t="n">
        <v>544.0995430158725</v>
      </c>
      <c r="Q399" t="n">
        <v>17</v>
      </c>
      <c r="R399" t="n">
        <v>13</v>
      </c>
      <c r="S399">
        <f>VLOOKUP(Q399,Clustering!$D$3:$E$367,2,FALSE)</f>
        <v/>
      </c>
    </row>
    <row r="400">
      <c r="A400" t="inlineStr">
        <is>
          <t>2025-01-17 14:00</t>
        </is>
      </c>
      <c r="B400" t="n">
        <v>0.3695801791349342</v>
      </c>
      <c r="C400" t="n">
        <v>3926.060862422322</v>
      </c>
      <c r="D400" t="n">
        <v>761.0121115125989</v>
      </c>
      <c r="E400" t="n">
        <v>2203.481660647506</v>
      </c>
      <c r="F400" t="n">
        <v>0</v>
      </c>
      <c r="G400" t="n">
        <v>6890.924214761561</v>
      </c>
      <c r="H400" t="n">
        <v>12008.71441549197</v>
      </c>
      <c r="I400" t="n">
        <v>0</v>
      </c>
      <c r="J400" t="n">
        <v>1831.045459564527</v>
      </c>
      <c r="K400" t="n">
        <v>1496.089470132507</v>
      </c>
      <c r="L400" t="n">
        <v>15335.849345189</v>
      </c>
      <c r="M400" t="n">
        <v>49288.36340857524</v>
      </c>
      <c r="N400" t="n">
        <v>530.6980764391269</v>
      </c>
      <c r="O400" t="n">
        <v>49288.36340857524</v>
      </c>
      <c r="P400" t="n">
        <v>530.6980764391269</v>
      </c>
      <c r="Q400" t="n">
        <v>17</v>
      </c>
      <c r="R400" t="n">
        <v>14</v>
      </c>
      <c r="S400">
        <f>VLOOKUP(Q400,Clustering!$D$3:$E$367,2,FALSE)</f>
        <v/>
      </c>
    </row>
    <row r="401">
      <c r="A401" t="inlineStr">
        <is>
          <t>2025-01-17 15:00</t>
        </is>
      </c>
      <c r="B401" t="n">
        <v>0.395978763358858</v>
      </c>
      <c r="C401" t="n">
        <v>4101.351895441644</v>
      </c>
      <c r="D401" t="n">
        <v>796.4080236759755</v>
      </c>
      <c r="E401" t="n">
        <v>2233.874511139195</v>
      </c>
      <c r="F401" t="n">
        <v>0</v>
      </c>
      <c r="G401" t="n">
        <v>7132.030409020173</v>
      </c>
      <c r="H401" t="n">
        <v>11874.03724447711</v>
      </c>
      <c r="I401" t="n">
        <v>0</v>
      </c>
      <c r="J401" t="n">
        <v>1760.88236647142</v>
      </c>
      <c r="K401" t="n">
        <v>1498.707420648521</v>
      </c>
      <c r="L401" t="n">
        <v>15133.62703159705</v>
      </c>
      <c r="M401" t="n">
        <v>49701.97205256328</v>
      </c>
      <c r="N401" t="n">
        <v>624.5083424763462</v>
      </c>
      <c r="O401" t="n">
        <v>49701.97205256328</v>
      </c>
      <c r="P401" t="n">
        <v>624.5083424763462</v>
      </c>
      <c r="Q401" t="n">
        <v>17</v>
      </c>
      <c r="R401" t="n">
        <v>15</v>
      </c>
      <c r="S401">
        <f>VLOOKUP(Q401,Clustering!$D$3:$E$367,2,FALSE)</f>
        <v/>
      </c>
    </row>
    <row r="402">
      <c r="A402" t="inlineStr">
        <is>
          <t>2025-01-17 16:00</t>
        </is>
      </c>
      <c r="B402" t="n">
        <v>0.593968145038287</v>
      </c>
      <c r="C402" t="n">
        <v>4972.078595406907</v>
      </c>
      <c r="D402" t="n">
        <v>1439.830477118767</v>
      </c>
      <c r="E402" t="n">
        <v>2704.963693760386</v>
      </c>
      <c r="F402" t="n">
        <v>0</v>
      </c>
      <c r="G402" t="n">
        <v>9117.466734431098</v>
      </c>
      <c r="H402" t="n">
        <v>11335.32856041766</v>
      </c>
      <c r="I402" t="n">
        <v>0</v>
      </c>
      <c r="J402" t="n">
        <v>1501.469084540754</v>
      </c>
      <c r="K402" t="n">
        <v>1448.119864174643</v>
      </c>
      <c r="L402" t="n">
        <v>14284.91750913305</v>
      </c>
      <c r="M402" t="n">
        <v>50184.51547054933</v>
      </c>
      <c r="N402" t="n">
        <v>742.4412483517078</v>
      </c>
      <c r="O402" t="n">
        <v>50184.51547054933</v>
      </c>
      <c r="P402" t="n">
        <v>742.4412483517078</v>
      </c>
      <c r="Q402" t="n">
        <v>17</v>
      </c>
      <c r="R402" t="n">
        <v>16</v>
      </c>
      <c r="S402">
        <f>VLOOKUP(Q402,Clustering!$D$3:$E$367,2,FALSE)</f>
        <v/>
      </c>
    </row>
    <row r="403">
      <c r="A403" t="inlineStr">
        <is>
          <t>2025-01-17 17:00</t>
        </is>
      </c>
      <c r="B403" t="n">
        <v>0.8579539872775258</v>
      </c>
      <c r="C403" t="n">
        <v>6040.09363449588</v>
      </c>
      <c r="D403" t="n">
        <v>4719.454955116893</v>
      </c>
      <c r="E403" t="n">
        <v>3419.195680315095</v>
      </c>
      <c r="F403" t="n">
        <v>0</v>
      </c>
      <c r="G403" t="n">
        <v>14179.60222391514</v>
      </c>
      <c r="H403" t="n">
        <v>9988.556850269024</v>
      </c>
      <c r="I403" t="n">
        <v>0</v>
      </c>
      <c r="J403" t="n">
        <v>1497.476301106897</v>
      </c>
      <c r="K403" t="n">
        <v>1359.040926350385</v>
      </c>
      <c r="L403" t="n">
        <v>12845.0740777263</v>
      </c>
      <c r="M403" t="n">
        <v>50322.38501854535</v>
      </c>
      <c r="N403" t="n">
        <v>812.128874550785</v>
      </c>
      <c r="O403" t="n">
        <v>50322.38501854535</v>
      </c>
      <c r="P403" t="n">
        <v>812.128874550785</v>
      </c>
      <c r="Q403" t="n">
        <v>17</v>
      </c>
      <c r="R403" t="n">
        <v>17</v>
      </c>
      <c r="S403">
        <f>VLOOKUP(Q403,Clustering!$D$3:$E$367,2,FALSE)</f>
        <v/>
      </c>
    </row>
    <row r="404">
      <c r="A404" t="inlineStr">
        <is>
          <t>2025-01-17 18:00</t>
        </is>
      </c>
      <c r="B404" t="n">
        <v>1.121939829516764</v>
      </c>
      <c r="C404" t="n">
        <v>6665.871165444599</v>
      </c>
      <c r="D404" t="n">
        <v>5604.352759201311</v>
      </c>
      <c r="E404" t="n">
        <v>4391.766896049167</v>
      </c>
      <c r="F404" t="n">
        <v>0</v>
      </c>
      <c r="G404" t="n">
        <v>16663.11276052459</v>
      </c>
      <c r="H404" t="n">
        <v>8305.092212583233</v>
      </c>
      <c r="I404" t="n">
        <v>0</v>
      </c>
      <c r="J404" t="n">
        <v>2166.908138666945</v>
      </c>
      <c r="K404" t="n">
        <v>1286.93532697731</v>
      </c>
      <c r="L404" t="n">
        <v>11758.93567822749</v>
      </c>
      <c r="M404" t="n">
        <v>50046.64592255332</v>
      </c>
      <c r="N404" t="n">
        <v>755.8427149284535</v>
      </c>
      <c r="O404" t="n">
        <v>50046.64592255332</v>
      </c>
      <c r="P404" t="n">
        <v>755.8427149284535</v>
      </c>
      <c r="Q404" t="n">
        <v>17</v>
      </c>
      <c r="R404" t="n">
        <v>18</v>
      </c>
      <c r="S404">
        <f>VLOOKUP(Q404,Clustering!$D$3:$E$367,2,FALSE)</f>
        <v/>
      </c>
    </row>
    <row r="405">
      <c r="A405" t="inlineStr">
        <is>
          <t>2025-01-17 19:00</t>
        </is>
      </c>
      <c r="B405" t="n">
        <v>1.22753416641246</v>
      </c>
      <c r="C405" t="n">
        <v>6954.127530854151</v>
      </c>
      <c r="D405" t="n">
        <v>6076.298254713</v>
      </c>
      <c r="E405" t="n">
        <v>4391.766896049167</v>
      </c>
      <c r="F405" t="n">
        <v>0</v>
      </c>
      <c r="G405" t="n">
        <v>17423.42021578273</v>
      </c>
      <c r="H405" t="n">
        <v>6958.320502434601</v>
      </c>
      <c r="I405" t="n">
        <v>0</v>
      </c>
      <c r="J405" t="n">
        <v>2148.198335530448</v>
      </c>
      <c r="K405" t="n">
        <v>1072.91750422784</v>
      </c>
      <c r="L405" t="n">
        <v>10179.43634219289</v>
      </c>
      <c r="M405" t="n">
        <v>49701.97205256328</v>
      </c>
      <c r="N405" t="n">
        <v>611.1068758996006</v>
      </c>
      <c r="O405" t="n">
        <v>49701.97205256328</v>
      </c>
      <c r="P405" t="n">
        <v>611.1068758996006</v>
      </c>
      <c r="Q405" t="n">
        <v>17</v>
      </c>
      <c r="R405" t="n">
        <v>19</v>
      </c>
      <c r="S405">
        <f>VLOOKUP(Q405,Clustering!$D$3:$E$367,2,FALSE)</f>
        <v/>
      </c>
    </row>
    <row r="406">
      <c r="A406" t="inlineStr">
        <is>
          <t>2025-01-17 20:00</t>
        </is>
      </c>
      <c r="B406" t="n">
        <v>1.267132042748346</v>
      </c>
      <c r="C406" t="n">
        <v>6800.833803939215</v>
      </c>
      <c r="D406" t="n">
        <v>5899.318693896116</v>
      </c>
      <c r="E406" t="n">
        <v>3951.070563919666</v>
      </c>
      <c r="F406" t="n">
        <v>0</v>
      </c>
      <c r="G406" t="n">
        <v>16652.49019379774</v>
      </c>
      <c r="H406" t="n">
        <v>6284.934647360285</v>
      </c>
      <c r="I406" t="n">
        <v>0</v>
      </c>
      <c r="J406" t="n">
        <v>1871.085851908352</v>
      </c>
      <c r="K406" t="n">
        <v>886.847463214815</v>
      </c>
      <c r="L406" t="n">
        <v>9042.867962483451</v>
      </c>
      <c r="M406" t="n">
        <v>49357.29818257325</v>
      </c>
      <c r="N406" t="n">
        <v>528.0177831237777</v>
      </c>
      <c r="O406" t="n">
        <v>49357.29818257325</v>
      </c>
      <c r="P406" t="n">
        <v>528.0177831237777</v>
      </c>
      <c r="Q406" t="n">
        <v>17</v>
      </c>
      <c r="R406" t="n">
        <v>20</v>
      </c>
      <c r="S406">
        <f>VLOOKUP(Q406,Clustering!$D$3:$E$367,2,FALSE)</f>
        <v/>
      </c>
    </row>
    <row r="407">
      <c r="A407" t="inlineStr">
        <is>
          <t>2025-01-17 21:00</t>
        </is>
      </c>
      <c r="B407" t="n">
        <v>1.280331334860308</v>
      </c>
      <c r="C407" t="n">
        <v>5940.87661842089</v>
      </c>
      <c r="D407" t="n">
        <v>4719.454955116893</v>
      </c>
      <c r="E407" t="n">
        <v>3662.338484248613</v>
      </c>
      <c r="F407" t="n">
        <v>0</v>
      </c>
      <c r="G407" t="n">
        <v>14323.95038912126</v>
      </c>
      <c r="H407" t="n">
        <v>6150.257476345422</v>
      </c>
      <c r="I407" t="n">
        <v>0</v>
      </c>
      <c r="J407" t="n">
        <v>2263.626690953424</v>
      </c>
      <c r="K407" t="n">
        <v>708.8008658644466</v>
      </c>
      <c r="L407" t="n">
        <v>9122.685033163292</v>
      </c>
      <c r="M407" t="n">
        <v>48943.6895385852</v>
      </c>
      <c r="N407" t="n">
        <v>471.7316235014461</v>
      </c>
      <c r="O407" t="n">
        <v>48943.6895385852</v>
      </c>
      <c r="P407" t="n">
        <v>471.7316235014461</v>
      </c>
      <c r="Q407" t="n">
        <v>17</v>
      </c>
      <c r="R407" t="n">
        <v>21</v>
      </c>
      <c r="S407">
        <f>VLOOKUP(Q407,Clustering!$D$3:$E$367,2,FALSE)</f>
        <v/>
      </c>
    </row>
    <row r="408">
      <c r="A408" t="inlineStr">
        <is>
          <t>2025-01-17 22:00</t>
        </is>
      </c>
      <c r="B408" t="n">
        <v>1.280331334860308</v>
      </c>
      <c r="C408" t="n">
        <v>4662.054062498222</v>
      </c>
      <c r="D408" t="n">
        <v>2949.659346948058</v>
      </c>
      <c r="E408" t="n">
        <v>3221.642152119112</v>
      </c>
      <c r="F408" t="n">
        <v>0</v>
      </c>
      <c r="G408" t="n">
        <v>10834.63589290025</v>
      </c>
      <c r="H408" t="n">
        <v>5948.241719823127</v>
      </c>
      <c r="I408" t="n">
        <v>0</v>
      </c>
      <c r="J408" t="n">
        <v>2166.113454943796</v>
      </c>
      <c r="K408" t="n">
        <v>593.2397727607591</v>
      </c>
      <c r="L408" t="n">
        <v>8707.594947527681</v>
      </c>
      <c r="M408" t="n">
        <v>48530.08089459716</v>
      </c>
      <c r="N408" t="n">
        <v>426.1666371405109</v>
      </c>
      <c r="O408" t="n">
        <v>48530.08089459716</v>
      </c>
      <c r="P408" t="n">
        <v>426.1666371405109</v>
      </c>
      <c r="Q408" t="n">
        <v>17</v>
      </c>
      <c r="R408" t="n">
        <v>22</v>
      </c>
      <c r="S408">
        <f>VLOOKUP(Q408,Clustering!$D$3:$E$367,2,FALSE)</f>
        <v/>
      </c>
    </row>
    <row r="409">
      <c r="A409" t="inlineStr">
        <is>
          <t>2025-01-17 23:00</t>
        </is>
      </c>
      <c r="B409" t="n">
        <v>1.280331334860308</v>
      </c>
      <c r="C409" t="n">
        <v>3613.744943461097</v>
      </c>
      <c r="D409" t="n">
        <v>1474.829673474029</v>
      </c>
      <c r="E409" t="n">
        <v>2249.07093638504</v>
      </c>
      <c r="F409" t="n">
        <v>0</v>
      </c>
      <c r="G409" t="n">
        <v>7338.925884655026</v>
      </c>
      <c r="H409" t="n">
        <v>5948.241719823127</v>
      </c>
      <c r="I409" t="n">
        <v>0</v>
      </c>
      <c r="J409" t="n">
        <v>1457.732674600594</v>
      </c>
      <c r="K409" t="n">
        <v>521.3856335146422</v>
      </c>
      <c r="L409" t="n">
        <v>7927.360027938363</v>
      </c>
      <c r="M409" t="n">
        <v>48254.34179860513</v>
      </c>
      <c r="N409" t="n">
        <v>286.7913847423564</v>
      </c>
      <c r="O409" t="n">
        <v>48254.34179860513</v>
      </c>
      <c r="P409" t="n">
        <v>286.7913847423564</v>
      </c>
      <c r="Q409" t="n">
        <v>17</v>
      </c>
      <c r="R409" t="n">
        <v>23</v>
      </c>
      <c r="S409">
        <f>VLOOKUP(Q409,Clustering!$D$3:$E$367,2,FALSE)</f>
        <v/>
      </c>
    </row>
    <row r="410">
      <c r="A410" t="inlineStr">
        <is>
          <t>2025-01-18 00:00</t>
        </is>
      </c>
      <c r="B410" t="n">
        <v>1.280331334860308</v>
      </c>
      <c r="C410" t="n">
        <v>3714.405532749186</v>
      </c>
      <c r="D410" t="n">
        <v>1179.863738779223</v>
      </c>
      <c r="E410" t="n">
        <v>1109.749954285323</v>
      </c>
      <c r="F410" t="n">
        <v>0</v>
      </c>
      <c r="G410" t="n">
        <v>6005.299557148593</v>
      </c>
      <c r="H410" t="n">
        <v>5678.8873777934</v>
      </c>
      <c r="I410" t="n">
        <v>0</v>
      </c>
      <c r="J410" t="n">
        <v>564.2077730396278</v>
      </c>
      <c r="K410" t="n">
        <v>224.4077598163234</v>
      </c>
      <c r="L410" t="n">
        <v>6467.502910649351</v>
      </c>
      <c r="M410" t="n">
        <v>25023.32296127666</v>
      </c>
      <c r="N410" t="n">
        <v>109.7743610527703</v>
      </c>
      <c r="O410" t="n">
        <v>25023.32296127666</v>
      </c>
      <c r="P410" t="n">
        <v>109.7743610527703</v>
      </c>
      <c r="Q410" t="n">
        <v>18</v>
      </c>
      <c r="R410" t="n">
        <v>0</v>
      </c>
      <c r="S410">
        <f>VLOOKUP(Q410,Clustering!$D$3:$E$367,2,FALSE)</f>
        <v/>
      </c>
    </row>
    <row r="411">
      <c r="A411" t="inlineStr">
        <is>
          <t>2025-01-18 01:00</t>
        </is>
      </c>
      <c r="B411" t="n">
        <v>1.293530626972269</v>
      </c>
      <c r="C411" t="n">
        <v>3621.031551108175</v>
      </c>
      <c r="D411" t="n">
        <v>1061.877364901301</v>
      </c>
      <c r="E411" t="n">
        <v>717.0685512910983</v>
      </c>
      <c r="F411" t="n">
        <v>0</v>
      </c>
      <c r="G411" t="n">
        <v>5401.270997927547</v>
      </c>
      <c r="H411" t="n">
        <v>5678.8873777934</v>
      </c>
      <c r="I411" t="n">
        <v>0</v>
      </c>
      <c r="J411" t="n">
        <v>411.7492862478769</v>
      </c>
      <c r="K411" t="n">
        <v>196.9813922251676</v>
      </c>
      <c r="L411" t="n">
        <v>6287.618056266445</v>
      </c>
      <c r="M411" t="n">
        <v>24954.38818727865</v>
      </c>
      <c r="N411" t="n">
        <v>99.927901514838</v>
      </c>
      <c r="O411" t="n">
        <v>24954.38818727865</v>
      </c>
      <c r="P411" t="n">
        <v>99.927901514838</v>
      </c>
      <c r="Q411" t="n">
        <v>18</v>
      </c>
      <c r="R411" t="n">
        <v>1</v>
      </c>
      <c r="S411">
        <f>VLOOKUP(Q411,Clustering!$D$3:$E$367,2,FALSE)</f>
        <v/>
      </c>
    </row>
    <row r="412">
      <c r="A412" t="inlineStr">
        <is>
          <t>2025-01-18 02:00</t>
        </is>
      </c>
      <c r="B412" t="n">
        <v>1.293530626972269</v>
      </c>
      <c r="C412" t="n">
        <v>3615.234344395248</v>
      </c>
      <c r="D412" t="n">
        <v>1061.877364901301</v>
      </c>
      <c r="E412" t="n">
        <v>597.652306352705</v>
      </c>
      <c r="F412" t="n">
        <v>0</v>
      </c>
      <c r="G412" t="n">
        <v>5276.057546276226</v>
      </c>
      <c r="H412" t="n">
        <v>5678.8873777934</v>
      </c>
      <c r="I412" t="n">
        <v>0</v>
      </c>
      <c r="J412" t="n">
        <v>364.7070597962781</v>
      </c>
      <c r="K412" t="n">
        <v>194.7189150481585</v>
      </c>
      <c r="L412" t="n">
        <v>6238.313352637837</v>
      </c>
      <c r="M412" t="n">
        <v>24954.38818727865</v>
      </c>
      <c r="N412" t="n">
        <v>97.24251564218972</v>
      </c>
      <c r="O412" t="n">
        <v>24954.38818727865</v>
      </c>
      <c r="P412" t="n">
        <v>97.24251564218972</v>
      </c>
      <c r="Q412" t="n">
        <v>18</v>
      </c>
      <c r="R412" t="n">
        <v>2</v>
      </c>
      <c r="S412">
        <f>VLOOKUP(Q412,Clustering!$D$3:$E$367,2,FALSE)</f>
        <v/>
      </c>
    </row>
    <row r="413">
      <c r="A413" t="inlineStr">
        <is>
          <t>2025-01-18 03:00</t>
        </is>
      </c>
      <c r="B413" t="n">
        <v>1.293530626972269</v>
      </c>
      <c r="C413" t="n">
        <v>3646.488850151896</v>
      </c>
      <c r="D413" t="n">
        <v>1061.877364901301</v>
      </c>
      <c r="E413" t="n">
        <v>553.9745889468452</v>
      </c>
      <c r="F413" t="n">
        <v>0</v>
      </c>
      <c r="G413" t="n">
        <v>5263.634334627014</v>
      </c>
      <c r="H413" t="n">
        <v>5678.8873777934</v>
      </c>
      <c r="I413" t="n">
        <v>0</v>
      </c>
      <c r="J413" t="n">
        <v>364.3805205509145</v>
      </c>
      <c r="K413" t="n">
        <v>196.7063291575664</v>
      </c>
      <c r="L413" t="n">
        <v>6239.974227501881</v>
      </c>
      <c r="M413" t="n">
        <v>25023.32296127666</v>
      </c>
      <c r="N413" t="n">
        <v>97.24251564218972</v>
      </c>
      <c r="O413" t="n">
        <v>25023.32296127666</v>
      </c>
      <c r="P413" t="n">
        <v>97.24251564218972</v>
      </c>
      <c r="Q413" t="n">
        <v>18</v>
      </c>
      <c r="R413" t="n">
        <v>3</v>
      </c>
      <c r="S413">
        <f>VLOOKUP(Q413,Clustering!$D$3:$E$367,2,FALSE)</f>
        <v/>
      </c>
    </row>
    <row r="414">
      <c r="A414" t="inlineStr">
        <is>
          <t>2025-01-18 04:00</t>
        </is>
      </c>
      <c r="B414" t="n">
        <v>1.293530626972269</v>
      </c>
      <c r="C414" t="n">
        <v>3744.468517758514</v>
      </c>
      <c r="D414" t="n">
        <v>1120.870551840262</v>
      </c>
      <c r="E414" t="n">
        <v>571.0591700294863</v>
      </c>
      <c r="F414" t="n">
        <v>0</v>
      </c>
      <c r="G414" t="n">
        <v>5437.691770255235</v>
      </c>
      <c r="H414" t="n">
        <v>5678.8873777934</v>
      </c>
      <c r="I414" t="n">
        <v>0</v>
      </c>
      <c r="J414" t="n">
        <v>422.4892564313739</v>
      </c>
      <c r="K414" t="n">
        <v>199.2453023872285</v>
      </c>
      <c r="L414" t="n">
        <v>6300.621936612003</v>
      </c>
      <c r="M414" t="n">
        <v>25230.12728327069</v>
      </c>
      <c r="N414" t="n">
        <v>96.34737808366256</v>
      </c>
      <c r="O414" t="n">
        <v>25230.12728327069</v>
      </c>
      <c r="P414" t="n">
        <v>96.34737808366256</v>
      </c>
      <c r="Q414" t="n">
        <v>18</v>
      </c>
      <c r="R414" t="n">
        <v>4</v>
      </c>
      <c r="S414">
        <f>VLOOKUP(Q414,Clustering!$D$3:$E$367,2,FALSE)</f>
        <v/>
      </c>
    </row>
    <row r="415">
      <c r="A415" t="inlineStr">
        <is>
          <t>2025-01-18 05:00</t>
        </is>
      </c>
      <c r="B415" t="n">
        <v>1.280331334860308</v>
      </c>
      <c r="C415" t="n">
        <v>5237.879377501567</v>
      </c>
      <c r="D415" t="n">
        <v>1297.850112657146</v>
      </c>
      <c r="E415" t="n">
        <v>739.8844641552097</v>
      </c>
      <c r="F415" t="n">
        <v>0</v>
      </c>
      <c r="G415" t="n">
        <v>7276.894285648782</v>
      </c>
      <c r="H415" t="n">
        <v>5723.779768131688</v>
      </c>
      <c r="I415" t="n">
        <v>0</v>
      </c>
      <c r="J415" t="n">
        <v>524.0611162564298</v>
      </c>
      <c r="K415" t="n">
        <v>212.4171021424477</v>
      </c>
      <c r="L415" t="n">
        <v>6460.257986530565</v>
      </c>
      <c r="M415" t="n">
        <v>25436.9316052647</v>
      </c>
      <c r="N415" t="n">
        <v>97.69009782291984</v>
      </c>
      <c r="O415" t="n">
        <v>25436.9316052647</v>
      </c>
      <c r="P415" t="n">
        <v>97.69009782291984</v>
      </c>
      <c r="Q415" t="n">
        <v>18</v>
      </c>
      <c r="R415" t="n">
        <v>5</v>
      </c>
      <c r="S415">
        <f>VLOOKUP(Q415,Clustering!$D$3:$E$367,2,FALSE)</f>
        <v/>
      </c>
    </row>
    <row r="416">
      <c r="A416" t="inlineStr">
        <is>
          <t>2025-01-18 06:00</t>
        </is>
      </c>
      <c r="B416" t="n">
        <v>1.214334874300498</v>
      </c>
      <c r="C416" t="n">
        <v>5755.045209559882</v>
      </c>
      <c r="D416" t="n">
        <v>1946.775168985718</v>
      </c>
      <c r="E416" t="n">
        <v>1303.104102328869</v>
      </c>
      <c r="F416" t="n">
        <v>0</v>
      </c>
      <c r="G416" t="n">
        <v>9006.138815748769</v>
      </c>
      <c r="H416" t="n">
        <v>5836.010743977407</v>
      </c>
      <c r="I416" t="n">
        <v>0</v>
      </c>
      <c r="J416" t="n">
        <v>695.998189463606</v>
      </c>
      <c r="K416" t="n">
        <v>236.1913514147058</v>
      </c>
      <c r="L416" t="n">
        <v>6768.200284855719</v>
      </c>
      <c r="M416" t="n">
        <v>25574.80115326072</v>
      </c>
      <c r="N416" t="n">
        <v>123.111232560616</v>
      </c>
      <c r="O416" t="n">
        <v>25574.80115326072</v>
      </c>
      <c r="P416" t="n">
        <v>123.111232560616</v>
      </c>
      <c r="Q416" t="n">
        <v>18</v>
      </c>
      <c r="R416" t="n">
        <v>6</v>
      </c>
      <c r="S416">
        <f>VLOOKUP(Q416,Clustering!$D$3:$E$367,2,FALSE)</f>
        <v/>
      </c>
    </row>
    <row r="417">
      <c r="A417" t="inlineStr">
        <is>
          <t>2025-01-18 07:00</t>
        </is>
      </c>
      <c r="B417" t="n">
        <v>1.121939829516764</v>
      </c>
      <c r="C417" t="n">
        <v>6729.80083631047</v>
      </c>
      <c r="D417" t="n">
        <v>3244.625281642864</v>
      </c>
      <c r="E417" t="n">
        <v>2036.320982943212</v>
      </c>
      <c r="F417" t="n">
        <v>0</v>
      </c>
      <c r="G417" t="n">
        <v>12011.86904072606</v>
      </c>
      <c r="H417" t="n">
        <v>6015.580305330559</v>
      </c>
      <c r="I417" t="n">
        <v>0</v>
      </c>
      <c r="J417" t="n">
        <v>1072.34108434115</v>
      </c>
      <c r="K417" t="n">
        <v>298.4608432153013</v>
      </c>
      <c r="L417" t="n">
        <v>7386.38223288701</v>
      </c>
      <c r="M417" t="n">
        <v>25643.73592725872</v>
      </c>
      <c r="N417" t="n">
        <v>161.6130563710769</v>
      </c>
      <c r="O417" t="n">
        <v>25643.73592725872</v>
      </c>
      <c r="P417" t="n">
        <v>161.6130563710769</v>
      </c>
      <c r="Q417" t="n">
        <v>18</v>
      </c>
      <c r="R417" t="n">
        <v>7</v>
      </c>
      <c r="S417">
        <f>VLOOKUP(Q417,Clustering!$D$3:$E$367,2,FALSE)</f>
        <v/>
      </c>
    </row>
    <row r="418">
      <c r="A418" t="inlineStr">
        <is>
          <t>2025-01-18 08:00</t>
        </is>
      </c>
      <c r="B418" t="n">
        <v>0.9899469083971448</v>
      </c>
      <c r="C418" t="n">
        <v>7471.751640122975</v>
      </c>
      <c r="D418" t="n">
        <v>1782.332625394357</v>
      </c>
      <c r="E418" t="n">
        <v>3100.070750152353</v>
      </c>
      <c r="F418" t="n">
        <v>0</v>
      </c>
      <c r="G418" t="n">
        <v>12355.14496257808</v>
      </c>
      <c r="H418" t="n">
        <v>6172.703671514566</v>
      </c>
      <c r="I418" t="n">
        <v>0</v>
      </c>
      <c r="J418" t="n">
        <v>1608.432593847818</v>
      </c>
      <c r="K418" t="n">
        <v>335.4435305072998</v>
      </c>
      <c r="L418" t="n">
        <v>8116.579795869684</v>
      </c>
      <c r="M418" t="n">
        <v>25574.80115326072</v>
      </c>
      <c r="N418" t="n">
        <v>201.0455852323595</v>
      </c>
      <c r="O418" t="n">
        <v>25574.80115326072</v>
      </c>
      <c r="P418" t="n">
        <v>201.0455852323595</v>
      </c>
      <c r="Q418" t="n">
        <v>18</v>
      </c>
      <c r="R418" t="n">
        <v>8</v>
      </c>
      <c r="S418">
        <f>VLOOKUP(Q418,Clustering!$D$3:$E$367,2,FALSE)</f>
        <v/>
      </c>
    </row>
    <row r="419">
      <c r="A419" t="inlineStr">
        <is>
          <t>2025-01-18 09:00</t>
        </is>
      </c>
      <c r="B419" t="n">
        <v>1.055943368956955</v>
      </c>
      <c r="C419" t="n">
        <v>7673.164474141256</v>
      </c>
      <c r="D419" t="n">
        <v>1504.326266943509</v>
      </c>
      <c r="E419" t="n">
        <v>4224.606218344873</v>
      </c>
      <c r="F419" t="n">
        <v>0</v>
      </c>
      <c r="G419" t="n">
        <v>13403.1529027986</v>
      </c>
      <c r="H419" t="n">
        <v>6329.827037698573</v>
      </c>
      <c r="I419" t="n">
        <v>0</v>
      </c>
      <c r="J419" t="n">
        <v>1564.633732369256</v>
      </c>
      <c r="K419" t="n">
        <v>366.3338577041692</v>
      </c>
      <c r="L419" t="n">
        <v>8260.794627771998</v>
      </c>
      <c r="M419" t="n">
        <v>25505.86637926271</v>
      </c>
      <c r="N419" t="n">
        <v>236.8370696394061</v>
      </c>
      <c r="O419" t="n">
        <v>25505.86637926271</v>
      </c>
      <c r="P419" t="n">
        <v>236.8370696394061</v>
      </c>
      <c r="Q419" t="n">
        <v>18</v>
      </c>
      <c r="R419" t="n">
        <v>9</v>
      </c>
      <c r="S419">
        <f>VLOOKUP(Q419,Clustering!$D$3:$E$367,2,FALSE)</f>
        <v/>
      </c>
    </row>
    <row r="420">
      <c r="A420" t="inlineStr">
        <is>
          <t>2025-01-18 10:00</t>
        </is>
      </c>
      <c r="B420" t="n">
        <v>1.082341953180878</v>
      </c>
      <c r="C420" t="n">
        <v>7545.07599380426</v>
      </c>
      <c r="D420" t="n">
        <v>1539.722179106886</v>
      </c>
      <c r="E420" t="n">
        <v>4346.177620311632</v>
      </c>
      <c r="F420" t="n">
        <v>0</v>
      </c>
      <c r="G420" t="n">
        <v>13432.05813517596</v>
      </c>
      <c r="H420" t="n">
        <v>6464.504208713437</v>
      </c>
      <c r="I420" t="n">
        <v>0</v>
      </c>
      <c r="J420" t="n">
        <v>1255.364031795296</v>
      </c>
      <c r="K420" t="n">
        <v>364.1567282757775</v>
      </c>
      <c r="L420" t="n">
        <v>8084.024968784511</v>
      </c>
      <c r="M420" t="n">
        <v>25436.9316052647</v>
      </c>
      <c r="N420" t="n">
        <v>254.7044141352533</v>
      </c>
      <c r="O420" t="n">
        <v>25436.9316052647</v>
      </c>
      <c r="P420" t="n">
        <v>254.7044141352533</v>
      </c>
      <c r="Q420" t="n">
        <v>18</v>
      </c>
      <c r="R420" t="n">
        <v>10</v>
      </c>
      <c r="S420">
        <f>VLOOKUP(Q420,Clustering!$D$3:$E$367,2,FALSE)</f>
        <v/>
      </c>
    </row>
    <row r="421">
      <c r="A421" t="inlineStr">
        <is>
          <t>2025-01-18 11:00</t>
        </is>
      </c>
      <c r="B421" t="n">
        <v>1.082341953180878</v>
      </c>
      <c r="C421" t="n">
        <v>7342.059189549202</v>
      </c>
      <c r="D421" t="n">
        <v>1539.722179106886</v>
      </c>
      <c r="E421" t="n">
        <v>3996.6598396572</v>
      </c>
      <c r="F421" t="n">
        <v>0</v>
      </c>
      <c r="G421" t="n">
        <v>12879.52355026647</v>
      </c>
      <c r="H421" t="n">
        <v>6509.396599051724</v>
      </c>
      <c r="I421" t="n">
        <v>0</v>
      </c>
      <c r="J421" t="n">
        <v>1049.690540719465</v>
      </c>
      <c r="K421" t="n">
        <v>367.1969653365454</v>
      </c>
      <c r="L421" t="n">
        <v>7926.284105107735</v>
      </c>
      <c r="M421" t="n">
        <v>25367.9968312667</v>
      </c>
      <c r="N421" t="n">
        <v>268.0293315349126</v>
      </c>
      <c r="O421" t="n">
        <v>25367.9968312667</v>
      </c>
      <c r="P421" t="n">
        <v>268.0293315349126</v>
      </c>
      <c r="Q421" t="n">
        <v>18</v>
      </c>
      <c r="R421" t="n">
        <v>11</v>
      </c>
      <c r="S421">
        <f>VLOOKUP(Q421,Clustering!$D$3:$E$367,2,FALSE)</f>
        <v/>
      </c>
    </row>
    <row r="422">
      <c r="A422" t="inlineStr">
        <is>
          <t>2025-01-18 12:00</t>
        </is>
      </c>
      <c r="B422" t="n">
        <v>1.055943368956955</v>
      </c>
      <c r="C422" t="n">
        <v>7016.22409287799</v>
      </c>
      <c r="D422" t="n">
        <v>1468.930354780133</v>
      </c>
      <c r="E422" t="n">
        <v>3571.159932773544</v>
      </c>
      <c r="F422" t="n">
        <v>0</v>
      </c>
      <c r="G422" t="n">
        <v>12057.37032380062</v>
      </c>
      <c r="H422" t="n">
        <v>6509.396599051724</v>
      </c>
      <c r="I422" t="n">
        <v>0</v>
      </c>
      <c r="J422" t="n">
        <v>848.8115365472049</v>
      </c>
      <c r="K422" t="n">
        <v>369.1269488804245</v>
      </c>
      <c r="L422" t="n">
        <v>7727.335084479354</v>
      </c>
      <c r="M422" t="n">
        <v>25299.06205726869</v>
      </c>
      <c r="N422" t="n">
        <v>265.4812302858764</v>
      </c>
      <c r="O422" t="n">
        <v>25299.06205726869</v>
      </c>
      <c r="P422" t="n">
        <v>265.4812302858764</v>
      </c>
      <c r="Q422" t="n">
        <v>18</v>
      </c>
      <c r="R422" t="n">
        <v>12</v>
      </c>
      <c r="S422">
        <f>VLOOKUP(Q422,Clustering!$D$3:$E$367,2,FALSE)</f>
        <v/>
      </c>
    </row>
    <row r="423">
      <c r="A423" t="inlineStr">
        <is>
          <t>2025-01-18 13:00</t>
        </is>
      </c>
      <c r="B423" t="n">
        <v>1.029544784733031</v>
      </c>
      <c r="C423" t="n">
        <v>5439.613005567204</v>
      </c>
      <c r="D423" t="n">
        <v>1415.836486535068</v>
      </c>
      <c r="E423" t="n">
        <v>3069.677899660663</v>
      </c>
      <c r="F423" t="n">
        <v>0</v>
      </c>
      <c r="G423" t="n">
        <v>9926.156936547668</v>
      </c>
      <c r="H423" t="n">
        <v>6464.504208713437</v>
      </c>
      <c r="I423" t="n">
        <v>0</v>
      </c>
      <c r="J423" t="n">
        <v>766.8559954063747</v>
      </c>
      <c r="K423" t="n">
        <v>352.3018714849018</v>
      </c>
      <c r="L423" t="n">
        <v>7583.662075604714</v>
      </c>
      <c r="M423" t="n">
        <v>25367.9968312667</v>
      </c>
      <c r="N423" t="n">
        <v>257.8863779504363</v>
      </c>
      <c r="O423" t="n">
        <v>25367.9968312667</v>
      </c>
      <c r="P423" t="n">
        <v>257.8863779504363</v>
      </c>
      <c r="Q423" t="n">
        <v>18</v>
      </c>
      <c r="R423" t="n">
        <v>13</v>
      </c>
      <c r="S423">
        <f>VLOOKUP(Q423,Clustering!$D$3:$E$367,2,FALSE)</f>
        <v/>
      </c>
    </row>
    <row r="424">
      <c r="A424" t="inlineStr">
        <is>
          <t>2025-01-18 14:00</t>
        </is>
      </c>
      <c r="B424" t="n">
        <v>1.029544784733031</v>
      </c>
      <c r="C424" t="n">
        <v>5354.625496878488</v>
      </c>
      <c r="D424" t="n">
        <v>1362.742618290003</v>
      </c>
      <c r="E424" t="n">
        <v>2841.73152097299</v>
      </c>
      <c r="F424" t="n">
        <v>0</v>
      </c>
      <c r="G424" t="n">
        <v>9560.129180926211</v>
      </c>
      <c r="H424" t="n">
        <v>6397.165623206004</v>
      </c>
      <c r="I424" t="n">
        <v>0</v>
      </c>
      <c r="J424" t="n">
        <v>751.8838442251482</v>
      </c>
      <c r="K424" t="n">
        <v>336.3318190830354</v>
      </c>
      <c r="L424" t="n">
        <v>7485.381286514187</v>
      </c>
      <c r="M424" t="n">
        <v>25436.9316052647</v>
      </c>
      <c r="N424" t="n">
        <v>252.5156062051398</v>
      </c>
      <c r="O424" t="n">
        <v>25436.9316052647</v>
      </c>
      <c r="P424" t="n">
        <v>252.5156062051398</v>
      </c>
      <c r="Q424" t="n">
        <v>18</v>
      </c>
      <c r="R424" t="n">
        <v>14</v>
      </c>
      <c r="S424">
        <f>VLOOKUP(Q424,Clustering!$D$3:$E$367,2,FALSE)</f>
        <v/>
      </c>
    </row>
    <row r="425">
      <c r="A425" t="inlineStr">
        <is>
          <t>2025-01-18 15:00</t>
        </is>
      </c>
      <c r="B425" t="n">
        <v>1.055943368956955</v>
      </c>
      <c r="C425" t="n">
        <v>5658.898650795297</v>
      </c>
      <c r="D425" t="n">
        <v>1415.836486535068</v>
      </c>
      <c r="E425" t="n">
        <v>2477.017315072713</v>
      </c>
      <c r="F425" t="n">
        <v>0</v>
      </c>
      <c r="G425" t="n">
        <v>9552.808395772034</v>
      </c>
      <c r="H425" t="n">
        <v>6284.934647360285</v>
      </c>
      <c r="I425" t="n">
        <v>0</v>
      </c>
      <c r="J425" t="n">
        <v>741.515920609571</v>
      </c>
      <c r="K425" t="n">
        <v>313.9637779843126</v>
      </c>
      <c r="L425" t="n">
        <v>7340.414345954169</v>
      </c>
      <c r="M425" t="n">
        <v>25712.67070125673</v>
      </c>
      <c r="N425" t="n">
        <v>244.4594217842617</v>
      </c>
      <c r="O425" t="n">
        <v>25712.67070125673</v>
      </c>
      <c r="P425" t="n">
        <v>244.4594217842617</v>
      </c>
      <c r="Q425" t="n">
        <v>18</v>
      </c>
      <c r="R425" t="n">
        <v>15</v>
      </c>
      <c r="S425">
        <f>VLOOKUP(Q425,Clustering!$D$3:$E$367,2,FALSE)</f>
        <v/>
      </c>
    </row>
    <row r="426">
      <c r="A426" t="inlineStr">
        <is>
          <t>2025-01-18 16:00</t>
        </is>
      </c>
      <c r="B426" t="n">
        <v>1.082341953180878</v>
      </c>
      <c r="C426" t="n">
        <v>6204.752636231415</v>
      </c>
      <c r="D426" t="n">
        <v>2019.976975446936</v>
      </c>
      <c r="E426" t="n">
        <v>2477.017315072713</v>
      </c>
      <c r="F426" t="n">
        <v>0</v>
      </c>
      <c r="G426" t="n">
        <v>10702.82926870424</v>
      </c>
      <c r="H426" t="n">
        <v>6172.703671514566</v>
      </c>
      <c r="I426" t="n">
        <v>0</v>
      </c>
      <c r="J426" t="n">
        <v>625.9556423632276</v>
      </c>
      <c r="K426" t="n">
        <v>299.8870938191874</v>
      </c>
      <c r="L426" t="n">
        <v>7098.546407696981</v>
      </c>
      <c r="M426" t="n">
        <v>26057.34457124677</v>
      </c>
      <c r="N426" t="n">
        <v>270.7096248502617</v>
      </c>
      <c r="O426" t="n">
        <v>26057.34457124677</v>
      </c>
      <c r="P426" t="n">
        <v>270.7096248502617</v>
      </c>
      <c r="Q426" t="n">
        <v>18</v>
      </c>
      <c r="R426" t="n">
        <v>16</v>
      </c>
      <c r="S426">
        <f>VLOOKUP(Q426,Clustering!$D$3:$E$367,2,FALSE)</f>
        <v/>
      </c>
    </row>
    <row r="427">
      <c r="A427" t="inlineStr">
        <is>
          <t>2025-01-18 17:00</t>
        </is>
      </c>
      <c r="B427" t="n">
        <v>1.121939829516764</v>
      </c>
      <c r="C427" t="n">
        <v>6877.182787209853</v>
      </c>
      <c r="D427" t="n">
        <v>5486.366385323388</v>
      </c>
      <c r="E427" t="n">
        <v>2841.73152097299</v>
      </c>
      <c r="F427" t="n">
        <v>0</v>
      </c>
      <c r="G427" t="n">
        <v>15206.40263333575</v>
      </c>
      <c r="H427" t="n">
        <v>6015.580305330559</v>
      </c>
      <c r="I427" t="n">
        <v>0</v>
      </c>
      <c r="J427" t="n">
        <v>610.7385262329218</v>
      </c>
      <c r="K427" t="n">
        <v>302.1711148341227</v>
      </c>
      <c r="L427" t="n">
        <v>6928.489946397604</v>
      </c>
      <c r="M427" t="n">
        <v>26057.34457124677</v>
      </c>
      <c r="N427" t="n">
        <v>270.7096248502617</v>
      </c>
      <c r="O427" t="n">
        <v>26057.34457124677</v>
      </c>
      <c r="P427" t="n">
        <v>270.7096248502617</v>
      </c>
      <c r="Q427" t="n">
        <v>18</v>
      </c>
      <c r="R427" t="n">
        <v>17</v>
      </c>
      <c r="S427">
        <f>VLOOKUP(Q427,Clustering!$D$3:$E$367,2,FALSE)</f>
        <v/>
      </c>
    </row>
    <row r="428">
      <c r="A428" t="inlineStr">
        <is>
          <t>2025-01-18 18:00</t>
        </is>
      </c>
      <c r="B428" t="n">
        <v>1.214334874300498</v>
      </c>
      <c r="C428" t="n">
        <v>7261.585711383991</v>
      </c>
      <c r="D428" t="n">
        <v>5899.318693896116</v>
      </c>
      <c r="E428" t="n">
        <v>3236.838577364957</v>
      </c>
      <c r="F428" t="n">
        <v>0</v>
      </c>
      <c r="G428" t="n">
        <v>16398.95731751937</v>
      </c>
      <c r="H428" t="n">
        <v>5880.903134315696</v>
      </c>
      <c r="I428" t="n">
        <v>0</v>
      </c>
      <c r="J428" t="n">
        <v>697.6432307619684</v>
      </c>
      <c r="K428" t="n">
        <v>296.9913942481793</v>
      </c>
      <c r="L428" t="n">
        <v>6875.537759325843</v>
      </c>
      <c r="M428" t="n">
        <v>25988.40979724876</v>
      </c>
      <c r="N428" t="n">
        <v>268.0293315349126</v>
      </c>
      <c r="O428" t="n">
        <v>25988.40979724876</v>
      </c>
      <c r="P428" t="n">
        <v>268.0293315349126</v>
      </c>
      <c r="Q428" t="n">
        <v>18</v>
      </c>
      <c r="R428" t="n">
        <v>18</v>
      </c>
      <c r="S428">
        <f>VLOOKUP(Q428,Clustering!$D$3:$E$367,2,FALSE)</f>
        <v/>
      </c>
    </row>
    <row r="429">
      <c r="A429" t="inlineStr">
        <is>
          <t>2025-01-18 19:00</t>
        </is>
      </c>
      <c r="B429" t="n">
        <v>1.253932750636384</v>
      </c>
      <c r="C429" t="n">
        <v>7410.09044144912</v>
      </c>
      <c r="D429" t="n">
        <v>6076.298254713</v>
      </c>
      <c r="E429" t="n">
        <v>2948.106497693905</v>
      </c>
      <c r="F429" t="n">
        <v>0</v>
      </c>
      <c r="G429" t="n">
        <v>16435.74912660666</v>
      </c>
      <c r="H429" t="n">
        <v>5791.11835363912</v>
      </c>
      <c r="I429" t="n">
        <v>0</v>
      </c>
      <c r="J429" t="n">
        <v>846.3662441404865</v>
      </c>
      <c r="K429" t="n">
        <v>287.43410486238</v>
      </c>
      <c r="L429" t="n">
        <v>6924.918702641987</v>
      </c>
      <c r="M429" t="n">
        <v>25850.54024925274</v>
      </c>
      <c r="N429" t="n">
        <v>258.4642491892256</v>
      </c>
      <c r="O429" t="n">
        <v>25850.54024925274</v>
      </c>
      <c r="P429" t="n">
        <v>258.4642491892256</v>
      </c>
      <c r="Q429" t="n">
        <v>18</v>
      </c>
      <c r="R429" t="n">
        <v>19</v>
      </c>
      <c r="S429">
        <f>VLOOKUP(Q429,Clustering!$D$3:$E$367,2,FALSE)</f>
        <v/>
      </c>
    </row>
    <row r="430">
      <c r="A430" t="inlineStr">
        <is>
          <t>2025-01-18 20:00</t>
        </is>
      </c>
      <c r="B430" t="n">
        <v>1.267132042748346</v>
      </c>
      <c r="C430" t="n">
        <v>7307.711312621624</v>
      </c>
      <c r="D430" t="n">
        <v>5899.318693896116</v>
      </c>
      <c r="E430" t="n">
        <v>2750.552969497921</v>
      </c>
      <c r="F430" t="n">
        <v>0</v>
      </c>
      <c r="G430" t="n">
        <v>15958.85010805841</v>
      </c>
      <c r="H430" t="n">
        <v>5723.779768131688</v>
      </c>
      <c r="I430" t="n">
        <v>0</v>
      </c>
      <c r="J430" t="n">
        <v>910.4821886585949</v>
      </c>
      <c r="K430" t="n">
        <v>273.2466985073333</v>
      </c>
      <c r="L430" t="n">
        <v>6907.508655297616</v>
      </c>
      <c r="M430" t="n">
        <v>25643.73592725872</v>
      </c>
      <c r="N430" t="n">
        <v>244.5897108423208</v>
      </c>
      <c r="O430" t="n">
        <v>25643.73592725872</v>
      </c>
      <c r="P430" t="n">
        <v>244.5897108423208</v>
      </c>
      <c r="Q430" t="n">
        <v>18</v>
      </c>
      <c r="R430" t="n">
        <v>20</v>
      </c>
      <c r="S430">
        <f>VLOOKUP(Q430,Clustering!$D$3:$E$367,2,FALSE)</f>
        <v/>
      </c>
    </row>
    <row r="431">
      <c r="A431" t="inlineStr">
        <is>
          <t>2025-01-18 21:00</t>
        </is>
      </c>
      <c r="B431" t="n">
        <v>1.280331334860308</v>
      </c>
      <c r="C431" t="n">
        <v>6729.777922449945</v>
      </c>
      <c r="D431" t="n">
        <v>5014.420889811699</v>
      </c>
      <c r="E431" t="n">
        <v>2416.231614089334</v>
      </c>
      <c r="F431" t="n">
        <v>0</v>
      </c>
      <c r="G431" t="n">
        <v>14161.71075768584</v>
      </c>
      <c r="H431" t="n">
        <v>5701.333572962544</v>
      </c>
      <c r="I431" t="n">
        <v>0</v>
      </c>
      <c r="J431" t="n">
        <v>950.5964093714604</v>
      </c>
      <c r="K431" t="n">
        <v>253.7673792046409</v>
      </c>
      <c r="L431" t="n">
        <v>6905.697361538645</v>
      </c>
      <c r="M431" t="n">
        <v>25436.9316052647</v>
      </c>
      <c r="N431" t="n">
        <v>228.9249241812949</v>
      </c>
      <c r="O431" t="n">
        <v>25436.9316052647</v>
      </c>
      <c r="P431" t="n">
        <v>228.9249241812949</v>
      </c>
      <c r="Q431" t="n">
        <v>18</v>
      </c>
      <c r="R431" t="n">
        <v>21</v>
      </c>
      <c r="S431">
        <f>VLOOKUP(Q431,Clustering!$D$3:$E$367,2,FALSE)</f>
        <v/>
      </c>
    </row>
    <row r="432">
      <c r="A432" t="inlineStr">
        <is>
          <t>2025-01-18 22:00</t>
        </is>
      </c>
      <c r="B432" t="n">
        <v>1.267132042748346</v>
      </c>
      <c r="C432" t="n">
        <v>5737.401536955324</v>
      </c>
      <c r="D432" t="n">
        <v>3539.591216337669</v>
      </c>
      <c r="E432" t="n">
        <v>2097.106683926592</v>
      </c>
      <c r="F432" t="n">
        <v>0</v>
      </c>
      <c r="G432" t="n">
        <v>11375.36656926233</v>
      </c>
      <c r="H432" t="n">
        <v>5678.8873777934</v>
      </c>
      <c r="I432" t="n">
        <v>0</v>
      </c>
      <c r="J432" t="n">
        <v>1163.602146764051</v>
      </c>
      <c r="K432" t="n">
        <v>240.0694627433689</v>
      </c>
      <c r="L432" t="n">
        <v>7082.55898730082</v>
      </c>
      <c r="M432" t="n">
        <v>25230.12728327069</v>
      </c>
      <c r="N432" t="n">
        <v>223.5541524359984</v>
      </c>
      <c r="O432" t="n">
        <v>25230.12728327069</v>
      </c>
      <c r="P432" t="n">
        <v>223.5541524359984</v>
      </c>
      <c r="Q432" t="n">
        <v>18</v>
      </c>
      <c r="R432" t="n">
        <v>22</v>
      </c>
      <c r="S432">
        <f>VLOOKUP(Q432,Clustering!$D$3:$E$367,2,FALSE)</f>
        <v/>
      </c>
    </row>
    <row r="433">
      <c r="A433" t="inlineStr">
        <is>
          <t>2025-01-18 23:00</t>
        </is>
      </c>
      <c r="B433" t="n">
        <v>1.267132042748346</v>
      </c>
      <c r="C433" t="n">
        <v>4743.764889131806</v>
      </c>
      <c r="D433" t="n">
        <v>2064.76154286364</v>
      </c>
      <c r="E433" t="n">
        <v>1595.624650813711</v>
      </c>
      <c r="F433" t="n">
        <v>0</v>
      </c>
      <c r="G433" t="n">
        <v>8405.418214851907</v>
      </c>
      <c r="H433" t="n">
        <v>5678.8873777934</v>
      </c>
      <c r="I433" t="n">
        <v>0</v>
      </c>
      <c r="J433" t="n">
        <v>967.8826563167164</v>
      </c>
      <c r="K433" t="n">
        <v>219.465436584765</v>
      </c>
      <c r="L433" t="n">
        <v>6866.235470694882</v>
      </c>
      <c r="M433" t="n">
        <v>25092.25773527467</v>
      </c>
      <c r="N433" t="n">
        <v>150.4594981920482</v>
      </c>
      <c r="O433" t="n">
        <v>25092.25773527467</v>
      </c>
      <c r="P433" t="n">
        <v>150.4594981920482</v>
      </c>
      <c r="Q433" t="n">
        <v>18</v>
      </c>
      <c r="R433" t="n">
        <v>23</v>
      </c>
      <c r="S433">
        <f>VLOOKUP(Q433,Clustering!$D$3:$E$367,2,FALSE)</f>
        <v/>
      </c>
    </row>
    <row r="434">
      <c r="A434" t="inlineStr">
        <is>
          <t>2025-01-19 00:00</t>
        </is>
      </c>
      <c r="B434" t="n">
        <v>1.280331334860308</v>
      </c>
      <c r="C434" t="n">
        <v>4187.508011017155</v>
      </c>
      <c r="D434" t="n">
        <v>1179.863738779223</v>
      </c>
      <c r="E434" t="n">
        <v>1109.749954285323</v>
      </c>
      <c r="F434" t="n">
        <v>0</v>
      </c>
      <c r="G434" t="n">
        <v>6478.402035416561</v>
      </c>
      <c r="H434" t="n">
        <v>5678.8873777934</v>
      </c>
      <c r="I434" t="n">
        <v>0</v>
      </c>
      <c r="J434" t="n">
        <v>564.2077730396278</v>
      </c>
      <c r="K434" t="n">
        <v>224.4077598163234</v>
      </c>
      <c r="L434" t="n">
        <v>6467.502910649351</v>
      </c>
      <c r="M434" t="n">
        <v>25023.32296127666</v>
      </c>
      <c r="N434" t="n">
        <v>109.7743610527703</v>
      </c>
      <c r="O434" t="n">
        <v>25023.32296127666</v>
      </c>
      <c r="P434" t="n">
        <v>109.7743610527703</v>
      </c>
      <c r="Q434" t="n">
        <v>19</v>
      </c>
      <c r="R434" t="n">
        <v>0</v>
      </c>
      <c r="S434">
        <f>VLOOKUP(Q434,Clustering!$D$3:$E$367,2,FALSE)</f>
        <v/>
      </c>
    </row>
    <row r="435">
      <c r="A435" t="inlineStr">
        <is>
          <t>2025-01-19 01:00</t>
        </is>
      </c>
      <c r="B435" t="n">
        <v>1.293530626972269</v>
      </c>
      <c r="C435" t="n">
        <v>4177.56339554913</v>
      </c>
      <c r="D435" t="n">
        <v>1061.877364901301</v>
      </c>
      <c r="E435" t="n">
        <v>717.0685512910983</v>
      </c>
      <c r="F435" t="n">
        <v>0</v>
      </c>
      <c r="G435" t="n">
        <v>5957.802842368502</v>
      </c>
      <c r="H435" t="n">
        <v>5678.8873777934</v>
      </c>
      <c r="I435" t="n">
        <v>0</v>
      </c>
      <c r="J435" t="n">
        <v>411.7492862478769</v>
      </c>
      <c r="K435" t="n">
        <v>196.9813922251676</v>
      </c>
      <c r="L435" t="n">
        <v>6287.618056266445</v>
      </c>
      <c r="M435" t="n">
        <v>24954.38818727865</v>
      </c>
      <c r="N435" t="n">
        <v>99.927901514838</v>
      </c>
      <c r="O435" t="n">
        <v>24954.38818727865</v>
      </c>
      <c r="P435" t="n">
        <v>99.927901514838</v>
      </c>
      <c r="Q435" t="n">
        <v>19</v>
      </c>
      <c r="R435" t="n">
        <v>1</v>
      </c>
      <c r="S435">
        <f>VLOOKUP(Q435,Clustering!$D$3:$E$367,2,FALSE)</f>
        <v/>
      </c>
    </row>
    <row r="436">
      <c r="A436" t="inlineStr">
        <is>
          <t>2025-01-19 02:00</t>
        </is>
      </c>
      <c r="B436" t="n">
        <v>1.293530626972269</v>
      </c>
      <c r="C436" t="n">
        <v>4218.899999936954</v>
      </c>
      <c r="D436" t="n">
        <v>1061.877364901301</v>
      </c>
      <c r="E436" t="n">
        <v>597.652306352705</v>
      </c>
      <c r="F436" t="n">
        <v>0</v>
      </c>
      <c r="G436" t="n">
        <v>5879.723201817932</v>
      </c>
      <c r="H436" t="n">
        <v>5678.8873777934</v>
      </c>
      <c r="I436" t="n">
        <v>0</v>
      </c>
      <c r="J436" t="n">
        <v>364.7070597962781</v>
      </c>
      <c r="K436" t="n">
        <v>194.7189150481585</v>
      </c>
      <c r="L436" t="n">
        <v>6238.313352637837</v>
      </c>
      <c r="M436" t="n">
        <v>24954.38818727865</v>
      </c>
      <c r="N436" t="n">
        <v>97.24251564218972</v>
      </c>
      <c r="O436" t="n">
        <v>24954.38818727865</v>
      </c>
      <c r="P436" t="n">
        <v>97.24251564218972</v>
      </c>
      <c r="Q436" t="n">
        <v>19</v>
      </c>
      <c r="R436" t="n">
        <v>2</v>
      </c>
      <c r="S436">
        <f>VLOOKUP(Q436,Clustering!$D$3:$E$367,2,FALSE)</f>
        <v/>
      </c>
    </row>
    <row r="437">
      <c r="A437" t="inlineStr">
        <is>
          <t>2025-01-19 03:00</t>
        </is>
      </c>
      <c r="B437" t="n">
        <v>1.293530626972269</v>
      </c>
      <c r="C437" t="n">
        <v>4246.877823638471</v>
      </c>
      <c r="D437" t="n">
        <v>1061.877364901301</v>
      </c>
      <c r="E437" t="n">
        <v>553.9745889468452</v>
      </c>
      <c r="F437" t="n">
        <v>0</v>
      </c>
      <c r="G437" t="n">
        <v>5864.023308113588</v>
      </c>
      <c r="H437" t="n">
        <v>5678.8873777934</v>
      </c>
      <c r="I437" t="n">
        <v>0</v>
      </c>
      <c r="J437" t="n">
        <v>364.3805205509145</v>
      </c>
      <c r="K437" t="n">
        <v>196.7063291575664</v>
      </c>
      <c r="L437" t="n">
        <v>6239.974227501881</v>
      </c>
      <c r="M437" t="n">
        <v>25023.32296127666</v>
      </c>
      <c r="N437" t="n">
        <v>97.24251564218972</v>
      </c>
      <c r="O437" t="n">
        <v>25023.32296127666</v>
      </c>
      <c r="P437" t="n">
        <v>97.24251564218972</v>
      </c>
      <c r="Q437" t="n">
        <v>19</v>
      </c>
      <c r="R437" t="n">
        <v>3</v>
      </c>
      <c r="S437">
        <f>VLOOKUP(Q437,Clustering!$D$3:$E$367,2,FALSE)</f>
        <v/>
      </c>
    </row>
    <row r="438">
      <c r="A438" t="inlineStr">
        <is>
          <t>2025-01-19 04:00</t>
        </is>
      </c>
      <c r="B438" t="n">
        <v>1.293530626972269</v>
      </c>
      <c r="C438" t="n">
        <v>4318.39198233825</v>
      </c>
      <c r="D438" t="n">
        <v>1120.870551840262</v>
      </c>
      <c r="E438" t="n">
        <v>571.0591700294863</v>
      </c>
      <c r="F438" t="n">
        <v>0</v>
      </c>
      <c r="G438" t="n">
        <v>6011.615234834971</v>
      </c>
      <c r="H438" t="n">
        <v>5678.8873777934</v>
      </c>
      <c r="I438" t="n">
        <v>0</v>
      </c>
      <c r="J438" t="n">
        <v>422.4892564313739</v>
      </c>
      <c r="K438" t="n">
        <v>199.2453023872285</v>
      </c>
      <c r="L438" t="n">
        <v>6300.621936612003</v>
      </c>
      <c r="M438" t="n">
        <v>25230.12728327069</v>
      </c>
      <c r="N438" t="n">
        <v>96.34737808366256</v>
      </c>
      <c r="O438" t="n">
        <v>25230.12728327069</v>
      </c>
      <c r="P438" t="n">
        <v>96.34737808366256</v>
      </c>
      <c r="Q438" t="n">
        <v>19</v>
      </c>
      <c r="R438" t="n">
        <v>4</v>
      </c>
      <c r="S438">
        <f>VLOOKUP(Q438,Clustering!$D$3:$E$367,2,FALSE)</f>
        <v/>
      </c>
    </row>
    <row r="439">
      <c r="A439" t="inlineStr">
        <is>
          <t>2025-01-19 05:00</t>
        </is>
      </c>
      <c r="B439" t="n">
        <v>1.280331334860308</v>
      </c>
      <c r="C439" t="n">
        <v>5733.735319271259</v>
      </c>
      <c r="D439" t="n">
        <v>1297.850112657146</v>
      </c>
      <c r="E439" t="n">
        <v>739.8844641552097</v>
      </c>
      <c r="F439" t="n">
        <v>0</v>
      </c>
      <c r="G439" t="n">
        <v>7772.750227418474</v>
      </c>
      <c r="H439" t="n">
        <v>5723.779768131688</v>
      </c>
      <c r="I439" t="n">
        <v>0</v>
      </c>
      <c r="J439" t="n">
        <v>524.0611162564298</v>
      </c>
      <c r="K439" t="n">
        <v>212.4171021424477</v>
      </c>
      <c r="L439" t="n">
        <v>6460.257986530565</v>
      </c>
      <c r="M439" t="n">
        <v>25436.9316052647</v>
      </c>
      <c r="N439" t="n">
        <v>97.69009782291984</v>
      </c>
      <c r="O439" t="n">
        <v>25436.9316052647</v>
      </c>
      <c r="P439" t="n">
        <v>97.69009782291984</v>
      </c>
      <c r="Q439" t="n">
        <v>19</v>
      </c>
      <c r="R439" t="n">
        <v>5</v>
      </c>
      <c r="S439">
        <f>VLOOKUP(Q439,Clustering!$D$3:$E$367,2,FALSE)</f>
        <v/>
      </c>
    </row>
    <row r="440">
      <c r="A440" t="inlineStr">
        <is>
          <t>2025-01-19 06:00</t>
        </is>
      </c>
      <c r="B440" t="n">
        <v>1.214334874300498</v>
      </c>
      <c r="C440" t="n">
        <v>6203.469460041993</v>
      </c>
      <c r="D440" t="n">
        <v>1946.775168985718</v>
      </c>
      <c r="E440" t="n">
        <v>1303.104102328869</v>
      </c>
      <c r="F440" t="n">
        <v>0</v>
      </c>
      <c r="G440" t="n">
        <v>9454.563066230879</v>
      </c>
      <c r="H440" t="n">
        <v>5836.010743977407</v>
      </c>
      <c r="I440" t="n">
        <v>0</v>
      </c>
      <c r="J440" t="n">
        <v>695.998189463606</v>
      </c>
      <c r="K440" t="n">
        <v>236.1913514147058</v>
      </c>
      <c r="L440" t="n">
        <v>6768.200284855719</v>
      </c>
      <c r="M440" t="n">
        <v>25574.80115326072</v>
      </c>
      <c r="N440" t="n">
        <v>123.111232560616</v>
      </c>
      <c r="O440" t="n">
        <v>25574.80115326072</v>
      </c>
      <c r="P440" t="n">
        <v>123.111232560616</v>
      </c>
      <c r="Q440" t="n">
        <v>19</v>
      </c>
      <c r="R440" t="n">
        <v>6</v>
      </c>
      <c r="S440">
        <f>VLOOKUP(Q440,Clustering!$D$3:$E$367,2,FALSE)</f>
        <v/>
      </c>
    </row>
    <row r="441">
      <c r="A441" t="inlineStr">
        <is>
          <t>2025-01-19 07:00</t>
        </is>
      </c>
      <c r="B441" t="n">
        <v>1.121939829516764</v>
      </c>
      <c r="C441" t="n">
        <v>7120.253019663314</v>
      </c>
      <c r="D441" t="n">
        <v>3244.625281642864</v>
      </c>
      <c r="E441" t="n">
        <v>2036.320982943212</v>
      </c>
      <c r="F441" t="n">
        <v>0</v>
      </c>
      <c r="G441" t="n">
        <v>12402.32122407891</v>
      </c>
      <c r="H441" t="n">
        <v>6015.580305330559</v>
      </c>
      <c r="I441" t="n">
        <v>0</v>
      </c>
      <c r="J441" t="n">
        <v>1072.34108434115</v>
      </c>
      <c r="K441" t="n">
        <v>298.4608432153013</v>
      </c>
      <c r="L441" t="n">
        <v>7386.38223288701</v>
      </c>
      <c r="M441" t="n">
        <v>25643.73592725872</v>
      </c>
      <c r="N441" t="n">
        <v>161.6130563710769</v>
      </c>
      <c r="O441" t="n">
        <v>25643.73592725872</v>
      </c>
      <c r="P441" t="n">
        <v>161.6130563710769</v>
      </c>
      <c r="Q441" t="n">
        <v>19</v>
      </c>
      <c r="R441" t="n">
        <v>7</v>
      </c>
      <c r="S441">
        <f>VLOOKUP(Q441,Clustering!$D$3:$E$367,2,FALSE)</f>
        <v/>
      </c>
    </row>
    <row r="442">
      <c r="A442" t="inlineStr">
        <is>
          <t>2025-01-19 08:00</t>
        </is>
      </c>
      <c r="B442" t="n">
        <v>0.9899469083971448</v>
      </c>
      <c r="C442" t="n">
        <v>7732.740511507302</v>
      </c>
      <c r="D442" t="n">
        <v>1764.805402087746</v>
      </c>
      <c r="E442" t="n">
        <v>3100.070750152353</v>
      </c>
      <c r="F442" t="n">
        <v>0</v>
      </c>
      <c r="G442" t="n">
        <v>12598.6066106558</v>
      </c>
      <c r="H442" t="n">
        <v>6172.703671514566</v>
      </c>
      <c r="I442" t="n">
        <v>0</v>
      </c>
      <c r="J442" t="n">
        <v>1608.432593847818</v>
      </c>
      <c r="K442" t="n">
        <v>335.4435305072998</v>
      </c>
      <c r="L442" t="n">
        <v>8116.579795869684</v>
      </c>
      <c r="M442" t="n">
        <v>25574.80115326072</v>
      </c>
      <c r="N442" t="n">
        <v>201.0455852323595</v>
      </c>
      <c r="O442" t="n">
        <v>25574.80115326072</v>
      </c>
      <c r="P442" t="n">
        <v>201.0455852323595</v>
      </c>
      <c r="Q442" t="n">
        <v>19</v>
      </c>
      <c r="R442" t="n">
        <v>8</v>
      </c>
      <c r="S442">
        <f>VLOOKUP(Q442,Clustering!$D$3:$E$367,2,FALSE)</f>
        <v/>
      </c>
    </row>
    <row r="443">
      <c r="A443" t="inlineStr">
        <is>
          <t>2025-01-19 09:00</t>
        </is>
      </c>
      <c r="B443" t="n">
        <v>1.055943368956955</v>
      </c>
      <c r="C443" t="n">
        <v>7882.826297948681</v>
      </c>
      <c r="D443" t="n">
        <v>1504.326266943509</v>
      </c>
      <c r="E443" t="n">
        <v>4224.606218344873</v>
      </c>
      <c r="F443" t="n">
        <v>0</v>
      </c>
      <c r="G443" t="n">
        <v>13612.81472660602</v>
      </c>
      <c r="H443" t="n">
        <v>6329.827037698573</v>
      </c>
      <c r="I443" t="n">
        <v>0</v>
      </c>
      <c r="J443" t="n">
        <v>1564.633732369256</v>
      </c>
      <c r="K443" t="n">
        <v>366.3338577041692</v>
      </c>
      <c r="L443" t="n">
        <v>8260.794627771998</v>
      </c>
      <c r="M443" t="n">
        <v>25505.86637926271</v>
      </c>
      <c r="N443" t="n">
        <v>236.8370696394061</v>
      </c>
      <c r="O443" t="n">
        <v>25505.86637926271</v>
      </c>
      <c r="P443" t="n">
        <v>236.8370696394061</v>
      </c>
      <c r="Q443" t="n">
        <v>19</v>
      </c>
      <c r="R443" t="n">
        <v>9</v>
      </c>
      <c r="S443">
        <f>VLOOKUP(Q443,Clustering!$D$3:$E$367,2,FALSE)</f>
        <v/>
      </c>
    </row>
    <row r="444">
      <c r="A444" t="inlineStr">
        <is>
          <t>2025-01-19 10:00</t>
        </is>
      </c>
      <c r="B444" t="n">
        <v>1.082341953180878</v>
      </c>
      <c r="C444" t="n">
        <v>7729.990848244252</v>
      </c>
      <c r="D444" t="n">
        <v>1539.722179106886</v>
      </c>
      <c r="E444" t="n">
        <v>4346.177620311632</v>
      </c>
      <c r="F444" t="n">
        <v>0</v>
      </c>
      <c r="G444" t="n">
        <v>13616.97298961595</v>
      </c>
      <c r="H444" t="n">
        <v>6464.504208713437</v>
      </c>
      <c r="I444" t="n">
        <v>0</v>
      </c>
      <c r="J444" t="n">
        <v>1255.364031795296</v>
      </c>
      <c r="K444" t="n">
        <v>364.1567282757775</v>
      </c>
      <c r="L444" t="n">
        <v>8084.024968784511</v>
      </c>
      <c r="M444" t="n">
        <v>25436.9316052647</v>
      </c>
      <c r="N444" t="n">
        <v>254.7044141352533</v>
      </c>
      <c r="O444" t="n">
        <v>25436.9316052647</v>
      </c>
      <c r="P444" t="n">
        <v>254.7044141352533</v>
      </c>
      <c r="Q444" t="n">
        <v>19</v>
      </c>
      <c r="R444" t="n">
        <v>10</v>
      </c>
      <c r="S444">
        <f>VLOOKUP(Q444,Clustering!$D$3:$E$367,2,FALSE)</f>
        <v/>
      </c>
    </row>
    <row r="445">
      <c r="A445" t="inlineStr">
        <is>
          <t>2025-01-19 11:00</t>
        </is>
      </c>
      <c r="B445" t="n">
        <v>1.082341953180878</v>
      </c>
      <c r="C445" t="n">
        <v>7551.033597540864</v>
      </c>
      <c r="D445" t="n">
        <v>1539.722179106886</v>
      </c>
      <c r="E445" t="n">
        <v>3996.6598396572</v>
      </c>
      <c r="F445" t="n">
        <v>0</v>
      </c>
      <c r="G445" t="n">
        <v>13088.49795825813</v>
      </c>
      <c r="H445" t="n">
        <v>6509.396599051724</v>
      </c>
      <c r="I445" t="n">
        <v>0</v>
      </c>
      <c r="J445" t="n">
        <v>1049.690540719465</v>
      </c>
      <c r="K445" t="n">
        <v>367.1969653365454</v>
      </c>
      <c r="L445" t="n">
        <v>7926.284105107735</v>
      </c>
      <c r="M445" t="n">
        <v>25367.9968312667</v>
      </c>
      <c r="N445" t="n">
        <v>268.0293315349126</v>
      </c>
      <c r="O445" t="n">
        <v>25367.9968312667</v>
      </c>
      <c r="P445" t="n">
        <v>268.0293315349126</v>
      </c>
      <c r="Q445" t="n">
        <v>19</v>
      </c>
      <c r="R445" t="n">
        <v>11</v>
      </c>
      <c r="S445">
        <f>VLOOKUP(Q445,Clustering!$D$3:$E$367,2,FALSE)</f>
        <v/>
      </c>
    </row>
    <row r="446">
      <c r="A446" t="inlineStr">
        <is>
          <t>2025-01-19 12:00</t>
        </is>
      </c>
      <c r="B446" t="n">
        <v>1.055943368956955</v>
      </c>
      <c r="C446" t="n">
        <v>7263.922925157583</v>
      </c>
      <c r="D446" t="n">
        <v>1468.930354780133</v>
      </c>
      <c r="E446" t="n">
        <v>3571.159932773544</v>
      </c>
      <c r="F446" t="n">
        <v>0</v>
      </c>
      <c r="G446" t="n">
        <v>12305.06915608022</v>
      </c>
      <c r="H446" t="n">
        <v>6509.396599051724</v>
      </c>
      <c r="I446" t="n">
        <v>0</v>
      </c>
      <c r="J446" t="n">
        <v>848.8115365472049</v>
      </c>
      <c r="K446" t="n">
        <v>369.1269488804245</v>
      </c>
      <c r="L446" t="n">
        <v>7727.335084479354</v>
      </c>
      <c r="M446" t="n">
        <v>25299.06205726869</v>
      </c>
      <c r="N446" t="n">
        <v>265.4812302858764</v>
      </c>
      <c r="O446" t="n">
        <v>25299.06205726869</v>
      </c>
      <c r="P446" t="n">
        <v>265.4812302858764</v>
      </c>
      <c r="Q446" t="n">
        <v>19</v>
      </c>
      <c r="R446" t="n">
        <v>12</v>
      </c>
      <c r="S446">
        <f>VLOOKUP(Q446,Clustering!$D$3:$E$367,2,FALSE)</f>
        <v/>
      </c>
    </row>
    <row r="447">
      <c r="A447" t="inlineStr">
        <is>
          <t>2025-01-19 13:00</t>
        </is>
      </c>
      <c r="B447" t="n">
        <v>1.029544784733031</v>
      </c>
      <c r="C447" t="n">
        <v>5704.268094635592</v>
      </c>
      <c r="D447" t="n">
        <v>1415.836486535068</v>
      </c>
      <c r="E447" t="n">
        <v>3069.677899660663</v>
      </c>
      <c r="F447" t="n">
        <v>0</v>
      </c>
      <c r="G447" t="n">
        <v>10190.81202561606</v>
      </c>
      <c r="H447" t="n">
        <v>6464.504208713437</v>
      </c>
      <c r="I447" t="n">
        <v>0</v>
      </c>
      <c r="J447" t="n">
        <v>766.8559954063747</v>
      </c>
      <c r="K447" t="n">
        <v>352.3018714849018</v>
      </c>
      <c r="L447" t="n">
        <v>7583.662075604714</v>
      </c>
      <c r="M447" t="n">
        <v>25367.9968312667</v>
      </c>
      <c r="N447" t="n">
        <v>257.8863779504363</v>
      </c>
      <c r="O447" t="n">
        <v>25367.9968312667</v>
      </c>
      <c r="P447" t="n">
        <v>257.8863779504363</v>
      </c>
      <c r="Q447" t="n">
        <v>19</v>
      </c>
      <c r="R447" t="n">
        <v>13</v>
      </c>
      <c r="S447">
        <f>VLOOKUP(Q447,Clustering!$D$3:$E$367,2,FALSE)</f>
        <v/>
      </c>
    </row>
    <row r="448">
      <c r="A448" t="inlineStr">
        <is>
          <t>2025-01-19 14:00</t>
        </is>
      </c>
      <c r="B448" t="n">
        <v>1.029544784733031</v>
      </c>
      <c r="C448" t="n">
        <v>5573.659089640803</v>
      </c>
      <c r="D448" t="n">
        <v>1362.742618290003</v>
      </c>
      <c r="E448" t="n">
        <v>2841.73152097299</v>
      </c>
      <c r="F448" t="n">
        <v>0</v>
      </c>
      <c r="G448" t="n">
        <v>9779.162773688529</v>
      </c>
      <c r="H448" t="n">
        <v>6397.165623206004</v>
      </c>
      <c r="I448" t="n">
        <v>0</v>
      </c>
      <c r="J448" t="n">
        <v>751.8838442251482</v>
      </c>
      <c r="K448" t="n">
        <v>336.3318190830354</v>
      </c>
      <c r="L448" t="n">
        <v>7485.381286514187</v>
      </c>
      <c r="M448" t="n">
        <v>25436.9316052647</v>
      </c>
      <c r="N448" t="n">
        <v>252.5156062051398</v>
      </c>
      <c r="O448" t="n">
        <v>25436.9316052647</v>
      </c>
      <c r="P448" t="n">
        <v>252.5156062051398</v>
      </c>
      <c r="Q448" t="n">
        <v>19</v>
      </c>
      <c r="R448" t="n">
        <v>14</v>
      </c>
      <c r="S448">
        <f>VLOOKUP(Q448,Clustering!$D$3:$E$367,2,FALSE)</f>
        <v/>
      </c>
    </row>
    <row r="449">
      <c r="A449" t="inlineStr">
        <is>
          <t>2025-01-19 15:00</t>
        </is>
      </c>
      <c r="B449" t="n">
        <v>1.055943368956955</v>
      </c>
      <c r="C449" t="n">
        <v>5787.193355877021</v>
      </c>
      <c r="D449" t="n">
        <v>1415.836486535068</v>
      </c>
      <c r="E449" t="n">
        <v>2477.017315072713</v>
      </c>
      <c r="F449" t="n">
        <v>0</v>
      </c>
      <c r="G449" t="n">
        <v>9681.103100853756</v>
      </c>
      <c r="H449" t="n">
        <v>6284.934647360285</v>
      </c>
      <c r="I449" t="n">
        <v>0</v>
      </c>
      <c r="J449" t="n">
        <v>741.515920609571</v>
      </c>
      <c r="K449" t="n">
        <v>313.9637779843126</v>
      </c>
      <c r="L449" t="n">
        <v>7340.414345954169</v>
      </c>
      <c r="M449" t="n">
        <v>25712.67070125673</v>
      </c>
      <c r="N449" t="n">
        <v>244.4594217842617</v>
      </c>
      <c r="O449" t="n">
        <v>25712.67070125673</v>
      </c>
      <c r="P449" t="n">
        <v>244.4594217842617</v>
      </c>
      <c r="Q449" t="n">
        <v>19</v>
      </c>
      <c r="R449" t="n">
        <v>15</v>
      </c>
      <c r="S449">
        <f>VLOOKUP(Q449,Clustering!$D$3:$E$367,2,FALSE)</f>
        <v/>
      </c>
    </row>
    <row r="450">
      <c r="A450" t="inlineStr">
        <is>
          <t>2025-01-19 16:00</t>
        </is>
      </c>
      <c r="B450" t="n">
        <v>1.082341953180878</v>
      </c>
      <c r="C450" t="n">
        <v>6266.757542813153</v>
      </c>
      <c r="D450" t="n">
        <v>2000.112789032776</v>
      </c>
      <c r="E450" t="n">
        <v>2477.017315072713</v>
      </c>
      <c r="F450" t="n">
        <v>0</v>
      </c>
      <c r="G450" t="n">
        <v>10744.96998887182</v>
      </c>
      <c r="H450" t="n">
        <v>6172.703671514566</v>
      </c>
      <c r="I450" t="n">
        <v>0</v>
      </c>
      <c r="J450" t="n">
        <v>625.9556423632276</v>
      </c>
      <c r="K450" t="n">
        <v>299.8870938191874</v>
      </c>
      <c r="L450" t="n">
        <v>7098.546407696981</v>
      </c>
      <c r="M450" t="n">
        <v>26057.34457124677</v>
      </c>
      <c r="N450" t="n">
        <v>270.7096248502617</v>
      </c>
      <c r="O450" t="n">
        <v>26057.34457124677</v>
      </c>
      <c r="P450" t="n">
        <v>270.7096248502617</v>
      </c>
      <c r="Q450" t="n">
        <v>19</v>
      </c>
      <c r="R450" t="n">
        <v>16</v>
      </c>
      <c r="S450">
        <f>VLOOKUP(Q450,Clustering!$D$3:$E$367,2,FALSE)</f>
        <v/>
      </c>
    </row>
    <row r="451">
      <c r="A451" t="inlineStr">
        <is>
          <t>2025-01-19 17:00</t>
        </is>
      </c>
      <c r="B451" t="n">
        <v>1.121939829516764</v>
      </c>
      <c r="C451" t="n">
        <v>6988.337924618576</v>
      </c>
      <c r="D451" t="n">
        <v>5486.366385323388</v>
      </c>
      <c r="E451" t="n">
        <v>2841.73152097299</v>
      </c>
      <c r="F451" t="n">
        <v>0</v>
      </c>
      <c r="G451" t="n">
        <v>15317.55777074447</v>
      </c>
      <c r="H451" t="n">
        <v>6015.580305330559</v>
      </c>
      <c r="I451" t="n">
        <v>0</v>
      </c>
      <c r="J451" t="n">
        <v>610.7385262329218</v>
      </c>
      <c r="K451" t="n">
        <v>302.1711148341227</v>
      </c>
      <c r="L451" t="n">
        <v>6928.489946397604</v>
      </c>
      <c r="M451" t="n">
        <v>26057.34457124677</v>
      </c>
      <c r="N451" t="n">
        <v>270.7096248502617</v>
      </c>
      <c r="O451" t="n">
        <v>26057.34457124677</v>
      </c>
      <c r="P451" t="n">
        <v>270.7096248502617</v>
      </c>
      <c r="Q451" t="n">
        <v>19</v>
      </c>
      <c r="R451" t="n">
        <v>17</v>
      </c>
      <c r="S451">
        <f>VLOOKUP(Q451,Clustering!$D$3:$E$367,2,FALSE)</f>
        <v/>
      </c>
    </row>
    <row r="452">
      <c r="A452" t="inlineStr">
        <is>
          <t>2025-01-19 18:00</t>
        </is>
      </c>
      <c r="B452" t="n">
        <v>1.214334874300498</v>
      </c>
      <c r="C452" t="n">
        <v>7397.694042904877</v>
      </c>
      <c r="D452" t="n">
        <v>5899.318693896116</v>
      </c>
      <c r="E452" t="n">
        <v>3236.838577364957</v>
      </c>
      <c r="F452" t="n">
        <v>0</v>
      </c>
      <c r="G452" t="n">
        <v>16535.06564904025</v>
      </c>
      <c r="H452" t="n">
        <v>5880.903134315696</v>
      </c>
      <c r="I452" t="n">
        <v>0</v>
      </c>
      <c r="J452" t="n">
        <v>697.6432307619684</v>
      </c>
      <c r="K452" t="n">
        <v>296.9913942481793</v>
      </c>
      <c r="L452" t="n">
        <v>6875.537759325843</v>
      </c>
      <c r="M452" t="n">
        <v>25988.40979724876</v>
      </c>
      <c r="N452" t="n">
        <v>268.0293315349126</v>
      </c>
      <c r="O452" t="n">
        <v>25988.40979724876</v>
      </c>
      <c r="P452" t="n">
        <v>268.0293315349126</v>
      </c>
      <c r="Q452" t="n">
        <v>19</v>
      </c>
      <c r="R452" t="n">
        <v>18</v>
      </c>
      <c r="S452">
        <f>VLOOKUP(Q452,Clustering!$D$3:$E$367,2,FALSE)</f>
        <v/>
      </c>
    </row>
    <row r="453">
      <c r="A453" t="inlineStr">
        <is>
          <t>2025-01-19 19:00</t>
        </is>
      </c>
      <c r="B453" t="n">
        <v>1.253932750636384</v>
      </c>
      <c r="C453" t="n">
        <v>7589.803849549845</v>
      </c>
      <c r="D453" t="n">
        <v>6076.298254713</v>
      </c>
      <c r="E453" t="n">
        <v>2948.106497693905</v>
      </c>
      <c r="F453" t="n">
        <v>0</v>
      </c>
      <c r="G453" t="n">
        <v>16615.46253470739</v>
      </c>
      <c r="H453" t="n">
        <v>5791.11835363912</v>
      </c>
      <c r="I453" t="n">
        <v>0</v>
      </c>
      <c r="J453" t="n">
        <v>846.3662441404865</v>
      </c>
      <c r="K453" t="n">
        <v>287.43410486238</v>
      </c>
      <c r="L453" t="n">
        <v>6924.918702641987</v>
      </c>
      <c r="M453" t="n">
        <v>25850.54024925274</v>
      </c>
      <c r="N453" t="n">
        <v>258.4642491892256</v>
      </c>
      <c r="O453" t="n">
        <v>25850.54024925274</v>
      </c>
      <c r="P453" t="n">
        <v>258.4642491892256</v>
      </c>
      <c r="Q453" t="n">
        <v>19</v>
      </c>
      <c r="R453" t="n">
        <v>19</v>
      </c>
      <c r="S453">
        <f>VLOOKUP(Q453,Clustering!$D$3:$E$367,2,FALSE)</f>
        <v/>
      </c>
    </row>
    <row r="454">
      <c r="A454" t="inlineStr">
        <is>
          <t>2025-01-19 20:00</t>
        </is>
      </c>
      <c r="B454" t="n">
        <v>1.267132042748346</v>
      </c>
      <c r="C454" t="n">
        <v>7536.322899083558</v>
      </c>
      <c r="D454" t="n">
        <v>5899.318693896116</v>
      </c>
      <c r="E454" t="n">
        <v>2750.552969497921</v>
      </c>
      <c r="F454" t="n">
        <v>0</v>
      </c>
      <c r="G454" t="n">
        <v>16187.46169452034</v>
      </c>
      <c r="H454" t="n">
        <v>5723.779768131688</v>
      </c>
      <c r="I454" t="n">
        <v>0</v>
      </c>
      <c r="J454" t="n">
        <v>910.4821886585949</v>
      </c>
      <c r="K454" t="n">
        <v>273.2466985073333</v>
      </c>
      <c r="L454" t="n">
        <v>6907.508655297616</v>
      </c>
      <c r="M454" t="n">
        <v>25643.73592725872</v>
      </c>
      <c r="N454" t="n">
        <v>244.5897108423208</v>
      </c>
      <c r="O454" t="n">
        <v>25643.73592725872</v>
      </c>
      <c r="P454" t="n">
        <v>244.5897108423208</v>
      </c>
      <c r="Q454" t="n">
        <v>19</v>
      </c>
      <c r="R454" t="n">
        <v>20</v>
      </c>
      <c r="S454">
        <f>VLOOKUP(Q454,Clustering!$D$3:$E$367,2,FALSE)</f>
        <v/>
      </c>
    </row>
    <row r="455">
      <c r="A455" t="inlineStr">
        <is>
          <t>2025-01-19 21:00</t>
        </is>
      </c>
      <c r="B455" t="n">
        <v>1.280331334860308</v>
      </c>
      <c r="C455" t="n">
        <v>6942.258151101993</v>
      </c>
      <c r="D455" t="n">
        <v>5014.420889811699</v>
      </c>
      <c r="E455" t="n">
        <v>2416.231614089334</v>
      </c>
      <c r="F455" t="n">
        <v>0</v>
      </c>
      <c r="G455" t="n">
        <v>14374.19098633789</v>
      </c>
      <c r="H455" t="n">
        <v>5701.333572962544</v>
      </c>
      <c r="I455" t="n">
        <v>0</v>
      </c>
      <c r="J455" t="n">
        <v>950.5964093714604</v>
      </c>
      <c r="K455" t="n">
        <v>253.7673792046409</v>
      </c>
      <c r="L455" t="n">
        <v>6905.697361538645</v>
      </c>
      <c r="M455" t="n">
        <v>25436.9316052647</v>
      </c>
      <c r="N455" t="n">
        <v>228.9249241812949</v>
      </c>
      <c r="O455" t="n">
        <v>25436.9316052647</v>
      </c>
      <c r="P455" t="n">
        <v>228.9249241812949</v>
      </c>
      <c r="Q455" t="n">
        <v>19</v>
      </c>
      <c r="R455" t="n">
        <v>21</v>
      </c>
      <c r="S455">
        <f>VLOOKUP(Q455,Clustering!$D$3:$E$367,2,FALSE)</f>
        <v/>
      </c>
    </row>
    <row r="456">
      <c r="A456" t="inlineStr">
        <is>
          <t>2025-01-19 22:00</t>
        </is>
      </c>
      <c r="B456" t="n">
        <v>1.267132042748346</v>
      </c>
      <c r="C456" t="n">
        <v>5904.512321767079</v>
      </c>
      <c r="D456" t="n">
        <v>3539.591216337669</v>
      </c>
      <c r="E456" t="n">
        <v>2097.106683926592</v>
      </c>
      <c r="F456" t="n">
        <v>0</v>
      </c>
      <c r="G456" t="n">
        <v>11542.47735407409</v>
      </c>
      <c r="H456" t="n">
        <v>5678.8873777934</v>
      </c>
      <c r="I456" t="n">
        <v>0</v>
      </c>
      <c r="J456" t="n">
        <v>1163.602146764051</v>
      </c>
      <c r="K456" t="n">
        <v>240.0694627433689</v>
      </c>
      <c r="L456" t="n">
        <v>7082.55898730082</v>
      </c>
      <c r="M456" t="n">
        <v>25230.12728327069</v>
      </c>
      <c r="N456" t="n">
        <v>223.5541524359984</v>
      </c>
      <c r="O456" t="n">
        <v>25230.12728327069</v>
      </c>
      <c r="P456" t="n">
        <v>223.5541524359984</v>
      </c>
      <c r="Q456" t="n">
        <v>19</v>
      </c>
      <c r="R456" t="n">
        <v>22</v>
      </c>
      <c r="S456">
        <f>VLOOKUP(Q456,Clustering!$D$3:$E$367,2,FALSE)</f>
        <v/>
      </c>
    </row>
    <row r="457">
      <c r="A457" t="inlineStr">
        <is>
          <t>2025-01-19 23:00</t>
        </is>
      </c>
      <c r="B457" t="n">
        <v>1.267132042748346</v>
      </c>
      <c r="C457" t="n">
        <v>4867.018544897942</v>
      </c>
      <c r="D457" t="n">
        <v>2064.76154286364</v>
      </c>
      <c r="E457" t="n">
        <v>1595.624650813711</v>
      </c>
      <c r="F457" t="n">
        <v>0</v>
      </c>
      <c r="G457" t="n">
        <v>8528.67187061804</v>
      </c>
      <c r="H457" t="n">
        <v>5678.8873777934</v>
      </c>
      <c r="I457" t="n">
        <v>0</v>
      </c>
      <c r="J457" t="n">
        <v>967.8826563167164</v>
      </c>
      <c r="K457" t="n">
        <v>219.465436584765</v>
      </c>
      <c r="L457" t="n">
        <v>6866.235470694882</v>
      </c>
      <c r="M457" t="n">
        <v>25092.25773527467</v>
      </c>
      <c r="N457" t="n">
        <v>150.4594981920482</v>
      </c>
      <c r="O457" t="n">
        <v>25092.25773527467</v>
      </c>
      <c r="P457" t="n">
        <v>150.4594981920482</v>
      </c>
      <c r="Q457" t="n">
        <v>19</v>
      </c>
      <c r="R457" t="n">
        <v>23</v>
      </c>
      <c r="S457">
        <f>VLOOKUP(Q457,Clustering!$D$3:$E$367,2,FALSE)</f>
        <v/>
      </c>
    </row>
    <row r="458">
      <c r="A458" t="inlineStr">
        <is>
          <t>2025-01-20 00:00</t>
        </is>
      </c>
      <c r="B458" t="n">
        <v>1.280331334860308</v>
      </c>
      <c r="C458" t="n">
        <v>3775.287660165178</v>
      </c>
      <c r="D458" t="n">
        <v>1061.877364901301</v>
      </c>
      <c r="E458" t="n">
        <v>1288.11814757268</v>
      </c>
      <c r="F458" t="n">
        <v>0</v>
      </c>
      <c r="G458" t="n">
        <v>6126.56350397402</v>
      </c>
      <c r="H458" t="n">
        <v>5948.241719823127</v>
      </c>
      <c r="I458" t="n">
        <v>0</v>
      </c>
      <c r="J458" t="n">
        <v>1035.020722760966</v>
      </c>
      <c r="K458" t="n">
        <v>440.3238467554489</v>
      </c>
      <c r="L458" t="n">
        <v>7423.586289339542</v>
      </c>
      <c r="M458" t="n">
        <v>48254.34179860513</v>
      </c>
      <c r="N458" t="n">
        <v>189.4064651163222</v>
      </c>
      <c r="O458" t="n">
        <v>48254.34179860513</v>
      </c>
      <c r="P458" t="n">
        <v>189.4064651163222</v>
      </c>
      <c r="Q458" t="n">
        <v>20</v>
      </c>
      <c r="R458" t="n">
        <v>0</v>
      </c>
      <c r="S458">
        <f>VLOOKUP(Q458,Clustering!$D$3:$E$367,2,FALSE)</f>
        <v/>
      </c>
    </row>
    <row r="459">
      <c r="A459" t="inlineStr">
        <is>
          <t>2025-01-20 01:00</t>
        </is>
      </c>
      <c r="B459" t="n">
        <v>1.293530626972269</v>
      </c>
      <c r="C459" t="n">
        <v>3726.481137246074</v>
      </c>
      <c r="D459" t="n">
        <v>1002.88417796234</v>
      </c>
      <c r="E459" t="n">
        <v>890.4722244148898</v>
      </c>
      <c r="F459" t="n">
        <v>0</v>
      </c>
      <c r="G459" t="n">
        <v>5621.131070250275</v>
      </c>
      <c r="H459" t="n">
        <v>5948.241719823127</v>
      </c>
      <c r="I459" t="n">
        <v>0</v>
      </c>
      <c r="J459" t="n">
        <v>785.0988643662172</v>
      </c>
      <c r="K459" t="n">
        <v>435.3907384799975</v>
      </c>
      <c r="L459" t="n">
        <v>7168.731322669341</v>
      </c>
      <c r="M459" t="n">
        <v>48185.40702460713</v>
      </c>
      <c r="N459" t="n">
        <v>184.2226170268381</v>
      </c>
      <c r="O459" t="n">
        <v>48185.40702460713</v>
      </c>
      <c r="P459" t="n">
        <v>184.2226170268381</v>
      </c>
      <c r="Q459" t="n">
        <v>20</v>
      </c>
      <c r="R459" t="n">
        <v>1</v>
      </c>
      <c r="S459">
        <f>VLOOKUP(Q459,Clustering!$D$3:$E$367,2,FALSE)</f>
        <v/>
      </c>
    </row>
    <row r="460">
      <c r="A460" t="inlineStr">
        <is>
          <t>2025-01-20 02:00</t>
        </is>
      </c>
      <c r="B460" t="n">
        <v>1.306729919084231</v>
      </c>
      <c r="C460" t="n">
        <v>3698.984504615591</v>
      </c>
      <c r="D460" t="n">
        <v>1002.88417796234</v>
      </c>
      <c r="E460" t="n">
        <v>808.7411385509098</v>
      </c>
      <c r="F460" t="n">
        <v>0</v>
      </c>
      <c r="G460" t="n">
        <v>5511.916551047924</v>
      </c>
      <c r="H460" t="n">
        <v>5948.241719823127</v>
      </c>
      <c r="I460" t="n">
        <v>0</v>
      </c>
      <c r="J460" t="n">
        <v>695.5193943358602</v>
      </c>
      <c r="K460" t="n">
        <v>433.9917483405061</v>
      </c>
      <c r="L460" t="n">
        <v>7077.752862499493</v>
      </c>
      <c r="M460" t="n">
        <v>48116.47225060911</v>
      </c>
      <c r="N460" t="n">
        <v>182.8912349283048</v>
      </c>
      <c r="O460" t="n">
        <v>48116.47225060911</v>
      </c>
      <c r="P460" t="n">
        <v>182.8912349283048</v>
      </c>
      <c r="Q460" t="n">
        <v>20</v>
      </c>
      <c r="R460" t="n">
        <v>2</v>
      </c>
      <c r="S460">
        <f>VLOOKUP(Q460,Clustering!$D$3:$E$367,2,FALSE)</f>
        <v/>
      </c>
    </row>
    <row r="461">
      <c r="A461" t="inlineStr">
        <is>
          <t>2025-01-20 03:00</t>
        </is>
      </c>
      <c r="B461" t="n">
        <v>1.306729919084231</v>
      </c>
      <c r="C461" t="n">
        <v>3664.384575222235</v>
      </c>
      <c r="D461" t="n">
        <v>1002.88417796234</v>
      </c>
      <c r="E461" t="n">
        <v>790.4125780976439</v>
      </c>
      <c r="F461" t="n">
        <v>0</v>
      </c>
      <c r="G461" t="n">
        <v>5458.988061201302</v>
      </c>
      <c r="H461" t="n">
        <v>5948.241719823127</v>
      </c>
      <c r="I461" t="n">
        <v>0</v>
      </c>
      <c r="J461" t="n">
        <v>693.9210706611857</v>
      </c>
      <c r="K461" t="n">
        <v>454.640584348987</v>
      </c>
      <c r="L461" t="n">
        <v>7096.8033748333</v>
      </c>
      <c r="M461" t="n">
        <v>48116.47225060911</v>
      </c>
      <c r="N461" t="n">
        <v>184.1169330614139</v>
      </c>
      <c r="O461" t="n">
        <v>48116.47225060911</v>
      </c>
      <c r="P461" t="n">
        <v>184.1169330614139</v>
      </c>
      <c r="Q461" t="n">
        <v>20</v>
      </c>
      <c r="R461" t="n">
        <v>3</v>
      </c>
      <c r="S461">
        <f>VLOOKUP(Q461,Clustering!$D$3:$E$367,2,FALSE)</f>
        <v/>
      </c>
    </row>
    <row r="462">
      <c r="A462" t="inlineStr">
        <is>
          <t>2025-01-20 04:00</t>
        </is>
      </c>
      <c r="B462" t="n">
        <v>1.306729919084231</v>
      </c>
      <c r="C462" t="n">
        <v>3686.611019931874</v>
      </c>
      <c r="D462" t="n">
        <v>1061.877364901301</v>
      </c>
      <c r="E462" t="n">
        <v>1109.072193719358</v>
      </c>
      <c r="F462" t="n">
        <v>0</v>
      </c>
      <c r="G462" t="n">
        <v>5858.867308471617</v>
      </c>
      <c r="H462" t="n">
        <v>5948.241719823127</v>
      </c>
      <c r="I462" t="n">
        <v>0</v>
      </c>
      <c r="J462" t="n">
        <v>808.9686653480925</v>
      </c>
      <c r="K462" t="n">
        <v>483.7997256373482</v>
      </c>
      <c r="L462" t="n">
        <v>7241.010110808567</v>
      </c>
      <c r="M462" t="n">
        <v>48323.27657260314</v>
      </c>
      <c r="N462" t="n">
        <v>182.7813429023754</v>
      </c>
      <c r="O462" t="n">
        <v>48323.27657260314</v>
      </c>
      <c r="P462" t="n">
        <v>182.7813429023754</v>
      </c>
      <c r="Q462" t="n">
        <v>20</v>
      </c>
      <c r="R462" t="n">
        <v>4</v>
      </c>
      <c r="S462">
        <f>VLOOKUP(Q462,Clustering!$D$3:$E$367,2,FALSE)</f>
        <v/>
      </c>
    </row>
    <row r="463">
      <c r="A463" t="inlineStr">
        <is>
          <t>2025-01-20 05:00</t>
        </is>
      </c>
      <c r="B463" t="n">
        <v>1.280331334860308</v>
      </c>
      <c r="C463" t="n">
        <v>5599.918373802913</v>
      </c>
      <c r="D463" t="n">
        <v>1474.829673474029</v>
      </c>
      <c r="E463" t="n">
        <v>2461.820889826869</v>
      </c>
      <c r="F463" t="n">
        <v>0</v>
      </c>
      <c r="G463" t="n">
        <v>9537.849268438673</v>
      </c>
      <c r="H463" t="n">
        <v>6284.934647360285</v>
      </c>
      <c r="I463" t="n">
        <v>0</v>
      </c>
      <c r="J463" t="n">
        <v>1211.181262797722</v>
      </c>
      <c r="K463" t="n">
        <v>562.4504878048987</v>
      </c>
      <c r="L463" t="n">
        <v>8058.566397962906</v>
      </c>
      <c r="M463" t="n">
        <v>48667.95044259317</v>
      </c>
      <c r="N463" t="n">
        <v>192.9631071340579</v>
      </c>
      <c r="O463" t="n">
        <v>48667.95044259317</v>
      </c>
      <c r="P463" t="n">
        <v>192.9631071340579</v>
      </c>
      <c r="Q463" t="n">
        <v>20</v>
      </c>
      <c r="R463" t="n">
        <v>5</v>
      </c>
      <c r="S463">
        <f>VLOOKUP(Q463,Clustering!$D$3:$E$367,2,FALSE)</f>
        <v/>
      </c>
    </row>
    <row r="464">
      <c r="A464" t="inlineStr">
        <is>
          <t>2025-01-20 06:00</t>
        </is>
      </c>
      <c r="B464" t="n">
        <v>1.187936290076574</v>
      </c>
      <c r="C464" t="n">
        <v>6611.336177394143</v>
      </c>
      <c r="D464" t="n">
        <v>2949.659346948058</v>
      </c>
      <c r="E464" t="n">
        <v>4817.266802932823</v>
      </c>
      <c r="F464" t="n">
        <v>0</v>
      </c>
      <c r="G464" t="n">
        <v>14379.4502635651</v>
      </c>
      <c r="H464" t="n">
        <v>7631.706357508917</v>
      </c>
      <c r="I464" t="n">
        <v>0</v>
      </c>
      <c r="J464" t="n">
        <v>1993.094372524777</v>
      </c>
      <c r="K464" t="n">
        <v>845.8884625094163</v>
      </c>
      <c r="L464" t="n">
        <v>10470.68919254311</v>
      </c>
      <c r="M464" t="n">
        <v>49219.42863457723</v>
      </c>
      <c r="N464" t="n">
        <v>300.192851319102</v>
      </c>
      <c r="O464" t="n">
        <v>49219.42863457723</v>
      </c>
      <c r="P464" t="n">
        <v>300.192851319102</v>
      </c>
      <c r="Q464" t="n">
        <v>20</v>
      </c>
      <c r="R464" t="n">
        <v>6</v>
      </c>
      <c r="S464">
        <f>VLOOKUP(Q464,Clustering!$D$3:$E$367,2,FALSE)</f>
        <v/>
      </c>
    </row>
    <row r="465">
      <c r="A465" t="inlineStr">
        <is>
          <t>2025-01-20 07:00</t>
        </is>
      </c>
      <c r="B465" t="n">
        <v>1.029544784733031</v>
      </c>
      <c r="C465" t="n">
        <v>7416.300097651503</v>
      </c>
      <c r="D465" t="n">
        <v>4129.523085727281</v>
      </c>
      <c r="E465" t="n">
        <v>6640.837832434208</v>
      </c>
      <c r="F465" t="n">
        <v>0</v>
      </c>
      <c r="G465" t="n">
        <v>18187.69056059773</v>
      </c>
      <c r="H465" t="n">
        <v>9651.863922731864</v>
      </c>
      <c r="I465" t="n">
        <v>0</v>
      </c>
      <c r="J465" t="n">
        <v>2977.34078426408</v>
      </c>
      <c r="K465" t="n">
        <v>1160.959144401447</v>
      </c>
      <c r="L465" t="n">
        <v>13790.16385139739</v>
      </c>
      <c r="M465" t="n">
        <v>49701.97205256328</v>
      </c>
      <c r="N465" t="n">
        <v>662.032448891234</v>
      </c>
      <c r="O465" t="n">
        <v>49701.97205256328</v>
      </c>
      <c r="P465" t="n">
        <v>662.032448891234</v>
      </c>
      <c r="Q465" t="n">
        <v>20</v>
      </c>
      <c r="R465" t="n">
        <v>7</v>
      </c>
      <c r="S465">
        <f>VLOOKUP(Q465,Clustering!$D$3:$E$367,2,FALSE)</f>
        <v/>
      </c>
    </row>
    <row r="466">
      <c r="A466" t="inlineStr">
        <is>
          <t>2025-01-20 08:00</t>
        </is>
      </c>
      <c r="B466" t="n">
        <v>0.7259610661579065</v>
      </c>
      <c r="C466" t="n">
        <v>7104.442455900787</v>
      </c>
      <c r="D466" t="n">
        <v>1514.275488705252</v>
      </c>
      <c r="E466" t="n">
        <v>4391.766896049167</v>
      </c>
      <c r="F466" t="n">
        <v>0</v>
      </c>
      <c r="G466" t="n">
        <v>13011.21080172136</v>
      </c>
      <c r="H466" t="n">
        <v>11335.32856041766</v>
      </c>
      <c r="I466" t="n">
        <v>0</v>
      </c>
      <c r="J466" t="n">
        <v>3122.576920081841</v>
      </c>
      <c r="K466" t="n">
        <v>1444.191695461972</v>
      </c>
      <c r="L466" t="n">
        <v>15902.09717596147</v>
      </c>
      <c r="M466" t="n">
        <v>49839.8416005593</v>
      </c>
      <c r="N466" t="n">
        <v>766.5638881898499</v>
      </c>
      <c r="O466" t="n">
        <v>49839.8416005593</v>
      </c>
      <c r="P466" t="n">
        <v>766.5638881898499</v>
      </c>
      <c r="Q466" t="n">
        <v>20</v>
      </c>
      <c r="R466" t="n">
        <v>8</v>
      </c>
      <c r="S466">
        <f>VLOOKUP(Q466,Clustering!$D$3:$E$367,2,FALSE)</f>
        <v/>
      </c>
    </row>
    <row r="467">
      <c r="A467" t="inlineStr">
        <is>
          <t>2025-01-20 09:00</t>
        </is>
      </c>
      <c r="B467" t="n">
        <v>0.5279716844784773</v>
      </c>
      <c r="C467" t="n">
        <v>6555.655496317416</v>
      </c>
      <c r="D467" t="n">
        <v>973.3875844928592</v>
      </c>
      <c r="E467" t="n">
        <v>3920.677713427976</v>
      </c>
      <c r="F467" t="n">
        <v>0</v>
      </c>
      <c r="G467" t="n">
        <v>11450.24876592273</v>
      </c>
      <c r="H467" t="n">
        <v>12008.71441549197</v>
      </c>
      <c r="I467" t="n">
        <v>0</v>
      </c>
      <c r="J467" t="n">
        <v>2686.86851262856</v>
      </c>
      <c r="K467" t="n">
        <v>1524.575040658783</v>
      </c>
      <c r="L467" t="n">
        <v>16220.15796877932</v>
      </c>
      <c r="M467" t="n">
        <v>49770.90682656129</v>
      </c>
      <c r="N467" t="n">
        <v>672.7536221526304</v>
      </c>
      <c r="O467" t="n">
        <v>49770.90682656129</v>
      </c>
      <c r="P467" t="n">
        <v>672.7536221526304</v>
      </c>
      <c r="Q467" t="n">
        <v>20</v>
      </c>
      <c r="R467" t="n">
        <v>9</v>
      </c>
      <c r="S467">
        <f>VLOOKUP(Q467,Clustering!$D$3:$E$367,2,FALSE)</f>
        <v/>
      </c>
    </row>
    <row r="468">
      <c r="A468" t="inlineStr">
        <is>
          <t>2025-01-20 10:00</t>
        </is>
      </c>
      <c r="B468" t="n">
        <v>0.395978763358858</v>
      </c>
      <c r="C468" t="n">
        <v>6095.774315572605</v>
      </c>
      <c r="D468" t="n">
        <v>831.8039358393521</v>
      </c>
      <c r="E468" t="n">
        <v>3647.142059002769</v>
      </c>
      <c r="F468" t="n">
        <v>0</v>
      </c>
      <c r="G468" t="n">
        <v>10575.11628917808</v>
      </c>
      <c r="H468" t="n">
        <v>12210.73017201427</v>
      </c>
      <c r="I468" t="n">
        <v>0</v>
      </c>
      <c r="J468" t="n">
        <v>2315.475991440365</v>
      </c>
      <c r="K468" t="n">
        <v>1522.010295597629</v>
      </c>
      <c r="L468" t="n">
        <v>16048.21645905226</v>
      </c>
      <c r="M468" t="n">
        <v>49564.10250456727</v>
      </c>
      <c r="N468" t="n">
        <v>528.0177831237777</v>
      </c>
      <c r="O468" t="n">
        <v>49564.10250456727</v>
      </c>
      <c r="P468" t="n">
        <v>528.0177831237777</v>
      </c>
      <c r="Q468" t="n">
        <v>20</v>
      </c>
      <c r="R468" t="n">
        <v>10</v>
      </c>
      <c r="S468">
        <f>VLOOKUP(Q468,Clustering!$D$3:$E$367,2,FALSE)</f>
        <v/>
      </c>
    </row>
    <row r="469">
      <c r="A469" t="inlineStr">
        <is>
          <t>2025-01-20 11:00</t>
        </is>
      </c>
      <c r="B469" t="n">
        <v>0.3695801791349342</v>
      </c>
      <c r="C469" t="n">
        <v>4294.974016881289</v>
      </c>
      <c r="D469" t="n">
        <v>796.4080236759755</v>
      </c>
      <c r="E469" t="n">
        <v>3145.660025889887</v>
      </c>
      <c r="F469" t="n">
        <v>0</v>
      </c>
      <c r="G469" t="n">
        <v>8237.411646626286</v>
      </c>
      <c r="H469" t="n">
        <v>12008.71441549197</v>
      </c>
      <c r="I469" t="n">
        <v>0</v>
      </c>
      <c r="J469" t="n">
        <v>2015.941469050269</v>
      </c>
      <c r="K469" t="n">
        <v>1519.197483844014</v>
      </c>
      <c r="L469" t="n">
        <v>15543.85336838626</v>
      </c>
      <c r="M469" t="n">
        <v>49357.29818257325</v>
      </c>
      <c r="N469" t="n">
        <v>530.6980764391269</v>
      </c>
      <c r="O469" t="n">
        <v>49357.29818257325</v>
      </c>
      <c r="P469" t="n">
        <v>530.6980764391269</v>
      </c>
      <c r="Q469" t="n">
        <v>20</v>
      </c>
      <c r="R469" t="n">
        <v>11</v>
      </c>
      <c r="S469">
        <f>VLOOKUP(Q469,Clustering!$D$3:$E$367,2,FALSE)</f>
        <v/>
      </c>
    </row>
    <row r="470">
      <c r="A470" t="inlineStr">
        <is>
          <t>2025-01-20 12:00</t>
        </is>
      </c>
      <c r="B470" t="n">
        <v>0.4223773475827819</v>
      </c>
      <c r="C470" t="n">
        <v>4388.691706430182</v>
      </c>
      <c r="D470" t="n">
        <v>831.8039358393521</v>
      </c>
      <c r="E470" t="n">
        <v>2568.195866547783</v>
      </c>
      <c r="F470" t="n">
        <v>0</v>
      </c>
      <c r="G470" t="n">
        <v>7789.1138861649</v>
      </c>
      <c r="H470" t="n">
        <v>11335.32856041766</v>
      </c>
      <c r="I470" t="n">
        <v>0</v>
      </c>
      <c r="J470" t="n">
        <v>1900.305183892848</v>
      </c>
      <c r="K470" t="n">
        <v>1495.342159673528</v>
      </c>
      <c r="L470" t="n">
        <v>14730.97590398403</v>
      </c>
      <c r="M470" t="n">
        <v>49219.42863457723</v>
      </c>
      <c r="N470" t="n">
        <v>549.4601296465706</v>
      </c>
      <c r="O470" t="n">
        <v>49219.42863457723</v>
      </c>
      <c r="P470" t="n">
        <v>549.4601296465706</v>
      </c>
      <c r="Q470" t="n">
        <v>20</v>
      </c>
      <c r="R470" t="n">
        <v>12</v>
      </c>
      <c r="S470">
        <f>VLOOKUP(Q470,Clustering!$D$3:$E$367,2,FALSE)</f>
        <v/>
      </c>
    </row>
    <row r="471">
      <c r="A471" t="inlineStr">
        <is>
          <t>2025-01-20 13:00</t>
        </is>
      </c>
      <c r="B471" t="n">
        <v>0.395978763358858</v>
      </c>
      <c r="C471" t="n">
        <v>4359.591103562921</v>
      </c>
      <c r="D471" t="n">
        <v>796.4080236759755</v>
      </c>
      <c r="E471" t="n">
        <v>2249.07093638504</v>
      </c>
      <c r="F471" t="n">
        <v>0</v>
      </c>
      <c r="G471" t="n">
        <v>7405.466042387295</v>
      </c>
      <c r="H471" t="n">
        <v>11672.02148795482</v>
      </c>
      <c r="I471" t="n">
        <v>0</v>
      </c>
      <c r="J471" t="n">
        <v>1907.926692180111</v>
      </c>
      <c r="K471" t="n">
        <v>1495.518816869942</v>
      </c>
      <c r="L471" t="n">
        <v>15075.46699700487</v>
      </c>
      <c r="M471" t="n">
        <v>49150.49386057923</v>
      </c>
      <c r="N471" t="n">
        <v>544.0995430158725</v>
      </c>
      <c r="O471" t="n">
        <v>49150.49386057923</v>
      </c>
      <c r="P471" t="n">
        <v>544.0995430158725</v>
      </c>
      <c r="Q471" t="n">
        <v>20</v>
      </c>
      <c r="R471" t="n">
        <v>13</v>
      </c>
      <c r="S471">
        <f>VLOOKUP(Q471,Clustering!$D$3:$E$367,2,FALSE)</f>
        <v/>
      </c>
    </row>
    <row r="472">
      <c r="A472" t="inlineStr">
        <is>
          <t>2025-01-20 14:00</t>
        </is>
      </c>
      <c r="B472" t="n">
        <v>0.3695801791349342</v>
      </c>
      <c r="C472" t="n">
        <v>4338.968629090059</v>
      </c>
      <c r="D472" t="n">
        <v>761.0121115125989</v>
      </c>
      <c r="E472" t="n">
        <v>2203.481660647506</v>
      </c>
      <c r="F472" t="n">
        <v>0</v>
      </c>
      <c r="G472" t="n">
        <v>7303.831981429298</v>
      </c>
      <c r="H472" t="n">
        <v>12008.71441549197</v>
      </c>
      <c r="I472" t="n">
        <v>0</v>
      </c>
      <c r="J472" t="n">
        <v>1831.045459564527</v>
      </c>
      <c r="K472" t="n">
        <v>1496.089470132507</v>
      </c>
      <c r="L472" t="n">
        <v>15335.849345189</v>
      </c>
      <c r="M472" t="n">
        <v>49288.36340857524</v>
      </c>
      <c r="N472" t="n">
        <v>530.6980764391269</v>
      </c>
      <c r="O472" t="n">
        <v>49288.36340857524</v>
      </c>
      <c r="P472" t="n">
        <v>530.6980764391269</v>
      </c>
      <c r="Q472" t="n">
        <v>20</v>
      </c>
      <c r="R472" t="n">
        <v>14</v>
      </c>
      <c r="S472">
        <f>VLOOKUP(Q472,Clustering!$D$3:$E$367,2,FALSE)</f>
        <v/>
      </c>
    </row>
    <row r="473">
      <c r="A473" t="inlineStr">
        <is>
          <t>2025-01-20 15:00</t>
        </is>
      </c>
      <c r="B473" t="n">
        <v>0.395978763358858</v>
      </c>
      <c r="C473" t="n">
        <v>4514.717939319891</v>
      </c>
      <c r="D473" t="n">
        <v>796.4080236759755</v>
      </c>
      <c r="E473" t="n">
        <v>2233.874511139195</v>
      </c>
      <c r="F473" t="n">
        <v>0</v>
      </c>
      <c r="G473" t="n">
        <v>7545.396452898421</v>
      </c>
      <c r="H473" t="n">
        <v>11874.03724447711</v>
      </c>
      <c r="I473" t="n">
        <v>0</v>
      </c>
      <c r="J473" t="n">
        <v>1760.88236647142</v>
      </c>
      <c r="K473" t="n">
        <v>1498.707420648521</v>
      </c>
      <c r="L473" t="n">
        <v>15133.62703159705</v>
      </c>
      <c r="M473" t="n">
        <v>49701.97205256328</v>
      </c>
      <c r="N473" t="n">
        <v>624.5083424763462</v>
      </c>
      <c r="O473" t="n">
        <v>49701.97205256328</v>
      </c>
      <c r="P473" t="n">
        <v>624.5083424763462</v>
      </c>
      <c r="Q473" t="n">
        <v>20</v>
      </c>
      <c r="R473" t="n">
        <v>15</v>
      </c>
      <c r="S473">
        <f>VLOOKUP(Q473,Clustering!$D$3:$E$367,2,FALSE)</f>
        <v/>
      </c>
    </row>
    <row r="474">
      <c r="A474" t="inlineStr">
        <is>
          <t>2025-01-20 16:00</t>
        </is>
      </c>
      <c r="B474" t="n">
        <v>0.593968145038287</v>
      </c>
      <c r="C474" t="n">
        <v>5238.566793317329</v>
      </c>
      <c r="D474" t="n">
        <v>1397.792758804846</v>
      </c>
      <c r="E474" t="n">
        <v>2704.963693760386</v>
      </c>
      <c r="F474" t="n">
        <v>0</v>
      </c>
      <c r="G474" t="n">
        <v>9341.9172140276</v>
      </c>
      <c r="H474" t="n">
        <v>11335.32856041766</v>
      </c>
      <c r="I474" t="n">
        <v>0</v>
      </c>
      <c r="J474" t="n">
        <v>1501.469084540754</v>
      </c>
      <c r="K474" t="n">
        <v>1448.119864174643</v>
      </c>
      <c r="L474" t="n">
        <v>14284.91750913305</v>
      </c>
      <c r="M474" t="n">
        <v>50184.51547054933</v>
      </c>
      <c r="N474" t="n">
        <v>742.4412483517078</v>
      </c>
      <c r="O474" t="n">
        <v>50184.51547054933</v>
      </c>
      <c r="P474" t="n">
        <v>742.4412483517078</v>
      </c>
      <c r="Q474" t="n">
        <v>20</v>
      </c>
      <c r="R474" t="n">
        <v>16</v>
      </c>
      <c r="S474">
        <f>VLOOKUP(Q474,Clustering!$D$3:$E$367,2,FALSE)</f>
        <v/>
      </c>
    </row>
    <row r="475">
      <c r="A475" t="inlineStr">
        <is>
          <t>2025-01-20 17:00</t>
        </is>
      </c>
      <c r="B475" t="n">
        <v>0.8579539872775258</v>
      </c>
      <c r="C475" t="n">
        <v>6161.995372491016</v>
      </c>
      <c r="D475" t="n">
        <v>4719.454955116893</v>
      </c>
      <c r="E475" t="n">
        <v>3419.195680315095</v>
      </c>
      <c r="F475" t="n">
        <v>0</v>
      </c>
      <c r="G475" t="n">
        <v>14301.50396191028</v>
      </c>
      <c r="H475" t="n">
        <v>9988.556850269024</v>
      </c>
      <c r="I475" t="n">
        <v>0</v>
      </c>
      <c r="J475" t="n">
        <v>1497.476301106897</v>
      </c>
      <c r="K475" t="n">
        <v>1359.040926350385</v>
      </c>
      <c r="L475" t="n">
        <v>12845.0740777263</v>
      </c>
      <c r="M475" t="n">
        <v>50322.38501854535</v>
      </c>
      <c r="N475" t="n">
        <v>812.128874550785</v>
      </c>
      <c r="O475" t="n">
        <v>50322.38501854535</v>
      </c>
      <c r="P475" t="n">
        <v>812.128874550785</v>
      </c>
      <c r="Q475" t="n">
        <v>20</v>
      </c>
      <c r="R475" t="n">
        <v>17</v>
      </c>
      <c r="S475">
        <f>VLOOKUP(Q475,Clustering!$D$3:$E$367,2,FALSE)</f>
        <v/>
      </c>
    </row>
    <row r="476">
      <c r="A476" t="inlineStr">
        <is>
          <t>2025-01-20 18:00</t>
        </is>
      </c>
      <c r="B476" t="n">
        <v>1.121939829516764</v>
      </c>
      <c r="C476" t="n">
        <v>6840.016505437651</v>
      </c>
      <c r="D476" t="n">
        <v>5604.352759201311</v>
      </c>
      <c r="E476" t="n">
        <v>4391.766896049167</v>
      </c>
      <c r="F476" t="n">
        <v>0</v>
      </c>
      <c r="G476" t="n">
        <v>16837.25810051765</v>
      </c>
      <c r="H476" t="n">
        <v>8305.092212583233</v>
      </c>
      <c r="I476" t="n">
        <v>0</v>
      </c>
      <c r="J476" t="n">
        <v>2166.908138666945</v>
      </c>
      <c r="K476" t="n">
        <v>1286.93532697731</v>
      </c>
      <c r="L476" t="n">
        <v>11758.93567822749</v>
      </c>
      <c r="M476" t="n">
        <v>50046.64592255332</v>
      </c>
      <c r="N476" t="n">
        <v>755.8427149284535</v>
      </c>
      <c r="O476" t="n">
        <v>50046.64592255332</v>
      </c>
      <c r="P476" t="n">
        <v>755.8427149284535</v>
      </c>
      <c r="Q476" t="n">
        <v>20</v>
      </c>
      <c r="R476" t="n">
        <v>18</v>
      </c>
      <c r="S476">
        <f>VLOOKUP(Q476,Clustering!$D$3:$E$367,2,FALSE)</f>
        <v/>
      </c>
    </row>
    <row r="477">
      <c r="A477" t="inlineStr">
        <is>
          <t>2025-01-20 19:00</t>
        </is>
      </c>
      <c r="B477" t="n">
        <v>1.22753416641246</v>
      </c>
      <c r="C477" t="n">
        <v>7208.242244080855</v>
      </c>
      <c r="D477" t="n">
        <v>6076.298254713</v>
      </c>
      <c r="E477" t="n">
        <v>4391.766896049167</v>
      </c>
      <c r="F477" t="n">
        <v>0</v>
      </c>
      <c r="G477" t="n">
        <v>17677.53492900943</v>
      </c>
      <c r="H477" t="n">
        <v>6958.320502434601</v>
      </c>
      <c r="I477" t="n">
        <v>0</v>
      </c>
      <c r="J477" t="n">
        <v>2148.198335530448</v>
      </c>
      <c r="K477" t="n">
        <v>1072.91750422784</v>
      </c>
      <c r="L477" t="n">
        <v>10179.43634219289</v>
      </c>
      <c r="M477" t="n">
        <v>49701.97205256328</v>
      </c>
      <c r="N477" t="n">
        <v>611.1068758996006</v>
      </c>
      <c r="O477" t="n">
        <v>49701.97205256328</v>
      </c>
      <c r="P477" t="n">
        <v>611.1068758996006</v>
      </c>
      <c r="Q477" t="n">
        <v>20</v>
      </c>
      <c r="R477" t="n">
        <v>19</v>
      </c>
      <c r="S477">
        <f>VLOOKUP(Q477,Clustering!$D$3:$E$367,2,FALSE)</f>
        <v/>
      </c>
    </row>
    <row r="478">
      <c r="A478" t="inlineStr">
        <is>
          <t>2025-01-20 20:00</t>
        </is>
      </c>
      <c r="B478" t="n">
        <v>1.267132042748346</v>
      </c>
      <c r="C478" t="n">
        <v>7108.337812190105</v>
      </c>
      <c r="D478" t="n">
        <v>5899.318693896116</v>
      </c>
      <c r="E478" t="n">
        <v>3951.070563919666</v>
      </c>
      <c r="F478" t="n">
        <v>0</v>
      </c>
      <c r="G478" t="n">
        <v>16959.99420204863</v>
      </c>
      <c r="H478" t="n">
        <v>6284.934647360285</v>
      </c>
      <c r="I478" t="n">
        <v>0</v>
      </c>
      <c r="J478" t="n">
        <v>1871.085851908352</v>
      </c>
      <c r="K478" t="n">
        <v>886.847463214815</v>
      </c>
      <c r="L478" t="n">
        <v>9042.867962483451</v>
      </c>
      <c r="M478" t="n">
        <v>49357.29818257325</v>
      </c>
      <c r="N478" t="n">
        <v>528.0177831237777</v>
      </c>
      <c r="O478" t="n">
        <v>49357.29818257325</v>
      </c>
      <c r="P478" t="n">
        <v>528.0177831237777</v>
      </c>
      <c r="Q478" t="n">
        <v>20</v>
      </c>
      <c r="R478" t="n">
        <v>20</v>
      </c>
      <c r="S478">
        <f>VLOOKUP(Q478,Clustering!$D$3:$E$367,2,FALSE)</f>
        <v/>
      </c>
    </row>
    <row r="479">
      <c r="A479" t="inlineStr">
        <is>
          <t>2025-01-20 21:00</t>
        </is>
      </c>
      <c r="B479" t="n">
        <v>1.280331334860308</v>
      </c>
      <c r="C479" t="n">
        <v>6296.728872380378</v>
      </c>
      <c r="D479" t="n">
        <v>4719.454955116893</v>
      </c>
      <c r="E479" t="n">
        <v>3662.338484248613</v>
      </c>
      <c r="F479" t="n">
        <v>0</v>
      </c>
      <c r="G479" t="n">
        <v>14679.80264308074</v>
      </c>
      <c r="H479" t="n">
        <v>6150.257476345422</v>
      </c>
      <c r="I479" t="n">
        <v>0</v>
      </c>
      <c r="J479" t="n">
        <v>2263.626690953424</v>
      </c>
      <c r="K479" t="n">
        <v>708.8008658644466</v>
      </c>
      <c r="L479" t="n">
        <v>9122.685033163292</v>
      </c>
      <c r="M479" t="n">
        <v>48943.6895385852</v>
      </c>
      <c r="N479" t="n">
        <v>471.7316235014461</v>
      </c>
      <c r="O479" t="n">
        <v>48943.6895385852</v>
      </c>
      <c r="P479" t="n">
        <v>471.7316235014461</v>
      </c>
      <c r="Q479" t="n">
        <v>20</v>
      </c>
      <c r="R479" t="n">
        <v>21</v>
      </c>
      <c r="S479">
        <f>VLOOKUP(Q479,Clustering!$D$3:$E$367,2,FALSE)</f>
        <v/>
      </c>
    </row>
    <row r="480">
      <c r="A480" t="inlineStr">
        <is>
          <t>2025-01-20 22:00</t>
        </is>
      </c>
      <c r="B480" t="n">
        <v>1.280331334860308</v>
      </c>
      <c r="C480" t="n">
        <v>5072.441304508167</v>
      </c>
      <c r="D480" t="n">
        <v>2949.659346948058</v>
      </c>
      <c r="E480" t="n">
        <v>3221.642152119112</v>
      </c>
      <c r="F480" t="n">
        <v>0</v>
      </c>
      <c r="G480" t="n">
        <v>11245.0231349102</v>
      </c>
      <c r="H480" t="n">
        <v>5948.241719823127</v>
      </c>
      <c r="I480" t="n">
        <v>0</v>
      </c>
      <c r="J480" t="n">
        <v>2166.113454943796</v>
      </c>
      <c r="K480" t="n">
        <v>593.2397727607591</v>
      </c>
      <c r="L480" t="n">
        <v>8707.594947527681</v>
      </c>
      <c r="M480" t="n">
        <v>48530.08089459716</v>
      </c>
      <c r="N480" t="n">
        <v>426.1666371405109</v>
      </c>
      <c r="O480" t="n">
        <v>48530.08089459716</v>
      </c>
      <c r="P480" t="n">
        <v>426.1666371405109</v>
      </c>
      <c r="Q480" t="n">
        <v>20</v>
      </c>
      <c r="R480" t="n">
        <v>22</v>
      </c>
      <c r="S480">
        <f>VLOOKUP(Q480,Clustering!$D$3:$E$367,2,FALSE)</f>
        <v/>
      </c>
    </row>
    <row r="481">
      <c r="A481" t="inlineStr">
        <is>
          <t>2025-01-20 23:00</t>
        </is>
      </c>
      <c r="B481" t="n">
        <v>1.280331334860308</v>
      </c>
      <c r="C481" t="n">
        <v>4057.815560443381</v>
      </c>
      <c r="D481" t="n">
        <v>1474.829673474029</v>
      </c>
      <c r="E481" t="n">
        <v>2249.07093638504</v>
      </c>
      <c r="F481" t="n">
        <v>0</v>
      </c>
      <c r="G481" t="n">
        <v>7782.996501637311</v>
      </c>
      <c r="H481" t="n">
        <v>5948.241719823127</v>
      </c>
      <c r="I481" t="n">
        <v>0</v>
      </c>
      <c r="J481" t="n">
        <v>1457.732674600594</v>
      </c>
      <c r="K481" t="n">
        <v>521.3856335146422</v>
      </c>
      <c r="L481" t="n">
        <v>7927.360027938363</v>
      </c>
      <c r="M481" t="n">
        <v>48254.34179860513</v>
      </c>
      <c r="N481" t="n">
        <v>286.7913847423564</v>
      </c>
      <c r="O481" t="n">
        <v>48254.34179860513</v>
      </c>
      <c r="P481" t="n">
        <v>286.7913847423564</v>
      </c>
      <c r="Q481" t="n">
        <v>20</v>
      </c>
      <c r="R481" t="n">
        <v>23</v>
      </c>
      <c r="S481">
        <f>VLOOKUP(Q481,Clustering!$D$3:$E$367,2,FALSE)</f>
        <v/>
      </c>
    </row>
    <row r="482">
      <c r="A482" t="inlineStr">
        <is>
          <t>2025-01-21 00:00</t>
        </is>
      </c>
      <c r="B482" t="n">
        <v>1.280331334860308</v>
      </c>
      <c r="C482" t="n">
        <v>3809.200173742773</v>
      </c>
      <c r="D482" t="n">
        <v>1061.877364901301</v>
      </c>
      <c r="E482" t="n">
        <v>1288.11814757268</v>
      </c>
      <c r="F482" t="n">
        <v>0</v>
      </c>
      <c r="G482" t="n">
        <v>6160.476017551614</v>
      </c>
      <c r="H482" t="n">
        <v>5948.241719823127</v>
      </c>
      <c r="I482" t="n">
        <v>0</v>
      </c>
      <c r="J482" t="n">
        <v>1035.020722760966</v>
      </c>
      <c r="K482" t="n">
        <v>440.3238467554489</v>
      </c>
      <c r="L482" t="n">
        <v>7423.586289339542</v>
      </c>
      <c r="M482" t="n">
        <v>48254.34179860513</v>
      </c>
      <c r="N482" t="n">
        <v>189.4064651163222</v>
      </c>
      <c r="O482" t="n">
        <v>48254.34179860513</v>
      </c>
      <c r="P482" t="n">
        <v>189.4064651163222</v>
      </c>
      <c r="Q482" t="n">
        <v>21</v>
      </c>
      <c r="R482" t="n">
        <v>0</v>
      </c>
      <c r="S482">
        <f>VLOOKUP(Q482,Clustering!$D$3:$E$367,2,FALSE)</f>
        <v/>
      </c>
    </row>
    <row r="483">
      <c r="A483" t="inlineStr">
        <is>
          <t>2025-01-21 01:00</t>
        </is>
      </c>
      <c r="B483" t="n">
        <v>1.293530626972269</v>
      </c>
      <c r="C483" t="n">
        <v>3825.469014715809</v>
      </c>
      <c r="D483" t="n">
        <v>1002.88417796234</v>
      </c>
      <c r="E483" t="n">
        <v>890.4722244148898</v>
      </c>
      <c r="F483" t="n">
        <v>0</v>
      </c>
      <c r="G483" t="n">
        <v>5720.118947720011</v>
      </c>
      <c r="H483" t="n">
        <v>5948.241719823127</v>
      </c>
      <c r="I483" t="n">
        <v>0</v>
      </c>
      <c r="J483" t="n">
        <v>785.0988643662172</v>
      </c>
      <c r="K483" t="n">
        <v>435.3907384799975</v>
      </c>
      <c r="L483" t="n">
        <v>7168.731322669341</v>
      </c>
      <c r="M483" t="n">
        <v>48185.40702460713</v>
      </c>
      <c r="N483" t="n">
        <v>184.2226170268381</v>
      </c>
      <c r="O483" t="n">
        <v>48185.40702460713</v>
      </c>
      <c r="P483" t="n">
        <v>184.2226170268381</v>
      </c>
      <c r="Q483" t="n">
        <v>21</v>
      </c>
      <c r="R483" t="n">
        <v>1</v>
      </c>
      <c r="S483">
        <f>VLOOKUP(Q483,Clustering!$D$3:$E$367,2,FALSE)</f>
        <v/>
      </c>
    </row>
    <row r="484">
      <c r="A484" t="inlineStr">
        <is>
          <t>2025-01-21 02:00</t>
        </is>
      </c>
      <c r="B484" t="n">
        <v>1.306729919084231</v>
      </c>
      <c r="C484" t="n">
        <v>3868.547072503563</v>
      </c>
      <c r="D484" t="n">
        <v>1002.88417796234</v>
      </c>
      <c r="E484" t="n">
        <v>808.7411385509098</v>
      </c>
      <c r="F484" t="n">
        <v>0</v>
      </c>
      <c r="G484" t="n">
        <v>5681.479118935897</v>
      </c>
      <c r="H484" t="n">
        <v>5948.241719823127</v>
      </c>
      <c r="I484" t="n">
        <v>0</v>
      </c>
      <c r="J484" t="n">
        <v>695.5193943358602</v>
      </c>
      <c r="K484" t="n">
        <v>433.9917483405061</v>
      </c>
      <c r="L484" t="n">
        <v>7077.752862499493</v>
      </c>
      <c r="M484" t="n">
        <v>48116.47225060911</v>
      </c>
      <c r="N484" t="n">
        <v>182.8912349283048</v>
      </c>
      <c r="O484" t="n">
        <v>48116.47225060911</v>
      </c>
      <c r="P484" t="n">
        <v>182.8912349283048</v>
      </c>
      <c r="Q484" t="n">
        <v>21</v>
      </c>
      <c r="R484" t="n">
        <v>2</v>
      </c>
      <c r="S484">
        <f>VLOOKUP(Q484,Clustering!$D$3:$E$367,2,FALSE)</f>
        <v/>
      </c>
    </row>
    <row r="485">
      <c r="A485" t="inlineStr">
        <is>
          <t>2025-01-21 03:00</t>
        </is>
      </c>
      <c r="B485" t="n">
        <v>1.306729919084231</v>
      </c>
      <c r="C485" t="n">
        <v>3884.586774871345</v>
      </c>
      <c r="D485" t="n">
        <v>1002.88417796234</v>
      </c>
      <c r="E485" t="n">
        <v>790.4125780976439</v>
      </c>
      <c r="F485" t="n">
        <v>0</v>
      </c>
      <c r="G485" t="n">
        <v>5679.190260850412</v>
      </c>
      <c r="H485" t="n">
        <v>5948.241719823127</v>
      </c>
      <c r="I485" t="n">
        <v>0</v>
      </c>
      <c r="J485" t="n">
        <v>693.9210706611857</v>
      </c>
      <c r="K485" t="n">
        <v>454.640584348987</v>
      </c>
      <c r="L485" t="n">
        <v>7096.8033748333</v>
      </c>
      <c r="M485" t="n">
        <v>48116.47225060911</v>
      </c>
      <c r="N485" t="n">
        <v>184.1169330614139</v>
      </c>
      <c r="O485" t="n">
        <v>48116.47225060911</v>
      </c>
      <c r="P485" t="n">
        <v>184.1169330614139</v>
      </c>
      <c r="Q485" t="n">
        <v>21</v>
      </c>
      <c r="R485" t="n">
        <v>3</v>
      </c>
      <c r="S485">
        <f>VLOOKUP(Q485,Clustering!$D$3:$E$367,2,FALSE)</f>
        <v/>
      </c>
    </row>
    <row r="486">
      <c r="A486" t="inlineStr">
        <is>
          <t>2025-01-21 04:00</t>
        </is>
      </c>
      <c r="B486" t="n">
        <v>1.306729919084231</v>
      </c>
      <c r="C486" t="n">
        <v>3943.246257816373</v>
      </c>
      <c r="D486" t="n">
        <v>1061.877364901301</v>
      </c>
      <c r="E486" t="n">
        <v>1109.072193719358</v>
      </c>
      <c r="F486" t="n">
        <v>0</v>
      </c>
      <c r="G486" t="n">
        <v>6115.502546356116</v>
      </c>
      <c r="H486" t="n">
        <v>5948.241719823127</v>
      </c>
      <c r="I486" t="n">
        <v>0</v>
      </c>
      <c r="J486" t="n">
        <v>808.9686653480925</v>
      </c>
      <c r="K486" t="n">
        <v>483.7997256373482</v>
      </c>
      <c r="L486" t="n">
        <v>7241.010110808567</v>
      </c>
      <c r="M486" t="n">
        <v>48323.27657260314</v>
      </c>
      <c r="N486" t="n">
        <v>182.7813429023754</v>
      </c>
      <c r="O486" t="n">
        <v>48323.27657260314</v>
      </c>
      <c r="P486" t="n">
        <v>182.7813429023754</v>
      </c>
      <c r="Q486" t="n">
        <v>21</v>
      </c>
      <c r="R486" t="n">
        <v>4</v>
      </c>
      <c r="S486">
        <f>VLOOKUP(Q486,Clustering!$D$3:$E$367,2,FALSE)</f>
        <v/>
      </c>
    </row>
    <row r="487">
      <c r="A487" t="inlineStr">
        <is>
          <t>2025-01-21 05:00</t>
        </is>
      </c>
      <c r="B487" t="n">
        <v>1.280331334860308</v>
      </c>
      <c r="C487" t="n">
        <v>5909.255490895835</v>
      </c>
      <c r="D487" t="n">
        <v>1474.829673474029</v>
      </c>
      <c r="E487" t="n">
        <v>2461.820889826869</v>
      </c>
      <c r="F487" t="n">
        <v>0</v>
      </c>
      <c r="G487" t="n">
        <v>9847.186385531591</v>
      </c>
      <c r="H487" t="n">
        <v>6284.934647360285</v>
      </c>
      <c r="I487" t="n">
        <v>0</v>
      </c>
      <c r="J487" t="n">
        <v>1211.181262797722</v>
      </c>
      <c r="K487" t="n">
        <v>562.4504878048987</v>
      </c>
      <c r="L487" t="n">
        <v>8058.566397962906</v>
      </c>
      <c r="M487" t="n">
        <v>48667.95044259317</v>
      </c>
      <c r="N487" t="n">
        <v>192.9631071340579</v>
      </c>
      <c r="O487" t="n">
        <v>48667.95044259317</v>
      </c>
      <c r="P487" t="n">
        <v>192.9631071340579</v>
      </c>
      <c r="Q487" t="n">
        <v>21</v>
      </c>
      <c r="R487" t="n">
        <v>5</v>
      </c>
      <c r="S487">
        <f>VLOOKUP(Q487,Clustering!$D$3:$E$367,2,FALSE)</f>
        <v/>
      </c>
    </row>
    <row r="488">
      <c r="A488" t="inlineStr">
        <is>
          <t>2025-01-21 06:00</t>
        </is>
      </c>
      <c r="B488" t="n">
        <v>1.187936290076574</v>
      </c>
      <c r="C488" t="n">
        <v>7002.017499352241</v>
      </c>
      <c r="D488" t="n">
        <v>2949.659346948058</v>
      </c>
      <c r="E488" t="n">
        <v>4817.266802932823</v>
      </c>
      <c r="F488" t="n">
        <v>0</v>
      </c>
      <c r="G488" t="n">
        <v>14770.1315855232</v>
      </c>
      <c r="H488" t="n">
        <v>7631.706357508917</v>
      </c>
      <c r="I488" t="n">
        <v>0</v>
      </c>
      <c r="J488" t="n">
        <v>1993.094372524777</v>
      </c>
      <c r="K488" t="n">
        <v>845.8884625094163</v>
      </c>
      <c r="L488" t="n">
        <v>10470.68919254311</v>
      </c>
      <c r="M488" t="n">
        <v>49219.42863457723</v>
      </c>
      <c r="N488" t="n">
        <v>300.192851319102</v>
      </c>
      <c r="O488" t="n">
        <v>49219.42863457723</v>
      </c>
      <c r="P488" t="n">
        <v>300.192851319102</v>
      </c>
      <c r="Q488" t="n">
        <v>21</v>
      </c>
      <c r="R488" t="n">
        <v>6</v>
      </c>
      <c r="S488">
        <f>VLOOKUP(Q488,Clustering!$D$3:$E$367,2,FALSE)</f>
        <v/>
      </c>
    </row>
    <row r="489">
      <c r="A489" t="inlineStr">
        <is>
          <t>2025-01-21 07:00</t>
        </is>
      </c>
      <c r="B489" t="n">
        <v>1.029544784733031</v>
      </c>
      <c r="C489" t="n">
        <v>7896.116337053414</v>
      </c>
      <c r="D489" t="n">
        <v>4129.523085727281</v>
      </c>
      <c r="E489" t="n">
        <v>6640.837832434208</v>
      </c>
      <c r="F489" t="n">
        <v>0</v>
      </c>
      <c r="G489" t="n">
        <v>18667.50679999964</v>
      </c>
      <c r="H489" t="n">
        <v>9651.863922731864</v>
      </c>
      <c r="I489" t="n">
        <v>0</v>
      </c>
      <c r="J489" t="n">
        <v>2977.34078426408</v>
      </c>
      <c r="K489" t="n">
        <v>1160.959144401447</v>
      </c>
      <c r="L489" t="n">
        <v>13790.16385139739</v>
      </c>
      <c r="M489" t="n">
        <v>49701.97205256328</v>
      </c>
      <c r="N489" t="n">
        <v>662.032448891234</v>
      </c>
      <c r="O489" t="n">
        <v>49701.97205256328</v>
      </c>
      <c r="P489" t="n">
        <v>662.032448891234</v>
      </c>
      <c r="Q489" t="n">
        <v>21</v>
      </c>
      <c r="R489" t="n">
        <v>7</v>
      </c>
      <c r="S489">
        <f>VLOOKUP(Q489,Clustering!$D$3:$E$367,2,FALSE)</f>
        <v/>
      </c>
    </row>
    <row r="490">
      <c r="A490" t="inlineStr">
        <is>
          <t>2025-01-21 08:00</t>
        </is>
      </c>
      <c r="B490" t="n">
        <v>0.7259610661579065</v>
      </c>
      <c r="C490" t="n">
        <v>7436.922572124365</v>
      </c>
      <c r="D490" t="n">
        <v>1499.048708220648</v>
      </c>
      <c r="E490" t="n">
        <v>4391.766896049167</v>
      </c>
      <c r="F490" t="n">
        <v>0</v>
      </c>
      <c r="G490" t="n">
        <v>13328.46413746034</v>
      </c>
      <c r="H490" t="n">
        <v>11335.32856041766</v>
      </c>
      <c r="I490" t="n">
        <v>0</v>
      </c>
      <c r="J490" t="n">
        <v>3122.576920081841</v>
      </c>
      <c r="K490" t="n">
        <v>1444.191695461972</v>
      </c>
      <c r="L490" t="n">
        <v>15902.09717596147</v>
      </c>
      <c r="M490" t="n">
        <v>49839.8416005593</v>
      </c>
      <c r="N490" t="n">
        <v>766.5638881898499</v>
      </c>
      <c r="O490" t="n">
        <v>49839.8416005593</v>
      </c>
      <c r="P490" t="n">
        <v>766.5638881898499</v>
      </c>
      <c r="Q490" t="n">
        <v>21</v>
      </c>
      <c r="R490" t="n">
        <v>8</v>
      </c>
      <c r="S490">
        <f>VLOOKUP(Q490,Clustering!$D$3:$E$367,2,FALSE)</f>
        <v/>
      </c>
    </row>
    <row r="491">
      <c r="A491" t="inlineStr">
        <is>
          <t>2025-01-21 09:00</t>
        </is>
      </c>
      <c r="B491" t="n">
        <v>0.5279716844784773</v>
      </c>
      <c r="C491" t="n">
        <v>6713.302856732181</v>
      </c>
      <c r="D491" t="n">
        <v>973.3875844928592</v>
      </c>
      <c r="E491" t="n">
        <v>3920.677713427976</v>
      </c>
      <c r="F491" t="n">
        <v>0</v>
      </c>
      <c r="G491" t="n">
        <v>11607.8961263375</v>
      </c>
      <c r="H491" t="n">
        <v>12008.71441549197</v>
      </c>
      <c r="I491" t="n">
        <v>0</v>
      </c>
      <c r="J491" t="n">
        <v>2686.86851262856</v>
      </c>
      <c r="K491" t="n">
        <v>1524.575040658783</v>
      </c>
      <c r="L491" t="n">
        <v>16220.15796877932</v>
      </c>
      <c r="M491" t="n">
        <v>49770.90682656129</v>
      </c>
      <c r="N491" t="n">
        <v>672.7536221526304</v>
      </c>
      <c r="O491" t="n">
        <v>49770.90682656129</v>
      </c>
      <c r="P491" t="n">
        <v>672.7536221526304</v>
      </c>
      <c r="Q491" t="n">
        <v>21</v>
      </c>
      <c r="R491" t="n">
        <v>9</v>
      </c>
      <c r="S491">
        <f>VLOOKUP(Q491,Clustering!$D$3:$E$367,2,FALSE)</f>
        <v/>
      </c>
    </row>
    <row r="492">
      <c r="A492" t="inlineStr">
        <is>
          <t>2025-01-21 10:00</t>
        </is>
      </c>
      <c r="B492" t="n">
        <v>0.395978763358858</v>
      </c>
      <c r="C492" t="n">
        <v>6101.502780703955</v>
      </c>
      <c r="D492" t="n">
        <v>831.8039358393521</v>
      </c>
      <c r="E492" t="n">
        <v>3647.142059002769</v>
      </c>
      <c r="F492" t="n">
        <v>0</v>
      </c>
      <c r="G492" t="n">
        <v>10580.84475430943</v>
      </c>
      <c r="H492" t="n">
        <v>12210.73017201427</v>
      </c>
      <c r="I492" t="n">
        <v>0</v>
      </c>
      <c r="J492" t="n">
        <v>2315.475991440365</v>
      </c>
      <c r="K492" t="n">
        <v>1522.010295597629</v>
      </c>
      <c r="L492" t="n">
        <v>16048.21645905226</v>
      </c>
      <c r="M492" t="n">
        <v>49564.10250456727</v>
      </c>
      <c r="N492" t="n">
        <v>528.0177831237777</v>
      </c>
      <c r="O492" t="n">
        <v>49564.10250456727</v>
      </c>
      <c r="P492" t="n">
        <v>528.0177831237777</v>
      </c>
      <c r="Q492" t="n">
        <v>21</v>
      </c>
      <c r="R492" t="n">
        <v>10</v>
      </c>
      <c r="S492">
        <f>VLOOKUP(Q492,Clustering!$D$3:$E$367,2,FALSE)</f>
        <v/>
      </c>
    </row>
    <row r="493">
      <c r="A493" t="inlineStr">
        <is>
          <t>2025-01-21 11:00</t>
        </is>
      </c>
      <c r="B493" t="n">
        <v>0.3695801791349342</v>
      </c>
      <c r="C493" t="n">
        <v>4152.220665808036</v>
      </c>
      <c r="D493" t="n">
        <v>796.4080236759755</v>
      </c>
      <c r="E493" t="n">
        <v>3145.660025889887</v>
      </c>
      <c r="F493" t="n">
        <v>0</v>
      </c>
      <c r="G493" t="n">
        <v>8094.658295553034</v>
      </c>
      <c r="H493" t="n">
        <v>12008.71441549197</v>
      </c>
      <c r="I493" t="n">
        <v>0</v>
      </c>
      <c r="J493" t="n">
        <v>2015.941469050269</v>
      </c>
      <c r="K493" t="n">
        <v>1519.197483844014</v>
      </c>
      <c r="L493" t="n">
        <v>15543.85336838626</v>
      </c>
      <c r="M493" t="n">
        <v>49357.29818257325</v>
      </c>
      <c r="N493" t="n">
        <v>530.6980764391269</v>
      </c>
      <c r="O493" t="n">
        <v>49357.29818257325</v>
      </c>
      <c r="P493" t="n">
        <v>530.6980764391269</v>
      </c>
      <c r="Q493" t="n">
        <v>21</v>
      </c>
      <c r="R493" t="n">
        <v>11</v>
      </c>
      <c r="S493">
        <f>VLOOKUP(Q493,Clustering!$D$3:$E$367,2,FALSE)</f>
        <v/>
      </c>
    </row>
    <row r="494">
      <c r="A494" t="inlineStr">
        <is>
          <t>2025-01-21 12:00</t>
        </is>
      </c>
      <c r="B494" t="n">
        <v>0.4223773475827819</v>
      </c>
      <c r="C494" t="n">
        <v>4062.627471153715</v>
      </c>
      <c r="D494" t="n">
        <v>831.8039358393521</v>
      </c>
      <c r="E494" t="n">
        <v>2568.195866547783</v>
      </c>
      <c r="F494" t="n">
        <v>0</v>
      </c>
      <c r="G494" t="n">
        <v>7463.049650888433</v>
      </c>
      <c r="H494" t="n">
        <v>11335.32856041766</v>
      </c>
      <c r="I494" t="n">
        <v>0</v>
      </c>
      <c r="J494" t="n">
        <v>1900.305183892848</v>
      </c>
      <c r="K494" t="n">
        <v>1495.342159673528</v>
      </c>
      <c r="L494" t="n">
        <v>14730.97590398403</v>
      </c>
      <c r="M494" t="n">
        <v>49219.42863457723</v>
      </c>
      <c r="N494" t="n">
        <v>549.4601296465706</v>
      </c>
      <c r="O494" t="n">
        <v>49219.42863457723</v>
      </c>
      <c r="P494" t="n">
        <v>549.4601296465706</v>
      </c>
      <c r="Q494" t="n">
        <v>21</v>
      </c>
      <c r="R494" t="n">
        <v>12</v>
      </c>
      <c r="S494">
        <f>VLOOKUP(Q494,Clustering!$D$3:$E$367,2,FALSE)</f>
        <v/>
      </c>
    </row>
    <row r="495">
      <c r="A495" t="inlineStr">
        <is>
          <t>2025-01-21 13:00</t>
        </is>
      </c>
      <c r="B495" t="n">
        <v>0.395978763358858</v>
      </c>
      <c r="C495" t="n">
        <v>3903.14700189692</v>
      </c>
      <c r="D495" t="n">
        <v>796.4080236759755</v>
      </c>
      <c r="E495" t="n">
        <v>2249.07093638504</v>
      </c>
      <c r="F495" t="n">
        <v>0</v>
      </c>
      <c r="G495" t="n">
        <v>6949.021940721295</v>
      </c>
      <c r="H495" t="n">
        <v>11672.02148795482</v>
      </c>
      <c r="I495" t="n">
        <v>0</v>
      </c>
      <c r="J495" t="n">
        <v>1907.926692180111</v>
      </c>
      <c r="K495" t="n">
        <v>1495.518816869942</v>
      </c>
      <c r="L495" t="n">
        <v>15075.46699700487</v>
      </c>
      <c r="M495" t="n">
        <v>49150.49386057923</v>
      </c>
      <c r="N495" t="n">
        <v>544.0995430158725</v>
      </c>
      <c r="O495" t="n">
        <v>49150.49386057923</v>
      </c>
      <c r="P495" t="n">
        <v>544.0995430158725</v>
      </c>
      <c r="Q495" t="n">
        <v>21</v>
      </c>
      <c r="R495" t="n">
        <v>13</v>
      </c>
      <c r="S495">
        <f>VLOOKUP(Q495,Clustering!$D$3:$E$367,2,FALSE)</f>
        <v/>
      </c>
    </row>
    <row r="496">
      <c r="A496" t="inlineStr">
        <is>
          <t>2025-01-21 14:00</t>
        </is>
      </c>
      <c r="B496" t="n">
        <v>0.3695801791349342</v>
      </c>
      <c r="C496" t="n">
        <v>3869.005349714072</v>
      </c>
      <c r="D496" t="n">
        <v>761.0121115125989</v>
      </c>
      <c r="E496" t="n">
        <v>2203.481660647506</v>
      </c>
      <c r="F496" t="n">
        <v>0</v>
      </c>
      <c r="G496" t="n">
        <v>6833.868702053312</v>
      </c>
      <c r="H496" t="n">
        <v>12008.71441549197</v>
      </c>
      <c r="I496" t="n">
        <v>0</v>
      </c>
      <c r="J496" t="n">
        <v>1831.045459564527</v>
      </c>
      <c r="K496" t="n">
        <v>1496.089470132507</v>
      </c>
      <c r="L496" t="n">
        <v>15335.849345189</v>
      </c>
      <c r="M496" t="n">
        <v>49288.36340857524</v>
      </c>
      <c r="N496" t="n">
        <v>530.6980764391269</v>
      </c>
      <c r="O496" t="n">
        <v>49288.36340857524</v>
      </c>
      <c r="P496" t="n">
        <v>530.6980764391269</v>
      </c>
      <c r="Q496" t="n">
        <v>21</v>
      </c>
      <c r="R496" t="n">
        <v>14</v>
      </c>
      <c r="S496">
        <f>VLOOKUP(Q496,Clustering!$D$3:$E$367,2,FALSE)</f>
        <v/>
      </c>
    </row>
    <row r="497">
      <c r="A497" t="inlineStr">
        <is>
          <t>2025-01-21 15:00</t>
        </is>
      </c>
      <c r="B497" t="n">
        <v>0.395978763358858</v>
      </c>
      <c r="C497" t="n">
        <v>4094.936014494532</v>
      </c>
      <c r="D497" t="n">
        <v>796.4080236759755</v>
      </c>
      <c r="E497" t="n">
        <v>2233.874511139195</v>
      </c>
      <c r="F497" t="n">
        <v>0</v>
      </c>
      <c r="G497" t="n">
        <v>7125.614528073062</v>
      </c>
      <c r="H497" t="n">
        <v>11874.03724447711</v>
      </c>
      <c r="I497" t="n">
        <v>0</v>
      </c>
      <c r="J497" t="n">
        <v>1760.88236647142</v>
      </c>
      <c r="K497" t="n">
        <v>1498.707420648521</v>
      </c>
      <c r="L497" t="n">
        <v>15133.62703159705</v>
      </c>
      <c r="M497" t="n">
        <v>49701.97205256328</v>
      </c>
      <c r="N497" t="n">
        <v>624.5083424763462</v>
      </c>
      <c r="O497" t="n">
        <v>49701.97205256328</v>
      </c>
      <c r="P497" t="n">
        <v>624.5083424763462</v>
      </c>
      <c r="Q497" t="n">
        <v>21</v>
      </c>
      <c r="R497" t="n">
        <v>15</v>
      </c>
      <c r="S497">
        <f>VLOOKUP(Q497,Clustering!$D$3:$E$367,2,FALSE)</f>
        <v/>
      </c>
    </row>
    <row r="498">
      <c r="A498" t="inlineStr">
        <is>
          <t>2025-01-21 16:00</t>
        </is>
      </c>
      <c r="B498" t="n">
        <v>0.593968145038287</v>
      </c>
      <c r="C498" t="n">
        <v>4957.184586065397</v>
      </c>
      <c r="D498" t="n">
        <v>1383.737269126751</v>
      </c>
      <c r="E498" t="n">
        <v>2704.963693760386</v>
      </c>
      <c r="F498" t="n">
        <v>0</v>
      </c>
      <c r="G498" t="n">
        <v>9046.479517097572</v>
      </c>
      <c r="H498" t="n">
        <v>11335.32856041766</v>
      </c>
      <c r="I498" t="n">
        <v>0</v>
      </c>
      <c r="J498" t="n">
        <v>1501.469084540754</v>
      </c>
      <c r="K498" t="n">
        <v>1448.119864174643</v>
      </c>
      <c r="L498" t="n">
        <v>14284.91750913305</v>
      </c>
      <c r="M498" t="n">
        <v>50184.51547054933</v>
      </c>
      <c r="N498" t="n">
        <v>742.4412483517078</v>
      </c>
      <c r="O498" t="n">
        <v>50184.51547054933</v>
      </c>
      <c r="P498" t="n">
        <v>742.4412483517078</v>
      </c>
      <c r="Q498" t="n">
        <v>21</v>
      </c>
      <c r="R498" t="n">
        <v>16</v>
      </c>
      <c r="S498">
        <f>VLOOKUP(Q498,Clustering!$D$3:$E$367,2,FALSE)</f>
        <v/>
      </c>
    </row>
    <row r="499">
      <c r="A499" t="inlineStr">
        <is>
          <t>2025-01-21 17:00</t>
        </is>
      </c>
      <c r="B499" t="n">
        <v>0.8579539872775258</v>
      </c>
      <c r="C499" t="n">
        <v>6156.954323175428</v>
      </c>
      <c r="D499" t="n">
        <v>4719.454955116893</v>
      </c>
      <c r="E499" t="n">
        <v>3419.195680315095</v>
      </c>
      <c r="F499" t="n">
        <v>0</v>
      </c>
      <c r="G499" t="n">
        <v>14296.46291259469</v>
      </c>
      <c r="H499" t="n">
        <v>9988.556850269024</v>
      </c>
      <c r="I499" t="n">
        <v>0</v>
      </c>
      <c r="J499" t="n">
        <v>1497.476301106897</v>
      </c>
      <c r="K499" t="n">
        <v>1359.040926350385</v>
      </c>
      <c r="L499" t="n">
        <v>12845.0740777263</v>
      </c>
      <c r="M499" t="n">
        <v>50322.38501854535</v>
      </c>
      <c r="N499" t="n">
        <v>812.128874550785</v>
      </c>
      <c r="O499" t="n">
        <v>50322.38501854535</v>
      </c>
      <c r="P499" t="n">
        <v>812.128874550785</v>
      </c>
      <c r="Q499" t="n">
        <v>21</v>
      </c>
      <c r="R499" t="n">
        <v>17</v>
      </c>
      <c r="S499">
        <f>VLOOKUP(Q499,Clustering!$D$3:$E$367,2,FALSE)</f>
        <v/>
      </c>
    </row>
    <row r="500">
      <c r="A500" t="inlineStr">
        <is>
          <t>2025-01-21 18:00</t>
        </is>
      </c>
      <c r="B500" t="n">
        <v>1.121939829516764</v>
      </c>
      <c r="C500" t="n">
        <v>6957.335471327708</v>
      </c>
      <c r="D500" t="n">
        <v>5604.352759201311</v>
      </c>
      <c r="E500" t="n">
        <v>4391.766896049167</v>
      </c>
      <c r="F500" t="n">
        <v>0</v>
      </c>
      <c r="G500" t="n">
        <v>16954.5770664077</v>
      </c>
      <c r="H500" t="n">
        <v>8305.092212583233</v>
      </c>
      <c r="I500" t="n">
        <v>0</v>
      </c>
      <c r="J500" t="n">
        <v>2166.908138666945</v>
      </c>
      <c r="K500" t="n">
        <v>1286.93532697731</v>
      </c>
      <c r="L500" t="n">
        <v>11758.93567822749</v>
      </c>
      <c r="M500" t="n">
        <v>50046.64592255332</v>
      </c>
      <c r="N500" t="n">
        <v>755.8427149284535</v>
      </c>
      <c r="O500" t="n">
        <v>50046.64592255332</v>
      </c>
      <c r="P500" t="n">
        <v>755.8427149284535</v>
      </c>
      <c r="Q500" t="n">
        <v>21</v>
      </c>
      <c r="R500" t="n">
        <v>18</v>
      </c>
      <c r="S500">
        <f>VLOOKUP(Q500,Clustering!$D$3:$E$367,2,FALSE)</f>
        <v/>
      </c>
    </row>
    <row r="501">
      <c r="A501" t="inlineStr">
        <is>
          <t>2025-01-21 19:00</t>
        </is>
      </c>
      <c r="B501" t="n">
        <v>1.22753416641246</v>
      </c>
      <c r="C501" t="n">
        <v>7401.176949704738</v>
      </c>
      <c r="D501" t="n">
        <v>6076.298254713</v>
      </c>
      <c r="E501" t="n">
        <v>4391.766896049167</v>
      </c>
      <c r="F501" t="n">
        <v>0</v>
      </c>
      <c r="G501" t="n">
        <v>17870.46963463331</v>
      </c>
      <c r="H501" t="n">
        <v>6958.320502434601</v>
      </c>
      <c r="I501" t="n">
        <v>0</v>
      </c>
      <c r="J501" t="n">
        <v>2148.198335530448</v>
      </c>
      <c r="K501" t="n">
        <v>1072.91750422784</v>
      </c>
      <c r="L501" t="n">
        <v>10179.43634219289</v>
      </c>
      <c r="M501" t="n">
        <v>49701.97205256328</v>
      </c>
      <c r="N501" t="n">
        <v>611.1068758996006</v>
      </c>
      <c r="O501" t="n">
        <v>49701.97205256328</v>
      </c>
      <c r="P501" t="n">
        <v>611.1068758996006</v>
      </c>
      <c r="Q501" t="n">
        <v>21</v>
      </c>
      <c r="R501" t="n">
        <v>19</v>
      </c>
      <c r="S501">
        <f>VLOOKUP(Q501,Clustering!$D$3:$E$367,2,FALSE)</f>
        <v/>
      </c>
    </row>
    <row r="502">
      <c r="A502" t="inlineStr">
        <is>
          <t>2025-01-21 20:00</t>
        </is>
      </c>
      <c r="B502" t="n">
        <v>1.267132042748346</v>
      </c>
      <c r="C502" t="n">
        <v>7373.222039863748</v>
      </c>
      <c r="D502" t="n">
        <v>5899.318693896116</v>
      </c>
      <c r="E502" t="n">
        <v>3951.070563919666</v>
      </c>
      <c r="F502" t="n">
        <v>0</v>
      </c>
      <c r="G502" t="n">
        <v>17224.87842972228</v>
      </c>
      <c r="H502" t="n">
        <v>6284.934647360285</v>
      </c>
      <c r="I502" t="n">
        <v>0</v>
      </c>
      <c r="J502" t="n">
        <v>1871.085851908352</v>
      </c>
      <c r="K502" t="n">
        <v>886.847463214815</v>
      </c>
      <c r="L502" t="n">
        <v>9042.867962483451</v>
      </c>
      <c r="M502" t="n">
        <v>49357.29818257325</v>
      </c>
      <c r="N502" t="n">
        <v>528.0177831237777</v>
      </c>
      <c r="O502" t="n">
        <v>49357.29818257325</v>
      </c>
      <c r="P502" t="n">
        <v>528.0177831237777</v>
      </c>
      <c r="Q502" t="n">
        <v>21</v>
      </c>
      <c r="R502" t="n">
        <v>20</v>
      </c>
      <c r="S502">
        <f>VLOOKUP(Q502,Clustering!$D$3:$E$367,2,FALSE)</f>
        <v/>
      </c>
    </row>
    <row r="503">
      <c r="A503" t="inlineStr">
        <is>
          <t>2025-01-21 21:00</t>
        </is>
      </c>
      <c r="B503" t="n">
        <v>1.280331334860308</v>
      </c>
      <c r="C503" t="n">
        <v>6651.893710524103</v>
      </c>
      <c r="D503" t="n">
        <v>4719.454955116893</v>
      </c>
      <c r="E503" t="n">
        <v>3662.338484248613</v>
      </c>
      <c r="F503" t="n">
        <v>0</v>
      </c>
      <c r="G503" t="n">
        <v>15034.96748122447</v>
      </c>
      <c r="H503" t="n">
        <v>6150.257476345422</v>
      </c>
      <c r="I503" t="n">
        <v>0</v>
      </c>
      <c r="J503" t="n">
        <v>2263.626690953424</v>
      </c>
      <c r="K503" t="n">
        <v>708.8008658644466</v>
      </c>
      <c r="L503" t="n">
        <v>9122.685033163292</v>
      </c>
      <c r="M503" t="n">
        <v>48943.6895385852</v>
      </c>
      <c r="N503" t="n">
        <v>471.7316235014461</v>
      </c>
      <c r="O503" t="n">
        <v>48943.6895385852</v>
      </c>
      <c r="P503" t="n">
        <v>471.7316235014461</v>
      </c>
      <c r="Q503" t="n">
        <v>21</v>
      </c>
      <c r="R503" t="n">
        <v>21</v>
      </c>
      <c r="S503">
        <f>VLOOKUP(Q503,Clustering!$D$3:$E$367,2,FALSE)</f>
        <v/>
      </c>
    </row>
    <row r="504">
      <c r="A504" t="inlineStr">
        <is>
          <t>2025-01-21 22:00</t>
        </is>
      </c>
      <c r="B504" t="n">
        <v>1.280331334860308</v>
      </c>
      <c r="C504" t="n">
        <v>5560.964810909732</v>
      </c>
      <c r="D504" t="n">
        <v>2949.659346948058</v>
      </c>
      <c r="E504" t="n">
        <v>3221.642152119112</v>
      </c>
      <c r="F504" t="n">
        <v>0</v>
      </c>
      <c r="G504" t="n">
        <v>11733.54664131176</v>
      </c>
      <c r="H504" t="n">
        <v>5948.241719823127</v>
      </c>
      <c r="I504" t="n">
        <v>0</v>
      </c>
      <c r="J504" t="n">
        <v>2166.113454943796</v>
      </c>
      <c r="K504" t="n">
        <v>593.2397727607591</v>
      </c>
      <c r="L504" t="n">
        <v>8707.594947527681</v>
      </c>
      <c r="M504" t="n">
        <v>48530.08089459716</v>
      </c>
      <c r="N504" t="n">
        <v>426.1666371405109</v>
      </c>
      <c r="O504" t="n">
        <v>48530.08089459716</v>
      </c>
      <c r="P504" t="n">
        <v>426.1666371405109</v>
      </c>
      <c r="Q504" t="n">
        <v>21</v>
      </c>
      <c r="R504" t="n">
        <v>22</v>
      </c>
      <c r="S504">
        <f>VLOOKUP(Q504,Clustering!$D$3:$E$367,2,FALSE)</f>
        <v/>
      </c>
    </row>
    <row r="505">
      <c r="A505" t="inlineStr">
        <is>
          <t>2025-01-21 23:00</t>
        </is>
      </c>
      <c r="B505" t="n">
        <v>1.280331334860308</v>
      </c>
      <c r="C505" t="n">
        <v>4674.198408576687</v>
      </c>
      <c r="D505" t="n">
        <v>1474.829673474029</v>
      </c>
      <c r="E505" t="n">
        <v>2249.07093638504</v>
      </c>
      <c r="F505" t="n">
        <v>0</v>
      </c>
      <c r="G505" t="n">
        <v>8399.379349770617</v>
      </c>
      <c r="H505" t="n">
        <v>5948.241719823127</v>
      </c>
      <c r="I505" t="n">
        <v>0</v>
      </c>
      <c r="J505" t="n">
        <v>1457.732674600594</v>
      </c>
      <c r="K505" t="n">
        <v>521.3856335146422</v>
      </c>
      <c r="L505" t="n">
        <v>7927.360027938363</v>
      </c>
      <c r="M505" t="n">
        <v>48254.34179860513</v>
      </c>
      <c r="N505" t="n">
        <v>286.7913847423564</v>
      </c>
      <c r="O505" t="n">
        <v>48254.34179860513</v>
      </c>
      <c r="P505" t="n">
        <v>286.7913847423564</v>
      </c>
      <c r="Q505" t="n">
        <v>21</v>
      </c>
      <c r="R505" t="n">
        <v>23</v>
      </c>
      <c r="S505">
        <f>VLOOKUP(Q505,Clustering!$D$3:$E$367,2,FALSE)</f>
        <v/>
      </c>
    </row>
    <row r="506">
      <c r="A506" t="inlineStr">
        <is>
          <t>2025-01-22 00:00</t>
        </is>
      </c>
      <c r="B506" t="n">
        <v>1.280331334860308</v>
      </c>
      <c r="C506" t="n">
        <v>4531.674196108687</v>
      </c>
      <c r="D506" t="n">
        <v>1061.877364901301</v>
      </c>
      <c r="E506" t="n">
        <v>1288.11814757268</v>
      </c>
      <c r="F506" t="n">
        <v>0</v>
      </c>
      <c r="G506" t="n">
        <v>6882.950039917529</v>
      </c>
      <c r="H506" t="n">
        <v>5948.241719823127</v>
      </c>
      <c r="I506" t="n">
        <v>0</v>
      </c>
      <c r="J506" t="n">
        <v>1035.020722760966</v>
      </c>
      <c r="K506" t="n">
        <v>440.3238467554489</v>
      </c>
      <c r="L506" t="n">
        <v>7423.586289339542</v>
      </c>
      <c r="M506" t="n">
        <v>48254.34179860513</v>
      </c>
      <c r="N506" t="n">
        <v>189.4064651163222</v>
      </c>
      <c r="O506" t="n">
        <v>48254.34179860513</v>
      </c>
      <c r="P506" t="n">
        <v>189.4064651163222</v>
      </c>
      <c r="Q506" t="n">
        <v>22</v>
      </c>
      <c r="R506" t="n">
        <v>0</v>
      </c>
      <c r="S506">
        <f>VLOOKUP(Q506,Clustering!$D$3:$E$367,2,FALSE)</f>
        <v/>
      </c>
    </row>
    <row r="507">
      <c r="A507" t="inlineStr">
        <is>
          <t>2025-01-22 01:00</t>
        </is>
      </c>
      <c r="B507" t="n">
        <v>1.293530626972269</v>
      </c>
      <c r="C507" t="n">
        <v>4646.47263734095</v>
      </c>
      <c r="D507" t="n">
        <v>1002.88417796234</v>
      </c>
      <c r="E507" t="n">
        <v>890.4722244148898</v>
      </c>
      <c r="F507" t="n">
        <v>0</v>
      </c>
      <c r="G507" t="n">
        <v>6541.122570345152</v>
      </c>
      <c r="H507" t="n">
        <v>5948.241719823127</v>
      </c>
      <c r="I507" t="n">
        <v>0</v>
      </c>
      <c r="J507" t="n">
        <v>785.0988643662172</v>
      </c>
      <c r="K507" t="n">
        <v>435.3907384799975</v>
      </c>
      <c r="L507" t="n">
        <v>7168.731322669341</v>
      </c>
      <c r="M507" t="n">
        <v>48185.40702460713</v>
      </c>
      <c r="N507" t="n">
        <v>184.2226170268381</v>
      </c>
      <c r="O507" t="n">
        <v>48185.40702460713</v>
      </c>
      <c r="P507" t="n">
        <v>184.2226170268381</v>
      </c>
      <c r="Q507" t="n">
        <v>22</v>
      </c>
      <c r="R507" t="n">
        <v>1</v>
      </c>
      <c r="S507">
        <f>VLOOKUP(Q507,Clustering!$D$3:$E$367,2,FALSE)</f>
        <v/>
      </c>
    </row>
    <row r="508">
      <c r="A508" t="inlineStr">
        <is>
          <t>2025-01-22 02:00</t>
        </is>
      </c>
      <c r="B508" t="n">
        <v>1.306729919084231</v>
      </c>
      <c r="C508" t="n">
        <v>4816.722621044684</v>
      </c>
      <c r="D508" t="n">
        <v>1002.88417796234</v>
      </c>
      <c r="E508" t="n">
        <v>808.7411385509098</v>
      </c>
      <c r="F508" t="n">
        <v>0</v>
      </c>
      <c r="G508" t="n">
        <v>6629.654667477018</v>
      </c>
      <c r="H508" t="n">
        <v>5948.241719823127</v>
      </c>
      <c r="I508" t="n">
        <v>0</v>
      </c>
      <c r="J508" t="n">
        <v>695.5193943358602</v>
      </c>
      <c r="K508" t="n">
        <v>433.9917483405061</v>
      </c>
      <c r="L508" t="n">
        <v>7077.752862499493</v>
      </c>
      <c r="M508" t="n">
        <v>48116.47225060911</v>
      </c>
      <c r="N508" t="n">
        <v>182.8912349283048</v>
      </c>
      <c r="O508" t="n">
        <v>48116.47225060911</v>
      </c>
      <c r="P508" t="n">
        <v>182.8912349283048</v>
      </c>
      <c r="Q508" t="n">
        <v>22</v>
      </c>
      <c r="R508" t="n">
        <v>2</v>
      </c>
      <c r="S508">
        <f>VLOOKUP(Q508,Clustering!$D$3:$E$367,2,FALSE)</f>
        <v/>
      </c>
    </row>
    <row r="509">
      <c r="A509" t="inlineStr">
        <is>
          <t>2025-01-22 03:00</t>
        </is>
      </c>
      <c r="B509" t="n">
        <v>1.306729919084231</v>
      </c>
      <c r="C509" t="n">
        <v>4985.139495906386</v>
      </c>
      <c r="D509" t="n">
        <v>1002.88417796234</v>
      </c>
      <c r="E509" t="n">
        <v>790.4125780976439</v>
      </c>
      <c r="F509" t="n">
        <v>0</v>
      </c>
      <c r="G509" t="n">
        <v>6779.742981885454</v>
      </c>
      <c r="H509" t="n">
        <v>5948.241719823127</v>
      </c>
      <c r="I509" t="n">
        <v>0</v>
      </c>
      <c r="J509" t="n">
        <v>693.9210706611857</v>
      </c>
      <c r="K509" t="n">
        <v>454.640584348987</v>
      </c>
      <c r="L509" t="n">
        <v>7096.8033748333</v>
      </c>
      <c r="M509" t="n">
        <v>48116.47225060911</v>
      </c>
      <c r="N509" t="n">
        <v>184.1169330614139</v>
      </c>
      <c r="O509" t="n">
        <v>48116.47225060911</v>
      </c>
      <c r="P509" t="n">
        <v>184.1169330614139</v>
      </c>
      <c r="Q509" t="n">
        <v>22</v>
      </c>
      <c r="R509" t="n">
        <v>3</v>
      </c>
      <c r="S509">
        <f>VLOOKUP(Q509,Clustering!$D$3:$E$367,2,FALSE)</f>
        <v/>
      </c>
    </row>
    <row r="510">
      <c r="A510" t="inlineStr">
        <is>
          <t>2025-01-22 04:00</t>
        </is>
      </c>
      <c r="B510" t="n">
        <v>1.306729919084231</v>
      </c>
      <c r="C510" t="n">
        <v>5173.949706635696</v>
      </c>
      <c r="D510" t="n">
        <v>1061.877364901301</v>
      </c>
      <c r="E510" t="n">
        <v>1109.072193719358</v>
      </c>
      <c r="F510" t="n">
        <v>0</v>
      </c>
      <c r="G510" t="n">
        <v>7346.20599517544</v>
      </c>
      <c r="H510" t="n">
        <v>5948.241719823127</v>
      </c>
      <c r="I510" t="n">
        <v>0</v>
      </c>
      <c r="J510" t="n">
        <v>808.9686653480925</v>
      </c>
      <c r="K510" t="n">
        <v>483.7997256373482</v>
      </c>
      <c r="L510" t="n">
        <v>7241.010110808567</v>
      </c>
      <c r="M510" t="n">
        <v>48323.27657260314</v>
      </c>
      <c r="N510" t="n">
        <v>182.7813429023754</v>
      </c>
      <c r="O510" t="n">
        <v>48323.27657260314</v>
      </c>
      <c r="P510" t="n">
        <v>182.7813429023754</v>
      </c>
      <c r="Q510" t="n">
        <v>22</v>
      </c>
      <c r="R510" t="n">
        <v>4</v>
      </c>
      <c r="S510">
        <f>VLOOKUP(Q510,Clustering!$D$3:$E$367,2,FALSE)</f>
        <v/>
      </c>
    </row>
    <row r="511">
      <c r="A511" t="inlineStr">
        <is>
          <t>2025-01-22 05:00</t>
        </is>
      </c>
      <c r="B511" t="n">
        <v>1.280331334860308</v>
      </c>
      <c r="C511" t="n">
        <v>7248.799777210817</v>
      </c>
      <c r="D511" t="n">
        <v>1474.829673474029</v>
      </c>
      <c r="E511" t="n">
        <v>2461.820889826869</v>
      </c>
      <c r="F511" t="n">
        <v>0</v>
      </c>
      <c r="G511" t="n">
        <v>11186.73067184658</v>
      </c>
      <c r="H511" t="n">
        <v>6284.934647360285</v>
      </c>
      <c r="I511" t="n">
        <v>0</v>
      </c>
      <c r="J511" t="n">
        <v>1211.181262797722</v>
      </c>
      <c r="K511" t="n">
        <v>562.4504878048987</v>
      </c>
      <c r="L511" t="n">
        <v>8058.566397962906</v>
      </c>
      <c r="M511" t="n">
        <v>48667.95044259317</v>
      </c>
      <c r="N511" t="n">
        <v>192.9631071340579</v>
      </c>
      <c r="O511" t="n">
        <v>48667.95044259317</v>
      </c>
      <c r="P511" t="n">
        <v>192.9631071340579</v>
      </c>
      <c r="Q511" t="n">
        <v>22</v>
      </c>
      <c r="R511" t="n">
        <v>5</v>
      </c>
      <c r="S511">
        <f>VLOOKUP(Q511,Clustering!$D$3:$E$367,2,FALSE)</f>
        <v/>
      </c>
    </row>
    <row r="512">
      <c r="A512" t="inlineStr">
        <is>
          <t>2025-01-22 06:00</t>
        </is>
      </c>
      <c r="B512" t="n">
        <v>1.187936290076574</v>
      </c>
      <c r="C512" t="n">
        <v>8429.551010084764</v>
      </c>
      <c r="D512" t="n">
        <v>2949.659346948058</v>
      </c>
      <c r="E512" t="n">
        <v>4817.266802932823</v>
      </c>
      <c r="F512" t="n">
        <v>0</v>
      </c>
      <c r="G512" t="n">
        <v>16197.66509625572</v>
      </c>
      <c r="H512" t="n">
        <v>7631.706357508917</v>
      </c>
      <c r="I512" t="n">
        <v>0</v>
      </c>
      <c r="J512" t="n">
        <v>1993.094372524777</v>
      </c>
      <c r="K512" t="n">
        <v>845.8884625094163</v>
      </c>
      <c r="L512" t="n">
        <v>10470.68919254311</v>
      </c>
      <c r="M512" t="n">
        <v>49219.42863457723</v>
      </c>
      <c r="N512" t="n">
        <v>300.192851319102</v>
      </c>
      <c r="O512" t="n">
        <v>49219.42863457723</v>
      </c>
      <c r="P512" t="n">
        <v>300.192851319102</v>
      </c>
      <c r="Q512" t="n">
        <v>22</v>
      </c>
      <c r="R512" t="n">
        <v>6</v>
      </c>
      <c r="S512">
        <f>VLOOKUP(Q512,Clustering!$D$3:$E$367,2,FALSE)</f>
        <v/>
      </c>
    </row>
    <row r="513">
      <c r="A513" t="inlineStr">
        <is>
          <t>2025-01-22 07:00</t>
        </is>
      </c>
      <c r="B513" t="n">
        <v>1.029544784733031</v>
      </c>
      <c r="C513" t="n">
        <v>9386.433825625538</v>
      </c>
      <c r="D513" t="n">
        <v>4129.523085727281</v>
      </c>
      <c r="E513" t="n">
        <v>6640.837832434208</v>
      </c>
      <c r="F513" t="n">
        <v>0</v>
      </c>
      <c r="G513" t="n">
        <v>20157.82428857176</v>
      </c>
      <c r="H513" t="n">
        <v>9651.863922731864</v>
      </c>
      <c r="I513" t="n">
        <v>0</v>
      </c>
      <c r="J513" t="n">
        <v>2977.34078426408</v>
      </c>
      <c r="K513" t="n">
        <v>1160.959144401447</v>
      </c>
      <c r="L513" t="n">
        <v>13790.16385139739</v>
      </c>
      <c r="M513" t="n">
        <v>49701.97205256328</v>
      </c>
      <c r="N513" t="n">
        <v>662.032448891234</v>
      </c>
      <c r="O513" t="n">
        <v>49701.97205256328</v>
      </c>
      <c r="P513" t="n">
        <v>662.032448891234</v>
      </c>
      <c r="Q513" t="n">
        <v>22</v>
      </c>
      <c r="R513" t="n">
        <v>7</v>
      </c>
      <c r="S513">
        <f>VLOOKUP(Q513,Clustering!$D$3:$E$367,2,FALSE)</f>
        <v/>
      </c>
    </row>
    <row r="514">
      <c r="A514" t="inlineStr">
        <is>
          <t>2025-01-22 08:00</t>
        </is>
      </c>
      <c r="B514" t="n">
        <v>0.7259610661579065</v>
      </c>
      <c r="C514" t="n">
        <v>9193.957397212163</v>
      </c>
      <c r="D514" t="n">
        <v>1483.843773542264</v>
      </c>
      <c r="E514" t="n">
        <v>4391.766896049167</v>
      </c>
      <c r="F514" t="n">
        <v>0</v>
      </c>
      <c r="G514" t="n">
        <v>15070.29402786975</v>
      </c>
      <c r="H514" t="n">
        <v>11335.32856041766</v>
      </c>
      <c r="I514" t="n">
        <v>0</v>
      </c>
      <c r="J514" t="n">
        <v>3122.576920081841</v>
      </c>
      <c r="K514" t="n">
        <v>1444.191695461972</v>
      </c>
      <c r="L514" t="n">
        <v>15902.09717596147</v>
      </c>
      <c r="M514" t="n">
        <v>49839.8416005593</v>
      </c>
      <c r="N514" t="n">
        <v>766.5638881898499</v>
      </c>
      <c r="O514" t="n">
        <v>49839.8416005593</v>
      </c>
      <c r="P514" t="n">
        <v>766.5638881898499</v>
      </c>
      <c r="Q514" t="n">
        <v>22</v>
      </c>
      <c r="R514" t="n">
        <v>8</v>
      </c>
      <c r="S514">
        <f>VLOOKUP(Q514,Clustering!$D$3:$E$367,2,FALSE)</f>
        <v/>
      </c>
    </row>
    <row r="515">
      <c r="A515" t="inlineStr">
        <is>
          <t>2025-01-22 09:00</t>
        </is>
      </c>
      <c r="B515" t="n">
        <v>0.5279716844784773</v>
      </c>
      <c r="C515" t="n">
        <v>8704.517336389586</v>
      </c>
      <c r="D515" t="n">
        <v>973.3875844928592</v>
      </c>
      <c r="E515" t="n">
        <v>3920.677713427976</v>
      </c>
      <c r="F515" t="n">
        <v>0</v>
      </c>
      <c r="G515" t="n">
        <v>13599.1106059949</v>
      </c>
      <c r="H515" t="n">
        <v>12008.71441549197</v>
      </c>
      <c r="I515" t="n">
        <v>0</v>
      </c>
      <c r="J515" t="n">
        <v>2686.86851262856</v>
      </c>
      <c r="K515" t="n">
        <v>1524.575040658783</v>
      </c>
      <c r="L515" t="n">
        <v>16220.15796877932</v>
      </c>
      <c r="M515" t="n">
        <v>49770.90682656129</v>
      </c>
      <c r="N515" t="n">
        <v>672.7536221526304</v>
      </c>
      <c r="O515" t="n">
        <v>49770.90682656129</v>
      </c>
      <c r="P515" t="n">
        <v>672.7536221526304</v>
      </c>
      <c r="Q515" t="n">
        <v>22</v>
      </c>
      <c r="R515" t="n">
        <v>9</v>
      </c>
      <c r="S515">
        <f>VLOOKUP(Q515,Clustering!$D$3:$E$367,2,FALSE)</f>
        <v/>
      </c>
    </row>
    <row r="516">
      <c r="A516" t="inlineStr">
        <is>
          <t>2025-01-22 10:00</t>
        </is>
      </c>
      <c r="B516" t="n">
        <v>0.395978763358858</v>
      </c>
      <c r="C516" t="n">
        <v>8270.987095248984</v>
      </c>
      <c r="D516" t="n">
        <v>831.8039358393521</v>
      </c>
      <c r="E516" t="n">
        <v>3647.142059002769</v>
      </c>
      <c r="F516" t="n">
        <v>0</v>
      </c>
      <c r="G516" t="n">
        <v>12750.32906885446</v>
      </c>
      <c r="H516" t="n">
        <v>12210.73017201427</v>
      </c>
      <c r="I516" t="n">
        <v>0</v>
      </c>
      <c r="J516" t="n">
        <v>2315.475991440365</v>
      </c>
      <c r="K516" t="n">
        <v>1522.010295597629</v>
      </c>
      <c r="L516" t="n">
        <v>16048.21645905226</v>
      </c>
      <c r="M516" t="n">
        <v>49564.10250456727</v>
      </c>
      <c r="N516" t="n">
        <v>528.0177831237777</v>
      </c>
      <c r="O516" t="n">
        <v>49564.10250456727</v>
      </c>
      <c r="P516" t="n">
        <v>528.0177831237777</v>
      </c>
      <c r="Q516" t="n">
        <v>22</v>
      </c>
      <c r="R516" t="n">
        <v>10</v>
      </c>
      <c r="S516">
        <f>VLOOKUP(Q516,Clustering!$D$3:$E$367,2,FALSE)</f>
        <v/>
      </c>
    </row>
    <row r="517">
      <c r="A517" t="inlineStr">
        <is>
          <t>2025-01-22 11:00</t>
        </is>
      </c>
      <c r="B517" t="n">
        <v>0.3695801791349342</v>
      </c>
      <c r="C517" t="n">
        <v>6452.543123953109</v>
      </c>
      <c r="D517" t="n">
        <v>796.4080236759755</v>
      </c>
      <c r="E517" t="n">
        <v>3145.660025889887</v>
      </c>
      <c r="F517" t="n">
        <v>0</v>
      </c>
      <c r="G517" t="n">
        <v>10394.98075369811</v>
      </c>
      <c r="H517" t="n">
        <v>12008.71441549197</v>
      </c>
      <c r="I517" t="n">
        <v>0</v>
      </c>
      <c r="J517" t="n">
        <v>2015.941469050269</v>
      </c>
      <c r="K517" t="n">
        <v>1519.197483844014</v>
      </c>
      <c r="L517" t="n">
        <v>15543.85336838626</v>
      </c>
      <c r="M517" t="n">
        <v>49357.29818257325</v>
      </c>
      <c r="N517" t="n">
        <v>530.6980764391269</v>
      </c>
      <c r="O517" t="n">
        <v>49357.29818257325</v>
      </c>
      <c r="P517" t="n">
        <v>530.6980764391269</v>
      </c>
      <c r="Q517" t="n">
        <v>22</v>
      </c>
      <c r="R517" t="n">
        <v>11</v>
      </c>
      <c r="S517">
        <f>VLOOKUP(Q517,Clustering!$D$3:$E$367,2,FALSE)</f>
        <v/>
      </c>
    </row>
    <row r="518">
      <c r="A518" t="inlineStr">
        <is>
          <t>2025-01-22 12:00</t>
        </is>
      </c>
      <c r="B518" t="n">
        <v>0.4223773475827819</v>
      </c>
      <c r="C518" t="n">
        <v>6486.684776135958</v>
      </c>
      <c r="D518" t="n">
        <v>831.8039358393521</v>
      </c>
      <c r="E518" t="n">
        <v>2568.195866547783</v>
      </c>
      <c r="F518" t="n">
        <v>0</v>
      </c>
      <c r="G518" t="n">
        <v>9887.106955870677</v>
      </c>
      <c r="H518" t="n">
        <v>11335.32856041766</v>
      </c>
      <c r="I518" t="n">
        <v>0</v>
      </c>
      <c r="J518" t="n">
        <v>1900.305183892848</v>
      </c>
      <c r="K518" t="n">
        <v>1495.342159673528</v>
      </c>
      <c r="L518" t="n">
        <v>14730.97590398403</v>
      </c>
      <c r="M518" t="n">
        <v>49219.42863457723</v>
      </c>
      <c r="N518" t="n">
        <v>549.4601296465706</v>
      </c>
      <c r="O518" t="n">
        <v>49219.42863457723</v>
      </c>
      <c r="P518" t="n">
        <v>549.4601296465706</v>
      </c>
      <c r="Q518" t="n">
        <v>22</v>
      </c>
      <c r="R518" t="n">
        <v>12</v>
      </c>
      <c r="S518">
        <f>VLOOKUP(Q518,Clustering!$D$3:$E$367,2,FALSE)</f>
        <v/>
      </c>
    </row>
    <row r="519">
      <c r="A519" t="inlineStr">
        <is>
          <t>2025-01-22 13:00</t>
        </is>
      </c>
      <c r="B519" t="n">
        <v>0.395978763358858</v>
      </c>
      <c r="C519" t="n">
        <v>6404.424016849765</v>
      </c>
      <c r="D519" t="n">
        <v>796.4080236759755</v>
      </c>
      <c r="E519" t="n">
        <v>2249.07093638504</v>
      </c>
      <c r="F519" t="n">
        <v>0</v>
      </c>
      <c r="G519" t="n">
        <v>9450.29895567414</v>
      </c>
      <c r="H519" t="n">
        <v>11672.02148795482</v>
      </c>
      <c r="I519" t="n">
        <v>0</v>
      </c>
      <c r="J519" t="n">
        <v>1907.926692180111</v>
      </c>
      <c r="K519" t="n">
        <v>1495.518816869942</v>
      </c>
      <c r="L519" t="n">
        <v>15075.46699700487</v>
      </c>
      <c r="M519" t="n">
        <v>49150.49386057923</v>
      </c>
      <c r="N519" t="n">
        <v>544.0995430158725</v>
      </c>
      <c r="O519" t="n">
        <v>49150.49386057923</v>
      </c>
      <c r="P519" t="n">
        <v>544.0995430158725</v>
      </c>
      <c r="Q519" t="n">
        <v>22</v>
      </c>
      <c r="R519" t="n">
        <v>13</v>
      </c>
      <c r="S519">
        <f>VLOOKUP(Q519,Clustering!$D$3:$E$367,2,FALSE)</f>
        <v/>
      </c>
    </row>
    <row r="520">
      <c r="A520" t="inlineStr">
        <is>
          <t>2025-01-22 14:00</t>
        </is>
      </c>
      <c r="B520" t="n">
        <v>0.3695801791349342</v>
      </c>
      <c r="C520" t="n">
        <v>6378.531354456061</v>
      </c>
      <c r="D520" t="n">
        <v>761.0121115125989</v>
      </c>
      <c r="E520" t="n">
        <v>2203.481660647506</v>
      </c>
      <c r="F520" t="n">
        <v>0</v>
      </c>
      <c r="G520" t="n">
        <v>9343.394706795299</v>
      </c>
      <c r="H520" t="n">
        <v>12008.71441549197</v>
      </c>
      <c r="I520" t="n">
        <v>0</v>
      </c>
      <c r="J520" t="n">
        <v>1831.045459564527</v>
      </c>
      <c r="K520" t="n">
        <v>1496.089470132507</v>
      </c>
      <c r="L520" t="n">
        <v>15335.849345189</v>
      </c>
      <c r="M520" t="n">
        <v>49288.36340857524</v>
      </c>
      <c r="N520" t="n">
        <v>530.6980764391269</v>
      </c>
      <c r="O520" t="n">
        <v>49288.36340857524</v>
      </c>
      <c r="P520" t="n">
        <v>530.6980764391269</v>
      </c>
      <c r="Q520" t="n">
        <v>22</v>
      </c>
      <c r="R520" t="n">
        <v>14</v>
      </c>
      <c r="S520">
        <f>VLOOKUP(Q520,Clustering!$D$3:$E$367,2,FALSE)</f>
        <v/>
      </c>
    </row>
    <row r="521">
      <c r="A521" t="inlineStr">
        <is>
          <t>2025-01-22 15:00</t>
        </is>
      </c>
      <c r="B521" t="n">
        <v>0.395978763358858</v>
      </c>
      <c r="C521" t="n">
        <v>6575.361416369262</v>
      </c>
      <c r="D521" t="n">
        <v>796.4080236759755</v>
      </c>
      <c r="E521" t="n">
        <v>2233.874511139195</v>
      </c>
      <c r="F521" t="n">
        <v>0</v>
      </c>
      <c r="G521" t="n">
        <v>9606.03992994779</v>
      </c>
      <c r="H521" t="n">
        <v>11874.03724447711</v>
      </c>
      <c r="I521" t="n">
        <v>0</v>
      </c>
      <c r="J521" t="n">
        <v>1760.88236647142</v>
      </c>
      <c r="K521" t="n">
        <v>1498.707420648521</v>
      </c>
      <c r="L521" t="n">
        <v>15133.62703159705</v>
      </c>
      <c r="M521" t="n">
        <v>49701.97205256328</v>
      </c>
      <c r="N521" t="n">
        <v>624.5083424763462</v>
      </c>
      <c r="O521" t="n">
        <v>49701.97205256328</v>
      </c>
      <c r="P521" t="n">
        <v>624.5083424763462</v>
      </c>
      <c r="Q521" t="n">
        <v>22</v>
      </c>
      <c r="R521" t="n">
        <v>15</v>
      </c>
      <c r="S521">
        <f>VLOOKUP(Q521,Clustering!$D$3:$E$367,2,FALSE)</f>
        <v/>
      </c>
    </row>
    <row r="522">
      <c r="A522" t="inlineStr">
        <is>
          <t>2025-01-22 16:00</t>
        </is>
      </c>
      <c r="B522" t="n">
        <v>0.593968145038287</v>
      </c>
      <c r="C522" t="n">
        <v>7357.411476101221</v>
      </c>
      <c r="D522" t="n">
        <v>1369.701944808243</v>
      </c>
      <c r="E522" t="n">
        <v>2704.963693760386</v>
      </c>
      <c r="F522" t="n">
        <v>0</v>
      </c>
      <c r="G522" t="n">
        <v>11432.67108281489</v>
      </c>
      <c r="H522" t="n">
        <v>11335.32856041766</v>
      </c>
      <c r="I522" t="n">
        <v>0</v>
      </c>
      <c r="J522" t="n">
        <v>1501.469084540754</v>
      </c>
      <c r="K522" t="n">
        <v>1448.119864174643</v>
      </c>
      <c r="L522" t="n">
        <v>14284.91750913305</v>
      </c>
      <c r="M522" t="n">
        <v>50184.51547054933</v>
      </c>
      <c r="N522" t="n">
        <v>742.4412483517078</v>
      </c>
      <c r="O522" t="n">
        <v>50184.51547054933</v>
      </c>
      <c r="P522" t="n">
        <v>742.4412483517078</v>
      </c>
      <c r="Q522" t="n">
        <v>22</v>
      </c>
      <c r="R522" t="n">
        <v>16</v>
      </c>
      <c r="S522">
        <f>VLOOKUP(Q522,Clustering!$D$3:$E$367,2,FALSE)</f>
        <v/>
      </c>
    </row>
    <row r="523">
      <c r="A523" t="inlineStr">
        <is>
          <t>2025-01-22 17:00</t>
        </is>
      </c>
      <c r="B523" t="n">
        <v>0.8579539872775258</v>
      </c>
      <c r="C523" t="n">
        <v>8358.747181061273</v>
      </c>
      <c r="D523" t="n">
        <v>4719.454955116893</v>
      </c>
      <c r="E523" t="n">
        <v>3419.195680315095</v>
      </c>
      <c r="F523" t="n">
        <v>0</v>
      </c>
      <c r="G523" t="n">
        <v>16498.25577048054</v>
      </c>
      <c r="H523" t="n">
        <v>9988.556850269024</v>
      </c>
      <c r="I523" t="n">
        <v>0</v>
      </c>
      <c r="J523" t="n">
        <v>1497.476301106897</v>
      </c>
      <c r="K523" t="n">
        <v>1359.040926350385</v>
      </c>
      <c r="L523" t="n">
        <v>12845.0740777263</v>
      </c>
      <c r="M523" t="n">
        <v>50322.38501854535</v>
      </c>
      <c r="N523" t="n">
        <v>812.128874550785</v>
      </c>
      <c r="O523" t="n">
        <v>50322.38501854535</v>
      </c>
      <c r="P523" t="n">
        <v>812.128874550785</v>
      </c>
      <c r="Q523" t="n">
        <v>22</v>
      </c>
      <c r="R523" t="n">
        <v>17</v>
      </c>
      <c r="S523">
        <f>VLOOKUP(Q523,Clustering!$D$3:$E$367,2,FALSE)</f>
        <v/>
      </c>
    </row>
    <row r="524">
      <c r="A524" t="inlineStr">
        <is>
          <t>2025-01-22 18:00</t>
        </is>
      </c>
      <c r="B524" t="n">
        <v>1.121939829516764</v>
      </c>
      <c r="C524" t="n">
        <v>9097.49004440022</v>
      </c>
      <c r="D524" t="n">
        <v>5604.352759201311</v>
      </c>
      <c r="E524" t="n">
        <v>4391.766896049167</v>
      </c>
      <c r="F524" t="n">
        <v>0</v>
      </c>
      <c r="G524" t="n">
        <v>19094.73163948021</v>
      </c>
      <c r="H524" t="n">
        <v>8305.092212583233</v>
      </c>
      <c r="I524" t="n">
        <v>0</v>
      </c>
      <c r="J524" t="n">
        <v>2166.908138666945</v>
      </c>
      <c r="K524" t="n">
        <v>1286.93532697731</v>
      </c>
      <c r="L524" t="n">
        <v>11758.93567822749</v>
      </c>
      <c r="M524" t="n">
        <v>50046.64592255332</v>
      </c>
      <c r="N524" t="n">
        <v>755.8427149284535</v>
      </c>
      <c r="O524" t="n">
        <v>50046.64592255332</v>
      </c>
      <c r="P524" t="n">
        <v>755.8427149284535</v>
      </c>
      <c r="Q524" t="n">
        <v>22</v>
      </c>
      <c r="R524" t="n">
        <v>18</v>
      </c>
      <c r="S524">
        <f>VLOOKUP(Q524,Clustering!$D$3:$E$367,2,FALSE)</f>
        <v/>
      </c>
    </row>
    <row r="525">
      <c r="A525" t="inlineStr">
        <is>
          <t>2025-01-22 19:00</t>
        </is>
      </c>
      <c r="B525" t="n">
        <v>1.22753416641246</v>
      </c>
      <c r="C525" t="n">
        <v>9521.854741330662</v>
      </c>
      <c r="D525" t="n">
        <v>6076.298254713</v>
      </c>
      <c r="E525" t="n">
        <v>4391.766896049167</v>
      </c>
      <c r="F525" t="n">
        <v>0</v>
      </c>
      <c r="G525" t="n">
        <v>19991.14742625924</v>
      </c>
      <c r="H525" t="n">
        <v>6958.320502434601</v>
      </c>
      <c r="I525" t="n">
        <v>0</v>
      </c>
      <c r="J525" t="n">
        <v>2148.198335530448</v>
      </c>
      <c r="K525" t="n">
        <v>1072.91750422784</v>
      </c>
      <c r="L525" t="n">
        <v>10179.43634219289</v>
      </c>
      <c r="M525" t="n">
        <v>49701.97205256328</v>
      </c>
      <c r="N525" t="n">
        <v>611.1068758996006</v>
      </c>
      <c r="O525" t="n">
        <v>49701.97205256328</v>
      </c>
      <c r="P525" t="n">
        <v>611.1068758996006</v>
      </c>
      <c r="Q525" t="n">
        <v>22</v>
      </c>
      <c r="R525" t="n">
        <v>19</v>
      </c>
      <c r="S525">
        <f>VLOOKUP(Q525,Clustering!$D$3:$E$367,2,FALSE)</f>
        <v/>
      </c>
    </row>
    <row r="526">
      <c r="A526" t="inlineStr">
        <is>
          <t>2025-01-22 20:00</t>
        </is>
      </c>
      <c r="B526" t="n">
        <v>1.267132042748346</v>
      </c>
      <c r="C526" t="n">
        <v>9474.42305004308</v>
      </c>
      <c r="D526" t="n">
        <v>5899.318693896116</v>
      </c>
      <c r="E526" t="n">
        <v>3951.070563919666</v>
      </c>
      <c r="F526" t="n">
        <v>0</v>
      </c>
      <c r="G526" t="n">
        <v>19326.07943990161</v>
      </c>
      <c r="H526" t="n">
        <v>6284.934647360285</v>
      </c>
      <c r="I526" t="n">
        <v>0</v>
      </c>
      <c r="J526" t="n">
        <v>1871.085851908352</v>
      </c>
      <c r="K526" t="n">
        <v>886.847463214815</v>
      </c>
      <c r="L526" t="n">
        <v>9042.867962483451</v>
      </c>
      <c r="M526" t="n">
        <v>49357.29818257325</v>
      </c>
      <c r="N526" t="n">
        <v>528.0177831237777</v>
      </c>
      <c r="O526" t="n">
        <v>49357.29818257325</v>
      </c>
      <c r="P526" t="n">
        <v>528.0177831237777</v>
      </c>
      <c r="Q526" t="n">
        <v>22</v>
      </c>
      <c r="R526" t="n">
        <v>20</v>
      </c>
      <c r="S526">
        <f>VLOOKUP(Q526,Clustering!$D$3:$E$367,2,FALSE)</f>
        <v/>
      </c>
    </row>
    <row r="527">
      <c r="A527" t="inlineStr">
        <is>
          <t>2025-01-22 21:00</t>
        </is>
      </c>
      <c r="B527" t="n">
        <v>1.280331334860308</v>
      </c>
      <c r="C527" t="n">
        <v>8728.806028546509</v>
      </c>
      <c r="D527" t="n">
        <v>4719.454955116893</v>
      </c>
      <c r="E527" t="n">
        <v>3662.338484248613</v>
      </c>
      <c r="F527" t="n">
        <v>0</v>
      </c>
      <c r="G527" t="n">
        <v>17111.87979924688</v>
      </c>
      <c r="H527" t="n">
        <v>6150.257476345422</v>
      </c>
      <c r="I527" t="n">
        <v>0</v>
      </c>
      <c r="J527" t="n">
        <v>2263.626690953424</v>
      </c>
      <c r="K527" t="n">
        <v>708.8008658644466</v>
      </c>
      <c r="L527" t="n">
        <v>9122.685033163292</v>
      </c>
      <c r="M527" t="n">
        <v>48943.6895385852</v>
      </c>
      <c r="N527" t="n">
        <v>471.7316235014461</v>
      </c>
      <c r="O527" t="n">
        <v>48943.6895385852</v>
      </c>
      <c r="P527" t="n">
        <v>471.7316235014461</v>
      </c>
      <c r="Q527" t="n">
        <v>22</v>
      </c>
      <c r="R527" t="n">
        <v>21</v>
      </c>
      <c r="S527">
        <f>VLOOKUP(Q527,Clustering!$D$3:$E$367,2,FALSE)</f>
        <v/>
      </c>
    </row>
    <row r="528">
      <c r="A528" t="inlineStr">
        <is>
          <t>2025-01-22 22:00</t>
        </is>
      </c>
      <c r="B528" t="n">
        <v>1.280331334860308</v>
      </c>
      <c r="C528" t="n">
        <v>7586.550081355239</v>
      </c>
      <c r="D528" t="n">
        <v>2949.659346948058</v>
      </c>
      <c r="E528" t="n">
        <v>3221.642152119112</v>
      </c>
      <c r="F528" t="n">
        <v>0</v>
      </c>
      <c r="G528" t="n">
        <v>13759.13191175727</v>
      </c>
      <c r="H528" t="n">
        <v>5948.241719823127</v>
      </c>
      <c r="I528" t="n">
        <v>0</v>
      </c>
      <c r="J528" t="n">
        <v>2166.113454943796</v>
      </c>
      <c r="K528" t="n">
        <v>593.2397727607591</v>
      </c>
      <c r="L528" t="n">
        <v>8707.594947527681</v>
      </c>
      <c r="M528" t="n">
        <v>48530.08089459716</v>
      </c>
      <c r="N528" t="n">
        <v>426.1666371405109</v>
      </c>
      <c r="O528" t="n">
        <v>48530.08089459716</v>
      </c>
      <c r="P528" t="n">
        <v>426.1666371405109</v>
      </c>
      <c r="Q528" t="n">
        <v>22</v>
      </c>
      <c r="R528" t="n">
        <v>22</v>
      </c>
      <c r="S528">
        <f>VLOOKUP(Q528,Clustering!$D$3:$E$367,2,FALSE)</f>
        <v/>
      </c>
    </row>
    <row r="529">
      <c r="A529" t="inlineStr">
        <is>
          <t>2025-01-22 23:00</t>
        </is>
      </c>
      <c r="B529" t="n">
        <v>1.280331334860308</v>
      </c>
      <c r="C529" t="n">
        <v>6675.03670965476</v>
      </c>
      <c r="D529" t="n">
        <v>1474.829673474029</v>
      </c>
      <c r="E529" t="n">
        <v>2249.07093638504</v>
      </c>
      <c r="F529" t="n">
        <v>0</v>
      </c>
      <c r="G529" t="n">
        <v>10400.21765084869</v>
      </c>
      <c r="H529" t="n">
        <v>5948.241719823127</v>
      </c>
      <c r="I529" t="n">
        <v>0</v>
      </c>
      <c r="J529" t="n">
        <v>1457.732674600594</v>
      </c>
      <c r="K529" t="n">
        <v>521.3856335146422</v>
      </c>
      <c r="L529" t="n">
        <v>7927.360027938363</v>
      </c>
      <c r="M529" t="n">
        <v>48254.34179860513</v>
      </c>
      <c r="N529" t="n">
        <v>286.7913847423564</v>
      </c>
      <c r="O529" t="n">
        <v>48254.34179860513</v>
      </c>
      <c r="P529" t="n">
        <v>286.7913847423564</v>
      </c>
      <c r="Q529" t="n">
        <v>22</v>
      </c>
      <c r="R529" t="n">
        <v>23</v>
      </c>
      <c r="S529">
        <f>VLOOKUP(Q529,Clustering!$D$3:$E$367,2,FALSE)</f>
        <v/>
      </c>
    </row>
    <row r="530">
      <c r="A530" t="inlineStr">
        <is>
          <t>2025-01-23 00:00</t>
        </is>
      </c>
      <c r="B530" t="n">
        <v>1.280331334860308</v>
      </c>
      <c r="C530" t="n">
        <v>6513.03571574017</v>
      </c>
      <c r="D530" t="n">
        <v>1061.877364901301</v>
      </c>
      <c r="E530" t="n">
        <v>1288.11814757268</v>
      </c>
      <c r="F530" t="n">
        <v>0</v>
      </c>
      <c r="G530" t="n">
        <v>8864.311559549011</v>
      </c>
      <c r="H530" t="n">
        <v>5948.241719823127</v>
      </c>
      <c r="I530" t="n">
        <v>0</v>
      </c>
      <c r="J530" t="n">
        <v>1035.020722760966</v>
      </c>
      <c r="K530" t="n">
        <v>440.3238467554489</v>
      </c>
      <c r="L530" t="n">
        <v>7423.586289339542</v>
      </c>
      <c r="M530" t="n">
        <v>48254.34179860513</v>
      </c>
      <c r="N530" t="n">
        <v>189.4064651163222</v>
      </c>
      <c r="O530" t="n">
        <v>48254.34179860513</v>
      </c>
      <c r="P530" t="n">
        <v>189.4064651163222</v>
      </c>
      <c r="Q530" t="n">
        <v>23</v>
      </c>
      <c r="R530" t="n">
        <v>0</v>
      </c>
      <c r="S530">
        <f>VLOOKUP(Q530,Clustering!$D$3:$E$367,2,FALSE)</f>
        <v/>
      </c>
    </row>
    <row r="531">
      <c r="A531" t="inlineStr">
        <is>
          <t>2025-01-23 01:00</t>
        </is>
      </c>
      <c r="B531" t="n">
        <v>1.293530626972269</v>
      </c>
      <c r="C531" t="n">
        <v>6599.420969920934</v>
      </c>
      <c r="D531" t="n">
        <v>1002.88417796234</v>
      </c>
      <c r="E531" t="n">
        <v>890.4722244148898</v>
      </c>
      <c r="F531" t="n">
        <v>0</v>
      </c>
      <c r="G531" t="n">
        <v>8494.070902925136</v>
      </c>
      <c r="H531" t="n">
        <v>5948.241719823127</v>
      </c>
      <c r="I531" t="n">
        <v>0</v>
      </c>
      <c r="J531" t="n">
        <v>785.0988643662172</v>
      </c>
      <c r="K531" t="n">
        <v>435.3907384799975</v>
      </c>
      <c r="L531" t="n">
        <v>7168.731322669341</v>
      </c>
      <c r="M531" t="n">
        <v>48185.40702460713</v>
      </c>
      <c r="N531" t="n">
        <v>184.2226170268381</v>
      </c>
      <c r="O531" t="n">
        <v>48185.40702460713</v>
      </c>
      <c r="P531" t="n">
        <v>184.2226170268381</v>
      </c>
      <c r="Q531" t="n">
        <v>23</v>
      </c>
      <c r="R531" t="n">
        <v>1</v>
      </c>
      <c r="S531">
        <f>VLOOKUP(Q531,Clustering!$D$3:$E$367,2,FALSE)</f>
        <v/>
      </c>
    </row>
    <row r="532">
      <c r="A532" t="inlineStr">
        <is>
          <t>2025-01-23 02:00</t>
        </is>
      </c>
      <c r="B532" t="n">
        <v>1.306729919084231</v>
      </c>
      <c r="C532" t="n">
        <v>6709.178361837608</v>
      </c>
      <c r="D532" t="n">
        <v>1002.88417796234</v>
      </c>
      <c r="E532" t="n">
        <v>808.7411385509098</v>
      </c>
      <c r="F532" t="n">
        <v>0</v>
      </c>
      <c r="G532" t="n">
        <v>8522.110408269942</v>
      </c>
      <c r="H532" t="n">
        <v>5948.241719823127</v>
      </c>
      <c r="I532" t="n">
        <v>0</v>
      </c>
      <c r="J532" t="n">
        <v>695.5193943358602</v>
      </c>
      <c r="K532" t="n">
        <v>433.9917483405061</v>
      </c>
      <c r="L532" t="n">
        <v>7077.752862499493</v>
      </c>
      <c r="M532" t="n">
        <v>48116.47225060911</v>
      </c>
      <c r="N532" t="n">
        <v>182.8912349283048</v>
      </c>
      <c r="O532" t="n">
        <v>48116.47225060911</v>
      </c>
      <c r="P532" t="n">
        <v>182.8912349283048</v>
      </c>
      <c r="Q532" t="n">
        <v>23</v>
      </c>
      <c r="R532" t="n">
        <v>2</v>
      </c>
      <c r="S532">
        <f>VLOOKUP(Q532,Clustering!$D$3:$E$367,2,FALSE)</f>
        <v/>
      </c>
    </row>
    <row r="533">
      <c r="A533" t="inlineStr">
        <is>
          <t>2025-01-23 03:00</t>
        </is>
      </c>
      <c r="B533" t="n">
        <v>1.306729919084231</v>
      </c>
      <c r="C533" t="n">
        <v>6806.103991860057</v>
      </c>
      <c r="D533" t="n">
        <v>1002.88417796234</v>
      </c>
      <c r="E533" t="n">
        <v>790.4125780976439</v>
      </c>
      <c r="F533" t="n">
        <v>0</v>
      </c>
      <c r="G533" t="n">
        <v>8600.707477839125</v>
      </c>
      <c r="H533" t="n">
        <v>5948.241719823127</v>
      </c>
      <c r="I533" t="n">
        <v>0</v>
      </c>
      <c r="J533" t="n">
        <v>693.9210706611857</v>
      </c>
      <c r="K533" t="n">
        <v>454.640584348987</v>
      </c>
      <c r="L533" t="n">
        <v>7096.8033748333</v>
      </c>
      <c r="M533" t="n">
        <v>48116.47225060911</v>
      </c>
      <c r="N533" t="n">
        <v>184.1169330614139</v>
      </c>
      <c r="O533" t="n">
        <v>48116.47225060911</v>
      </c>
      <c r="P533" t="n">
        <v>184.1169330614139</v>
      </c>
      <c r="Q533" t="n">
        <v>23</v>
      </c>
      <c r="R533" t="n">
        <v>3</v>
      </c>
      <c r="S533">
        <f>VLOOKUP(Q533,Clustering!$D$3:$E$367,2,FALSE)</f>
        <v/>
      </c>
    </row>
    <row r="534">
      <c r="A534" t="inlineStr">
        <is>
          <t>2025-01-23 04:00</t>
        </is>
      </c>
      <c r="B534" t="n">
        <v>1.306729919084231</v>
      </c>
      <c r="C534" t="n">
        <v>6924.797789381637</v>
      </c>
      <c r="D534" t="n">
        <v>1061.877364901301</v>
      </c>
      <c r="E534" t="n">
        <v>1109.072193719358</v>
      </c>
      <c r="F534" t="n">
        <v>0</v>
      </c>
      <c r="G534" t="n">
        <v>9097.054077921381</v>
      </c>
      <c r="H534" t="n">
        <v>5948.241719823127</v>
      </c>
      <c r="I534" t="n">
        <v>0</v>
      </c>
      <c r="J534" t="n">
        <v>808.9686653480925</v>
      </c>
      <c r="K534" t="n">
        <v>483.7997256373482</v>
      </c>
      <c r="L534" t="n">
        <v>7241.010110808567</v>
      </c>
      <c r="M534" t="n">
        <v>48323.27657260314</v>
      </c>
      <c r="N534" t="n">
        <v>182.7813429023754</v>
      </c>
      <c r="O534" t="n">
        <v>48323.27657260314</v>
      </c>
      <c r="P534" t="n">
        <v>182.7813429023754</v>
      </c>
      <c r="Q534" t="n">
        <v>23</v>
      </c>
      <c r="R534" t="n">
        <v>4</v>
      </c>
      <c r="S534">
        <f>VLOOKUP(Q534,Clustering!$D$3:$E$367,2,FALSE)</f>
        <v/>
      </c>
    </row>
    <row r="535">
      <c r="A535" t="inlineStr">
        <is>
          <t>2025-01-23 05:00</t>
        </is>
      </c>
      <c r="B535" t="n">
        <v>1.280331334860308</v>
      </c>
      <c r="C535" t="n">
        <v>8908.221556460407</v>
      </c>
      <c r="D535" t="n">
        <v>1474.829673474029</v>
      </c>
      <c r="E535" t="n">
        <v>2461.820889826869</v>
      </c>
      <c r="F535" t="n">
        <v>0</v>
      </c>
      <c r="G535" t="n">
        <v>12846.15245109616</v>
      </c>
      <c r="H535" t="n">
        <v>6284.934647360285</v>
      </c>
      <c r="I535" t="n">
        <v>0</v>
      </c>
      <c r="J535" t="n">
        <v>1211.181262797722</v>
      </c>
      <c r="K535" t="n">
        <v>562.4504878048987</v>
      </c>
      <c r="L535" t="n">
        <v>8058.566397962906</v>
      </c>
      <c r="M535" t="n">
        <v>48667.95044259317</v>
      </c>
      <c r="N535" t="n">
        <v>192.9631071340579</v>
      </c>
      <c r="O535" t="n">
        <v>48667.95044259317</v>
      </c>
      <c r="P535" t="n">
        <v>192.9631071340579</v>
      </c>
      <c r="Q535" t="n">
        <v>23</v>
      </c>
      <c r="R535" t="n">
        <v>5</v>
      </c>
      <c r="S535">
        <f>VLOOKUP(Q535,Clustering!$D$3:$E$367,2,FALSE)</f>
        <v/>
      </c>
    </row>
    <row r="536">
      <c r="A536" t="inlineStr">
        <is>
          <t>2025-01-23 06:00</t>
        </is>
      </c>
      <c r="B536" t="n">
        <v>1.187936290076574</v>
      </c>
      <c r="C536" t="n">
        <v>9977.153149970392</v>
      </c>
      <c r="D536" t="n">
        <v>2949.659346948058</v>
      </c>
      <c r="E536" t="n">
        <v>4817.266802932823</v>
      </c>
      <c r="F536" t="n">
        <v>0</v>
      </c>
      <c r="G536" t="n">
        <v>17745.26723614135</v>
      </c>
      <c r="H536" t="n">
        <v>7631.706357508917</v>
      </c>
      <c r="I536" t="n">
        <v>0</v>
      </c>
      <c r="J536" t="n">
        <v>1993.094372524777</v>
      </c>
      <c r="K536" t="n">
        <v>845.8884625094163</v>
      </c>
      <c r="L536" t="n">
        <v>10470.68919254311</v>
      </c>
      <c r="M536" t="n">
        <v>49219.42863457723</v>
      </c>
      <c r="N536" t="n">
        <v>300.192851319102</v>
      </c>
      <c r="O536" t="n">
        <v>49219.42863457723</v>
      </c>
      <c r="P536" t="n">
        <v>300.192851319102</v>
      </c>
      <c r="Q536" t="n">
        <v>23</v>
      </c>
      <c r="R536" t="n">
        <v>6</v>
      </c>
      <c r="S536">
        <f>VLOOKUP(Q536,Clustering!$D$3:$E$367,2,FALSE)</f>
        <v/>
      </c>
    </row>
    <row r="537">
      <c r="A537" t="inlineStr">
        <is>
          <t>2025-01-23 07:00</t>
        </is>
      </c>
      <c r="B537" t="n">
        <v>1.029544784733031</v>
      </c>
      <c r="C537" t="n">
        <v>10822.67460335772</v>
      </c>
      <c r="D537" t="n">
        <v>4129.523085727281</v>
      </c>
      <c r="E537" t="n">
        <v>6640.837832434208</v>
      </c>
      <c r="F537" t="n">
        <v>0</v>
      </c>
      <c r="G537" t="n">
        <v>21594.06506630394</v>
      </c>
      <c r="H537" t="n">
        <v>9651.863922731864</v>
      </c>
      <c r="I537" t="n">
        <v>0</v>
      </c>
      <c r="J537" t="n">
        <v>2977.34078426408</v>
      </c>
      <c r="K537" t="n">
        <v>1160.959144401447</v>
      </c>
      <c r="L537" t="n">
        <v>13790.16385139739</v>
      </c>
      <c r="M537" t="n">
        <v>49701.97205256328</v>
      </c>
      <c r="N537" t="n">
        <v>662.032448891234</v>
      </c>
      <c r="O537" t="n">
        <v>49701.97205256328</v>
      </c>
      <c r="P537" t="n">
        <v>662.032448891234</v>
      </c>
      <c r="Q537" t="n">
        <v>23</v>
      </c>
      <c r="R537" t="n">
        <v>7</v>
      </c>
      <c r="S537">
        <f>VLOOKUP(Q537,Clustering!$D$3:$E$367,2,FALSE)</f>
        <v/>
      </c>
    </row>
    <row r="538">
      <c r="A538" t="inlineStr">
        <is>
          <t>2025-01-23 08:00</t>
        </is>
      </c>
      <c r="B538" t="n">
        <v>0.7259610661579065</v>
      </c>
      <c r="C538" t="n">
        <v>10447.80384516214</v>
      </c>
      <c r="D538" t="n">
        <v>1468.684883995833</v>
      </c>
      <c r="E538" t="n">
        <v>4391.766896049167</v>
      </c>
      <c r="F538" t="n">
        <v>0</v>
      </c>
      <c r="G538" t="n">
        <v>16308.9815862733</v>
      </c>
      <c r="H538" t="n">
        <v>11335.32856041766</v>
      </c>
      <c r="I538" t="n">
        <v>0</v>
      </c>
      <c r="J538" t="n">
        <v>3122.576920081841</v>
      </c>
      <c r="K538" t="n">
        <v>1444.191695461972</v>
      </c>
      <c r="L538" t="n">
        <v>15902.09717596147</v>
      </c>
      <c r="M538" t="n">
        <v>49839.8416005593</v>
      </c>
      <c r="N538" t="n">
        <v>766.5638881898499</v>
      </c>
      <c r="O538" t="n">
        <v>49839.8416005593</v>
      </c>
      <c r="P538" t="n">
        <v>766.5638881898499</v>
      </c>
      <c r="Q538" t="n">
        <v>23</v>
      </c>
      <c r="R538" t="n">
        <v>8</v>
      </c>
      <c r="S538">
        <f>VLOOKUP(Q538,Clustering!$D$3:$E$367,2,FALSE)</f>
        <v/>
      </c>
    </row>
    <row r="539">
      <c r="A539" t="inlineStr">
        <is>
          <t>2025-01-23 09:00</t>
        </is>
      </c>
      <c r="B539" t="n">
        <v>0.5279716844784773</v>
      </c>
      <c r="C539" t="n">
        <v>9753.743009847729</v>
      </c>
      <c r="D539" t="n">
        <v>973.3875844928592</v>
      </c>
      <c r="E539" t="n">
        <v>3920.677713427976</v>
      </c>
      <c r="F539" t="n">
        <v>0</v>
      </c>
      <c r="G539" t="n">
        <v>14648.33627945304</v>
      </c>
      <c r="H539" t="n">
        <v>12008.71441549197</v>
      </c>
      <c r="I539" t="n">
        <v>0</v>
      </c>
      <c r="J539" t="n">
        <v>2686.86851262856</v>
      </c>
      <c r="K539" t="n">
        <v>1524.575040658783</v>
      </c>
      <c r="L539" t="n">
        <v>16220.15796877932</v>
      </c>
      <c r="M539" t="n">
        <v>49770.90682656129</v>
      </c>
      <c r="N539" t="n">
        <v>672.7536221526304</v>
      </c>
      <c r="O539" t="n">
        <v>49770.90682656129</v>
      </c>
      <c r="P539" t="n">
        <v>672.7536221526304</v>
      </c>
      <c r="Q539" t="n">
        <v>23</v>
      </c>
      <c r="R539" t="n">
        <v>9</v>
      </c>
      <c r="S539">
        <f>VLOOKUP(Q539,Clustering!$D$3:$E$367,2,FALSE)</f>
        <v/>
      </c>
    </row>
    <row r="540">
      <c r="A540" t="inlineStr">
        <is>
          <t>2025-01-23 10:00</t>
        </is>
      </c>
      <c r="B540" t="n">
        <v>0.395978763358858</v>
      </c>
      <c r="C540" t="n">
        <v>9167.377319002697</v>
      </c>
      <c r="D540" t="n">
        <v>831.8039358393521</v>
      </c>
      <c r="E540" t="n">
        <v>3647.142059002769</v>
      </c>
      <c r="F540" t="n">
        <v>0</v>
      </c>
      <c r="G540" t="n">
        <v>13646.71929260818</v>
      </c>
      <c r="H540" t="n">
        <v>12210.73017201427</v>
      </c>
      <c r="I540" t="n">
        <v>0</v>
      </c>
      <c r="J540" t="n">
        <v>2315.475991440365</v>
      </c>
      <c r="K540" t="n">
        <v>1522.010295597629</v>
      </c>
      <c r="L540" t="n">
        <v>16048.21645905226</v>
      </c>
      <c r="M540" t="n">
        <v>49564.10250456727</v>
      </c>
      <c r="N540" t="n">
        <v>528.0177831237777</v>
      </c>
      <c r="O540" t="n">
        <v>49564.10250456727</v>
      </c>
      <c r="P540" t="n">
        <v>528.0177831237777</v>
      </c>
      <c r="Q540" t="n">
        <v>23</v>
      </c>
      <c r="R540" t="n">
        <v>10</v>
      </c>
      <c r="S540">
        <f>VLOOKUP(Q540,Clustering!$D$3:$E$367,2,FALSE)</f>
        <v/>
      </c>
    </row>
    <row r="541">
      <c r="A541" t="inlineStr">
        <is>
          <t>2025-01-23 11:00</t>
        </is>
      </c>
      <c r="B541" t="n">
        <v>0.3695801791349342</v>
      </c>
      <c r="C541" t="n">
        <v>7234.593183685068</v>
      </c>
      <c r="D541" t="n">
        <v>796.4080236759755</v>
      </c>
      <c r="E541" t="n">
        <v>3145.660025889887</v>
      </c>
      <c r="F541" t="n">
        <v>0</v>
      </c>
      <c r="G541" t="n">
        <v>11177.03081343006</v>
      </c>
      <c r="H541" t="n">
        <v>12008.71441549197</v>
      </c>
      <c r="I541" t="n">
        <v>0</v>
      </c>
      <c r="J541" t="n">
        <v>2015.941469050269</v>
      </c>
      <c r="K541" t="n">
        <v>1519.197483844014</v>
      </c>
      <c r="L541" t="n">
        <v>15543.85336838626</v>
      </c>
      <c r="M541" t="n">
        <v>49357.29818257325</v>
      </c>
      <c r="N541" t="n">
        <v>530.6980764391269</v>
      </c>
      <c r="O541" t="n">
        <v>49357.29818257325</v>
      </c>
      <c r="P541" t="n">
        <v>530.6980764391269</v>
      </c>
      <c r="Q541" t="n">
        <v>23</v>
      </c>
      <c r="R541" t="n">
        <v>11</v>
      </c>
      <c r="S541">
        <f>VLOOKUP(Q541,Clustering!$D$3:$E$367,2,FALSE)</f>
        <v/>
      </c>
    </row>
    <row r="542">
      <c r="A542" t="inlineStr">
        <is>
          <t>2025-01-23 12:00</t>
        </is>
      </c>
      <c r="B542" t="n">
        <v>0.4223773475827819</v>
      </c>
      <c r="C542" t="n">
        <v>7150.041038346336</v>
      </c>
      <c r="D542" t="n">
        <v>831.8039358393521</v>
      </c>
      <c r="E542" t="n">
        <v>2568.195866547783</v>
      </c>
      <c r="F542" t="n">
        <v>0</v>
      </c>
      <c r="G542" t="n">
        <v>10550.46321808105</v>
      </c>
      <c r="H542" t="n">
        <v>11335.32856041766</v>
      </c>
      <c r="I542" t="n">
        <v>0</v>
      </c>
      <c r="J542" t="n">
        <v>1900.305183892848</v>
      </c>
      <c r="K542" t="n">
        <v>1495.342159673528</v>
      </c>
      <c r="L542" t="n">
        <v>14730.97590398403</v>
      </c>
      <c r="M542" t="n">
        <v>49219.42863457723</v>
      </c>
      <c r="N542" t="n">
        <v>549.4601296465706</v>
      </c>
      <c r="O542" t="n">
        <v>49219.42863457723</v>
      </c>
      <c r="P542" t="n">
        <v>549.4601296465706</v>
      </c>
      <c r="Q542" t="n">
        <v>23</v>
      </c>
      <c r="R542" t="n">
        <v>12</v>
      </c>
      <c r="S542">
        <f>VLOOKUP(Q542,Clustering!$D$3:$E$367,2,FALSE)</f>
        <v/>
      </c>
    </row>
    <row r="543">
      <c r="A543" t="inlineStr">
        <is>
          <t>2025-01-23 13:00</t>
        </is>
      </c>
      <c r="B543" t="n">
        <v>0.395978763358858</v>
      </c>
      <c r="C543" t="n">
        <v>6961.230827617026</v>
      </c>
      <c r="D543" t="n">
        <v>796.4080236759755</v>
      </c>
      <c r="E543" t="n">
        <v>2249.07093638504</v>
      </c>
      <c r="F543" t="n">
        <v>0</v>
      </c>
      <c r="G543" t="n">
        <v>10007.1057664414</v>
      </c>
      <c r="H543" t="n">
        <v>11672.02148795482</v>
      </c>
      <c r="I543" t="n">
        <v>0</v>
      </c>
      <c r="J543" t="n">
        <v>1907.926692180111</v>
      </c>
      <c r="K543" t="n">
        <v>1495.518816869942</v>
      </c>
      <c r="L543" t="n">
        <v>15075.46699700487</v>
      </c>
      <c r="M543" t="n">
        <v>49150.49386057923</v>
      </c>
      <c r="N543" t="n">
        <v>544.0995430158725</v>
      </c>
      <c r="O543" t="n">
        <v>49150.49386057923</v>
      </c>
      <c r="P543" t="n">
        <v>544.0995430158725</v>
      </c>
      <c r="Q543" t="n">
        <v>23</v>
      </c>
      <c r="R543" t="n">
        <v>13</v>
      </c>
      <c r="S543">
        <f>VLOOKUP(Q543,Clustering!$D$3:$E$367,2,FALSE)</f>
        <v/>
      </c>
    </row>
    <row r="544">
      <c r="A544" t="inlineStr">
        <is>
          <t>2025-01-23 14:00</t>
        </is>
      </c>
      <c r="B544" t="n">
        <v>0.3695801791349342</v>
      </c>
      <c r="C544" t="n">
        <v>6859.26414827899</v>
      </c>
      <c r="D544" t="n">
        <v>761.0121115125989</v>
      </c>
      <c r="E544" t="n">
        <v>2203.481660647506</v>
      </c>
      <c r="F544" t="n">
        <v>0</v>
      </c>
      <c r="G544" t="n">
        <v>9824.12750061823</v>
      </c>
      <c r="H544" t="n">
        <v>12008.71441549197</v>
      </c>
      <c r="I544" t="n">
        <v>0</v>
      </c>
      <c r="J544" t="n">
        <v>1831.045459564527</v>
      </c>
      <c r="K544" t="n">
        <v>1496.089470132507</v>
      </c>
      <c r="L544" t="n">
        <v>15335.849345189</v>
      </c>
      <c r="M544" t="n">
        <v>49288.36340857524</v>
      </c>
      <c r="N544" t="n">
        <v>530.6980764391269</v>
      </c>
      <c r="O544" t="n">
        <v>49288.36340857524</v>
      </c>
      <c r="P544" t="n">
        <v>530.6980764391269</v>
      </c>
      <c r="Q544" t="n">
        <v>23</v>
      </c>
      <c r="R544" t="n">
        <v>14</v>
      </c>
      <c r="S544">
        <f>VLOOKUP(Q544,Clustering!$D$3:$E$367,2,FALSE)</f>
        <v/>
      </c>
    </row>
    <row r="545">
      <c r="A545" t="inlineStr">
        <is>
          <t>2025-01-23 15:00</t>
        </is>
      </c>
      <c r="B545" t="n">
        <v>0.395978763358858</v>
      </c>
      <c r="C545" t="n">
        <v>7006.141994246813</v>
      </c>
      <c r="D545" t="n">
        <v>796.4080236759755</v>
      </c>
      <c r="E545" t="n">
        <v>2233.874511139195</v>
      </c>
      <c r="F545" t="n">
        <v>0</v>
      </c>
      <c r="G545" t="n">
        <v>10036.82050782534</v>
      </c>
      <c r="H545" t="n">
        <v>11874.03724447711</v>
      </c>
      <c r="I545" t="n">
        <v>0</v>
      </c>
      <c r="J545" t="n">
        <v>1760.88236647142</v>
      </c>
      <c r="K545" t="n">
        <v>1498.707420648521</v>
      </c>
      <c r="L545" t="n">
        <v>15133.62703159705</v>
      </c>
      <c r="M545" t="n">
        <v>49701.97205256328</v>
      </c>
      <c r="N545" t="n">
        <v>624.5083424763462</v>
      </c>
      <c r="O545" t="n">
        <v>49701.97205256328</v>
      </c>
      <c r="P545" t="n">
        <v>624.5083424763462</v>
      </c>
      <c r="Q545" t="n">
        <v>23</v>
      </c>
      <c r="R545" t="n">
        <v>15</v>
      </c>
      <c r="S545">
        <f>VLOOKUP(Q545,Clustering!$D$3:$E$367,2,FALSE)</f>
        <v/>
      </c>
    </row>
    <row r="546">
      <c r="A546" t="inlineStr">
        <is>
          <t>2025-01-23 16:00</t>
        </is>
      </c>
      <c r="B546" t="n">
        <v>0.593968145038287</v>
      </c>
      <c r="C546" t="n">
        <v>7754.508679006431</v>
      </c>
      <c r="D546" t="n">
        <v>1355.709123688461</v>
      </c>
      <c r="E546" t="n">
        <v>2704.963693760386</v>
      </c>
      <c r="F546" t="n">
        <v>0</v>
      </c>
      <c r="G546" t="n">
        <v>11815.77546460032</v>
      </c>
      <c r="H546" t="n">
        <v>11335.32856041766</v>
      </c>
      <c r="I546" t="n">
        <v>0</v>
      </c>
      <c r="J546" t="n">
        <v>1501.469084540754</v>
      </c>
      <c r="K546" t="n">
        <v>1448.119864174643</v>
      </c>
      <c r="L546" t="n">
        <v>14284.91750913305</v>
      </c>
      <c r="M546" t="n">
        <v>50184.51547054933</v>
      </c>
      <c r="N546" t="n">
        <v>742.4412483517078</v>
      </c>
      <c r="O546" t="n">
        <v>50184.51547054933</v>
      </c>
      <c r="P546" t="n">
        <v>742.4412483517078</v>
      </c>
      <c r="Q546" t="n">
        <v>23</v>
      </c>
      <c r="R546" t="n">
        <v>16</v>
      </c>
      <c r="S546">
        <f>VLOOKUP(Q546,Clustering!$D$3:$E$367,2,FALSE)</f>
        <v/>
      </c>
    </row>
    <row r="547">
      <c r="A547" t="inlineStr">
        <is>
          <t>2025-01-23 17:00</t>
        </is>
      </c>
      <c r="B547" t="n">
        <v>0.8579539872775258</v>
      </c>
      <c r="C547" t="n">
        <v>8741.179513230229</v>
      </c>
      <c r="D547" t="n">
        <v>4719.454955116893</v>
      </c>
      <c r="E547" t="n">
        <v>3419.195680315095</v>
      </c>
      <c r="F547" t="n">
        <v>0</v>
      </c>
      <c r="G547" t="n">
        <v>16880.6881026495</v>
      </c>
      <c r="H547" t="n">
        <v>9988.556850269024</v>
      </c>
      <c r="I547" t="n">
        <v>0</v>
      </c>
      <c r="J547" t="n">
        <v>1497.476301106897</v>
      </c>
      <c r="K547" t="n">
        <v>1359.040926350385</v>
      </c>
      <c r="L547" t="n">
        <v>12845.0740777263</v>
      </c>
      <c r="M547" t="n">
        <v>50322.38501854535</v>
      </c>
      <c r="N547" t="n">
        <v>812.128874550785</v>
      </c>
      <c r="O547" t="n">
        <v>50322.38501854535</v>
      </c>
      <c r="P547" t="n">
        <v>812.128874550785</v>
      </c>
      <c r="Q547" t="n">
        <v>23</v>
      </c>
      <c r="R547" t="n">
        <v>17</v>
      </c>
      <c r="S547">
        <f>VLOOKUP(Q547,Clustering!$D$3:$E$367,2,FALSE)</f>
        <v/>
      </c>
    </row>
    <row r="548">
      <c r="A548" t="inlineStr">
        <is>
          <t>2025-01-23 18:00</t>
        </is>
      </c>
      <c r="B548" t="n">
        <v>1.121939829516764</v>
      </c>
      <c r="C548" t="n">
        <v>9472.589941201049</v>
      </c>
      <c r="D548" t="n">
        <v>5604.352759201311</v>
      </c>
      <c r="E548" t="n">
        <v>4391.766896049167</v>
      </c>
      <c r="F548" t="n">
        <v>0</v>
      </c>
      <c r="G548" t="n">
        <v>19469.83153628104</v>
      </c>
      <c r="H548" t="n">
        <v>8305.092212583233</v>
      </c>
      <c r="I548" t="n">
        <v>0</v>
      </c>
      <c r="J548" t="n">
        <v>2166.908138666945</v>
      </c>
      <c r="K548" t="n">
        <v>1286.93532697731</v>
      </c>
      <c r="L548" t="n">
        <v>11758.93567822749</v>
      </c>
      <c r="M548" t="n">
        <v>50046.64592255332</v>
      </c>
      <c r="N548" t="n">
        <v>755.8427149284535</v>
      </c>
      <c r="O548" t="n">
        <v>50046.64592255332</v>
      </c>
      <c r="P548" t="n">
        <v>755.8427149284535</v>
      </c>
      <c r="Q548" t="n">
        <v>23</v>
      </c>
      <c r="R548" t="n">
        <v>18</v>
      </c>
      <c r="S548">
        <f>VLOOKUP(Q548,Clustering!$D$3:$E$367,2,FALSE)</f>
        <v/>
      </c>
    </row>
    <row r="549">
      <c r="A549" t="inlineStr">
        <is>
          <t>2025-01-23 19:00</t>
        </is>
      </c>
      <c r="B549" t="n">
        <v>1.22753416641246</v>
      </c>
      <c r="C549" t="n">
        <v>9892.830143236915</v>
      </c>
      <c r="D549" t="n">
        <v>6076.298254713</v>
      </c>
      <c r="E549" t="n">
        <v>4391.766896049167</v>
      </c>
      <c r="F549" t="n">
        <v>0</v>
      </c>
      <c r="G549" t="n">
        <v>20362.12282816549</v>
      </c>
      <c r="H549" t="n">
        <v>6958.320502434601</v>
      </c>
      <c r="I549" t="n">
        <v>0</v>
      </c>
      <c r="J549" t="n">
        <v>2148.198335530448</v>
      </c>
      <c r="K549" t="n">
        <v>1072.91750422784</v>
      </c>
      <c r="L549" t="n">
        <v>10179.43634219289</v>
      </c>
      <c r="M549" t="n">
        <v>49701.97205256328</v>
      </c>
      <c r="N549" t="n">
        <v>611.1068758996006</v>
      </c>
      <c r="O549" t="n">
        <v>49701.97205256328</v>
      </c>
      <c r="P549" t="n">
        <v>611.1068758996006</v>
      </c>
      <c r="Q549" t="n">
        <v>23</v>
      </c>
      <c r="R549" t="n">
        <v>19</v>
      </c>
      <c r="S549">
        <f>VLOOKUP(Q549,Clustering!$D$3:$E$367,2,FALSE)</f>
        <v/>
      </c>
    </row>
    <row r="550">
      <c r="A550" t="inlineStr">
        <is>
          <t>2025-01-23 20:00</t>
        </is>
      </c>
      <c r="B550" t="n">
        <v>1.267132042748346</v>
      </c>
      <c r="C550" t="n">
        <v>9861.896431527624</v>
      </c>
      <c r="D550" t="n">
        <v>5899.318693896116</v>
      </c>
      <c r="E550" t="n">
        <v>3951.070563919666</v>
      </c>
      <c r="F550" t="n">
        <v>0</v>
      </c>
      <c r="G550" t="n">
        <v>19713.55282138615</v>
      </c>
      <c r="H550" t="n">
        <v>6284.934647360285</v>
      </c>
      <c r="I550" t="n">
        <v>0</v>
      </c>
      <c r="J550" t="n">
        <v>1871.085851908352</v>
      </c>
      <c r="K550" t="n">
        <v>886.847463214815</v>
      </c>
      <c r="L550" t="n">
        <v>9042.867962483451</v>
      </c>
      <c r="M550" t="n">
        <v>49357.29818257325</v>
      </c>
      <c r="N550" t="n">
        <v>528.0177831237777</v>
      </c>
      <c r="O550" t="n">
        <v>49357.29818257325</v>
      </c>
      <c r="P550" t="n">
        <v>528.0177831237777</v>
      </c>
      <c r="Q550" t="n">
        <v>23</v>
      </c>
      <c r="R550" t="n">
        <v>20</v>
      </c>
      <c r="S550">
        <f>VLOOKUP(Q550,Clustering!$D$3:$E$367,2,FALSE)</f>
        <v/>
      </c>
    </row>
    <row r="551">
      <c r="A551" t="inlineStr">
        <is>
          <t>2025-01-23 21:00</t>
        </is>
      </c>
      <c r="B551" t="n">
        <v>1.280331334860308</v>
      </c>
      <c r="C551" t="n">
        <v>9127.278063083246</v>
      </c>
      <c r="D551" t="n">
        <v>4719.454955116893</v>
      </c>
      <c r="E551" t="n">
        <v>3662.338484248613</v>
      </c>
      <c r="F551" t="n">
        <v>0</v>
      </c>
      <c r="G551" t="n">
        <v>17510.35183378361</v>
      </c>
      <c r="H551" t="n">
        <v>6150.257476345422</v>
      </c>
      <c r="I551" t="n">
        <v>0</v>
      </c>
      <c r="J551" t="n">
        <v>2263.626690953424</v>
      </c>
      <c r="K551" t="n">
        <v>708.8008658644466</v>
      </c>
      <c r="L551" t="n">
        <v>9122.685033163292</v>
      </c>
      <c r="M551" t="n">
        <v>48943.6895385852</v>
      </c>
      <c r="N551" t="n">
        <v>471.7316235014461</v>
      </c>
      <c r="O551" t="n">
        <v>48943.6895385852</v>
      </c>
      <c r="P551" t="n">
        <v>471.7316235014461</v>
      </c>
      <c r="Q551" t="n">
        <v>23</v>
      </c>
      <c r="R551" t="n">
        <v>21</v>
      </c>
      <c r="S551">
        <f>VLOOKUP(Q551,Clustering!$D$3:$E$367,2,FALSE)</f>
        <v/>
      </c>
    </row>
    <row r="552">
      <c r="A552" t="inlineStr">
        <is>
          <t>2025-01-23 22:00</t>
        </is>
      </c>
      <c r="B552" t="n">
        <v>1.280331334860308</v>
      </c>
      <c r="C552" t="n">
        <v>7972.190353997747</v>
      </c>
      <c r="D552" t="n">
        <v>2949.659346948058</v>
      </c>
      <c r="E552" t="n">
        <v>3221.642152119112</v>
      </c>
      <c r="F552" t="n">
        <v>0</v>
      </c>
      <c r="G552" t="n">
        <v>14144.77218439978</v>
      </c>
      <c r="H552" t="n">
        <v>5948.241719823127</v>
      </c>
      <c r="I552" t="n">
        <v>0</v>
      </c>
      <c r="J552" t="n">
        <v>2166.113454943796</v>
      </c>
      <c r="K552" t="n">
        <v>593.2397727607591</v>
      </c>
      <c r="L552" t="n">
        <v>8707.594947527681</v>
      </c>
      <c r="M552" t="n">
        <v>48530.08089459716</v>
      </c>
      <c r="N552" t="n">
        <v>426.1666371405109</v>
      </c>
      <c r="O552" t="n">
        <v>48530.08089459716</v>
      </c>
      <c r="P552" t="n">
        <v>426.1666371405109</v>
      </c>
      <c r="Q552" t="n">
        <v>23</v>
      </c>
      <c r="R552" t="n">
        <v>22</v>
      </c>
      <c r="S552">
        <f>VLOOKUP(Q552,Clustering!$D$3:$E$367,2,FALSE)</f>
        <v/>
      </c>
    </row>
    <row r="553">
      <c r="A553" t="inlineStr">
        <is>
          <t>2025-01-23 23:00</t>
        </is>
      </c>
      <c r="B553" t="n">
        <v>1.280331334860308</v>
      </c>
      <c r="C553" t="n">
        <v>7008.662518904609</v>
      </c>
      <c r="D553" t="n">
        <v>1474.829673474029</v>
      </c>
      <c r="E553" t="n">
        <v>2249.07093638504</v>
      </c>
      <c r="F553" t="n">
        <v>0</v>
      </c>
      <c r="G553" t="n">
        <v>10733.84346009854</v>
      </c>
      <c r="H553" t="n">
        <v>5948.241719823127</v>
      </c>
      <c r="I553" t="n">
        <v>0</v>
      </c>
      <c r="J553" t="n">
        <v>1457.732674600594</v>
      </c>
      <c r="K553" t="n">
        <v>521.3856335146422</v>
      </c>
      <c r="L553" t="n">
        <v>7927.360027938363</v>
      </c>
      <c r="M553" t="n">
        <v>48254.34179860513</v>
      </c>
      <c r="N553" t="n">
        <v>286.7913847423564</v>
      </c>
      <c r="O553" t="n">
        <v>48254.34179860513</v>
      </c>
      <c r="P553" t="n">
        <v>286.7913847423564</v>
      </c>
      <c r="Q553" t="n">
        <v>23</v>
      </c>
      <c r="R553" t="n">
        <v>23</v>
      </c>
      <c r="S553">
        <f>VLOOKUP(Q553,Clustering!$D$3:$E$367,2,FALSE)</f>
        <v/>
      </c>
    </row>
    <row r="554">
      <c r="A554" t="inlineStr">
        <is>
          <t>2025-01-24 00:00</t>
        </is>
      </c>
      <c r="B554" t="n">
        <v>1.280331334860308</v>
      </c>
      <c r="C554" t="n">
        <v>6763.942488493319</v>
      </c>
      <c r="D554" t="n">
        <v>1061.877364901301</v>
      </c>
      <c r="E554" t="n">
        <v>1288.11814757268</v>
      </c>
      <c r="F554" t="n">
        <v>0</v>
      </c>
      <c r="G554" t="n">
        <v>9115.21833230216</v>
      </c>
      <c r="H554" t="n">
        <v>5948.241719823127</v>
      </c>
      <c r="I554" t="n">
        <v>0</v>
      </c>
      <c r="J554" t="n">
        <v>1035.020722760966</v>
      </c>
      <c r="K554" t="n">
        <v>440.3238467554489</v>
      </c>
      <c r="L554" t="n">
        <v>7423.586289339542</v>
      </c>
      <c r="M554" t="n">
        <v>48254.34179860513</v>
      </c>
      <c r="N554" t="n">
        <v>189.4064651163222</v>
      </c>
      <c r="O554" t="n">
        <v>48254.34179860513</v>
      </c>
      <c r="P554" t="n">
        <v>189.4064651163222</v>
      </c>
      <c r="Q554" t="n">
        <v>24</v>
      </c>
      <c r="R554" t="n">
        <v>0</v>
      </c>
      <c r="S554">
        <f>VLOOKUP(Q554,Clustering!$D$3:$E$367,2,FALSE)</f>
        <v/>
      </c>
    </row>
    <row r="555">
      <c r="A555" t="inlineStr">
        <is>
          <t>2025-01-24 01:00</t>
        </is>
      </c>
      <c r="B555" t="n">
        <v>1.293530626972269</v>
      </c>
      <c r="C555" t="n">
        <v>6746.298815888759</v>
      </c>
      <c r="D555" t="n">
        <v>1002.88417796234</v>
      </c>
      <c r="E555" t="n">
        <v>890.4722244148898</v>
      </c>
      <c r="F555" t="n">
        <v>0</v>
      </c>
      <c r="G555" t="n">
        <v>8640.948748892961</v>
      </c>
      <c r="H555" t="n">
        <v>5948.241719823127</v>
      </c>
      <c r="I555" t="n">
        <v>0</v>
      </c>
      <c r="J555" t="n">
        <v>785.0988643662172</v>
      </c>
      <c r="K555" t="n">
        <v>435.3907384799975</v>
      </c>
      <c r="L555" t="n">
        <v>7168.731322669341</v>
      </c>
      <c r="M555" t="n">
        <v>48185.40702460713</v>
      </c>
      <c r="N555" t="n">
        <v>184.2226170268381</v>
      </c>
      <c r="O555" t="n">
        <v>48185.40702460713</v>
      </c>
      <c r="P555" t="n">
        <v>184.2226170268381</v>
      </c>
      <c r="Q555" t="n">
        <v>24</v>
      </c>
      <c r="R555" t="n">
        <v>1</v>
      </c>
      <c r="S555">
        <f>VLOOKUP(Q555,Clustering!$D$3:$E$367,2,FALSE)</f>
        <v/>
      </c>
    </row>
    <row r="556">
      <c r="A556" t="inlineStr">
        <is>
          <t>2025-01-24 02:00</t>
        </is>
      </c>
      <c r="B556" t="n">
        <v>1.306729919084231</v>
      </c>
      <c r="C556" t="n">
        <v>6763.48421128281</v>
      </c>
      <c r="D556" t="n">
        <v>1002.88417796234</v>
      </c>
      <c r="E556" t="n">
        <v>808.7411385509098</v>
      </c>
      <c r="F556" t="n">
        <v>0</v>
      </c>
      <c r="G556" t="n">
        <v>8576.416257715144</v>
      </c>
      <c r="H556" t="n">
        <v>5948.241719823127</v>
      </c>
      <c r="I556" t="n">
        <v>0</v>
      </c>
      <c r="J556" t="n">
        <v>695.5193943358602</v>
      </c>
      <c r="K556" t="n">
        <v>433.9917483405061</v>
      </c>
      <c r="L556" t="n">
        <v>7077.752862499493</v>
      </c>
      <c r="M556" t="n">
        <v>48116.47225060911</v>
      </c>
      <c r="N556" t="n">
        <v>182.8912349283048</v>
      </c>
      <c r="O556" t="n">
        <v>48116.47225060911</v>
      </c>
      <c r="P556" t="n">
        <v>182.8912349283048</v>
      </c>
      <c r="Q556" t="n">
        <v>24</v>
      </c>
      <c r="R556" t="n">
        <v>2</v>
      </c>
      <c r="S556">
        <f>VLOOKUP(Q556,Clustering!$D$3:$E$367,2,FALSE)</f>
        <v/>
      </c>
    </row>
    <row r="557">
      <c r="A557" t="inlineStr">
        <is>
          <t>2025-01-24 03:00</t>
        </is>
      </c>
      <c r="B557" t="n">
        <v>1.306729919084231</v>
      </c>
      <c r="C557" t="n">
        <v>6781.357022492624</v>
      </c>
      <c r="D557" t="n">
        <v>1002.88417796234</v>
      </c>
      <c r="E557" t="n">
        <v>790.4125780976439</v>
      </c>
      <c r="F557" t="n">
        <v>0</v>
      </c>
      <c r="G557" t="n">
        <v>8575.960508471693</v>
      </c>
      <c r="H557" t="n">
        <v>5948.241719823127</v>
      </c>
      <c r="I557" t="n">
        <v>0</v>
      </c>
      <c r="J557" t="n">
        <v>693.9210706611857</v>
      </c>
      <c r="K557" t="n">
        <v>454.640584348987</v>
      </c>
      <c r="L557" t="n">
        <v>7096.8033748333</v>
      </c>
      <c r="M557" t="n">
        <v>48116.47225060911</v>
      </c>
      <c r="N557" t="n">
        <v>184.1169330614139</v>
      </c>
      <c r="O557" t="n">
        <v>48116.47225060911</v>
      </c>
      <c r="P557" t="n">
        <v>184.1169330614139</v>
      </c>
      <c r="Q557" t="n">
        <v>24</v>
      </c>
      <c r="R557" t="n">
        <v>3</v>
      </c>
      <c r="S557">
        <f>VLOOKUP(Q557,Clustering!$D$3:$E$367,2,FALSE)</f>
        <v/>
      </c>
    </row>
    <row r="558">
      <c r="A558" t="inlineStr">
        <is>
          <t>2025-01-24 04:00</t>
        </is>
      </c>
      <c r="B558" t="n">
        <v>1.306729919084231</v>
      </c>
      <c r="C558" t="n">
        <v>6837.266842174603</v>
      </c>
      <c r="D558" t="n">
        <v>1061.877364901301</v>
      </c>
      <c r="E558" t="n">
        <v>1109.072193719358</v>
      </c>
      <c r="F558" t="n">
        <v>0</v>
      </c>
      <c r="G558" t="n">
        <v>9009.523130714348</v>
      </c>
      <c r="H558" t="n">
        <v>5948.241719823127</v>
      </c>
      <c r="I558" t="n">
        <v>0</v>
      </c>
      <c r="J558" t="n">
        <v>808.9686653480925</v>
      </c>
      <c r="K558" t="n">
        <v>483.7997256373482</v>
      </c>
      <c r="L558" t="n">
        <v>7241.010110808567</v>
      </c>
      <c r="M558" t="n">
        <v>48323.27657260314</v>
      </c>
      <c r="N558" t="n">
        <v>182.7813429023754</v>
      </c>
      <c r="O558" t="n">
        <v>48323.27657260314</v>
      </c>
      <c r="P558" t="n">
        <v>182.7813429023754</v>
      </c>
      <c r="Q558" t="n">
        <v>24</v>
      </c>
      <c r="R558" t="n">
        <v>4</v>
      </c>
      <c r="S558">
        <f>VLOOKUP(Q558,Clustering!$D$3:$E$367,2,FALSE)</f>
        <v/>
      </c>
    </row>
    <row r="559">
      <c r="A559" t="inlineStr">
        <is>
          <t>2025-01-24 05:00</t>
        </is>
      </c>
      <c r="B559" t="n">
        <v>1.280331334860308</v>
      </c>
      <c r="C559" t="n">
        <v>8768.676145860711</v>
      </c>
      <c r="D559" t="n">
        <v>1474.829673474029</v>
      </c>
      <c r="E559" t="n">
        <v>2461.820889826869</v>
      </c>
      <c r="F559" t="n">
        <v>0</v>
      </c>
      <c r="G559" t="n">
        <v>12706.60704049647</v>
      </c>
      <c r="H559" t="n">
        <v>6284.934647360285</v>
      </c>
      <c r="I559" t="n">
        <v>0</v>
      </c>
      <c r="J559" t="n">
        <v>1211.181262797722</v>
      </c>
      <c r="K559" t="n">
        <v>562.4504878048987</v>
      </c>
      <c r="L559" t="n">
        <v>8058.566397962906</v>
      </c>
      <c r="M559" t="n">
        <v>48667.95044259317</v>
      </c>
      <c r="N559" t="n">
        <v>192.9631071340579</v>
      </c>
      <c r="O559" t="n">
        <v>48667.95044259317</v>
      </c>
      <c r="P559" t="n">
        <v>192.9631071340579</v>
      </c>
      <c r="Q559" t="n">
        <v>24</v>
      </c>
      <c r="R559" t="n">
        <v>5</v>
      </c>
      <c r="S559">
        <f>VLOOKUP(Q559,Clustering!$D$3:$E$367,2,FALSE)</f>
        <v/>
      </c>
    </row>
    <row r="560">
      <c r="A560" t="inlineStr">
        <is>
          <t>2025-01-24 06:00</t>
        </is>
      </c>
      <c r="B560" t="n">
        <v>1.187936290076574</v>
      </c>
      <c r="C560" t="n">
        <v>9809.194552319201</v>
      </c>
      <c r="D560" t="n">
        <v>2949.659346948058</v>
      </c>
      <c r="E560" t="n">
        <v>4817.266802932823</v>
      </c>
      <c r="F560" t="n">
        <v>0</v>
      </c>
      <c r="G560" t="n">
        <v>17577.30863849016</v>
      </c>
      <c r="H560" t="n">
        <v>7631.706357508917</v>
      </c>
      <c r="I560" t="n">
        <v>0</v>
      </c>
      <c r="J560" t="n">
        <v>1993.094372524777</v>
      </c>
      <c r="K560" t="n">
        <v>845.8884625094163</v>
      </c>
      <c r="L560" t="n">
        <v>10470.68919254311</v>
      </c>
      <c r="M560" t="n">
        <v>49219.42863457723</v>
      </c>
      <c r="N560" t="n">
        <v>300.192851319102</v>
      </c>
      <c r="O560" t="n">
        <v>49219.42863457723</v>
      </c>
      <c r="P560" t="n">
        <v>300.192851319102</v>
      </c>
      <c r="Q560" t="n">
        <v>24</v>
      </c>
      <c r="R560" t="n">
        <v>6</v>
      </c>
      <c r="S560">
        <f>VLOOKUP(Q560,Clustering!$D$3:$E$367,2,FALSE)</f>
        <v/>
      </c>
    </row>
    <row r="561">
      <c r="A561" t="inlineStr">
        <is>
          <t>2025-01-24 07:00</t>
        </is>
      </c>
      <c r="B561" t="n">
        <v>1.029544784733031</v>
      </c>
      <c r="C561" t="n">
        <v>10640.05113497026</v>
      </c>
      <c r="D561" t="n">
        <v>4129.523085727281</v>
      </c>
      <c r="E561" t="n">
        <v>6640.837832434208</v>
      </c>
      <c r="F561" t="n">
        <v>0</v>
      </c>
      <c r="G561" t="n">
        <v>21411.44159791649</v>
      </c>
      <c r="H561" t="n">
        <v>9651.863922731864</v>
      </c>
      <c r="I561" t="n">
        <v>0</v>
      </c>
      <c r="J561" t="n">
        <v>2977.34078426408</v>
      </c>
      <c r="K561" t="n">
        <v>1160.959144401447</v>
      </c>
      <c r="L561" t="n">
        <v>13790.16385139739</v>
      </c>
      <c r="M561" t="n">
        <v>49701.97205256328</v>
      </c>
      <c r="N561" t="n">
        <v>662.032448891234</v>
      </c>
      <c r="O561" t="n">
        <v>49701.97205256328</v>
      </c>
      <c r="P561" t="n">
        <v>662.032448891234</v>
      </c>
      <c r="Q561" t="n">
        <v>24</v>
      </c>
      <c r="R561" t="n">
        <v>7</v>
      </c>
      <c r="S561">
        <f>VLOOKUP(Q561,Clustering!$D$3:$E$367,2,FALSE)</f>
        <v/>
      </c>
    </row>
    <row r="562">
      <c r="A562" t="inlineStr">
        <is>
          <t>2025-01-24 08:00</t>
        </is>
      </c>
      <c r="B562" t="n">
        <v>0.7259610661579065</v>
      </c>
      <c r="C562" t="n">
        <v>10149.00710391091</v>
      </c>
      <c r="D562" t="n">
        <v>1453.594365284131</v>
      </c>
      <c r="E562" t="n">
        <v>4391.766896049167</v>
      </c>
      <c r="F562" t="n">
        <v>0</v>
      </c>
      <c r="G562" t="n">
        <v>15995.09432631036</v>
      </c>
      <c r="H562" t="n">
        <v>11335.32856041766</v>
      </c>
      <c r="I562" t="n">
        <v>0</v>
      </c>
      <c r="J562" t="n">
        <v>3122.576920081841</v>
      </c>
      <c r="K562" t="n">
        <v>1444.191695461972</v>
      </c>
      <c r="L562" t="n">
        <v>15902.09717596147</v>
      </c>
      <c r="M562" t="n">
        <v>49839.8416005593</v>
      </c>
      <c r="N562" t="n">
        <v>766.5638881898499</v>
      </c>
      <c r="O562" t="n">
        <v>49839.8416005593</v>
      </c>
      <c r="P562" t="n">
        <v>766.5638881898499</v>
      </c>
      <c r="Q562" t="n">
        <v>24</v>
      </c>
      <c r="R562" t="n">
        <v>8</v>
      </c>
      <c r="S562">
        <f>VLOOKUP(Q562,Clustering!$D$3:$E$367,2,FALSE)</f>
        <v/>
      </c>
    </row>
    <row r="563">
      <c r="A563" t="inlineStr">
        <is>
          <t>2025-01-24 09:00</t>
        </is>
      </c>
      <c r="B563" t="n">
        <v>0.5279716844784773</v>
      </c>
      <c r="C563" t="n">
        <v>9300.96512586579</v>
      </c>
      <c r="D563" t="n">
        <v>973.3875844928592</v>
      </c>
      <c r="E563" t="n">
        <v>3920.677713427976</v>
      </c>
      <c r="F563" t="n">
        <v>0</v>
      </c>
      <c r="G563" t="n">
        <v>14195.5583954711</v>
      </c>
      <c r="H563" t="n">
        <v>12008.71441549197</v>
      </c>
      <c r="I563" t="n">
        <v>0</v>
      </c>
      <c r="J563" t="n">
        <v>2686.86851262856</v>
      </c>
      <c r="K563" t="n">
        <v>1524.575040658783</v>
      </c>
      <c r="L563" t="n">
        <v>16220.15796877932</v>
      </c>
      <c r="M563" t="n">
        <v>49770.90682656129</v>
      </c>
      <c r="N563" t="n">
        <v>672.7536221526304</v>
      </c>
      <c r="O563" t="n">
        <v>49770.90682656129</v>
      </c>
      <c r="P563" t="n">
        <v>672.7536221526304</v>
      </c>
      <c r="Q563" t="n">
        <v>24</v>
      </c>
      <c r="R563" t="n">
        <v>9</v>
      </c>
      <c r="S563">
        <f>VLOOKUP(Q563,Clustering!$D$3:$E$367,2,FALSE)</f>
        <v/>
      </c>
    </row>
    <row r="564">
      <c r="A564" t="inlineStr">
        <is>
          <t>2025-01-24 10:00</t>
        </is>
      </c>
      <c r="B564" t="n">
        <v>0.395978763358858</v>
      </c>
      <c r="C564" t="n">
        <v>8602.779795656801</v>
      </c>
      <c r="D564" t="n">
        <v>831.8039358393521</v>
      </c>
      <c r="E564" t="n">
        <v>3647.142059002769</v>
      </c>
      <c r="F564" t="n">
        <v>0</v>
      </c>
      <c r="G564" t="n">
        <v>13082.12176926228</v>
      </c>
      <c r="H564" t="n">
        <v>12210.73017201427</v>
      </c>
      <c r="I564" t="n">
        <v>0</v>
      </c>
      <c r="J564" t="n">
        <v>2315.475991440365</v>
      </c>
      <c r="K564" t="n">
        <v>1522.010295597629</v>
      </c>
      <c r="L564" t="n">
        <v>16048.21645905226</v>
      </c>
      <c r="M564" t="n">
        <v>49564.10250456727</v>
      </c>
      <c r="N564" t="n">
        <v>528.0177831237777</v>
      </c>
      <c r="O564" t="n">
        <v>49564.10250456727</v>
      </c>
      <c r="P564" t="n">
        <v>528.0177831237777</v>
      </c>
      <c r="Q564" t="n">
        <v>24</v>
      </c>
      <c r="R564" t="n">
        <v>10</v>
      </c>
      <c r="S564">
        <f>VLOOKUP(Q564,Clustering!$D$3:$E$367,2,FALSE)</f>
        <v/>
      </c>
    </row>
    <row r="565">
      <c r="A565" t="inlineStr">
        <is>
          <t>2025-01-24 11:00</t>
        </is>
      </c>
      <c r="B565" t="n">
        <v>0.3695801791349342</v>
      </c>
      <c r="C565" t="n">
        <v>6609.732207157365</v>
      </c>
      <c r="D565" t="n">
        <v>796.4080236759755</v>
      </c>
      <c r="E565" t="n">
        <v>3145.660025889887</v>
      </c>
      <c r="F565" t="n">
        <v>0</v>
      </c>
      <c r="G565" t="n">
        <v>10552.16983690236</v>
      </c>
      <c r="H565" t="n">
        <v>12008.71441549197</v>
      </c>
      <c r="I565" t="n">
        <v>0</v>
      </c>
      <c r="J565" t="n">
        <v>2015.941469050269</v>
      </c>
      <c r="K565" t="n">
        <v>1519.197483844014</v>
      </c>
      <c r="L565" t="n">
        <v>15543.85336838626</v>
      </c>
      <c r="M565" t="n">
        <v>49357.29818257325</v>
      </c>
      <c r="N565" t="n">
        <v>530.6980764391269</v>
      </c>
      <c r="O565" t="n">
        <v>49357.29818257325</v>
      </c>
      <c r="P565" t="n">
        <v>530.6980764391269</v>
      </c>
      <c r="Q565" t="n">
        <v>24</v>
      </c>
      <c r="R565" t="n">
        <v>11</v>
      </c>
      <c r="S565">
        <f>VLOOKUP(Q565,Clustering!$D$3:$E$367,2,FALSE)</f>
        <v/>
      </c>
    </row>
    <row r="566">
      <c r="A566" t="inlineStr">
        <is>
          <t>2025-01-24 12:00</t>
        </is>
      </c>
      <c r="B566" t="n">
        <v>0.4223773475827819</v>
      </c>
      <c r="C566" t="n">
        <v>6502.037062687977</v>
      </c>
      <c r="D566" t="n">
        <v>831.8039358393521</v>
      </c>
      <c r="E566" t="n">
        <v>2568.195866547783</v>
      </c>
      <c r="F566" t="n">
        <v>0</v>
      </c>
      <c r="G566" t="n">
        <v>9902.459242422694</v>
      </c>
      <c r="H566" t="n">
        <v>11335.32856041766</v>
      </c>
      <c r="I566" t="n">
        <v>0</v>
      </c>
      <c r="J566" t="n">
        <v>1900.305183892848</v>
      </c>
      <c r="K566" t="n">
        <v>1495.342159673528</v>
      </c>
      <c r="L566" t="n">
        <v>14730.97590398403</v>
      </c>
      <c r="M566" t="n">
        <v>49219.42863457723</v>
      </c>
      <c r="N566" t="n">
        <v>549.4601296465706</v>
      </c>
      <c r="O566" t="n">
        <v>49219.42863457723</v>
      </c>
      <c r="P566" t="n">
        <v>549.4601296465706</v>
      </c>
      <c r="Q566" t="n">
        <v>24</v>
      </c>
      <c r="R566" t="n">
        <v>12</v>
      </c>
      <c r="S566">
        <f>VLOOKUP(Q566,Clustering!$D$3:$E$367,2,FALSE)</f>
        <v/>
      </c>
    </row>
    <row r="567">
      <c r="A567" t="inlineStr">
        <is>
          <t>2025-01-24 13:00</t>
        </is>
      </c>
      <c r="B567" t="n">
        <v>0.395978763358858</v>
      </c>
      <c r="C567" t="n">
        <v>6287.563328170218</v>
      </c>
      <c r="D567" t="n">
        <v>796.4080236759755</v>
      </c>
      <c r="E567" t="n">
        <v>2249.07093638504</v>
      </c>
      <c r="F567" t="n">
        <v>0</v>
      </c>
      <c r="G567" t="n">
        <v>9333.438266994592</v>
      </c>
      <c r="H567" t="n">
        <v>11672.02148795482</v>
      </c>
      <c r="I567" t="n">
        <v>0</v>
      </c>
      <c r="J567" t="n">
        <v>1907.926692180111</v>
      </c>
      <c r="K567" t="n">
        <v>1495.518816869942</v>
      </c>
      <c r="L567" t="n">
        <v>15075.46699700487</v>
      </c>
      <c r="M567" t="n">
        <v>49150.49386057923</v>
      </c>
      <c r="N567" t="n">
        <v>544.0995430158725</v>
      </c>
      <c r="O567" t="n">
        <v>49150.49386057923</v>
      </c>
      <c r="P567" t="n">
        <v>544.0995430158725</v>
      </c>
      <c r="Q567" t="n">
        <v>24</v>
      </c>
      <c r="R567" t="n">
        <v>13</v>
      </c>
      <c r="S567">
        <f>VLOOKUP(Q567,Clustering!$D$3:$E$367,2,FALSE)</f>
        <v/>
      </c>
    </row>
    <row r="568">
      <c r="A568" t="inlineStr">
        <is>
          <t>2025-01-24 14:00</t>
        </is>
      </c>
      <c r="B568" t="n">
        <v>0.3695801791349342</v>
      </c>
      <c r="C568" t="n">
        <v>6148.247056175776</v>
      </c>
      <c r="D568" t="n">
        <v>761.0121115125989</v>
      </c>
      <c r="E568" t="n">
        <v>2203.481660647506</v>
      </c>
      <c r="F568" t="n">
        <v>0</v>
      </c>
      <c r="G568" t="n">
        <v>9113.110408515016</v>
      </c>
      <c r="H568" t="n">
        <v>12008.71441549197</v>
      </c>
      <c r="I568" t="n">
        <v>0</v>
      </c>
      <c r="J568" t="n">
        <v>1831.045459564527</v>
      </c>
      <c r="K568" t="n">
        <v>1496.089470132507</v>
      </c>
      <c r="L568" t="n">
        <v>15335.849345189</v>
      </c>
      <c r="M568" t="n">
        <v>49288.36340857524</v>
      </c>
      <c r="N568" t="n">
        <v>530.6980764391269</v>
      </c>
      <c r="O568" t="n">
        <v>49288.36340857524</v>
      </c>
      <c r="P568" t="n">
        <v>530.6980764391269</v>
      </c>
      <c r="Q568" t="n">
        <v>24</v>
      </c>
      <c r="R568" t="n">
        <v>14</v>
      </c>
      <c r="S568">
        <f>VLOOKUP(Q568,Clustering!$D$3:$E$367,2,FALSE)</f>
        <v/>
      </c>
    </row>
    <row r="569">
      <c r="A569" t="inlineStr">
        <is>
          <t>2025-01-24 15:00</t>
        </is>
      </c>
      <c r="B569" t="n">
        <v>0.395978763358858</v>
      </c>
      <c r="C569" t="n">
        <v>6263.962051829053</v>
      </c>
      <c r="D569" t="n">
        <v>796.4080236759755</v>
      </c>
      <c r="E569" t="n">
        <v>2233.874511139195</v>
      </c>
      <c r="F569" t="n">
        <v>0</v>
      </c>
      <c r="G569" t="n">
        <v>9294.640565407582</v>
      </c>
      <c r="H569" t="n">
        <v>11874.03724447711</v>
      </c>
      <c r="I569" t="n">
        <v>0</v>
      </c>
      <c r="J569" t="n">
        <v>1760.88236647142</v>
      </c>
      <c r="K569" t="n">
        <v>1498.707420648521</v>
      </c>
      <c r="L569" t="n">
        <v>15133.62703159705</v>
      </c>
      <c r="M569" t="n">
        <v>49701.97205256328</v>
      </c>
      <c r="N569" t="n">
        <v>624.5083424763462</v>
      </c>
      <c r="O569" t="n">
        <v>49701.97205256328</v>
      </c>
      <c r="P569" t="n">
        <v>624.5083424763462</v>
      </c>
      <c r="Q569" t="n">
        <v>24</v>
      </c>
      <c r="R569" t="n">
        <v>15</v>
      </c>
      <c r="S569">
        <f>VLOOKUP(Q569,Clustering!$D$3:$E$367,2,FALSE)</f>
        <v/>
      </c>
    </row>
    <row r="570">
      <c r="A570" t="inlineStr">
        <is>
          <t>2025-01-24 16:00</t>
        </is>
      </c>
      <c r="B570" t="n">
        <v>0.593968145038287</v>
      </c>
      <c r="C570" t="n">
        <v>7039.137953403391</v>
      </c>
      <c r="D570" t="n">
        <v>1341.779414108425</v>
      </c>
      <c r="E570" t="n">
        <v>2704.963693760386</v>
      </c>
      <c r="F570" t="n">
        <v>0</v>
      </c>
      <c r="G570" t="n">
        <v>11086.47502941724</v>
      </c>
      <c r="H570" t="n">
        <v>11335.32856041766</v>
      </c>
      <c r="I570" t="n">
        <v>0</v>
      </c>
      <c r="J570" t="n">
        <v>1501.469084540754</v>
      </c>
      <c r="K570" t="n">
        <v>1448.119864174643</v>
      </c>
      <c r="L570" t="n">
        <v>14284.91750913305</v>
      </c>
      <c r="M570" t="n">
        <v>50184.51547054933</v>
      </c>
      <c r="N570" t="n">
        <v>742.4412483517078</v>
      </c>
      <c r="O570" t="n">
        <v>50184.51547054933</v>
      </c>
      <c r="P570" t="n">
        <v>742.4412483517078</v>
      </c>
      <c r="Q570" t="n">
        <v>24</v>
      </c>
      <c r="R570" t="n">
        <v>16</v>
      </c>
      <c r="S570">
        <f>VLOOKUP(Q570,Clustering!$D$3:$E$367,2,FALSE)</f>
        <v/>
      </c>
    </row>
    <row r="571">
      <c r="A571" t="inlineStr">
        <is>
          <t>2025-01-24 17:00</t>
        </is>
      </c>
      <c r="B571" t="n">
        <v>0.8579539872775258</v>
      </c>
      <c r="C571" t="n">
        <v>8210.952780672433</v>
      </c>
      <c r="D571" t="n">
        <v>4719.454955116893</v>
      </c>
      <c r="E571" t="n">
        <v>3419.195680315095</v>
      </c>
      <c r="F571" t="n">
        <v>0</v>
      </c>
      <c r="G571" t="n">
        <v>16350.4613700917</v>
      </c>
      <c r="H571" t="n">
        <v>9988.556850269024</v>
      </c>
      <c r="I571" t="n">
        <v>0</v>
      </c>
      <c r="J571" t="n">
        <v>1497.476301106897</v>
      </c>
      <c r="K571" t="n">
        <v>1359.040926350385</v>
      </c>
      <c r="L571" t="n">
        <v>12845.0740777263</v>
      </c>
      <c r="M571" t="n">
        <v>50322.38501854535</v>
      </c>
      <c r="N571" t="n">
        <v>812.128874550785</v>
      </c>
      <c r="O571" t="n">
        <v>50322.38501854535</v>
      </c>
      <c r="P571" t="n">
        <v>812.128874550785</v>
      </c>
      <c r="Q571" t="n">
        <v>24</v>
      </c>
      <c r="R571" t="n">
        <v>17</v>
      </c>
      <c r="S571">
        <f>VLOOKUP(Q571,Clustering!$D$3:$E$367,2,FALSE)</f>
        <v/>
      </c>
    </row>
    <row r="572">
      <c r="A572" t="inlineStr">
        <is>
          <t>2025-01-24 18:00</t>
        </is>
      </c>
      <c r="B572" t="n">
        <v>1.121939829516764</v>
      </c>
      <c r="C572" t="n">
        <v>9084.429143900745</v>
      </c>
      <c r="D572" t="n">
        <v>5604.352759201311</v>
      </c>
      <c r="E572" t="n">
        <v>4391.766896049167</v>
      </c>
      <c r="F572" t="n">
        <v>0</v>
      </c>
      <c r="G572" t="n">
        <v>19081.67073898073</v>
      </c>
      <c r="H572" t="n">
        <v>8305.092212583233</v>
      </c>
      <c r="I572" t="n">
        <v>0</v>
      </c>
      <c r="J572" t="n">
        <v>2166.908138666945</v>
      </c>
      <c r="K572" t="n">
        <v>1286.93532697731</v>
      </c>
      <c r="L572" t="n">
        <v>11758.93567822749</v>
      </c>
      <c r="M572" t="n">
        <v>50046.64592255332</v>
      </c>
      <c r="N572" t="n">
        <v>755.8427149284535</v>
      </c>
      <c r="O572" t="n">
        <v>50046.64592255332</v>
      </c>
      <c r="P572" t="n">
        <v>755.8427149284535</v>
      </c>
      <c r="Q572" t="n">
        <v>24</v>
      </c>
      <c r="R572" t="n">
        <v>18</v>
      </c>
      <c r="S572">
        <f>VLOOKUP(Q572,Clustering!$D$3:$E$367,2,FALSE)</f>
        <v/>
      </c>
    </row>
    <row r="573">
      <c r="A573" t="inlineStr">
        <is>
          <t>2025-01-24 19:00</t>
        </is>
      </c>
      <c r="B573" t="n">
        <v>1.22753416641246</v>
      </c>
      <c r="C573" t="n">
        <v>9569.515571223495</v>
      </c>
      <c r="D573" t="n">
        <v>6076.298254713</v>
      </c>
      <c r="E573" t="n">
        <v>4391.766896049167</v>
      </c>
      <c r="F573" t="n">
        <v>0</v>
      </c>
      <c r="G573" t="n">
        <v>20038.80825615208</v>
      </c>
      <c r="H573" t="n">
        <v>6958.320502434601</v>
      </c>
      <c r="I573" t="n">
        <v>0</v>
      </c>
      <c r="J573" t="n">
        <v>2148.198335530448</v>
      </c>
      <c r="K573" t="n">
        <v>1072.91750422784</v>
      </c>
      <c r="L573" t="n">
        <v>10179.43634219289</v>
      </c>
      <c r="M573" t="n">
        <v>49701.97205256328</v>
      </c>
      <c r="N573" t="n">
        <v>611.1068758996006</v>
      </c>
      <c r="O573" t="n">
        <v>49701.97205256328</v>
      </c>
      <c r="P573" t="n">
        <v>611.1068758996006</v>
      </c>
      <c r="Q573" t="n">
        <v>24</v>
      </c>
      <c r="R573" t="n">
        <v>19</v>
      </c>
      <c r="S573">
        <f>VLOOKUP(Q573,Clustering!$D$3:$E$367,2,FALSE)</f>
        <v/>
      </c>
    </row>
    <row r="574">
      <c r="A574" t="inlineStr">
        <is>
          <t>2025-01-24 20:00</t>
        </is>
      </c>
      <c r="B574" t="n">
        <v>1.267132042748346</v>
      </c>
      <c r="C574" t="n">
        <v>9580.055947065182</v>
      </c>
      <c r="D574" t="n">
        <v>5899.318693896116</v>
      </c>
      <c r="E574" t="n">
        <v>3951.070563919666</v>
      </c>
      <c r="F574" t="n">
        <v>0</v>
      </c>
      <c r="G574" t="n">
        <v>19431.71233692372</v>
      </c>
      <c r="H574" t="n">
        <v>6284.934647360285</v>
      </c>
      <c r="I574" t="n">
        <v>0</v>
      </c>
      <c r="J574" t="n">
        <v>1871.085851908352</v>
      </c>
      <c r="K574" t="n">
        <v>886.847463214815</v>
      </c>
      <c r="L574" t="n">
        <v>9042.867962483451</v>
      </c>
      <c r="M574" t="n">
        <v>49357.29818257325</v>
      </c>
      <c r="N574" t="n">
        <v>528.0177831237777</v>
      </c>
      <c r="O574" t="n">
        <v>49357.29818257325</v>
      </c>
      <c r="P574" t="n">
        <v>528.0177831237777</v>
      </c>
      <c r="Q574" t="n">
        <v>24</v>
      </c>
      <c r="R574" t="n">
        <v>20</v>
      </c>
      <c r="S574">
        <f>VLOOKUP(Q574,Clustering!$D$3:$E$367,2,FALSE)</f>
        <v/>
      </c>
    </row>
    <row r="575">
      <c r="A575" t="inlineStr">
        <is>
          <t>2025-01-24 21:00</t>
        </is>
      </c>
      <c r="B575" t="n">
        <v>1.280331334860308</v>
      </c>
      <c r="C575" t="n">
        <v>8867.664023330444</v>
      </c>
      <c r="D575" t="n">
        <v>4719.454955116893</v>
      </c>
      <c r="E575" t="n">
        <v>3662.338484248613</v>
      </c>
      <c r="F575" t="n">
        <v>0</v>
      </c>
      <c r="G575" t="n">
        <v>17250.73779403081</v>
      </c>
      <c r="H575" t="n">
        <v>6150.257476345422</v>
      </c>
      <c r="I575" t="n">
        <v>0</v>
      </c>
      <c r="J575" t="n">
        <v>2263.626690953424</v>
      </c>
      <c r="K575" t="n">
        <v>708.8008658644466</v>
      </c>
      <c r="L575" t="n">
        <v>9122.685033163292</v>
      </c>
      <c r="M575" t="n">
        <v>48943.6895385852</v>
      </c>
      <c r="N575" t="n">
        <v>471.7316235014461</v>
      </c>
      <c r="O575" t="n">
        <v>48943.6895385852</v>
      </c>
      <c r="P575" t="n">
        <v>471.7316235014461</v>
      </c>
      <c r="Q575" t="n">
        <v>24</v>
      </c>
      <c r="R575" t="n">
        <v>21</v>
      </c>
      <c r="S575">
        <f>VLOOKUP(Q575,Clustering!$D$3:$E$367,2,FALSE)</f>
        <v/>
      </c>
    </row>
    <row r="576">
      <c r="A576" t="inlineStr">
        <is>
          <t>2025-01-24 22:00</t>
        </is>
      </c>
      <c r="B576" t="n">
        <v>1.280331334860308</v>
      </c>
      <c r="C576" t="n">
        <v>7721.2835812446</v>
      </c>
      <c r="D576" t="n">
        <v>2949.659346948058</v>
      </c>
      <c r="E576" t="n">
        <v>3221.642152119112</v>
      </c>
      <c r="F576" t="n">
        <v>0</v>
      </c>
      <c r="G576" t="n">
        <v>13893.86541164663</v>
      </c>
      <c r="H576" t="n">
        <v>5948.241719823127</v>
      </c>
      <c r="I576" t="n">
        <v>0</v>
      </c>
      <c r="J576" t="n">
        <v>2166.113454943796</v>
      </c>
      <c r="K576" t="n">
        <v>593.2397727607591</v>
      </c>
      <c r="L576" t="n">
        <v>8707.594947527681</v>
      </c>
      <c r="M576" t="n">
        <v>48530.08089459716</v>
      </c>
      <c r="N576" t="n">
        <v>426.1666371405109</v>
      </c>
      <c r="O576" t="n">
        <v>48530.08089459716</v>
      </c>
      <c r="P576" t="n">
        <v>426.1666371405109</v>
      </c>
      <c r="Q576" t="n">
        <v>24</v>
      </c>
      <c r="R576" t="n">
        <v>22</v>
      </c>
      <c r="S576">
        <f>VLOOKUP(Q576,Clustering!$D$3:$E$367,2,FALSE)</f>
        <v/>
      </c>
    </row>
    <row r="577">
      <c r="A577" t="inlineStr">
        <is>
          <t>2025-01-24 23:00</t>
        </is>
      </c>
      <c r="B577" t="n">
        <v>1.280331334860308</v>
      </c>
      <c r="C577" t="n">
        <v>6765.317320124842</v>
      </c>
      <c r="D577" t="n">
        <v>1474.829673474029</v>
      </c>
      <c r="E577" t="n">
        <v>2249.07093638504</v>
      </c>
      <c r="F577" t="n">
        <v>0</v>
      </c>
      <c r="G577" t="n">
        <v>10490.49826131877</v>
      </c>
      <c r="H577" t="n">
        <v>5948.241719823127</v>
      </c>
      <c r="I577" t="n">
        <v>0</v>
      </c>
      <c r="J577" t="n">
        <v>1457.732674600594</v>
      </c>
      <c r="K577" t="n">
        <v>521.3856335146422</v>
      </c>
      <c r="L577" t="n">
        <v>7927.360027938363</v>
      </c>
      <c r="M577" t="n">
        <v>48254.34179860513</v>
      </c>
      <c r="N577" t="n">
        <v>286.7913847423564</v>
      </c>
      <c r="O577" t="n">
        <v>48254.34179860513</v>
      </c>
      <c r="P577" t="n">
        <v>286.7913847423564</v>
      </c>
      <c r="Q577" t="n">
        <v>24</v>
      </c>
      <c r="R577" t="n">
        <v>23</v>
      </c>
      <c r="S577">
        <f>VLOOKUP(Q577,Clustering!$D$3:$E$367,2,FALSE)</f>
        <v/>
      </c>
    </row>
    <row r="578">
      <c r="A578" t="inlineStr">
        <is>
          <t>2025-01-25 00:00</t>
        </is>
      </c>
      <c r="B578" t="n">
        <v>1.280331334860308</v>
      </c>
      <c r="C578" t="n">
        <v>7267.841195307427</v>
      </c>
      <c r="D578" t="n">
        <v>1179.863738779223</v>
      </c>
      <c r="E578" t="n">
        <v>1109.749954285323</v>
      </c>
      <c r="F578" t="n">
        <v>0</v>
      </c>
      <c r="G578" t="n">
        <v>9558.735219706832</v>
      </c>
      <c r="H578" t="n">
        <v>5678.8873777934</v>
      </c>
      <c r="I578" t="n">
        <v>0</v>
      </c>
      <c r="J578" t="n">
        <v>564.2077730396278</v>
      </c>
      <c r="K578" t="n">
        <v>224.4077598163234</v>
      </c>
      <c r="L578" t="n">
        <v>6467.502910649351</v>
      </c>
      <c r="M578" t="n">
        <v>25023.32296127666</v>
      </c>
      <c r="N578" t="n">
        <v>109.7743610527703</v>
      </c>
      <c r="O578" t="n">
        <v>25023.32296127666</v>
      </c>
      <c r="P578" t="n">
        <v>109.7743610527703</v>
      </c>
      <c r="Q578" t="n">
        <v>25</v>
      </c>
      <c r="R578" t="n">
        <v>0</v>
      </c>
      <c r="S578">
        <f>VLOOKUP(Q578,Clustering!$D$3:$E$367,2,FALSE)</f>
        <v/>
      </c>
    </row>
    <row r="579">
      <c r="A579" t="inlineStr">
        <is>
          <t>2025-01-25 01:00</t>
        </is>
      </c>
      <c r="B579" t="n">
        <v>1.293530626972269</v>
      </c>
      <c r="C579" t="n">
        <v>7247.058323810887</v>
      </c>
      <c r="D579" t="n">
        <v>1061.877364901301</v>
      </c>
      <c r="E579" t="n">
        <v>717.0685512910983</v>
      </c>
      <c r="F579" t="n">
        <v>0</v>
      </c>
      <c r="G579" t="n">
        <v>9027.297770630261</v>
      </c>
      <c r="H579" t="n">
        <v>5678.8873777934</v>
      </c>
      <c r="I579" t="n">
        <v>0</v>
      </c>
      <c r="J579" t="n">
        <v>411.7492862478769</v>
      </c>
      <c r="K579" t="n">
        <v>196.9813922251676</v>
      </c>
      <c r="L579" t="n">
        <v>6287.618056266445</v>
      </c>
      <c r="M579" t="n">
        <v>24954.38818727865</v>
      </c>
      <c r="N579" t="n">
        <v>99.927901514838</v>
      </c>
      <c r="O579" t="n">
        <v>24954.38818727865</v>
      </c>
      <c r="P579" t="n">
        <v>99.927901514838</v>
      </c>
      <c r="Q579" t="n">
        <v>25</v>
      </c>
      <c r="R579" t="n">
        <v>1</v>
      </c>
      <c r="S579">
        <f>VLOOKUP(Q579,Clustering!$D$3:$E$367,2,FALSE)</f>
        <v/>
      </c>
    </row>
    <row r="580">
      <c r="A580" t="inlineStr">
        <is>
          <t>2025-01-25 02:00</t>
        </is>
      </c>
      <c r="B580" t="n">
        <v>1.293530626972269</v>
      </c>
      <c r="C580" t="n">
        <v>7291.923662719624</v>
      </c>
      <c r="D580" t="n">
        <v>1061.877364901301</v>
      </c>
      <c r="E580" t="n">
        <v>597.652306352705</v>
      </c>
      <c r="F580" t="n">
        <v>0</v>
      </c>
      <c r="G580" t="n">
        <v>8952.746864600602</v>
      </c>
      <c r="H580" t="n">
        <v>5678.8873777934</v>
      </c>
      <c r="I580" t="n">
        <v>0</v>
      </c>
      <c r="J580" t="n">
        <v>364.7070597962781</v>
      </c>
      <c r="K580" t="n">
        <v>194.7189150481585</v>
      </c>
      <c r="L580" t="n">
        <v>6238.313352637837</v>
      </c>
      <c r="M580" t="n">
        <v>24954.38818727865</v>
      </c>
      <c r="N580" t="n">
        <v>97.24251564218972</v>
      </c>
      <c r="O580" t="n">
        <v>24954.38818727865</v>
      </c>
      <c r="P580" t="n">
        <v>97.24251564218972</v>
      </c>
      <c r="Q580" t="n">
        <v>25</v>
      </c>
      <c r="R580" t="n">
        <v>2</v>
      </c>
      <c r="S580">
        <f>VLOOKUP(Q580,Clustering!$D$3:$E$367,2,FALSE)</f>
        <v/>
      </c>
    </row>
    <row r="581">
      <c r="A581" t="inlineStr">
        <is>
          <t>2025-01-25 03:00</t>
        </is>
      </c>
      <c r="B581" t="n">
        <v>1.293530626972269</v>
      </c>
      <c r="C581" t="n">
        <v>7328.723322723419</v>
      </c>
      <c r="D581" t="n">
        <v>1061.877364901301</v>
      </c>
      <c r="E581" t="n">
        <v>553.9745889468452</v>
      </c>
      <c r="F581" t="n">
        <v>0</v>
      </c>
      <c r="G581" t="n">
        <v>8945.868807198536</v>
      </c>
      <c r="H581" t="n">
        <v>5678.8873777934</v>
      </c>
      <c r="I581" t="n">
        <v>0</v>
      </c>
      <c r="J581" t="n">
        <v>364.3805205509145</v>
      </c>
      <c r="K581" t="n">
        <v>196.7063291575664</v>
      </c>
      <c r="L581" t="n">
        <v>6239.974227501881</v>
      </c>
      <c r="M581" t="n">
        <v>25023.32296127666</v>
      </c>
      <c r="N581" t="n">
        <v>97.24251564218972</v>
      </c>
      <c r="O581" t="n">
        <v>25023.32296127666</v>
      </c>
      <c r="P581" t="n">
        <v>97.24251564218972</v>
      </c>
      <c r="Q581" t="n">
        <v>25</v>
      </c>
      <c r="R581" t="n">
        <v>3</v>
      </c>
      <c r="S581">
        <f>VLOOKUP(Q581,Clustering!$D$3:$E$367,2,FALSE)</f>
        <v/>
      </c>
    </row>
    <row r="582">
      <c r="A582" t="inlineStr">
        <is>
          <t>2025-01-25 04:00</t>
        </is>
      </c>
      <c r="B582" t="n">
        <v>1.293530626972269</v>
      </c>
      <c r="C582" t="n">
        <v>7395.700537039168</v>
      </c>
      <c r="D582" t="n">
        <v>1120.870551840262</v>
      </c>
      <c r="E582" t="n">
        <v>571.0591700294863</v>
      </c>
      <c r="F582" t="n">
        <v>0</v>
      </c>
      <c r="G582" t="n">
        <v>9088.923789535889</v>
      </c>
      <c r="H582" t="n">
        <v>5678.8873777934</v>
      </c>
      <c r="I582" t="n">
        <v>0</v>
      </c>
      <c r="J582" t="n">
        <v>422.4892564313739</v>
      </c>
      <c r="K582" t="n">
        <v>199.2453023872285</v>
      </c>
      <c r="L582" t="n">
        <v>6300.621936612003</v>
      </c>
      <c r="M582" t="n">
        <v>25230.12728327069</v>
      </c>
      <c r="N582" t="n">
        <v>96.34737808366256</v>
      </c>
      <c r="O582" t="n">
        <v>25230.12728327069</v>
      </c>
      <c r="P582" t="n">
        <v>96.34737808366256</v>
      </c>
      <c r="Q582" t="n">
        <v>25</v>
      </c>
      <c r="R582" t="n">
        <v>4</v>
      </c>
      <c r="S582">
        <f>VLOOKUP(Q582,Clustering!$D$3:$E$367,2,FALSE)</f>
        <v/>
      </c>
    </row>
    <row r="583">
      <c r="A583" t="inlineStr">
        <is>
          <t>2025-01-25 05:00</t>
        </is>
      </c>
      <c r="B583" t="n">
        <v>1.280331334860308</v>
      </c>
      <c r="C583" t="n">
        <v>8521.893868002133</v>
      </c>
      <c r="D583" t="n">
        <v>1297.850112657146</v>
      </c>
      <c r="E583" t="n">
        <v>739.8844641552097</v>
      </c>
      <c r="F583" t="n">
        <v>0</v>
      </c>
      <c r="G583" t="n">
        <v>10560.90877614935</v>
      </c>
      <c r="H583" t="n">
        <v>5723.779768131688</v>
      </c>
      <c r="I583" t="n">
        <v>0</v>
      </c>
      <c r="J583" t="n">
        <v>524.0611162564298</v>
      </c>
      <c r="K583" t="n">
        <v>212.4171021424477</v>
      </c>
      <c r="L583" t="n">
        <v>6460.257986530565</v>
      </c>
      <c r="M583" t="n">
        <v>25436.9316052647</v>
      </c>
      <c r="N583" t="n">
        <v>97.69009782291984</v>
      </c>
      <c r="O583" t="n">
        <v>25436.9316052647</v>
      </c>
      <c r="P583" t="n">
        <v>97.69009782291984</v>
      </c>
      <c r="Q583" t="n">
        <v>25</v>
      </c>
      <c r="R583" t="n">
        <v>5</v>
      </c>
      <c r="S583">
        <f>VLOOKUP(Q583,Clustering!$D$3:$E$367,2,FALSE)</f>
        <v/>
      </c>
    </row>
    <row r="584">
      <c r="A584" t="inlineStr">
        <is>
          <t>2025-01-25 06:00</t>
        </is>
      </c>
      <c r="B584" t="n">
        <v>1.214334874300498</v>
      </c>
      <c r="C584" t="n">
        <v>8989.107484115073</v>
      </c>
      <c r="D584" t="n">
        <v>1946.775168985718</v>
      </c>
      <c r="E584" t="n">
        <v>1303.104102328869</v>
      </c>
      <c r="F584" t="n">
        <v>0</v>
      </c>
      <c r="G584" t="n">
        <v>12240.20109030396</v>
      </c>
      <c r="H584" t="n">
        <v>5836.010743977407</v>
      </c>
      <c r="I584" t="n">
        <v>0</v>
      </c>
      <c r="J584" t="n">
        <v>695.998189463606</v>
      </c>
      <c r="K584" t="n">
        <v>236.1913514147058</v>
      </c>
      <c r="L584" t="n">
        <v>6768.200284855719</v>
      </c>
      <c r="M584" t="n">
        <v>25574.80115326072</v>
      </c>
      <c r="N584" t="n">
        <v>123.111232560616</v>
      </c>
      <c r="O584" t="n">
        <v>25574.80115326072</v>
      </c>
      <c r="P584" t="n">
        <v>123.111232560616</v>
      </c>
      <c r="Q584" t="n">
        <v>25</v>
      </c>
      <c r="R584" t="n">
        <v>6</v>
      </c>
      <c r="S584">
        <f>VLOOKUP(Q584,Clustering!$D$3:$E$367,2,FALSE)</f>
        <v/>
      </c>
    </row>
    <row r="585">
      <c r="A585" t="inlineStr">
        <is>
          <t>2025-01-25 07:00</t>
        </is>
      </c>
      <c r="B585" t="n">
        <v>1.121939829516764</v>
      </c>
      <c r="C585" t="n">
        <v>9884.122876237265</v>
      </c>
      <c r="D585" t="n">
        <v>3244.625281642864</v>
      </c>
      <c r="E585" t="n">
        <v>2036.320982943212</v>
      </c>
      <c r="F585" t="n">
        <v>0</v>
      </c>
      <c r="G585" t="n">
        <v>15166.19108065286</v>
      </c>
      <c r="H585" t="n">
        <v>6015.580305330559</v>
      </c>
      <c r="I585" t="n">
        <v>0</v>
      </c>
      <c r="J585" t="n">
        <v>1072.34108434115</v>
      </c>
      <c r="K585" t="n">
        <v>298.4608432153013</v>
      </c>
      <c r="L585" t="n">
        <v>7386.38223288701</v>
      </c>
      <c r="M585" t="n">
        <v>25643.73592725872</v>
      </c>
      <c r="N585" t="n">
        <v>161.6130563710769</v>
      </c>
      <c r="O585" t="n">
        <v>25643.73592725872</v>
      </c>
      <c r="P585" t="n">
        <v>161.6130563710769</v>
      </c>
      <c r="Q585" t="n">
        <v>25</v>
      </c>
      <c r="R585" t="n">
        <v>7</v>
      </c>
      <c r="S585">
        <f>VLOOKUP(Q585,Clustering!$D$3:$E$367,2,FALSE)</f>
        <v/>
      </c>
    </row>
    <row r="586">
      <c r="A586" t="inlineStr">
        <is>
          <t>2025-01-25 08:00</t>
        </is>
      </c>
      <c r="B586" t="n">
        <v>0.9899469083971448</v>
      </c>
      <c r="C586" t="n">
        <v>10297.030642905</v>
      </c>
      <c r="D586" t="n">
        <v>1659.914664670473</v>
      </c>
      <c r="E586" t="n">
        <v>3100.070750152353</v>
      </c>
      <c r="F586" t="n">
        <v>0</v>
      </c>
      <c r="G586" t="n">
        <v>15058.00600463622</v>
      </c>
      <c r="H586" t="n">
        <v>6172.703671514566</v>
      </c>
      <c r="I586" t="n">
        <v>0</v>
      </c>
      <c r="J586" t="n">
        <v>1608.432593847818</v>
      </c>
      <c r="K586" t="n">
        <v>335.4435305072998</v>
      </c>
      <c r="L586" t="n">
        <v>8116.579795869684</v>
      </c>
      <c r="M586" t="n">
        <v>25574.80115326072</v>
      </c>
      <c r="N586" t="n">
        <v>201.0455852323595</v>
      </c>
      <c r="O586" t="n">
        <v>25574.80115326072</v>
      </c>
      <c r="P586" t="n">
        <v>201.0455852323595</v>
      </c>
      <c r="Q586" t="n">
        <v>25</v>
      </c>
      <c r="R586" t="n">
        <v>8</v>
      </c>
      <c r="S586">
        <f>VLOOKUP(Q586,Clustering!$D$3:$E$367,2,FALSE)</f>
        <v/>
      </c>
    </row>
    <row r="587">
      <c r="A587" t="inlineStr">
        <is>
          <t>2025-01-25 09:00</t>
        </is>
      </c>
      <c r="B587" t="n">
        <v>1.055943368956955</v>
      </c>
      <c r="C587" t="n">
        <v>10191.16860727765</v>
      </c>
      <c r="D587" t="n">
        <v>1504.326266943509</v>
      </c>
      <c r="E587" t="n">
        <v>4224.606218344873</v>
      </c>
      <c r="F587" t="n">
        <v>0</v>
      </c>
      <c r="G587" t="n">
        <v>15921.15703593499</v>
      </c>
      <c r="H587" t="n">
        <v>6329.827037698573</v>
      </c>
      <c r="I587" t="n">
        <v>0</v>
      </c>
      <c r="J587" t="n">
        <v>1564.633732369256</v>
      </c>
      <c r="K587" t="n">
        <v>366.3338577041692</v>
      </c>
      <c r="L587" t="n">
        <v>8260.794627771998</v>
      </c>
      <c r="M587" t="n">
        <v>25505.86637926271</v>
      </c>
      <c r="N587" t="n">
        <v>236.8370696394061</v>
      </c>
      <c r="O587" t="n">
        <v>25505.86637926271</v>
      </c>
      <c r="P587" t="n">
        <v>236.8370696394061</v>
      </c>
      <c r="Q587" t="n">
        <v>25</v>
      </c>
      <c r="R587" t="n">
        <v>9</v>
      </c>
      <c r="S587">
        <f>VLOOKUP(Q587,Clustering!$D$3:$E$367,2,FALSE)</f>
        <v/>
      </c>
    </row>
    <row r="588">
      <c r="A588" t="inlineStr">
        <is>
          <t>2025-01-25 10:00</t>
        </is>
      </c>
      <c r="B588" t="n">
        <v>1.082341953180878</v>
      </c>
      <c r="C588" t="n">
        <v>9809.194552319201</v>
      </c>
      <c r="D588" t="n">
        <v>1539.722179106886</v>
      </c>
      <c r="E588" t="n">
        <v>4346.177620311632</v>
      </c>
      <c r="F588" t="n">
        <v>0</v>
      </c>
      <c r="G588" t="n">
        <v>15696.1766936909</v>
      </c>
      <c r="H588" t="n">
        <v>6464.504208713437</v>
      </c>
      <c r="I588" t="n">
        <v>0</v>
      </c>
      <c r="J588" t="n">
        <v>1255.364031795296</v>
      </c>
      <c r="K588" t="n">
        <v>364.1567282757775</v>
      </c>
      <c r="L588" t="n">
        <v>8084.024968784511</v>
      </c>
      <c r="M588" t="n">
        <v>25436.9316052647</v>
      </c>
      <c r="N588" t="n">
        <v>254.7044141352533</v>
      </c>
      <c r="O588" t="n">
        <v>25436.9316052647</v>
      </c>
      <c r="P588" t="n">
        <v>254.7044141352533</v>
      </c>
      <c r="Q588" t="n">
        <v>25</v>
      </c>
      <c r="R588" t="n">
        <v>10</v>
      </c>
      <c r="S588">
        <f>VLOOKUP(Q588,Clustering!$D$3:$E$367,2,FALSE)</f>
        <v/>
      </c>
    </row>
    <row r="589">
      <c r="A589" t="inlineStr">
        <is>
          <t>2025-01-25 11:00</t>
        </is>
      </c>
      <c r="B589" t="n">
        <v>1.082341953180878</v>
      </c>
      <c r="C589" t="n">
        <v>9416.450982913815</v>
      </c>
      <c r="D589" t="n">
        <v>1539.722179106886</v>
      </c>
      <c r="E589" t="n">
        <v>3996.6598396572</v>
      </c>
      <c r="F589" t="n">
        <v>0</v>
      </c>
      <c r="G589" t="n">
        <v>14953.91534363108</v>
      </c>
      <c r="H589" t="n">
        <v>6509.396599051724</v>
      </c>
      <c r="I589" t="n">
        <v>0</v>
      </c>
      <c r="J589" t="n">
        <v>1049.690540719465</v>
      </c>
      <c r="K589" t="n">
        <v>367.1969653365454</v>
      </c>
      <c r="L589" t="n">
        <v>7926.284105107735</v>
      </c>
      <c r="M589" t="n">
        <v>25367.9968312667</v>
      </c>
      <c r="N589" t="n">
        <v>268.0293315349126</v>
      </c>
      <c r="O589" t="n">
        <v>25367.9968312667</v>
      </c>
      <c r="P589" t="n">
        <v>268.0293315349126</v>
      </c>
      <c r="Q589" t="n">
        <v>25</v>
      </c>
      <c r="R589" t="n">
        <v>11</v>
      </c>
      <c r="S589">
        <f>VLOOKUP(Q589,Clustering!$D$3:$E$367,2,FALSE)</f>
        <v/>
      </c>
    </row>
    <row r="590">
      <c r="A590" t="inlineStr">
        <is>
          <t>2025-01-25 12:00</t>
        </is>
      </c>
      <c r="B590" t="n">
        <v>1.055943368956955</v>
      </c>
      <c r="C590" t="n">
        <v>8958.63204961629</v>
      </c>
      <c r="D590" t="n">
        <v>1468.930354780133</v>
      </c>
      <c r="E590" t="n">
        <v>3571.159932773544</v>
      </c>
      <c r="F590" t="n">
        <v>0</v>
      </c>
      <c r="G590" t="n">
        <v>13999.77828053892</v>
      </c>
      <c r="H590" t="n">
        <v>6509.396599051724</v>
      </c>
      <c r="I590" t="n">
        <v>0</v>
      </c>
      <c r="J590" t="n">
        <v>848.8115365472049</v>
      </c>
      <c r="K590" t="n">
        <v>369.1269488804245</v>
      </c>
      <c r="L590" t="n">
        <v>7727.335084479354</v>
      </c>
      <c r="M590" t="n">
        <v>25299.06205726869</v>
      </c>
      <c r="N590" t="n">
        <v>265.4812302858764</v>
      </c>
      <c r="O590" t="n">
        <v>25299.06205726869</v>
      </c>
      <c r="P590" t="n">
        <v>265.4812302858764</v>
      </c>
      <c r="Q590" t="n">
        <v>25</v>
      </c>
      <c r="R590" t="n">
        <v>12</v>
      </c>
      <c r="S590">
        <f>VLOOKUP(Q590,Clustering!$D$3:$E$367,2,FALSE)</f>
        <v/>
      </c>
    </row>
    <row r="591">
      <c r="A591" t="inlineStr">
        <is>
          <t>2025-01-25 13:00</t>
        </is>
      </c>
      <c r="B591" t="n">
        <v>1.029544784733031</v>
      </c>
      <c r="C591" t="n">
        <v>7426.038488374799</v>
      </c>
      <c r="D591" t="n">
        <v>1415.836486535068</v>
      </c>
      <c r="E591" t="n">
        <v>3069.677899660663</v>
      </c>
      <c r="F591" t="n">
        <v>0</v>
      </c>
      <c r="G591" t="n">
        <v>11912.58241935526</v>
      </c>
      <c r="H591" t="n">
        <v>6464.504208713437</v>
      </c>
      <c r="I591" t="n">
        <v>0</v>
      </c>
      <c r="J591" t="n">
        <v>766.8559954063747</v>
      </c>
      <c r="K591" t="n">
        <v>352.3018714849018</v>
      </c>
      <c r="L591" t="n">
        <v>7583.662075604714</v>
      </c>
      <c r="M591" t="n">
        <v>25367.9968312667</v>
      </c>
      <c r="N591" t="n">
        <v>257.8863779504363</v>
      </c>
      <c r="O591" t="n">
        <v>25367.9968312667</v>
      </c>
      <c r="P591" t="n">
        <v>257.8863779504363</v>
      </c>
      <c r="Q591" t="n">
        <v>25</v>
      </c>
      <c r="R591" t="n">
        <v>13</v>
      </c>
      <c r="S591">
        <f>VLOOKUP(Q591,Clustering!$D$3:$E$367,2,FALSE)</f>
        <v/>
      </c>
    </row>
    <row r="592">
      <c r="A592" t="inlineStr">
        <is>
          <t>2025-01-25 14:00</t>
        </is>
      </c>
      <c r="B592" t="n">
        <v>1.029544784733031</v>
      </c>
      <c r="C592" t="n">
        <v>7197.381074191815</v>
      </c>
      <c r="D592" t="n">
        <v>1362.742618290003</v>
      </c>
      <c r="E592" t="n">
        <v>2841.73152097299</v>
      </c>
      <c r="F592" t="n">
        <v>0</v>
      </c>
      <c r="G592" t="n">
        <v>11402.88475823954</v>
      </c>
      <c r="H592" t="n">
        <v>6397.165623206004</v>
      </c>
      <c r="I592" t="n">
        <v>0</v>
      </c>
      <c r="J592" t="n">
        <v>751.8838442251482</v>
      </c>
      <c r="K592" t="n">
        <v>336.3318190830354</v>
      </c>
      <c r="L592" t="n">
        <v>7485.381286514187</v>
      </c>
      <c r="M592" t="n">
        <v>25436.9316052647</v>
      </c>
      <c r="N592" t="n">
        <v>252.5156062051398</v>
      </c>
      <c r="O592" t="n">
        <v>25436.9316052647</v>
      </c>
      <c r="P592" t="n">
        <v>252.5156062051398</v>
      </c>
      <c r="Q592" t="n">
        <v>25</v>
      </c>
      <c r="R592" t="n">
        <v>14</v>
      </c>
      <c r="S592">
        <f>VLOOKUP(Q592,Clustering!$D$3:$E$367,2,FALSE)</f>
        <v/>
      </c>
    </row>
    <row r="593">
      <c r="A593" t="inlineStr">
        <is>
          <t>2025-01-25 15:00</t>
        </is>
      </c>
      <c r="B593" t="n">
        <v>1.055943368956955</v>
      </c>
      <c r="C593" t="n">
        <v>7350.926853572532</v>
      </c>
      <c r="D593" t="n">
        <v>1415.836486535068</v>
      </c>
      <c r="E593" t="n">
        <v>2477.017315072713</v>
      </c>
      <c r="F593" t="n">
        <v>0</v>
      </c>
      <c r="G593" t="n">
        <v>11244.83659854927</v>
      </c>
      <c r="H593" t="n">
        <v>6284.934647360285</v>
      </c>
      <c r="I593" t="n">
        <v>0</v>
      </c>
      <c r="J593" t="n">
        <v>741.515920609571</v>
      </c>
      <c r="K593" t="n">
        <v>313.9637779843126</v>
      </c>
      <c r="L593" t="n">
        <v>7340.414345954169</v>
      </c>
      <c r="M593" t="n">
        <v>25712.67070125673</v>
      </c>
      <c r="N593" t="n">
        <v>244.4594217842617</v>
      </c>
      <c r="O593" t="n">
        <v>25712.67070125673</v>
      </c>
      <c r="P593" t="n">
        <v>244.4594217842617</v>
      </c>
      <c r="Q593" t="n">
        <v>25</v>
      </c>
      <c r="R593" t="n">
        <v>15</v>
      </c>
      <c r="S593">
        <f>VLOOKUP(Q593,Clustering!$D$3:$E$367,2,FALSE)</f>
        <v/>
      </c>
    </row>
    <row r="594">
      <c r="A594" t="inlineStr">
        <is>
          <t>2025-01-25 16:00</t>
        </is>
      </c>
      <c r="B594" t="n">
        <v>1.082341953180878</v>
      </c>
      <c r="C594" t="n">
        <v>7767.225871598031</v>
      </c>
      <c r="D594" t="n">
        <v>1881.236619959869</v>
      </c>
      <c r="E594" t="n">
        <v>2477.017315072713</v>
      </c>
      <c r="F594" t="n">
        <v>0</v>
      </c>
      <c r="G594" t="n">
        <v>12126.56214858379</v>
      </c>
      <c r="H594" t="n">
        <v>6172.703671514566</v>
      </c>
      <c r="I594" t="n">
        <v>0</v>
      </c>
      <c r="J594" t="n">
        <v>625.9556423632276</v>
      </c>
      <c r="K594" t="n">
        <v>299.8870938191874</v>
      </c>
      <c r="L594" t="n">
        <v>7098.546407696981</v>
      </c>
      <c r="M594" t="n">
        <v>26057.34457124677</v>
      </c>
      <c r="N594" t="n">
        <v>270.7096248502617</v>
      </c>
      <c r="O594" t="n">
        <v>26057.34457124677</v>
      </c>
      <c r="P594" t="n">
        <v>270.7096248502617</v>
      </c>
      <c r="Q594" t="n">
        <v>25</v>
      </c>
      <c r="R594" t="n">
        <v>16</v>
      </c>
      <c r="S594">
        <f>VLOOKUP(Q594,Clustering!$D$3:$E$367,2,FALSE)</f>
        <v/>
      </c>
    </row>
    <row r="595">
      <c r="A595" t="inlineStr">
        <is>
          <t>2025-01-25 17:00</t>
        </is>
      </c>
      <c r="B595" t="n">
        <v>1.121939829516764</v>
      </c>
      <c r="C595" t="n">
        <v>8643.314414926237</v>
      </c>
      <c r="D595" t="n">
        <v>5486.366385323388</v>
      </c>
      <c r="E595" t="n">
        <v>2841.73152097299</v>
      </c>
      <c r="F595" t="n">
        <v>0</v>
      </c>
      <c r="G595" t="n">
        <v>16972.53426105213</v>
      </c>
      <c r="H595" t="n">
        <v>6015.580305330559</v>
      </c>
      <c r="I595" t="n">
        <v>0</v>
      </c>
      <c r="J595" t="n">
        <v>610.7385262329218</v>
      </c>
      <c r="K595" t="n">
        <v>302.1711148341227</v>
      </c>
      <c r="L595" t="n">
        <v>6928.489946397604</v>
      </c>
      <c r="M595" t="n">
        <v>26057.34457124677</v>
      </c>
      <c r="N595" t="n">
        <v>270.7096248502617</v>
      </c>
      <c r="O595" t="n">
        <v>26057.34457124677</v>
      </c>
      <c r="P595" t="n">
        <v>270.7096248502617</v>
      </c>
      <c r="Q595" t="n">
        <v>25</v>
      </c>
      <c r="R595" t="n">
        <v>17</v>
      </c>
      <c r="S595">
        <f>VLOOKUP(Q595,Clustering!$D$3:$E$367,2,FALSE)</f>
        <v/>
      </c>
    </row>
    <row r="596">
      <c r="A596" t="inlineStr">
        <is>
          <t>2025-01-25 18:00</t>
        </is>
      </c>
      <c r="B596" t="n">
        <v>1.214334874300498</v>
      </c>
      <c r="C596" t="n">
        <v>9218.269003229614</v>
      </c>
      <c r="D596" t="n">
        <v>5899.318693896116</v>
      </c>
      <c r="E596" t="n">
        <v>3236.838577364957</v>
      </c>
      <c r="F596" t="n">
        <v>0</v>
      </c>
      <c r="G596" t="n">
        <v>18355.64060936499</v>
      </c>
      <c r="H596" t="n">
        <v>5880.903134315696</v>
      </c>
      <c r="I596" t="n">
        <v>0</v>
      </c>
      <c r="J596" t="n">
        <v>697.6432307619684</v>
      </c>
      <c r="K596" t="n">
        <v>296.9913942481793</v>
      </c>
      <c r="L596" t="n">
        <v>6875.537759325843</v>
      </c>
      <c r="M596" t="n">
        <v>25988.40979724876</v>
      </c>
      <c r="N596" t="n">
        <v>268.0293315349126</v>
      </c>
      <c r="O596" t="n">
        <v>25988.40979724876</v>
      </c>
      <c r="P596" t="n">
        <v>268.0293315349126</v>
      </c>
      <c r="Q596" t="n">
        <v>25</v>
      </c>
      <c r="R596" t="n">
        <v>18</v>
      </c>
      <c r="S596">
        <f>VLOOKUP(Q596,Clustering!$D$3:$E$367,2,FALSE)</f>
        <v/>
      </c>
    </row>
    <row r="597">
      <c r="A597" t="inlineStr">
        <is>
          <t>2025-01-25 19:00</t>
        </is>
      </c>
      <c r="B597" t="n">
        <v>1.253932750636384</v>
      </c>
      <c r="C597" t="n">
        <v>9473.39192631944</v>
      </c>
      <c r="D597" t="n">
        <v>6076.298254713</v>
      </c>
      <c r="E597" t="n">
        <v>2948.106497693905</v>
      </c>
      <c r="F597" t="n">
        <v>0</v>
      </c>
      <c r="G597" t="n">
        <v>18499.05061147698</v>
      </c>
      <c r="H597" t="n">
        <v>5791.11835363912</v>
      </c>
      <c r="I597" t="n">
        <v>0</v>
      </c>
      <c r="J597" t="n">
        <v>846.3662441404865</v>
      </c>
      <c r="K597" t="n">
        <v>287.43410486238</v>
      </c>
      <c r="L597" t="n">
        <v>6924.918702641987</v>
      </c>
      <c r="M597" t="n">
        <v>25850.54024925274</v>
      </c>
      <c r="N597" t="n">
        <v>258.4642491892256</v>
      </c>
      <c r="O597" t="n">
        <v>25850.54024925274</v>
      </c>
      <c r="P597" t="n">
        <v>258.4642491892256</v>
      </c>
      <c r="Q597" t="n">
        <v>25</v>
      </c>
      <c r="R597" t="n">
        <v>19</v>
      </c>
      <c r="S597">
        <f>VLOOKUP(Q597,Clustering!$D$3:$E$367,2,FALSE)</f>
        <v/>
      </c>
    </row>
    <row r="598">
      <c r="A598" t="inlineStr">
        <is>
          <t>2025-01-25 20:00</t>
        </is>
      </c>
      <c r="B598" t="n">
        <v>1.267132042748346</v>
      </c>
      <c r="C598" t="n">
        <v>9456.710635856944</v>
      </c>
      <c r="D598" t="n">
        <v>5899.318693896116</v>
      </c>
      <c r="E598" t="n">
        <v>2750.552969497921</v>
      </c>
      <c r="F598" t="n">
        <v>0</v>
      </c>
      <c r="G598" t="n">
        <v>18107.84943129373</v>
      </c>
      <c r="H598" t="n">
        <v>5723.779768131688</v>
      </c>
      <c r="I598" t="n">
        <v>0</v>
      </c>
      <c r="J598" t="n">
        <v>910.4821886585949</v>
      </c>
      <c r="K598" t="n">
        <v>273.2466985073333</v>
      </c>
      <c r="L598" t="n">
        <v>6907.508655297616</v>
      </c>
      <c r="M598" t="n">
        <v>25643.73592725872</v>
      </c>
      <c r="N598" t="n">
        <v>244.5897108423208</v>
      </c>
      <c r="O598" t="n">
        <v>25643.73592725872</v>
      </c>
      <c r="P598" t="n">
        <v>244.5897108423208</v>
      </c>
      <c r="Q598" t="n">
        <v>25</v>
      </c>
      <c r="R598" t="n">
        <v>20</v>
      </c>
      <c r="S598">
        <f>VLOOKUP(Q598,Clustering!$D$3:$E$367,2,FALSE)</f>
        <v/>
      </c>
    </row>
    <row r="599">
      <c r="A599" t="inlineStr">
        <is>
          <t>2025-01-25 21:00</t>
        </is>
      </c>
      <c r="B599" t="n">
        <v>1.280331334860308</v>
      </c>
      <c r="C599" t="n">
        <v>8943.554729390575</v>
      </c>
      <c r="D599" t="n">
        <v>5014.420889811699</v>
      </c>
      <c r="E599" t="n">
        <v>2416.231614089334</v>
      </c>
      <c r="F599" t="n">
        <v>0</v>
      </c>
      <c r="G599" t="n">
        <v>16375.48756462647</v>
      </c>
      <c r="H599" t="n">
        <v>5701.333572962544</v>
      </c>
      <c r="I599" t="n">
        <v>0</v>
      </c>
      <c r="J599" t="n">
        <v>950.5964093714604</v>
      </c>
      <c r="K599" t="n">
        <v>253.7673792046409</v>
      </c>
      <c r="L599" t="n">
        <v>6905.697361538645</v>
      </c>
      <c r="M599" t="n">
        <v>25436.9316052647</v>
      </c>
      <c r="N599" t="n">
        <v>228.9249241812949</v>
      </c>
      <c r="O599" t="n">
        <v>25436.9316052647</v>
      </c>
      <c r="P599" t="n">
        <v>228.9249241812949</v>
      </c>
      <c r="Q599" t="n">
        <v>25</v>
      </c>
      <c r="R599" t="n">
        <v>21</v>
      </c>
      <c r="S599">
        <f>VLOOKUP(Q599,Clustering!$D$3:$E$367,2,FALSE)</f>
        <v/>
      </c>
    </row>
    <row r="600">
      <c r="A600" t="inlineStr">
        <is>
          <t>2025-01-25 22:00</t>
        </is>
      </c>
      <c r="B600" t="n">
        <v>1.267132042748346</v>
      </c>
      <c r="C600" t="n">
        <v>8003.857309243853</v>
      </c>
      <c r="D600" t="n">
        <v>3539.591216337669</v>
      </c>
      <c r="E600" t="n">
        <v>2097.106683926592</v>
      </c>
      <c r="F600" t="n">
        <v>0</v>
      </c>
      <c r="G600" t="n">
        <v>13641.82234155086</v>
      </c>
      <c r="H600" t="n">
        <v>5678.8873777934</v>
      </c>
      <c r="I600" t="n">
        <v>0</v>
      </c>
      <c r="J600" t="n">
        <v>1163.602146764051</v>
      </c>
      <c r="K600" t="n">
        <v>240.0694627433689</v>
      </c>
      <c r="L600" t="n">
        <v>7082.55898730082</v>
      </c>
      <c r="M600" t="n">
        <v>25230.12728327069</v>
      </c>
      <c r="N600" t="n">
        <v>223.5541524359984</v>
      </c>
      <c r="O600" t="n">
        <v>25230.12728327069</v>
      </c>
      <c r="P600" t="n">
        <v>223.5541524359984</v>
      </c>
      <c r="Q600" t="n">
        <v>25</v>
      </c>
      <c r="R600" t="n">
        <v>22</v>
      </c>
      <c r="S600">
        <f>VLOOKUP(Q600,Clustering!$D$3:$E$367,2,FALSE)</f>
        <v/>
      </c>
    </row>
    <row r="601">
      <c r="A601" t="inlineStr">
        <is>
          <t>2025-01-25 23:00</t>
        </is>
      </c>
      <c r="B601" t="n">
        <v>1.267132042748346</v>
      </c>
      <c r="C601" t="n">
        <v>7042.231324574322</v>
      </c>
      <c r="D601" t="n">
        <v>2064.76154286364</v>
      </c>
      <c r="E601" t="n">
        <v>1595.624650813711</v>
      </c>
      <c r="F601" t="n">
        <v>0</v>
      </c>
      <c r="G601" t="n">
        <v>10703.88465029442</v>
      </c>
      <c r="H601" t="n">
        <v>5678.8873777934</v>
      </c>
      <c r="I601" t="n">
        <v>0</v>
      </c>
      <c r="J601" t="n">
        <v>967.8826563167164</v>
      </c>
      <c r="K601" t="n">
        <v>219.465436584765</v>
      </c>
      <c r="L601" t="n">
        <v>6866.235470694882</v>
      </c>
      <c r="M601" t="n">
        <v>25092.25773527467</v>
      </c>
      <c r="N601" t="n">
        <v>150.4594981920482</v>
      </c>
      <c r="O601" t="n">
        <v>25092.25773527467</v>
      </c>
      <c r="P601" t="n">
        <v>150.4594981920482</v>
      </c>
      <c r="Q601" t="n">
        <v>25</v>
      </c>
      <c r="R601" t="n">
        <v>23</v>
      </c>
      <c r="S601">
        <f>VLOOKUP(Q601,Clustering!$D$3:$E$367,2,FALSE)</f>
        <v/>
      </c>
    </row>
    <row r="602">
      <c r="A602" t="inlineStr">
        <is>
          <t>2025-01-26 00:00</t>
        </is>
      </c>
      <c r="B602" t="n">
        <v>1.280331334860308</v>
      </c>
      <c r="C602" t="n">
        <v>6462.281514676406</v>
      </c>
      <c r="D602" t="n">
        <v>1179.863738779223</v>
      </c>
      <c r="E602" t="n">
        <v>1109.749954285323</v>
      </c>
      <c r="F602" t="n">
        <v>0</v>
      </c>
      <c r="G602" t="n">
        <v>8753.175539075812</v>
      </c>
      <c r="H602" t="n">
        <v>5678.8873777934</v>
      </c>
      <c r="I602" t="n">
        <v>0</v>
      </c>
      <c r="J602" t="n">
        <v>564.2077730396278</v>
      </c>
      <c r="K602" t="n">
        <v>224.4077598163234</v>
      </c>
      <c r="L602" t="n">
        <v>6467.502910649351</v>
      </c>
      <c r="M602" t="n">
        <v>25023.32296127666</v>
      </c>
      <c r="N602" t="n">
        <v>109.7743610527703</v>
      </c>
      <c r="O602" t="n">
        <v>25023.32296127666</v>
      </c>
      <c r="P602" t="n">
        <v>109.7743610527703</v>
      </c>
      <c r="Q602" t="n">
        <v>26</v>
      </c>
      <c r="R602" t="n">
        <v>0</v>
      </c>
      <c r="S602">
        <f>VLOOKUP(Q602,Clustering!$D$3:$E$367,2,FALSE)</f>
        <v/>
      </c>
    </row>
    <row r="603">
      <c r="A603" t="inlineStr">
        <is>
          <t>2025-01-26 01:00</t>
        </is>
      </c>
      <c r="B603" t="n">
        <v>1.293530626972269</v>
      </c>
      <c r="C603" t="n">
        <v>6437.969908658955</v>
      </c>
      <c r="D603" t="n">
        <v>1061.877364901301</v>
      </c>
      <c r="E603" t="n">
        <v>717.0685512910983</v>
      </c>
      <c r="F603" t="n">
        <v>0</v>
      </c>
      <c r="G603" t="n">
        <v>8218.209355478326</v>
      </c>
      <c r="H603" t="n">
        <v>5678.8873777934</v>
      </c>
      <c r="I603" t="n">
        <v>0</v>
      </c>
      <c r="J603" t="n">
        <v>411.7492862478769</v>
      </c>
      <c r="K603" t="n">
        <v>196.9813922251676</v>
      </c>
      <c r="L603" t="n">
        <v>6287.618056266445</v>
      </c>
      <c r="M603" t="n">
        <v>24954.38818727865</v>
      </c>
      <c r="N603" t="n">
        <v>99.927901514838</v>
      </c>
      <c r="O603" t="n">
        <v>24954.38818727865</v>
      </c>
      <c r="P603" t="n">
        <v>99.927901514838</v>
      </c>
      <c r="Q603" t="n">
        <v>26</v>
      </c>
      <c r="R603" t="n">
        <v>1</v>
      </c>
      <c r="S603">
        <f>VLOOKUP(Q603,Clustering!$D$3:$E$367,2,FALSE)</f>
        <v/>
      </c>
    </row>
    <row r="604">
      <c r="A604" t="inlineStr">
        <is>
          <t>2025-01-26 02:00</t>
        </is>
      </c>
      <c r="B604" t="n">
        <v>1.293530626972269</v>
      </c>
      <c r="C604" t="n">
        <v>6485.355772225485</v>
      </c>
      <c r="D604" t="n">
        <v>1061.877364901301</v>
      </c>
      <c r="E604" t="n">
        <v>597.652306352705</v>
      </c>
      <c r="F604" t="n">
        <v>0</v>
      </c>
      <c r="G604" t="n">
        <v>8146.178974106463</v>
      </c>
      <c r="H604" t="n">
        <v>5678.8873777934</v>
      </c>
      <c r="I604" t="n">
        <v>0</v>
      </c>
      <c r="J604" t="n">
        <v>364.7070597962781</v>
      </c>
      <c r="K604" t="n">
        <v>194.7189150481585</v>
      </c>
      <c r="L604" t="n">
        <v>6238.313352637837</v>
      </c>
      <c r="M604" t="n">
        <v>24954.38818727865</v>
      </c>
      <c r="N604" t="n">
        <v>97.24251564218972</v>
      </c>
      <c r="O604" t="n">
        <v>24954.38818727865</v>
      </c>
      <c r="P604" t="n">
        <v>97.24251564218972</v>
      </c>
      <c r="Q604" t="n">
        <v>26</v>
      </c>
      <c r="R604" t="n">
        <v>2</v>
      </c>
      <c r="S604">
        <f>VLOOKUP(Q604,Clustering!$D$3:$E$367,2,FALSE)</f>
        <v/>
      </c>
    </row>
    <row r="605">
      <c r="A605" t="inlineStr">
        <is>
          <t>2025-01-26 03:00</t>
        </is>
      </c>
      <c r="B605" t="n">
        <v>1.293530626972269</v>
      </c>
      <c r="C605" t="n">
        <v>6510.813071269206</v>
      </c>
      <c r="D605" t="n">
        <v>1061.877364901301</v>
      </c>
      <c r="E605" t="n">
        <v>553.9745889468452</v>
      </c>
      <c r="F605" t="n">
        <v>0</v>
      </c>
      <c r="G605" t="n">
        <v>8127.958555744324</v>
      </c>
      <c r="H605" t="n">
        <v>5678.8873777934</v>
      </c>
      <c r="I605" t="n">
        <v>0</v>
      </c>
      <c r="J605" t="n">
        <v>364.3805205509145</v>
      </c>
      <c r="K605" t="n">
        <v>196.7063291575664</v>
      </c>
      <c r="L605" t="n">
        <v>6239.974227501881</v>
      </c>
      <c r="M605" t="n">
        <v>25023.32296127666</v>
      </c>
      <c r="N605" t="n">
        <v>97.24251564218972</v>
      </c>
      <c r="O605" t="n">
        <v>25023.32296127666</v>
      </c>
      <c r="P605" t="n">
        <v>97.24251564218972</v>
      </c>
      <c r="Q605" t="n">
        <v>26</v>
      </c>
      <c r="R605" t="n">
        <v>3</v>
      </c>
      <c r="S605">
        <f>VLOOKUP(Q605,Clustering!$D$3:$E$367,2,FALSE)</f>
        <v/>
      </c>
    </row>
    <row r="606">
      <c r="A606" t="inlineStr">
        <is>
          <t>2025-01-26 04:00</t>
        </is>
      </c>
      <c r="B606" t="n">
        <v>1.293530626972269</v>
      </c>
      <c r="C606" t="n">
        <v>6571.23692147469</v>
      </c>
      <c r="D606" t="n">
        <v>1120.870551840262</v>
      </c>
      <c r="E606" t="n">
        <v>571.0591700294863</v>
      </c>
      <c r="F606" t="n">
        <v>0</v>
      </c>
      <c r="G606" t="n">
        <v>8264.460173971411</v>
      </c>
      <c r="H606" t="n">
        <v>5678.8873777934</v>
      </c>
      <c r="I606" t="n">
        <v>0</v>
      </c>
      <c r="J606" t="n">
        <v>422.4892564313739</v>
      </c>
      <c r="K606" t="n">
        <v>199.2453023872285</v>
      </c>
      <c r="L606" t="n">
        <v>6300.621936612003</v>
      </c>
      <c r="M606" t="n">
        <v>25230.12728327069</v>
      </c>
      <c r="N606" t="n">
        <v>96.34737808366256</v>
      </c>
      <c r="O606" t="n">
        <v>25230.12728327069</v>
      </c>
      <c r="P606" t="n">
        <v>96.34737808366256</v>
      </c>
      <c r="Q606" t="n">
        <v>26</v>
      </c>
      <c r="R606" t="n">
        <v>4</v>
      </c>
      <c r="S606">
        <f>VLOOKUP(Q606,Clustering!$D$3:$E$367,2,FALSE)</f>
        <v/>
      </c>
    </row>
    <row r="607">
      <c r="A607" t="inlineStr">
        <is>
          <t>2025-01-26 05:00</t>
        </is>
      </c>
      <c r="B607" t="n">
        <v>1.280331334860308</v>
      </c>
      <c r="C607" t="n">
        <v>7759.778866927274</v>
      </c>
      <c r="D607" t="n">
        <v>1297.850112657146</v>
      </c>
      <c r="E607" t="n">
        <v>739.8844641552097</v>
      </c>
      <c r="F607" t="n">
        <v>0</v>
      </c>
      <c r="G607" t="n">
        <v>9798.79377507449</v>
      </c>
      <c r="H607" t="n">
        <v>5723.779768131688</v>
      </c>
      <c r="I607" t="n">
        <v>0</v>
      </c>
      <c r="J607" t="n">
        <v>524.0611162564298</v>
      </c>
      <c r="K607" t="n">
        <v>212.4171021424477</v>
      </c>
      <c r="L607" t="n">
        <v>6460.257986530565</v>
      </c>
      <c r="M607" t="n">
        <v>25436.9316052647</v>
      </c>
      <c r="N607" t="n">
        <v>97.69009782291984</v>
      </c>
      <c r="O607" t="n">
        <v>25436.9316052647</v>
      </c>
      <c r="P607" t="n">
        <v>97.69009782291984</v>
      </c>
      <c r="Q607" t="n">
        <v>26</v>
      </c>
      <c r="R607" t="n">
        <v>5</v>
      </c>
      <c r="S607">
        <f>VLOOKUP(Q607,Clustering!$D$3:$E$367,2,FALSE)</f>
        <v/>
      </c>
    </row>
    <row r="608">
      <c r="A608" t="inlineStr">
        <is>
          <t>2025-01-26 06:00</t>
        </is>
      </c>
      <c r="B608" t="n">
        <v>1.214334874300498</v>
      </c>
      <c r="C608" t="n">
        <v>8202.70379088329</v>
      </c>
      <c r="D608" t="n">
        <v>1946.775168985718</v>
      </c>
      <c r="E608" t="n">
        <v>1303.104102328869</v>
      </c>
      <c r="F608" t="n">
        <v>0</v>
      </c>
      <c r="G608" t="n">
        <v>11453.79739707218</v>
      </c>
      <c r="H608" t="n">
        <v>5836.010743977407</v>
      </c>
      <c r="I608" t="n">
        <v>0</v>
      </c>
      <c r="J608" t="n">
        <v>695.998189463606</v>
      </c>
      <c r="K608" t="n">
        <v>236.1913514147058</v>
      </c>
      <c r="L608" t="n">
        <v>6768.200284855719</v>
      </c>
      <c r="M608" t="n">
        <v>25574.80115326072</v>
      </c>
      <c r="N608" t="n">
        <v>123.111232560616</v>
      </c>
      <c r="O608" t="n">
        <v>25574.80115326072</v>
      </c>
      <c r="P608" t="n">
        <v>123.111232560616</v>
      </c>
      <c r="Q608" t="n">
        <v>26</v>
      </c>
      <c r="R608" t="n">
        <v>6</v>
      </c>
      <c r="S608">
        <f>VLOOKUP(Q608,Clustering!$D$3:$E$367,2,FALSE)</f>
        <v/>
      </c>
    </row>
    <row r="609">
      <c r="A609" t="inlineStr">
        <is>
          <t>2025-01-26 07:00</t>
        </is>
      </c>
      <c r="B609" t="n">
        <v>1.121939829516764</v>
      </c>
      <c r="C609" t="n">
        <v>9061.744421980598</v>
      </c>
      <c r="D609" t="n">
        <v>3244.625281642864</v>
      </c>
      <c r="E609" t="n">
        <v>2036.320982943212</v>
      </c>
      <c r="F609" t="n">
        <v>0</v>
      </c>
      <c r="G609" t="n">
        <v>14343.81262639619</v>
      </c>
      <c r="H609" t="n">
        <v>6015.580305330559</v>
      </c>
      <c r="I609" t="n">
        <v>0</v>
      </c>
      <c r="J609" t="n">
        <v>1072.34108434115</v>
      </c>
      <c r="K609" t="n">
        <v>298.4608432153013</v>
      </c>
      <c r="L609" t="n">
        <v>7386.38223288701</v>
      </c>
      <c r="M609" t="n">
        <v>25643.73592725872</v>
      </c>
      <c r="N609" t="n">
        <v>161.6130563710769</v>
      </c>
      <c r="O609" t="n">
        <v>25643.73592725872</v>
      </c>
      <c r="P609" t="n">
        <v>161.6130563710769</v>
      </c>
      <c r="Q609" t="n">
        <v>26</v>
      </c>
      <c r="R609" t="n">
        <v>7</v>
      </c>
      <c r="S609">
        <f>VLOOKUP(Q609,Clustering!$D$3:$E$367,2,FALSE)</f>
        <v/>
      </c>
    </row>
    <row r="610">
      <c r="A610" t="inlineStr">
        <is>
          <t>2025-01-26 08:00</t>
        </is>
      </c>
      <c r="B610" t="n">
        <v>0.9899469083971448</v>
      </c>
      <c r="C610" t="n">
        <v>9447.155556017851</v>
      </c>
      <c r="D610" t="n">
        <v>1642.7291831473</v>
      </c>
      <c r="E610" t="n">
        <v>3100.070750152353</v>
      </c>
      <c r="F610" t="n">
        <v>0</v>
      </c>
      <c r="G610" t="n">
        <v>14190.9454362259</v>
      </c>
      <c r="H610" t="n">
        <v>6172.703671514566</v>
      </c>
      <c r="I610" t="n">
        <v>0</v>
      </c>
      <c r="J610" t="n">
        <v>1608.432593847818</v>
      </c>
      <c r="K610" t="n">
        <v>335.4435305072998</v>
      </c>
      <c r="L610" t="n">
        <v>8116.579795869684</v>
      </c>
      <c r="M610" t="n">
        <v>25574.80115326072</v>
      </c>
      <c r="N610" t="n">
        <v>201.0455852323595</v>
      </c>
      <c r="O610" t="n">
        <v>25574.80115326072</v>
      </c>
      <c r="P610" t="n">
        <v>201.0455852323595</v>
      </c>
      <c r="Q610" t="n">
        <v>26</v>
      </c>
      <c r="R610" t="n">
        <v>8</v>
      </c>
      <c r="S610">
        <f>VLOOKUP(Q610,Clustering!$D$3:$E$367,2,FALSE)</f>
        <v/>
      </c>
    </row>
    <row r="611">
      <c r="A611" t="inlineStr">
        <is>
          <t>2025-01-26 09:00</t>
        </is>
      </c>
      <c r="B611" t="n">
        <v>1.055943368956955</v>
      </c>
      <c r="C611" t="n">
        <v>9313.796887760014</v>
      </c>
      <c r="D611" t="n">
        <v>1504.326266943509</v>
      </c>
      <c r="E611" t="n">
        <v>4224.606218344873</v>
      </c>
      <c r="F611" t="n">
        <v>0</v>
      </c>
      <c r="G611" t="n">
        <v>15043.78531641735</v>
      </c>
      <c r="H611" t="n">
        <v>6329.827037698573</v>
      </c>
      <c r="I611" t="n">
        <v>0</v>
      </c>
      <c r="J611" t="n">
        <v>1564.633732369256</v>
      </c>
      <c r="K611" t="n">
        <v>366.3338577041692</v>
      </c>
      <c r="L611" t="n">
        <v>8260.794627771998</v>
      </c>
      <c r="M611" t="n">
        <v>25505.86637926271</v>
      </c>
      <c r="N611" t="n">
        <v>236.8370696394061</v>
      </c>
      <c r="O611" t="n">
        <v>25505.86637926271</v>
      </c>
      <c r="P611" t="n">
        <v>236.8370696394061</v>
      </c>
      <c r="Q611" t="n">
        <v>26</v>
      </c>
      <c r="R611" t="n">
        <v>9</v>
      </c>
      <c r="S611">
        <f>VLOOKUP(Q611,Clustering!$D$3:$E$367,2,FALSE)</f>
        <v/>
      </c>
    </row>
    <row r="612">
      <c r="A612" t="inlineStr">
        <is>
          <t>2025-01-26 10:00</t>
        </is>
      </c>
      <c r="B612" t="n">
        <v>1.082341953180878</v>
      </c>
      <c r="C612" t="n">
        <v>8823.211133911163</v>
      </c>
      <c r="D612" t="n">
        <v>1539.722179106886</v>
      </c>
      <c r="E612" t="n">
        <v>4346.177620311632</v>
      </c>
      <c r="F612" t="n">
        <v>0</v>
      </c>
      <c r="G612" t="n">
        <v>14710.19327528286</v>
      </c>
      <c r="H612" t="n">
        <v>6464.504208713437</v>
      </c>
      <c r="I612" t="n">
        <v>0</v>
      </c>
      <c r="J612" t="n">
        <v>1255.364031795296</v>
      </c>
      <c r="K612" t="n">
        <v>364.1567282757775</v>
      </c>
      <c r="L612" t="n">
        <v>8084.024968784511</v>
      </c>
      <c r="M612" t="n">
        <v>25436.9316052647</v>
      </c>
      <c r="N612" t="n">
        <v>254.7044141352533</v>
      </c>
      <c r="O612" t="n">
        <v>25436.9316052647</v>
      </c>
      <c r="P612" t="n">
        <v>254.7044141352533</v>
      </c>
      <c r="Q612" t="n">
        <v>26</v>
      </c>
      <c r="R612" t="n">
        <v>10</v>
      </c>
      <c r="S612">
        <f>VLOOKUP(Q612,Clustering!$D$3:$E$367,2,FALSE)</f>
        <v/>
      </c>
    </row>
    <row r="613">
      <c r="A613" t="inlineStr">
        <is>
          <t>2025-01-26 11:00</t>
        </is>
      </c>
      <c r="B613" t="n">
        <v>1.082341953180878</v>
      </c>
      <c r="C613" t="n">
        <v>8425.426515190195</v>
      </c>
      <c r="D613" t="n">
        <v>1539.722179106886</v>
      </c>
      <c r="E613" t="n">
        <v>3996.6598396572</v>
      </c>
      <c r="F613" t="n">
        <v>0</v>
      </c>
      <c r="G613" t="n">
        <v>13962.89087590746</v>
      </c>
      <c r="H613" t="n">
        <v>6509.396599051724</v>
      </c>
      <c r="I613" t="n">
        <v>0</v>
      </c>
      <c r="J613" t="n">
        <v>1049.690540719465</v>
      </c>
      <c r="K613" t="n">
        <v>367.1969653365454</v>
      </c>
      <c r="L613" t="n">
        <v>7926.284105107735</v>
      </c>
      <c r="M613" t="n">
        <v>25367.9968312667</v>
      </c>
      <c r="N613" t="n">
        <v>268.0293315349126</v>
      </c>
      <c r="O613" t="n">
        <v>25367.9968312667</v>
      </c>
      <c r="P613" t="n">
        <v>268.0293315349126</v>
      </c>
      <c r="Q613" t="n">
        <v>26</v>
      </c>
      <c r="R613" t="n">
        <v>11</v>
      </c>
      <c r="S613">
        <f>VLOOKUP(Q613,Clustering!$D$3:$E$367,2,FALSE)</f>
        <v/>
      </c>
    </row>
    <row r="614">
      <c r="A614" t="inlineStr">
        <is>
          <t>2025-01-26 12:00</t>
        </is>
      </c>
      <c r="B614" t="n">
        <v>1.055943368956955</v>
      </c>
      <c r="C614" t="n">
        <v>8002.436649891278</v>
      </c>
      <c r="D614" t="n">
        <v>1468.930354780133</v>
      </c>
      <c r="E614" t="n">
        <v>3571.159932773544</v>
      </c>
      <c r="F614" t="n">
        <v>0</v>
      </c>
      <c r="G614" t="n">
        <v>13043.58288081391</v>
      </c>
      <c r="H614" t="n">
        <v>6509.396599051724</v>
      </c>
      <c r="I614" t="n">
        <v>0</v>
      </c>
      <c r="J614" t="n">
        <v>848.8115365472049</v>
      </c>
      <c r="K614" t="n">
        <v>369.1269488804245</v>
      </c>
      <c r="L614" t="n">
        <v>7727.335084479354</v>
      </c>
      <c r="M614" t="n">
        <v>25299.06205726869</v>
      </c>
      <c r="N614" t="n">
        <v>265.4812302858764</v>
      </c>
      <c r="O614" t="n">
        <v>25299.06205726869</v>
      </c>
      <c r="P614" t="n">
        <v>265.4812302858764</v>
      </c>
      <c r="Q614" t="n">
        <v>26</v>
      </c>
      <c r="R614" t="n">
        <v>12</v>
      </c>
      <c r="S614">
        <f>VLOOKUP(Q614,Clustering!$D$3:$E$367,2,FALSE)</f>
        <v/>
      </c>
    </row>
    <row r="615">
      <c r="A615" t="inlineStr">
        <is>
          <t>2025-01-26 13:00</t>
        </is>
      </c>
      <c r="B615" t="n">
        <v>1.029544784733031</v>
      </c>
      <c r="C615" t="n">
        <v>6418.332730188686</v>
      </c>
      <c r="D615" t="n">
        <v>1415.836486535068</v>
      </c>
      <c r="E615" t="n">
        <v>3069.677899660663</v>
      </c>
      <c r="F615" t="n">
        <v>0</v>
      </c>
      <c r="G615" t="n">
        <v>10904.87666116915</v>
      </c>
      <c r="H615" t="n">
        <v>6464.504208713437</v>
      </c>
      <c r="I615" t="n">
        <v>0</v>
      </c>
      <c r="J615" t="n">
        <v>766.8559954063747</v>
      </c>
      <c r="K615" t="n">
        <v>352.3018714849018</v>
      </c>
      <c r="L615" t="n">
        <v>7583.662075604714</v>
      </c>
      <c r="M615" t="n">
        <v>25367.9968312667</v>
      </c>
      <c r="N615" t="n">
        <v>257.8863779504363</v>
      </c>
      <c r="O615" t="n">
        <v>25367.9968312667</v>
      </c>
      <c r="P615" t="n">
        <v>257.8863779504363</v>
      </c>
      <c r="Q615" t="n">
        <v>26</v>
      </c>
      <c r="R615" t="n">
        <v>13</v>
      </c>
      <c r="S615">
        <f>VLOOKUP(Q615,Clustering!$D$3:$E$367,2,FALSE)</f>
        <v/>
      </c>
    </row>
    <row r="616">
      <c r="A616" t="inlineStr">
        <is>
          <t>2025-01-26 14:00</t>
        </is>
      </c>
      <c r="B616" t="n">
        <v>1.029544784733031</v>
      </c>
      <c r="C616" t="n">
        <v>6231.768077790865</v>
      </c>
      <c r="D616" t="n">
        <v>1362.742618290003</v>
      </c>
      <c r="E616" t="n">
        <v>2841.73152097299</v>
      </c>
      <c r="F616" t="n">
        <v>0</v>
      </c>
      <c r="G616" t="n">
        <v>10437.27176183859</v>
      </c>
      <c r="H616" t="n">
        <v>6397.165623206004</v>
      </c>
      <c r="I616" t="n">
        <v>0</v>
      </c>
      <c r="J616" t="n">
        <v>751.8838442251482</v>
      </c>
      <c r="K616" t="n">
        <v>336.3318190830354</v>
      </c>
      <c r="L616" t="n">
        <v>7485.381286514187</v>
      </c>
      <c r="M616" t="n">
        <v>25436.9316052647</v>
      </c>
      <c r="N616" t="n">
        <v>252.5156062051398</v>
      </c>
      <c r="O616" t="n">
        <v>25436.9316052647</v>
      </c>
      <c r="P616" t="n">
        <v>252.5156062051398</v>
      </c>
      <c r="Q616" t="n">
        <v>26</v>
      </c>
      <c r="R616" t="n">
        <v>14</v>
      </c>
      <c r="S616">
        <f>VLOOKUP(Q616,Clustering!$D$3:$E$367,2,FALSE)</f>
        <v/>
      </c>
    </row>
    <row r="617">
      <c r="A617" t="inlineStr">
        <is>
          <t>2025-01-26 15:00</t>
        </is>
      </c>
      <c r="B617" t="n">
        <v>1.055943368956955</v>
      </c>
      <c r="C617" t="n">
        <v>6419.592992517581</v>
      </c>
      <c r="D617" t="n">
        <v>1415.836486535068</v>
      </c>
      <c r="E617" t="n">
        <v>2477.017315072713</v>
      </c>
      <c r="F617" t="n">
        <v>0</v>
      </c>
      <c r="G617" t="n">
        <v>10313.50273749432</v>
      </c>
      <c r="H617" t="n">
        <v>6284.934647360285</v>
      </c>
      <c r="I617" t="n">
        <v>0</v>
      </c>
      <c r="J617" t="n">
        <v>741.515920609571</v>
      </c>
      <c r="K617" t="n">
        <v>313.9637779843126</v>
      </c>
      <c r="L617" t="n">
        <v>7340.414345954169</v>
      </c>
      <c r="M617" t="n">
        <v>25712.67070125673</v>
      </c>
      <c r="N617" t="n">
        <v>244.4594217842617</v>
      </c>
      <c r="O617" t="n">
        <v>25712.67070125673</v>
      </c>
      <c r="P617" t="n">
        <v>244.4594217842617</v>
      </c>
      <c r="Q617" t="n">
        <v>26</v>
      </c>
      <c r="R617" t="n">
        <v>15</v>
      </c>
      <c r="S617">
        <f>VLOOKUP(Q617,Clustering!$D$3:$E$367,2,FALSE)</f>
        <v/>
      </c>
    </row>
    <row r="618">
      <c r="A618" t="inlineStr">
        <is>
          <t>2025-01-26 16:00</t>
        </is>
      </c>
      <c r="B618" t="n">
        <v>1.082341953180878</v>
      </c>
      <c r="C618" t="n">
        <v>6930.663737676141</v>
      </c>
      <c r="D618" t="n">
        <v>1861.759740900272</v>
      </c>
      <c r="E618" t="n">
        <v>2477.017315072713</v>
      </c>
      <c r="F618" t="n">
        <v>0</v>
      </c>
      <c r="G618" t="n">
        <v>11270.52313560231</v>
      </c>
      <c r="H618" t="n">
        <v>6172.703671514566</v>
      </c>
      <c r="I618" t="n">
        <v>0</v>
      </c>
      <c r="J618" t="n">
        <v>625.9556423632276</v>
      </c>
      <c r="K618" t="n">
        <v>299.8870938191874</v>
      </c>
      <c r="L618" t="n">
        <v>7098.546407696981</v>
      </c>
      <c r="M618" t="n">
        <v>26057.34457124677</v>
      </c>
      <c r="N618" t="n">
        <v>270.7096248502617</v>
      </c>
      <c r="O618" t="n">
        <v>26057.34457124677</v>
      </c>
      <c r="P618" t="n">
        <v>270.7096248502617</v>
      </c>
      <c r="Q618" t="n">
        <v>26</v>
      </c>
      <c r="R618" t="n">
        <v>16</v>
      </c>
      <c r="S618">
        <f>VLOOKUP(Q618,Clustering!$D$3:$E$367,2,FALSE)</f>
        <v/>
      </c>
    </row>
    <row r="619">
      <c r="A619" t="inlineStr">
        <is>
          <t>2025-01-26 17:00</t>
        </is>
      </c>
      <c r="B619" t="n">
        <v>1.121939829516764</v>
      </c>
      <c r="C619" t="n">
        <v>7906.565057452997</v>
      </c>
      <c r="D619" t="n">
        <v>5486.366385323388</v>
      </c>
      <c r="E619" t="n">
        <v>2841.73152097299</v>
      </c>
      <c r="F619" t="n">
        <v>0</v>
      </c>
      <c r="G619" t="n">
        <v>16235.78490357889</v>
      </c>
      <c r="H619" t="n">
        <v>6015.580305330559</v>
      </c>
      <c r="I619" t="n">
        <v>0</v>
      </c>
      <c r="J619" t="n">
        <v>610.7385262329218</v>
      </c>
      <c r="K619" t="n">
        <v>302.1711148341227</v>
      </c>
      <c r="L619" t="n">
        <v>6928.489946397604</v>
      </c>
      <c r="M619" t="n">
        <v>26057.34457124677</v>
      </c>
      <c r="N619" t="n">
        <v>270.7096248502617</v>
      </c>
      <c r="O619" t="n">
        <v>26057.34457124677</v>
      </c>
      <c r="P619" t="n">
        <v>270.7096248502617</v>
      </c>
      <c r="Q619" t="n">
        <v>26</v>
      </c>
      <c r="R619" t="n">
        <v>17</v>
      </c>
      <c r="S619">
        <f>VLOOKUP(Q619,Clustering!$D$3:$E$367,2,FALSE)</f>
        <v/>
      </c>
    </row>
    <row r="620">
      <c r="A620" t="inlineStr">
        <is>
          <t>2025-01-26 18:00</t>
        </is>
      </c>
      <c r="B620" t="n">
        <v>1.214334874300498</v>
      </c>
      <c r="C620" t="n">
        <v>8425.563998353346</v>
      </c>
      <c r="D620" t="n">
        <v>5899.318693896116</v>
      </c>
      <c r="E620" t="n">
        <v>3236.838577364957</v>
      </c>
      <c r="F620" t="n">
        <v>0</v>
      </c>
      <c r="G620" t="n">
        <v>17562.93560448872</v>
      </c>
      <c r="H620" t="n">
        <v>5880.903134315696</v>
      </c>
      <c r="I620" t="n">
        <v>0</v>
      </c>
      <c r="J620" t="n">
        <v>697.6432307619684</v>
      </c>
      <c r="K620" t="n">
        <v>296.9913942481793</v>
      </c>
      <c r="L620" t="n">
        <v>6875.537759325843</v>
      </c>
      <c r="M620" t="n">
        <v>25988.40979724876</v>
      </c>
      <c r="N620" t="n">
        <v>268.0293315349126</v>
      </c>
      <c r="O620" t="n">
        <v>25988.40979724876</v>
      </c>
      <c r="P620" t="n">
        <v>268.0293315349126</v>
      </c>
      <c r="Q620" t="n">
        <v>26</v>
      </c>
      <c r="R620" t="n">
        <v>18</v>
      </c>
      <c r="S620">
        <f>VLOOKUP(Q620,Clustering!$D$3:$E$367,2,FALSE)</f>
        <v/>
      </c>
    </row>
    <row r="621">
      <c r="A621" t="inlineStr">
        <is>
          <t>2025-01-26 19:00</t>
        </is>
      </c>
      <c r="B621" t="n">
        <v>1.253932750636384</v>
      </c>
      <c r="C621" t="n">
        <v>8662.035038975491</v>
      </c>
      <c r="D621" t="n">
        <v>6076.298254713</v>
      </c>
      <c r="E621" t="n">
        <v>2948.106497693905</v>
      </c>
      <c r="F621" t="n">
        <v>0</v>
      </c>
      <c r="G621" t="n">
        <v>17687.69372413303</v>
      </c>
      <c r="H621" t="n">
        <v>5791.11835363912</v>
      </c>
      <c r="I621" t="n">
        <v>0</v>
      </c>
      <c r="J621" t="n">
        <v>846.3662441404865</v>
      </c>
      <c r="K621" t="n">
        <v>287.43410486238</v>
      </c>
      <c r="L621" t="n">
        <v>6924.918702641987</v>
      </c>
      <c r="M621" t="n">
        <v>25850.54024925274</v>
      </c>
      <c r="N621" t="n">
        <v>258.4642491892256</v>
      </c>
      <c r="O621" t="n">
        <v>25850.54024925274</v>
      </c>
      <c r="P621" t="n">
        <v>258.4642491892256</v>
      </c>
      <c r="Q621" t="n">
        <v>26</v>
      </c>
      <c r="R621" t="n">
        <v>19</v>
      </c>
      <c r="S621">
        <f>VLOOKUP(Q621,Clustering!$D$3:$E$367,2,FALSE)</f>
        <v/>
      </c>
    </row>
    <row r="622">
      <c r="A622" t="inlineStr">
        <is>
          <t>2025-01-26 20:00</t>
        </is>
      </c>
      <c r="B622" t="n">
        <v>1.267132042748346</v>
      </c>
      <c r="C622" t="n">
        <v>8642.833223855205</v>
      </c>
      <c r="D622" t="n">
        <v>5899.318693896116</v>
      </c>
      <c r="E622" t="n">
        <v>2750.552969497921</v>
      </c>
      <c r="F622" t="n">
        <v>0</v>
      </c>
      <c r="G622" t="n">
        <v>17293.97201929199</v>
      </c>
      <c r="H622" t="n">
        <v>5723.779768131688</v>
      </c>
      <c r="I622" t="n">
        <v>0</v>
      </c>
      <c r="J622" t="n">
        <v>910.4821886585949</v>
      </c>
      <c r="K622" t="n">
        <v>273.2466985073333</v>
      </c>
      <c r="L622" t="n">
        <v>6907.508655297616</v>
      </c>
      <c r="M622" t="n">
        <v>25643.73592725872</v>
      </c>
      <c r="N622" t="n">
        <v>244.5897108423208</v>
      </c>
      <c r="O622" t="n">
        <v>25643.73592725872</v>
      </c>
      <c r="P622" t="n">
        <v>244.5897108423208</v>
      </c>
      <c r="Q622" t="n">
        <v>26</v>
      </c>
      <c r="R622" t="n">
        <v>20</v>
      </c>
      <c r="S622">
        <f>VLOOKUP(Q622,Clustering!$D$3:$E$367,2,FALSE)</f>
        <v/>
      </c>
    </row>
    <row r="623">
      <c r="A623" t="inlineStr">
        <is>
          <t>2025-01-26 21:00</t>
        </is>
      </c>
      <c r="B623" t="n">
        <v>1.280331334860308</v>
      </c>
      <c r="C623" t="n">
        <v>8110.773382455377</v>
      </c>
      <c r="D623" t="n">
        <v>5014.420889811699</v>
      </c>
      <c r="E623" t="n">
        <v>2416.231614089334</v>
      </c>
      <c r="F623" t="n">
        <v>0</v>
      </c>
      <c r="G623" t="n">
        <v>15542.70621769127</v>
      </c>
      <c r="H623" t="n">
        <v>5701.333572962544</v>
      </c>
      <c r="I623" t="n">
        <v>0</v>
      </c>
      <c r="J623" t="n">
        <v>950.5964093714604</v>
      </c>
      <c r="K623" t="n">
        <v>253.7673792046409</v>
      </c>
      <c r="L623" t="n">
        <v>6905.697361538645</v>
      </c>
      <c r="M623" t="n">
        <v>25436.9316052647</v>
      </c>
      <c r="N623" t="n">
        <v>228.9249241812949</v>
      </c>
      <c r="O623" t="n">
        <v>25436.9316052647</v>
      </c>
      <c r="P623" t="n">
        <v>228.9249241812949</v>
      </c>
      <c r="Q623" t="n">
        <v>26</v>
      </c>
      <c r="R623" t="n">
        <v>21</v>
      </c>
      <c r="S623">
        <f>VLOOKUP(Q623,Clustering!$D$3:$E$367,2,FALSE)</f>
        <v/>
      </c>
    </row>
    <row r="624">
      <c r="A624" t="inlineStr">
        <is>
          <t>2025-01-26 22:00</t>
        </is>
      </c>
      <c r="B624" t="n">
        <v>1.267132042748346</v>
      </c>
      <c r="C624" t="n">
        <v>7159.733601348581</v>
      </c>
      <c r="D624" t="n">
        <v>3539.591216337669</v>
      </c>
      <c r="E624" t="n">
        <v>2097.106683926592</v>
      </c>
      <c r="F624" t="n">
        <v>0</v>
      </c>
      <c r="G624" t="n">
        <v>12797.69863365559</v>
      </c>
      <c r="H624" t="n">
        <v>5678.8873777934</v>
      </c>
      <c r="I624" t="n">
        <v>0</v>
      </c>
      <c r="J624" t="n">
        <v>1163.602146764051</v>
      </c>
      <c r="K624" t="n">
        <v>240.0694627433689</v>
      </c>
      <c r="L624" t="n">
        <v>7082.55898730082</v>
      </c>
      <c r="M624" t="n">
        <v>25230.12728327069</v>
      </c>
      <c r="N624" t="n">
        <v>223.5541524359984</v>
      </c>
      <c r="O624" t="n">
        <v>25230.12728327069</v>
      </c>
      <c r="P624" t="n">
        <v>223.5541524359984</v>
      </c>
      <c r="Q624" t="n">
        <v>26</v>
      </c>
      <c r="R624" t="n">
        <v>22</v>
      </c>
      <c r="S624">
        <f>VLOOKUP(Q624,Clustering!$D$3:$E$367,2,FALSE)</f>
        <v/>
      </c>
    </row>
    <row r="625">
      <c r="A625" t="inlineStr">
        <is>
          <t>2025-01-26 23:00</t>
        </is>
      </c>
      <c r="B625" t="n">
        <v>1.267132042748346</v>
      </c>
      <c r="C625" t="n">
        <v>6202.3925085973</v>
      </c>
      <c r="D625" t="n">
        <v>2064.76154286364</v>
      </c>
      <c r="E625" t="n">
        <v>1595.624650813711</v>
      </c>
      <c r="F625" t="n">
        <v>0</v>
      </c>
      <c r="G625" t="n">
        <v>9864.0458343174</v>
      </c>
      <c r="H625" t="n">
        <v>5678.8873777934</v>
      </c>
      <c r="I625" t="n">
        <v>0</v>
      </c>
      <c r="J625" t="n">
        <v>967.8826563167164</v>
      </c>
      <c r="K625" t="n">
        <v>219.465436584765</v>
      </c>
      <c r="L625" t="n">
        <v>6866.235470694882</v>
      </c>
      <c r="M625" t="n">
        <v>25092.25773527467</v>
      </c>
      <c r="N625" t="n">
        <v>150.4594981920482</v>
      </c>
      <c r="O625" t="n">
        <v>25092.25773527467</v>
      </c>
      <c r="P625" t="n">
        <v>150.4594981920482</v>
      </c>
      <c r="Q625" t="n">
        <v>26</v>
      </c>
      <c r="R625" t="n">
        <v>23</v>
      </c>
      <c r="S625">
        <f>VLOOKUP(Q625,Clustering!$D$3:$E$367,2,FALSE)</f>
        <v/>
      </c>
    </row>
    <row r="626">
      <c r="A626" t="inlineStr">
        <is>
          <t>2025-01-27 00:00</t>
        </is>
      </c>
      <c r="B626" t="n">
        <v>1.280331334860308</v>
      </c>
      <c r="C626" t="n">
        <v>5065.338007745292</v>
      </c>
      <c r="D626" t="n">
        <v>1061.877364901301</v>
      </c>
      <c r="E626" t="n">
        <v>1288.11814757268</v>
      </c>
      <c r="F626" t="n">
        <v>0</v>
      </c>
      <c r="G626" t="n">
        <v>7416.613851554133</v>
      </c>
      <c r="H626" t="n">
        <v>5948.241719823127</v>
      </c>
      <c r="I626" t="n">
        <v>0</v>
      </c>
      <c r="J626" t="n">
        <v>1035.020722760966</v>
      </c>
      <c r="K626" t="n">
        <v>440.3238467554489</v>
      </c>
      <c r="L626" t="n">
        <v>7423.586289339542</v>
      </c>
      <c r="M626" t="n">
        <v>48254.34179860513</v>
      </c>
      <c r="N626" t="n">
        <v>189.4064651163222</v>
      </c>
      <c r="O626" t="n">
        <v>48254.34179860513</v>
      </c>
      <c r="P626" t="n">
        <v>189.4064651163222</v>
      </c>
      <c r="Q626" t="n">
        <v>27</v>
      </c>
      <c r="R626" t="n">
        <v>0</v>
      </c>
      <c r="S626">
        <f>VLOOKUP(Q626,Clustering!$D$3:$E$367,2,FALSE)</f>
        <v/>
      </c>
    </row>
    <row r="627">
      <c r="A627" t="inlineStr">
        <is>
          <t>2025-01-27 01:00</t>
        </is>
      </c>
      <c r="B627" t="n">
        <v>1.293530626972269</v>
      </c>
      <c r="C627" t="n">
        <v>5032.800325799223</v>
      </c>
      <c r="D627" t="n">
        <v>1002.88417796234</v>
      </c>
      <c r="E627" t="n">
        <v>890.4722244148898</v>
      </c>
      <c r="F627" t="n">
        <v>0</v>
      </c>
      <c r="G627" t="n">
        <v>6927.450258803425</v>
      </c>
      <c r="H627" t="n">
        <v>5948.241719823127</v>
      </c>
      <c r="I627" t="n">
        <v>0</v>
      </c>
      <c r="J627" t="n">
        <v>785.0988643662172</v>
      </c>
      <c r="K627" t="n">
        <v>435.3907384799975</v>
      </c>
      <c r="L627" t="n">
        <v>7168.731322669341</v>
      </c>
      <c r="M627" t="n">
        <v>48185.40702460713</v>
      </c>
      <c r="N627" t="n">
        <v>184.2226170268381</v>
      </c>
      <c r="O627" t="n">
        <v>48185.40702460713</v>
      </c>
      <c r="P627" t="n">
        <v>184.2226170268381</v>
      </c>
      <c r="Q627" t="n">
        <v>27</v>
      </c>
      <c r="R627" t="n">
        <v>1</v>
      </c>
      <c r="S627">
        <f>VLOOKUP(Q627,Clustering!$D$3:$E$367,2,FALSE)</f>
        <v/>
      </c>
    </row>
    <row r="628">
      <c r="A628" t="inlineStr">
        <is>
          <t>2025-01-27 02:00</t>
        </is>
      </c>
      <c r="B628" t="n">
        <v>1.306729919084231</v>
      </c>
      <c r="C628" t="n">
        <v>5029.82152393092</v>
      </c>
      <c r="D628" t="n">
        <v>1002.88417796234</v>
      </c>
      <c r="E628" t="n">
        <v>808.7411385509098</v>
      </c>
      <c r="F628" t="n">
        <v>0</v>
      </c>
      <c r="G628" t="n">
        <v>6842.753570363254</v>
      </c>
      <c r="H628" t="n">
        <v>5948.241719823127</v>
      </c>
      <c r="I628" t="n">
        <v>0</v>
      </c>
      <c r="J628" t="n">
        <v>695.5193943358602</v>
      </c>
      <c r="K628" t="n">
        <v>433.9917483405061</v>
      </c>
      <c r="L628" t="n">
        <v>7077.752862499493</v>
      </c>
      <c r="M628" t="n">
        <v>48116.47225060911</v>
      </c>
      <c r="N628" t="n">
        <v>182.8912349283048</v>
      </c>
      <c r="O628" t="n">
        <v>48116.47225060911</v>
      </c>
      <c r="P628" t="n">
        <v>182.8912349283048</v>
      </c>
      <c r="Q628" t="n">
        <v>27</v>
      </c>
      <c r="R628" t="n">
        <v>2</v>
      </c>
      <c r="S628">
        <f>VLOOKUP(Q628,Clustering!$D$3:$E$367,2,FALSE)</f>
        <v/>
      </c>
    </row>
    <row r="629">
      <c r="A629" t="inlineStr">
        <is>
          <t>2025-01-27 03:00</t>
        </is>
      </c>
      <c r="B629" t="n">
        <v>1.306729919084231</v>
      </c>
      <c r="C629" t="n">
        <v>5086.189620823408</v>
      </c>
      <c r="D629" t="n">
        <v>1002.88417796234</v>
      </c>
      <c r="E629" t="n">
        <v>790.4125780976439</v>
      </c>
      <c r="F629" t="n">
        <v>0</v>
      </c>
      <c r="G629" t="n">
        <v>6880.793106802475</v>
      </c>
      <c r="H629" t="n">
        <v>5948.241719823127</v>
      </c>
      <c r="I629" t="n">
        <v>0</v>
      </c>
      <c r="J629" t="n">
        <v>693.9210706611857</v>
      </c>
      <c r="K629" t="n">
        <v>454.640584348987</v>
      </c>
      <c r="L629" t="n">
        <v>7096.8033748333</v>
      </c>
      <c r="M629" t="n">
        <v>48116.47225060911</v>
      </c>
      <c r="N629" t="n">
        <v>184.1169330614139</v>
      </c>
      <c r="O629" t="n">
        <v>48116.47225060911</v>
      </c>
      <c r="P629" t="n">
        <v>184.1169330614139</v>
      </c>
      <c r="Q629" t="n">
        <v>27</v>
      </c>
      <c r="R629" t="n">
        <v>3</v>
      </c>
      <c r="S629">
        <f>VLOOKUP(Q629,Clustering!$D$3:$E$367,2,FALSE)</f>
        <v/>
      </c>
    </row>
    <row r="630">
      <c r="A630" t="inlineStr">
        <is>
          <t>2025-01-27 04:00</t>
        </is>
      </c>
      <c r="B630" t="n">
        <v>1.306729919084231</v>
      </c>
      <c r="C630" t="n">
        <v>5204.425141134481</v>
      </c>
      <c r="D630" t="n">
        <v>1061.877364901301</v>
      </c>
      <c r="E630" t="n">
        <v>1109.072193719358</v>
      </c>
      <c r="F630" t="n">
        <v>0</v>
      </c>
      <c r="G630" t="n">
        <v>7376.681429674225</v>
      </c>
      <c r="H630" t="n">
        <v>5948.241719823127</v>
      </c>
      <c r="I630" t="n">
        <v>0</v>
      </c>
      <c r="J630" t="n">
        <v>808.9686653480925</v>
      </c>
      <c r="K630" t="n">
        <v>483.7997256373482</v>
      </c>
      <c r="L630" t="n">
        <v>7241.010110808567</v>
      </c>
      <c r="M630" t="n">
        <v>48323.27657260314</v>
      </c>
      <c r="N630" t="n">
        <v>182.7813429023754</v>
      </c>
      <c r="O630" t="n">
        <v>48323.27657260314</v>
      </c>
      <c r="P630" t="n">
        <v>182.7813429023754</v>
      </c>
      <c r="Q630" t="n">
        <v>27</v>
      </c>
      <c r="R630" t="n">
        <v>4</v>
      </c>
      <c r="S630">
        <f>VLOOKUP(Q630,Clustering!$D$3:$E$367,2,FALSE)</f>
        <v/>
      </c>
    </row>
    <row r="631">
      <c r="A631" t="inlineStr">
        <is>
          <t>2025-01-27 05:00</t>
        </is>
      </c>
      <c r="B631" t="n">
        <v>1.280331334860308</v>
      </c>
      <c r="C631" t="n">
        <v>7199.993254291711</v>
      </c>
      <c r="D631" t="n">
        <v>1474.829673474029</v>
      </c>
      <c r="E631" t="n">
        <v>2461.820889826869</v>
      </c>
      <c r="F631" t="n">
        <v>0</v>
      </c>
      <c r="G631" t="n">
        <v>11137.92414892747</v>
      </c>
      <c r="H631" t="n">
        <v>6284.934647360285</v>
      </c>
      <c r="I631" t="n">
        <v>0</v>
      </c>
      <c r="J631" t="n">
        <v>1211.181262797722</v>
      </c>
      <c r="K631" t="n">
        <v>562.4504878048987</v>
      </c>
      <c r="L631" t="n">
        <v>8058.566397962906</v>
      </c>
      <c r="M631" t="n">
        <v>48667.95044259317</v>
      </c>
      <c r="N631" t="n">
        <v>192.9631071340579</v>
      </c>
      <c r="O631" t="n">
        <v>48667.95044259317</v>
      </c>
      <c r="P631" t="n">
        <v>192.9631071340579</v>
      </c>
      <c r="Q631" t="n">
        <v>27</v>
      </c>
      <c r="R631" t="n">
        <v>5</v>
      </c>
      <c r="S631">
        <f>VLOOKUP(Q631,Clustering!$D$3:$E$367,2,FALSE)</f>
        <v/>
      </c>
    </row>
    <row r="632">
      <c r="A632" t="inlineStr">
        <is>
          <t>2025-01-27 06:00</t>
        </is>
      </c>
      <c r="B632" t="n">
        <v>1.187936290076574</v>
      </c>
      <c r="C632" t="n">
        <v>8290.005599485066</v>
      </c>
      <c r="D632" t="n">
        <v>2949.659346948058</v>
      </c>
      <c r="E632" t="n">
        <v>4817.266802932823</v>
      </c>
      <c r="F632" t="n">
        <v>0</v>
      </c>
      <c r="G632" t="n">
        <v>16058.11968565602</v>
      </c>
      <c r="H632" t="n">
        <v>7631.706357508917</v>
      </c>
      <c r="I632" t="n">
        <v>0</v>
      </c>
      <c r="J632" t="n">
        <v>1993.094372524777</v>
      </c>
      <c r="K632" t="n">
        <v>845.8884625094163</v>
      </c>
      <c r="L632" t="n">
        <v>10470.68919254311</v>
      </c>
      <c r="M632" t="n">
        <v>49219.42863457723</v>
      </c>
      <c r="N632" t="n">
        <v>300.192851319102</v>
      </c>
      <c r="O632" t="n">
        <v>49219.42863457723</v>
      </c>
      <c r="P632" t="n">
        <v>300.192851319102</v>
      </c>
      <c r="Q632" t="n">
        <v>27</v>
      </c>
      <c r="R632" t="n">
        <v>6</v>
      </c>
      <c r="S632">
        <f>VLOOKUP(Q632,Clustering!$D$3:$E$367,2,FALSE)</f>
        <v/>
      </c>
    </row>
    <row r="633">
      <c r="A633" t="inlineStr">
        <is>
          <t>2025-01-27 07:00</t>
        </is>
      </c>
      <c r="B633" t="n">
        <v>1.029544784733031</v>
      </c>
      <c r="C633" t="n">
        <v>9123.382706793929</v>
      </c>
      <c r="D633" t="n">
        <v>4129.523085727281</v>
      </c>
      <c r="E633" t="n">
        <v>6640.837832434208</v>
      </c>
      <c r="F633" t="n">
        <v>0</v>
      </c>
      <c r="G633" t="n">
        <v>19894.77316974015</v>
      </c>
      <c r="H633" t="n">
        <v>9651.863922731864</v>
      </c>
      <c r="I633" t="n">
        <v>0</v>
      </c>
      <c r="J633" t="n">
        <v>2977.34078426408</v>
      </c>
      <c r="K633" t="n">
        <v>1160.959144401447</v>
      </c>
      <c r="L633" t="n">
        <v>13790.16385139739</v>
      </c>
      <c r="M633" t="n">
        <v>49701.97205256328</v>
      </c>
      <c r="N633" t="n">
        <v>662.032448891234</v>
      </c>
      <c r="O633" t="n">
        <v>49701.97205256328</v>
      </c>
      <c r="P633" t="n">
        <v>662.032448891234</v>
      </c>
      <c r="Q633" t="n">
        <v>27</v>
      </c>
      <c r="R633" t="n">
        <v>7</v>
      </c>
      <c r="S633">
        <f>VLOOKUP(Q633,Clustering!$D$3:$E$367,2,FALSE)</f>
        <v/>
      </c>
    </row>
    <row r="634">
      <c r="A634" t="inlineStr">
        <is>
          <t>2025-01-27 08:00</t>
        </is>
      </c>
      <c r="B634" t="n">
        <v>0.7259610661579065</v>
      </c>
      <c r="C634" t="n">
        <v>8530.83027360704</v>
      </c>
      <c r="D634" t="n">
        <v>1408.929099485841</v>
      </c>
      <c r="E634" t="n">
        <v>4391.766896049167</v>
      </c>
      <c r="F634" t="n">
        <v>0</v>
      </c>
      <c r="G634" t="n">
        <v>14332.2522302082</v>
      </c>
      <c r="H634" t="n">
        <v>11335.32856041766</v>
      </c>
      <c r="I634" t="n">
        <v>0</v>
      </c>
      <c r="J634" t="n">
        <v>3122.576920081841</v>
      </c>
      <c r="K634" t="n">
        <v>1444.191695461972</v>
      </c>
      <c r="L634" t="n">
        <v>15902.09717596147</v>
      </c>
      <c r="M634" t="n">
        <v>49839.8416005593</v>
      </c>
      <c r="N634" t="n">
        <v>766.5638881898499</v>
      </c>
      <c r="O634" t="n">
        <v>49839.8416005593</v>
      </c>
      <c r="P634" t="n">
        <v>766.5638881898499</v>
      </c>
      <c r="Q634" t="n">
        <v>27</v>
      </c>
      <c r="R634" t="n">
        <v>8</v>
      </c>
      <c r="S634">
        <f>VLOOKUP(Q634,Clustering!$D$3:$E$367,2,FALSE)</f>
        <v/>
      </c>
    </row>
    <row r="635">
      <c r="A635" t="inlineStr">
        <is>
          <t>2025-01-27 09:00</t>
        </is>
      </c>
      <c r="B635" t="n">
        <v>0.5279716844784773</v>
      </c>
      <c r="C635" t="n">
        <v>7646.58439593179</v>
      </c>
      <c r="D635" t="n">
        <v>973.3875844928592</v>
      </c>
      <c r="E635" t="n">
        <v>3920.677713427976</v>
      </c>
      <c r="F635" t="n">
        <v>0</v>
      </c>
      <c r="G635" t="n">
        <v>12541.1776655371</v>
      </c>
      <c r="H635" t="n">
        <v>12008.71441549197</v>
      </c>
      <c r="I635" t="n">
        <v>0</v>
      </c>
      <c r="J635" t="n">
        <v>2686.86851262856</v>
      </c>
      <c r="K635" t="n">
        <v>1524.575040658783</v>
      </c>
      <c r="L635" t="n">
        <v>16220.15796877932</v>
      </c>
      <c r="M635" t="n">
        <v>49770.90682656129</v>
      </c>
      <c r="N635" t="n">
        <v>672.7536221526304</v>
      </c>
      <c r="O635" t="n">
        <v>49770.90682656129</v>
      </c>
      <c r="P635" t="n">
        <v>672.7536221526304</v>
      </c>
      <c r="Q635" t="n">
        <v>27</v>
      </c>
      <c r="R635" t="n">
        <v>9</v>
      </c>
      <c r="S635">
        <f>VLOOKUP(Q635,Clustering!$D$3:$E$367,2,FALSE)</f>
        <v/>
      </c>
    </row>
    <row r="636">
      <c r="A636" t="inlineStr">
        <is>
          <t>2025-01-27 10:00</t>
        </is>
      </c>
      <c r="B636" t="n">
        <v>0.395978763358858</v>
      </c>
      <c r="C636" t="n">
        <v>6854.2230989634</v>
      </c>
      <c r="D636" t="n">
        <v>831.8039358393521</v>
      </c>
      <c r="E636" t="n">
        <v>3647.142059002769</v>
      </c>
      <c r="F636" t="n">
        <v>0</v>
      </c>
      <c r="G636" t="n">
        <v>11333.56507256888</v>
      </c>
      <c r="H636" t="n">
        <v>12210.73017201427</v>
      </c>
      <c r="I636" t="n">
        <v>0</v>
      </c>
      <c r="J636" t="n">
        <v>2315.475991440365</v>
      </c>
      <c r="K636" t="n">
        <v>1522.010295597629</v>
      </c>
      <c r="L636" t="n">
        <v>16048.21645905226</v>
      </c>
      <c r="M636" t="n">
        <v>49564.10250456727</v>
      </c>
      <c r="N636" t="n">
        <v>528.0177831237777</v>
      </c>
      <c r="O636" t="n">
        <v>49564.10250456727</v>
      </c>
      <c r="P636" t="n">
        <v>528.0177831237777</v>
      </c>
      <c r="Q636" t="n">
        <v>27</v>
      </c>
      <c r="R636" t="n">
        <v>10</v>
      </c>
      <c r="S636">
        <f>VLOOKUP(Q636,Clustering!$D$3:$E$367,2,FALSE)</f>
        <v/>
      </c>
    </row>
    <row r="637">
      <c r="A637" t="inlineStr">
        <is>
          <t>2025-01-27 11:00</t>
        </is>
      </c>
      <c r="B637" t="n">
        <v>0.3695801791349342</v>
      </c>
      <c r="C637" t="n">
        <v>4789.455127019456</v>
      </c>
      <c r="D637" t="n">
        <v>796.4080236759755</v>
      </c>
      <c r="E637" t="n">
        <v>3145.660025889887</v>
      </c>
      <c r="F637" t="n">
        <v>0</v>
      </c>
      <c r="G637" t="n">
        <v>8731.892756764453</v>
      </c>
      <c r="H637" t="n">
        <v>12008.71441549197</v>
      </c>
      <c r="I637" t="n">
        <v>0</v>
      </c>
      <c r="J637" t="n">
        <v>2015.941469050269</v>
      </c>
      <c r="K637" t="n">
        <v>1519.197483844014</v>
      </c>
      <c r="L637" t="n">
        <v>15543.85336838626</v>
      </c>
      <c r="M637" t="n">
        <v>49357.29818257325</v>
      </c>
      <c r="N637" t="n">
        <v>530.6980764391269</v>
      </c>
      <c r="O637" t="n">
        <v>49357.29818257325</v>
      </c>
      <c r="P637" t="n">
        <v>530.6980764391269</v>
      </c>
      <c r="Q637" t="n">
        <v>27</v>
      </c>
      <c r="R637" t="n">
        <v>11</v>
      </c>
      <c r="S637">
        <f>VLOOKUP(Q637,Clustering!$D$3:$E$367,2,FALSE)</f>
        <v/>
      </c>
    </row>
    <row r="638">
      <c r="A638" t="inlineStr">
        <is>
          <t>2025-01-27 12:00</t>
        </is>
      </c>
      <c r="B638" t="n">
        <v>0.4223773475827819</v>
      </c>
      <c r="C638" t="n">
        <v>4653.34679549857</v>
      </c>
      <c r="D638" t="n">
        <v>831.8039358393521</v>
      </c>
      <c r="E638" t="n">
        <v>2568.195866547783</v>
      </c>
      <c r="F638" t="n">
        <v>0</v>
      </c>
      <c r="G638" t="n">
        <v>8053.768975233288</v>
      </c>
      <c r="H638" t="n">
        <v>11335.32856041766</v>
      </c>
      <c r="I638" t="n">
        <v>0</v>
      </c>
      <c r="J638" t="n">
        <v>1900.305183892848</v>
      </c>
      <c r="K638" t="n">
        <v>1495.342159673528</v>
      </c>
      <c r="L638" t="n">
        <v>14730.97590398403</v>
      </c>
      <c r="M638" t="n">
        <v>49219.42863457723</v>
      </c>
      <c r="N638" t="n">
        <v>549.4601296465706</v>
      </c>
      <c r="O638" t="n">
        <v>49219.42863457723</v>
      </c>
      <c r="P638" t="n">
        <v>549.4601296465706</v>
      </c>
      <c r="Q638" t="n">
        <v>27</v>
      </c>
      <c r="R638" t="n">
        <v>12</v>
      </c>
      <c r="S638">
        <f>VLOOKUP(Q638,Clustering!$D$3:$E$367,2,FALSE)</f>
        <v/>
      </c>
    </row>
    <row r="639">
      <c r="A639" t="inlineStr">
        <is>
          <t>2025-01-27 13:00</t>
        </is>
      </c>
      <c r="B639" t="n">
        <v>0.395978763358858</v>
      </c>
      <c r="C639" t="n">
        <v>4454.912763348591</v>
      </c>
      <c r="D639" t="n">
        <v>796.4080236759755</v>
      </c>
      <c r="E639" t="n">
        <v>2249.07093638504</v>
      </c>
      <c r="F639" t="n">
        <v>0</v>
      </c>
      <c r="G639" t="n">
        <v>7500.787702172965</v>
      </c>
      <c r="H639" t="n">
        <v>11672.02148795482</v>
      </c>
      <c r="I639" t="n">
        <v>0</v>
      </c>
      <c r="J639" t="n">
        <v>1907.926692180111</v>
      </c>
      <c r="K639" t="n">
        <v>1495.518816869942</v>
      </c>
      <c r="L639" t="n">
        <v>15075.46699700487</v>
      </c>
      <c r="M639" t="n">
        <v>49150.49386057923</v>
      </c>
      <c r="N639" t="n">
        <v>544.0995430158725</v>
      </c>
      <c r="O639" t="n">
        <v>49150.49386057923</v>
      </c>
      <c r="P639" t="n">
        <v>544.0995430158725</v>
      </c>
      <c r="Q639" t="n">
        <v>27</v>
      </c>
      <c r="R639" t="n">
        <v>13</v>
      </c>
      <c r="S639">
        <f>VLOOKUP(Q639,Clustering!$D$3:$E$367,2,FALSE)</f>
        <v/>
      </c>
    </row>
    <row r="640">
      <c r="A640" t="inlineStr">
        <is>
          <t>2025-01-27 14:00</t>
        </is>
      </c>
      <c r="B640" t="n">
        <v>0.3695801791349342</v>
      </c>
      <c r="C640" t="n">
        <v>4355.466608668349</v>
      </c>
      <c r="D640" t="n">
        <v>761.0121115125989</v>
      </c>
      <c r="E640" t="n">
        <v>2203.481660647506</v>
      </c>
      <c r="F640" t="n">
        <v>0</v>
      </c>
      <c r="G640" t="n">
        <v>7320.329961007589</v>
      </c>
      <c r="H640" t="n">
        <v>12008.71441549197</v>
      </c>
      <c r="I640" t="n">
        <v>0</v>
      </c>
      <c r="J640" t="n">
        <v>1831.045459564527</v>
      </c>
      <c r="K640" t="n">
        <v>1496.089470132507</v>
      </c>
      <c r="L640" t="n">
        <v>15335.849345189</v>
      </c>
      <c r="M640" t="n">
        <v>49288.36340857524</v>
      </c>
      <c r="N640" t="n">
        <v>530.6980764391269</v>
      </c>
      <c r="O640" t="n">
        <v>49288.36340857524</v>
      </c>
      <c r="P640" t="n">
        <v>530.6980764391269</v>
      </c>
      <c r="Q640" t="n">
        <v>27</v>
      </c>
      <c r="R640" t="n">
        <v>14</v>
      </c>
      <c r="S640">
        <f>VLOOKUP(Q640,Clustering!$D$3:$E$367,2,FALSE)</f>
        <v/>
      </c>
    </row>
    <row r="641">
      <c r="A641" t="inlineStr">
        <is>
          <t>2025-01-27 15:00</t>
        </is>
      </c>
      <c r="B641" t="n">
        <v>0.395978763358858</v>
      </c>
      <c r="C641" t="n">
        <v>4532.132473319195</v>
      </c>
      <c r="D641" t="n">
        <v>796.4080236759755</v>
      </c>
      <c r="E641" t="n">
        <v>2233.874511139195</v>
      </c>
      <c r="F641" t="n">
        <v>0</v>
      </c>
      <c r="G641" t="n">
        <v>7562.810986897724</v>
      </c>
      <c r="H641" t="n">
        <v>11874.03724447711</v>
      </c>
      <c r="I641" t="n">
        <v>0</v>
      </c>
      <c r="J641" t="n">
        <v>1760.88236647142</v>
      </c>
      <c r="K641" t="n">
        <v>1498.707420648521</v>
      </c>
      <c r="L641" t="n">
        <v>15133.62703159705</v>
      </c>
      <c r="M641" t="n">
        <v>49701.97205256328</v>
      </c>
      <c r="N641" t="n">
        <v>624.5083424763462</v>
      </c>
      <c r="O641" t="n">
        <v>49701.97205256328</v>
      </c>
      <c r="P641" t="n">
        <v>624.5083424763462</v>
      </c>
      <c r="Q641" t="n">
        <v>27</v>
      </c>
      <c r="R641" t="n">
        <v>15</v>
      </c>
      <c r="S641">
        <f>VLOOKUP(Q641,Clustering!$D$3:$E$367,2,FALSE)</f>
        <v/>
      </c>
    </row>
    <row r="642">
      <c r="A642" t="inlineStr">
        <is>
          <t>2025-01-27 16:00</t>
        </is>
      </c>
      <c r="B642" t="n">
        <v>0.593968145038287</v>
      </c>
      <c r="C642" t="n">
        <v>5461.06037901898</v>
      </c>
      <c r="D642" t="n">
        <v>1300.549937986929</v>
      </c>
      <c r="E642" t="n">
        <v>2704.963693760386</v>
      </c>
      <c r="F642" t="n">
        <v>0</v>
      </c>
      <c r="G642" t="n">
        <v>9467.167978911331</v>
      </c>
      <c r="H642" t="n">
        <v>11335.32856041766</v>
      </c>
      <c r="I642" t="n">
        <v>0</v>
      </c>
      <c r="J642" t="n">
        <v>1501.469084540754</v>
      </c>
      <c r="K642" t="n">
        <v>1448.119864174643</v>
      </c>
      <c r="L642" t="n">
        <v>14284.91750913305</v>
      </c>
      <c r="M642" t="n">
        <v>50184.51547054933</v>
      </c>
      <c r="N642" t="n">
        <v>742.4412483517078</v>
      </c>
      <c r="O642" t="n">
        <v>50184.51547054933</v>
      </c>
      <c r="P642" t="n">
        <v>742.4412483517078</v>
      </c>
      <c r="Q642" t="n">
        <v>27</v>
      </c>
      <c r="R642" t="n">
        <v>16</v>
      </c>
      <c r="S642">
        <f>VLOOKUP(Q642,Clustering!$D$3:$E$367,2,FALSE)</f>
        <v/>
      </c>
    </row>
    <row r="643">
      <c r="A643" t="inlineStr">
        <is>
          <t>2025-01-27 17:00</t>
        </is>
      </c>
      <c r="B643" t="n">
        <v>0.8579539872775258</v>
      </c>
      <c r="C643" t="n">
        <v>6835.662871937824</v>
      </c>
      <c r="D643" t="n">
        <v>4719.454955116893</v>
      </c>
      <c r="E643" t="n">
        <v>3419.195680315095</v>
      </c>
      <c r="F643" t="n">
        <v>0</v>
      </c>
      <c r="G643" t="n">
        <v>14975.17146135709</v>
      </c>
      <c r="H643" t="n">
        <v>9988.556850269024</v>
      </c>
      <c r="I643" t="n">
        <v>0</v>
      </c>
      <c r="J643" t="n">
        <v>1497.476301106897</v>
      </c>
      <c r="K643" t="n">
        <v>1359.040926350385</v>
      </c>
      <c r="L643" t="n">
        <v>12845.0740777263</v>
      </c>
      <c r="M643" t="n">
        <v>50322.38501854535</v>
      </c>
      <c r="N643" t="n">
        <v>812.128874550785</v>
      </c>
      <c r="O643" t="n">
        <v>50322.38501854535</v>
      </c>
      <c r="P643" t="n">
        <v>812.128874550785</v>
      </c>
      <c r="Q643" t="n">
        <v>27</v>
      </c>
      <c r="R643" t="n">
        <v>17</v>
      </c>
      <c r="S643">
        <f>VLOOKUP(Q643,Clustering!$D$3:$E$367,2,FALSE)</f>
        <v/>
      </c>
    </row>
    <row r="644">
      <c r="A644" t="inlineStr">
        <is>
          <t>2025-01-27 18:00</t>
        </is>
      </c>
      <c r="B644" t="n">
        <v>1.121939829516764</v>
      </c>
      <c r="C644" t="n">
        <v>7616.796377248768</v>
      </c>
      <c r="D644" t="n">
        <v>5604.352759201311</v>
      </c>
      <c r="E644" t="n">
        <v>4391.766896049167</v>
      </c>
      <c r="F644" t="n">
        <v>0</v>
      </c>
      <c r="G644" t="n">
        <v>17614.03797232876</v>
      </c>
      <c r="H644" t="n">
        <v>8305.092212583233</v>
      </c>
      <c r="I644" t="n">
        <v>0</v>
      </c>
      <c r="J644" t="n">
        <v>2166.908138666945</v>
      </c>
      <c r="K644" t="n">
        <v>1286.93532697731</v>
      </c>
      <c r="L644" t="n">
        <v>11758.93567822749</v>
      </c>
      <c r="M644" t="n">
        <v>50046.64592255332</v>
      </c>
      <c r="N644" t="n">
        <v>755.8427149284535</v>
      </c>
      <c r="O644" t="n">
        <v>50046.64592255332</v>
      </c>
      <c r="P644" t="n">
        <v>755.8427149284535</v>
      </c>
      <c r="Q644" t="n">
        <v>27</v>
      </c>
      <c r="R644" t="n">
        <v>18</v>
      </c>
      <c r="S644">
        <f>VLOOKUP(Q644,Clustering!$D$3:$E$367,2,FALSE)</f>
        <v/>
      </c>
    </row>
    <row r="645">
      <c r="A645" t="inlineStr">
        <is>
          <t>2025-01-27 19:00</t>
        </is>
      </c>
      <c r="B645" t="n">
        <v>1.22753416641246</v>
      </c>
      <c r="C645" t="n">
        <v>7986.855224734005</v>
      </c>
      <c r="D645" t="n">
        <v>6076.298254713</v>
      </c>
      <c r="E645" t="n">
        <v>4391.766896049167</v>
      </c>
      <c r="F645" t="n">
        <v>0</v>
      </c>
      <c r="G645" t="n">
        <v>18456.14790966258</v>
      </c>
      <c r="H645" t="n">
        <v>6958.320502434601</v>
      </c>
      <c r="I645" t="n">
        <v>0</v>
      </c>
      <c r="J645" t="n">
        <v>2148.198335530448</v>
      </c>
      <c r="K645" t="n">
        <v>1072.91750422784</v>
      </c>
      <c r="L645" t="n">
        <v>10179.43634219289</v>
      </c>
      <c r="M645" t="n">
        <v>49701.97205256328</v>
      </c>
      <c r="N645" t="n">
        <v>611.1068758996006</v>
      </c>
      <c r="O645" t="n">
        <v>49701.97205256328</v>
      </c>
      <c r="P645" t="n">
        <v>611.1068758996006</v>
      </c>
      <c r="Q645" t="n">
        <v>27</v>
      </c>
      <c r="R645" t="n">
        <v>19</v>
      </c>
      <c r="S645">
        <f>VLOOKUP(Q645,Clustering!$D$3:$E$367,2,FALSE)</f>
        <v/>
      </c>
    </row>
    <row r="646">
      <c r="A646" t="inlineStr">
        <is>
          <t>2025-01-27 20:00</t>
        </is>
      </c>
      <c r="B646" t="n">
        <v>1.267132042748346</v>
      </c>
      <c r="C646" t="n">
        <v>7905.51101986883</v>
      </c>
      <c r="D646" t="n">
        <v>5899.318693896116</v>
      </c>
      <c r="E646" t="n">
        <v>3951.070563919666</v>
      </c>
      <c r="F646" t="n">
        <v>0</v>
      </c>
      <c r="G646" t="n">
        <v>17757.16740972736</v>
      </c>
      <c r="H646" t="n">
        <v>6284.934647360285</v>
      </c>
      <c r="I646" t="n">
        <v>0</v>
      </c>
      <c r="J646" t="n">
        <v>1871.085851908352</v>
      </c>
      <c r="K646" t="n">
        <v>886.847463214815</v>
      </c>
      <c r="L646" t="n">
        <v>9042.867962483451</v>
      </c>
      <c r="M646" t="n">
        <v>49357.29818257325</v>
      </c>
      <c r="N646" t="n">
        <v>528.0177831237777</v>
      </c>
      <c r="O646" t="n">
        <v>49357.29818257325</v>
      </c>
      <c r="P646" t="n">
        <v>528.0177831237777</v>
      </c>
      <c r="Q646" t="n">
        <v>27</v>
      </c>
      <c r="R646" t="n">
        <v>20</v>
      </c>
      <c r="S646">
        <f>VLOOKUP(Q646,Clustering!$D$3:$E$367,2,FALSE)</f>
        <v/>
      </c>
    </row>
    <row r="647">
      <c r="A647" t="inlineStr">
        <is>
          <t>2025-01-27 21:00</t>
        </is>
      </c>
      <c r="B647" t="n">
        <v>1.280331334860308</v>
      </c>
      <c r="C647" t="n">
        <v>7126.439762005173</v>
      </c>
      <c r="D647" t="n">
        <v>4719.454955116893</v>
      </c>
      <c r="E647" t="n">
        <v>3662.338484248613</v>
      </c>
      <c r="F647" t="n">
        <v>0</v>
      </c>
      <c r="G647" t="n">
        <v>15509.51353270554</v>
      </c>
      <c r="H647" t="n">
        <v>6150.257476345422</v>
      </c>
      <c r="I647" t="n">
        <v>0</v>
      </c>
      <c r="J647" t="n">
        <v>2263.626690953424</v>
      </c>
      <c r="K647" t="n">
        <v>708.8008658644466</v>
      </c>
      <c r="L647" t="n">
        <v>9122.685033163292</v>
      </c>
      <c r="M647" t="n">
        <v>48943.6895385852</v>
      </c>
      <c r="N647" t="n">
        <v>471.7316235014461</v>
      </c>
      <c r="O647" t="n">
        <v>48943.6895385852</v>
      </c>
      <c r="P647" t="n">
        <v>471.7316235014461</v>
      </c>
      <c r="Q647" t="n">
        <v>27</v>
      </c>
      <c r="R647" t="n">
        <v>21</v>
      </c>
      <c r="S647">
        <f>VLOOKUP(Q647,Clustering!$D$3:$E$367,2,FALSE)</f>
        <v/>
      </c>
    </row>
    <row r="648">
      <c r="A648" t="inlineStr">
        <is>
          <t>2025-01-27 22:00</t>
        </is>
      </c>
      <c r="B648" t="n">
        <v>1.280331334860308</v>
      </c>
      <c r="C648" t="n">
        <v>5923.462084421584</v>
      </c>
      <c r="D648" t="n">
        <v>2949.659346948058</v>
      </c>
      <c r="E648" t="n">
        <v>3221.642152119112</v>
      </c>
      <c r="F648" t="n">
        <v>0</v>
      </c>
      <c r="G648" t="n">
        <v>12096.04391482362</v>
      </c>
      <c r="H648" t="n">
        <v>5948.241719823127</v>
      </c>
      <c r="I648" t="n">
        <v>0</v>
      </c>
      <c r="J648" t="n">
        <v>2166.113454943796</v>
      </c>
      <c r="K648" t="n">
        <v>593.2397727607591</v>
      </c>
      <c r="L648" t="n">
        <v>8707.594947527681</v>
      </c>
      <c r="M648" t="n">
        <v>48530.08089459716</v>
      </c>
      <c r="N648" t="n">
        <v>426.1666371405109</v>
      </c>
      <c r="O648" t="n">
        <v>48530.08089459716</v>
      </c>
      <c r="P648" t="n">
        <v>426.1666371405109</v>
      </c>
      <c r="Q648" t="n">
        <v>27</v>
      </c>
      <c r="R648" t="n">
        <v>22</v>
      </c>
      <c r="S648">
        <f>VLOOKUP(Q648,Clustering!$D$3:$E$367,2,FALSE)</f>
        <v/>
      </c>
    </row>
    <row r="649">
      <c r="A649" t="inlineStr">
        <is>
          <t>2025-01-27 23:00</t>
        </is>
      </c>
      <c r="B649" t="n">
        <v>1.280331334860308</v>
      </c>
      <c r="C649" t="n">
        <v>4899.21251893613</v>
      </c>
      <c r="D649" t="n">
        <v>1474.829673474029</v>
      </c>
      <c r="E649" t="n">
        <v>2249.07093638504</v>
      </c>
      <c r="F649" t="n">
        <v>0</v>
      </c>
      <c r="G649" t="n">
        <v>8624.393460130061</v>
      </c>
      <c r="H649" t="n">
        <v>5948.241719823127</v>
      </c>
      <c r="I649" t="n">
        <v>0</v>
      </c>
      <c r="J649" t="n">
        <v>1457.732674600594</v>
      </c>
      <c r="K649" t="n">
        <v>521.3856335146422</v>
      </c>
      <c r="L649" t="n">
        <v>7927.360027938363</v>
      </c>
      <c r="M649" t="n">
        <v>48254.34179860513</v>
      </c>
      <c r="N649" t="n">
        <v>286.7913847423564</v>
      </c>
      <c r="O649" t="n">
        <v>48254.34179860513</v>
      </c>
      <c r="P649" t="n">
        <v>286.7913847423564</v>
      </c>
      <c r="Q649" t="n">
        <v>27</v>
      </c>
      <c r="R649" t="n">
        <v>23</v>
      </c>
      <c r="S649">
        <f>VLOOKUP(Q649,Clustering!$D$3:$E$367,2,FALSE)</f>
        <v/>
      </c>
    </row>
    <row r="650">
      <c r="A650" t="inlineStr">
        <is>
          <t>2025-01-28 00:00</t>
        </is>
      </c>
      <c r="B650" t="n">
        <v>1.280331334860308</v>
      </c>
      <c r="C650" t="n">
        <v>4649.451439209253</v>
      </c>
      <c r="D650" t="n">
        <v>1061.877364901301</v>
      </c>
      <c r="E650" t="n">
        <v>1288.11814757268</v>
      </c>
      <c r="F650" t="n">
        <v>0</v>
      </c>
      <c r="G650" t="n">
        <v>7000.727283018095</v>
      </c>
      <c r="H650" t="n">
        <v>5948.241719823127</v>
      </c>
      <c r="I650" t="n">
        <v>0</v>
      </c>
      <c r="J650" t="n">
        <v>1035.020722760966</v>
      </c>
      <c r="K650" t="n">
        <v>440.3238467554489</v>
      </c>
      <c r="L650" t="n">
        <v>7423.586289339542</v>
      </c>
      <c r="M650" t="n">
        <v>48254.34179860513</v>
      </c>
      <c r="N650" t="n">
        <v>189.4064651163222</v>
      </c>
      <c r="O650" t="n">
        <v>48254.34179860513</v>
      </c>
      <c r="P650" t="n">
        <v>189.4064651163222</v>
      </c>
      <c r="Q650" t="n">
        <v>28</v>
      </c>
      <c r="R650" t="n">
        <v>0</v>
      </c>
      <c r="S650">
        <f>VLOOKUP(Q650,Clustering!$D$3:$E$367,2,FALSE)</f>
        <v/>
      </c>
    </row>
    <row r="651">
      <c r="A651" t="inlineStr">
        <is>
          <t>2025-01-28 01:00</t>
        </is>
      </c>
      <c r="B651" t="n">
        <v>1.293530626972269</v>
      </c>
      <c r="C651" t="n">
        <v>4666.865973208557</v>
      </c>
      <c r="D651" t="n">
        <v>1002.88417796234</v>
      </c>
      <c r="E651" t="n">
        <v>890.4722244148898</v>
      </c>
      <c r="F651" t="n">
        <v>0</v>
      </c>
      <c r="G651" t="n">
        <v>6561.515906212759</v>
      </c>
      <c r="H651" t="n">
        <v>5948.241719823127</v>
      </c>
      <c r="I651" t="n">
        <v>0</v>
      </c>
      <c r="J651" t="n">
        <v>785.0988643662172</v>
      </c>
      <c r="K651" t="n">
        <v>435.3907384799975</v>
      </c>
      <c r="L651" t="n">
        <v>7168.731322669341</v>
      </c>
      <c r="M651" t="n">
        <v>48185.40702460713</v>
      </c>
      <c r="N651" t="n">
        <v>184.2226170268381</v>
      </c>
      <c r="O651" t="n">
        <v>48185.40702460713</v>
      </c>
      <c r="P651" t="n">
        <v>184.2226170268381</v>
      </c>
      <c r="Q651" t="n">
        <v>28</v>
      </c>
      <c r="R651" t="n">
        <v>1</v>
      </c>
      <c r="S651">
        <f>VLOOKUP(Q651,Clustering!$D$3:$E$367,2,FALSE)</f>
        <v/>
      </c>
    </row>
    <row r="652">
      <c r="A652" t="inlineStr">
        <is>
          <t>2025-01-28 02:00</t>
        </is>
      </c>
      <c r="B652" t="n">
        <v>1.306729919084231</v>
      </c>
      <c r="C652" t="n">
        <v>4725.983733364093</v>
      </c>
      <c r="D652" t="n">
        <v>1002.88417796234</v>
      </c>
      <c r="E652" t="n">
        <v>808.7411385509098</v>
      </c>
      <c r="F652" t="n">
        <v>0</v>
      </c>
      <c r="G652" t="n">
        <v>6538.915779796427</v>
      </c>
      <c r="H652" t="n">
        <v>5948.241719823127</v>
      </c>
      <c r="I652" t="n">
        <v>0</v>
      </c>
      <c r="J652" t="n">
        <v>695.5193943358602</v>
      </c>
      <c r="K652" t="n">
        <v>433.9917483405061</v>
      </c>
      <c r="L652" t="n">
        <v>7077.752862499493</v>
      </c>
      <c r="M652" t="n">
        <v>48116.47225060911</v>
      </c>
      <c r="N652" t="n">
        <v>182.8912349283048</v>
      </c>
      <c r="O652" t="n">
        <v>48116.47225060911</v>
      </c>
      <c r="P652" t="n">
        <v>182.8912349283048</v>
      </c>
      <c r="Q652" t="n">
        <v>28</v>
      </c>
      <c r="R652" t="n">
        <v>2</v>
      </c>
      <c r="S652">
        <f>VLOOKUP(Q652,Clustering!$D$3:$E$367,2,FALSE)</f>
        <v/>
      </c>
    </row>
    <row r="653">
      <c r="A653" t="inlineStr">
        <is>
          <t>2025-01-28 03:00</t>
        </is>
      </c>
      <c r="B653" t="n">
        <v>1.306729919084231</v>
      </c>
      <c r="C653" t="n">
        <v>4784.643216309122</v>
      </c>
      <c r="D653" t="n">
        <v>1002.88417796234</v>
      </c>
      <c r="E653" t="n">
        <v>790.4125780976439</v>
      </c>
      <c r="F653" t="n">
        <v>0</v>
      </c>
      <c r="G653" t="n">
        <v>6579.24670228819</v>
      </c>
      <c r="H653" t="n">
        <v>5948.241719823127</v>
      </c>
      <c r="I653" t="n">
        <v>0</v>
      </c>
      <c r="J653" t="n">
        <v>693.9210706611857</v>
      </c>
      <c r="K653" t="n">
        <v>454.640584348987</v>
      </c>
      <c r="L653" t="n">
        <v>7096.8033748333</v>
      </c>
      <c r="M653" t="n">
        <v>48116.47225060911</v>
      </c>
      <c r="N653" t="n">
        <v>184.1169330614139</v>
      </c>
      <c r="O653" t="n">
        <v>48116.47225060911</v>
      </c>
      <c r="P653" t="n">
        <v>184.1169330614139</v>
      </c>
      <c r="Q653" t="n">
        <v>28</v>
      </c>
      <c r="R653" t="n">
        <v>3</v>
      </c>
      <c r="S653">
        <f>VLOOKUP(Q653,Clustering!$D$3:$E$367,2,FALSE)</f>
        <v/>
      </c>
    </row>
    <row r="654">
      <c r="A654" t="inlineStr">
        <is>
          <t>2025-01-28 04:00</t>
        </is>
      </c>
      <c r="B654" t="n">
        <v>1.306729919084231</v>
      </c>
      <c r="C654" t="n">
        <v>4876.298658410728</v>
      </c>
      <c r="D654" t="n">
        <v>1061.877364901301</v>
      </c>
      <c r="E654" t="n">
        <v>1109.072193719358</v>
      </c>
      <c r="F654" t="n">
        <v>0</v>
      </c>
      <c r="G654" t="n">
        <v>7048.554946950472</v>
      </c>
      <c r="H654" t="n">
        <v>5948.241719823127</v>
      </c>
      <c r="I654" t="n">
        <v>0</v>
      </c>
      <c r="J654" t="n">
        <v>808.9686653480925</v>
      </c>
      <c r="K654" t="n">
        <v>483.7997256373482</v>
      </c>
      <c r="L654" t="n">
        <v>7241.010110808567</v>
      </c>
      <c r="M654" t="n">
        <v>48323.27657260314</v>
      </c>
      <c r="N654" t="n">
        <v>182.7813429023754</v>
      </c>
      <c r="O654" t="n">
        <v>48323.27657260314</v>
      </c>
      <c r="P654" t="n">
        <v>182.7813429023754</v>
      </c>
      <c r="Q654" t="n">
        <v>28</v>
      </c>
      <c r="R654" t="n">
        <v>4</v>
      </c>
      <c r="S654">
        <f>VLOOKUP(Q654,Clustering!$D$3:$E$367,2,FALSE)</f>
        <v/>
      </c>
    </row>
    <row r="655">
      <c r="A655" t="inlineStr">
        <is>
          <t>2025-01-28 05:00</t>
        </is>
      </c>
      <c r="B655" t="n">
        <v>1.280331334860308</v>
      </c>
      <c r="C655" t="n">
        <v>6855.597930594925</v>
      </c>
      <c r="D655" t="n">
        <v>1474.829673474029</v>
      </c>
      <c r="E655" t="n">
        <v>2461.820889826869</v>
      </c>
      <c r="F655" t="n">
        <v>0</v>
      </c>
      <c r="G655" t="n">
        <v>10793.52882523068</v>
      </c>
      <c r="H655" t="n">
        <v>6284.934647360285</v>
      </c>
      <c r="I655" t="n">
        <v>0</v>
      </c>
      <c r="J655" t="n">
        <v>1211.181262797722</v>
      </c>
      <c r="K655" t="n">
        <v>562.4504878048987</v>
      </c>
      <c r="L655" t="n">
        <v>8058.566397962906</v>
      </c>
      <c r="M655" t="n">
        <v>48667.95044259317</v>
      </c>
      <c r="N655" t="n">
        <v>192.9631071340579</v>
      </c>
      <c r="O655" t="n">
        <v>48667.95044259317</v>
      </c>
      <c r="P655" t="n">
        <v>192.9631071340579</v>
      </c>
      <c r="Q655" t="n">
        <v>28</v>
      </c>
      <c r="R655" t="n">
        <v>5</v>
      </c>
      <c r="S655">
        <f>VLOOKUP(Q655,Clustering!$D$3:$E$367,2,FALSE)</f>
        <v/>
      </c>
    </row>
    <row r="656">
      <c r="A656" t="inlineStr">
        <is>
          <t>2025-01-28 06:00</t>
        </is>
      </c>
      <c r="B656" t="n">
        <v>1.187936290076574</v>
      </c>
      <c r="C656" t="n">
        <v>7945.381137183029</v>
      </c>
      <c r="D656" t="n">
        <v>2949.659346948058</v>
      </c>
      <c r="E656" t="n">
        <v>4817.266802932823</v>
      </c>
      <c r="F656" t="n">
        <v>0</v>
      </c>
      <c r="G656" t="n">
        <v>15713.49522335399</v>
      </c>
      <c r="H656" t="n">
        <v>7631.706357508917</v>
      </c>
      <c r="I656" t="n">
        <v>0</v>
      </c>
      <c r="J656" t="n">
        <v>1993.094372524777</v>
      </c>
      <c r="K656" t="n">
        <v>845.8884625094163</v>
      </c>
      <c r="L656" t="n">
        <v>10470.68919254311</v>
      </c>
      <c r="M656" t="n">
        <v>49219.42863457723</v>
      </c>
      <c r="N656" t="n">
        <v>300.192851319102</v>
      </c>
      <c r="O656" t="n">
        <v>49219.42863457723</v>
      </c>
      <c r="P656" t="n">
        <v>300.192851319102</v>
      </c>
      <c r="Q656" t="n">
        <v>28</v>
      </c>
      <c r="R656" t="n">
        <v>6</v>
      </c>
      <c r="S656">
        <f>VLOOKUP(Q656,Clustering!$D$3:$E$367,2,FALSE)</f>
        <v/>
      </c>
    </row>
    <row r="657">
      <c r="A657" t="inlineStr">
        <is>
          <t>2025-01-28 07:00</t>
        </is>
      </c>
      <c r="B657" t="n">
        <v>1.029544784733031</v>
      </c>
      <c r="C657" t="n">
        <v>8823.898549726928</v>
      </c>
      <c r="D657" t="n">
        <v>4129.523085727281</v>
      </c>
      <c r="E657" t="n">
        <v>6640.837832434208</v>
      </c>
      <c r="F657" t="n">
        <v>0</v>
      </c>
      <c r="G657" t="n">
        <v>19595.28901267315</v>
      </c>
      <c r="H657" t="n">
        <v>9651.863922731864</v>
      </c>
      <c r="I657" t="n">
        <v>0</v>
      </c>
      <c r="J657" t="n">
        <v>2977.34078426408</v>
      </c>
      <c r="K657" t="n">
        <v>1160.959144401447</v>
      </c>
      <c r="L657" t="n">
        <v>13790.16385139739</v>
      </c>
      <c r="M657" t="n">
        <v>49701.97205256328</v>
      </c>
      <c r="N657" t="n">
        <v>662.032448891234</v>
      </c>
      <c r="O657" t="n">
        <v>49701.97205256328</v>
      </c>
      <c r="P657" t="n">
        <v>662.032448891234</v>
      </c>
      <c r="Q657" t="n">
        <v>28</v>
      </c>
      <c r="R657" t="n">
        <v>7</v>
      </c>
      <c r="S657">
        <f>VLOOKUP(Q657,Clustering!$D$3:$E$367,2,FALSE)</f>
        <v/>
      </c>
    </row>
    <row r="658">
      <c r="A658" t="inlineStr">
        <is>
          <t>2025-01-28 08:00</t>
        </is>
      </c>
      <c r="B658" t="n">
        <v>0.7259610661579065</v>
      </c>
      <c r="C658" t="n">
        <v>8394.263664875647</v>
      </c>
      <c r="D658" t="n">
        <v>1394.299462069899</v>
      </c>
      <c r="E658" t="n">
        <v>4391.766896049167</v>
      </c>
      <c r="F658" t="n">
        <v>0</v>
      </c>
      <c r="G658" t="n">
        <v>14181.05598406087</v>
      </c>
      <c r="H658" t="n">
        <v>11335.32856041766</v>
      </c>
      <c r="I658" t="n">
        <v>0</v>
      </c>
      <c r="J658" t="n">
        <v>3122.576920081841</v>
      </c>
      <c r="K658" t="n">
        <v>1444.191695461972</v>
      </c>
      <c r="L658" t="n">
        <v>15902.09717596147</v>
      </c>
      <c r="M658" t="n">
        <v>49839.8416005593</v>
      </c>
      <c r="N658" t="n">
        <v>766.5638881898499</v>
      </c>
      <c r="O658" t="n">
        <v>49839.8416005593</v>
      </c>
      <c r="P658" t="n">
        <v>766.5638881898499</v>
      </c>
      <c r="Q658" t="n">
        <v>28</v>
      </c>
      <c r="R658" t="n">
        <v>8</v>
      </c>
      <c r="S658">
        <f>VLOOKUP(Q658,Clustering!$D$3:$E$367,2,FALSE)</f>
        <v/>
      </c>
    </row>
    <row r="659">
      <c r="A659" t="inlineStr">
        <is>
          <t>2025-01-28 09:00</t>
        </is>
      </c>
      <c r="B659" t="n">
        <v>0.5279716844784773</v>
      </c>
      <c r="C659" t="n">
        <v>7635.127465669089</v>
      </c>
      <c r="D659" t="n">
        <v>973.3875844928592</v>
      </c>
      <c r="E659" t="n">
        <v>3920.677713427976</v>
      </c>
      <c r="F659" t="n">
        <v>0</v>
      </c>
      <c r="G659" t="n">
        <v>12529.7207352744</v>
      </c>
      <c r="H659" t="n">
        <v>12008.71441549197</v>
      </c>
      <c r="I659" t="n">
        <v>0</v>
      </c>
      <c r="J659" t="n">
        <v>2686.86851262856</v>
      </c>
      <c r="K659" t="n">
        <v>1524.575040658783</v>
      </c>
      <c r="L659" t="n">
        <v>16220.15796877932</v>
      </c>
      <c r="M659" t="n">
        <v>49770.90682656129</v>
      </c>
      <c r="N659" t="n">
        <v>672.7536221526304</v>
      </c>
      <c r="O659" t="n">
        <v>49770.90682656129</v>
      </c>
      <c r="P659" t="n">
        <v>672.7536221526304</v>
      </c>
      <c r="Q659" t="n">
        <v>28</v>
      </c>
      <c r="R659" t="n">
        <v>9</v>
      </c>
      <c r="S659">
        <f>VLOOKUP(Q659,Clustering!$D$3:$E$367,2,FALSE)</f>
        <v/>
      </c>
    </row>
    <row r="660">
      <c r="A660" t="inlineStr">
        <is>
          <t>2025-01-28 10:00</t>
        </is>
      </c>
      <c r="B660" t="n">
        <v>0.395978763358858</v>
      </c>
      <c r="C660" t="n">
        <v>6993.081093747334</v>
      </c>
      <c r="D660" t="n">
        <v>831.8039358393521</v>
      </c>
      <c r="E660" t="n">
        <v>3647.142059002769</v>
      </c>
      <c r="F660" t="n">
        <v>0</v>
      </c>
      <c r="G660" t="n">
        <v>11472.42306735281</v>
      </c>
      <c r="H660" t="n">
        <v>12210.73017201427</v>
      </c>
      <c r="I660" t="n">
        <v>0</v>
      </c>
      <c r="J660" t="n">
        <v>2315.475991440365</v>
      </c>
      <c r="K660" t="n">
        <v>1522.010295597629</v>
      </c>
      <c r="L660" t="n">
        <v>16048.21645905226</v>
      </c>
      <c r="M660" t="n">
        <v>49564.10250456727</v>
      </c>
      <c r="N660" t="n">
        <v>528.0177831237777</v>
      </c>
      <c r="O660" t="n">
        <v>49564.10250456727</v>
      </c>
      <c r="P660" t="n">
        <v>528.0177831237777</v>
      </c>
      <c r="Q660" t="n">
        <v>28</v>
      </c>
      <c r="R660" t="n">
        <v>10</v>
      </c>
      <c r="S660">
        <f>VLOOKUP(Q660,Clustering!$D$3:$E$367,2,FALSE)</f>
        <v/>
      </c>
    </row>
    <row r="661">
      <c r="A661" t="inlineStr">
        <is>
          <t>2025-01-28 11:00</t>
        </is>
      </c>
      <c r="B661" t="n">
        <v>0.3695801791349342</v>
      </c>
      <c r="C661" t="n">
        <v>5019.51028669449</v>
      </c>
      <c r="D661" t="n">
        <v>796.4080236759755</v>
      </c>
      <c r="E661" t="n">
        <v>3145.660025889887</v>
      </c>
      <c r="F661" t="n">
        <v>0</v>
      </c>
      <c r="G661" t="n">
        <v>8961.947916439487</v>
      </c>
      <c r="H661" t="n">
        <v>12008.71441549197</v>
      </c>
      <c r="I661" t="n">
        <v>0</v>
      </c>
      <c r="J661" t="n">
        <v>2015.941469050269</v>
      </c>
      <c r="K661" t="n">
        <v>1519.197483844014</v>
      </c>
      <c r="L661" t="n">
        <v>15543.85336838626</v>
      </c>
      <c r="M661" t="n">
        <v>49357.29818257325</v>
      </c>
      <c r="N661" t="n">
        <v>530.6980764391269</v>
      </c>
      <c r="O661" t="n">
        <v>49357.29818257325</v>
      </c>
      <c r="P661" t="n">
        <v>530.6980764391269</v>
      </c>
      <c r="Q661" t="n">
        <v>28</v>
      </c>
      <c r="R661" t="n">
        <v>11</v>
      </c>
      <c r="S661">
        <f>VLOOKUP(Q661,Clustering!$D$3:$E$367,2,FALSE)</f>
        <v/>
      </c>
    </row>
    <row r="662">
      <c r="A662" t="inlineStr">
        <is>
          <t>2025-01-28 12:00</t>
        </is>
      </c>
      <c r="B662" t="n">
        <v>0.4223773475827819</v>
      </c>
      <c r="C662" t="n">
        <v>4920.064132014246</v>
      </c>
      <c r="D662" t="n">
        <v>831.8039358393521</v>
      </c>
      <c r="E662" t="n">
        <v>2568.195866547783</v>
      </c>
      <c r="F662" t="n">
        <v>0</v>
      </c>
      <c r="G662" t="n">
        <v>8320.486311748964</v>
      </c>
      <c r="H662" t="n">
        <v>11335.32856041766</v>
      </c>
      <c r="I662" t="n">
        <v>0</v>
      </c>
      <c r="J662" t="n">
        <v>1900.305183892848</v>
      </c>
      <c r="K662" t="n">
        <v>1495.342159673528</v>
      </c>
      <c r="L662" t="n">
        <v>14730.97590398403</v>
      </c>
      <c r="M662" t="n">
        <v>49219.42863457723</v>
      </c>
      <c r="N662" t="n">
        <v>549.4601296465706</v>
      </c>
      <c r="O662" t="n">
        <v>49219.42863457723</v>
      </c>
      <c r="P662" t="n">
        <v>549.4601296465706</v>
      </c>
      <c r="Q662" t="n">
        <v>28</v>
      </c>
      <c r="R662" t="n">
        <v>12</v>
      </c>
      <c r="S662">
        <f>VLOOKUP(Q662,Clustering!$D$3:$E$367,2,FALSE)</f>
        <v/>
      </c>
    </row>
    <row r="663">
      <c r="A663" t="inlineStr">
        <is>
          <t>2025-01-28 13:00</t>
        </is>
      </c>
      <c r="B663" t="n">
        <v>0.395978763358858</v>
      </c>
      <c r="C663" t="n">
        <v>4733.545307337477</v>
      </c>
      <c r="D663" t="n">
        <v>796.4080236759755</v>
      </c>
      <c r="E663" t="n">
        <v>2249.07093638504</v>
      </c>
      <c r="F663" t="n">
        <v>0</v>
      </c>
      <c r="G663" t="n">
        <v>7779.420246161851</v>
      </c>
      <c r="H663" t="n">
        <v>11672.02148795482</v>
      </c>
      <c r="I663" t="n">
        <v>0</v>
      </c>
      <c r="J663" t="n">
        <v>1907.926692180111</v>
      </c>
      <c r="K663" t="n">
        <v>1495.518816869942</v>
      </c>
      <c r="L663" t="n">
        <v>15075.46699700487</v>
      </c>
      <c r="M663" t="n">
        <v>49150.49386057923</v>
      </c>
      <c r="N663" t="n">
        <v>544.0995430158725</v>
      </c>
      <c r="O663" t="n">
        <v>49150.49386057923</v>
      </c>
      <c r="P663" t="n">
        <v>544.0995430158725</v>
      </c>
      <c r="Q663" t="n">
        <v>28</v>
      </c>
      <c r="R663" t="n">
        <v>13</v>
      </c>
      <c r="S663">
        <f>VLOOKUP(Q663,Clustering!$D$3:$E$367,2,FALSE)</f>
        <v/>
      </c>
    </row>
    <row r="664">
      <c r="A664" t="inlineStr">
        <is>
          <t>2025-01-28 14:00</t>
        </is>
      </c>
      <c r="B664" t="n">
        <v>0.3695801791349342</v>
      </c>
      <c r="C664" t="n">
        <v>4635.703122894011</v>
      </c>
      <c r="D664" t="n">
        <v>761.0121115125989</v>
      </c>
      <c r="E664" t="n">
        <v>2203.481660647506</v>
      </c>
      <c r="F664" t="n">
        <v>0</v>
      </c>
      <c r="G664" t="n">
        <v>7600.566475233251</v>
      </c>
      <c r="H664" t="n">
        <v>12008.71441549197</v>
      </c>
      <c r="I664" t="n">
        <v>0</v>
      </c>
      <c r="J664" t="n">
        <v>1831.045459564527</v>
      </c>
      <c r="K664" t="n">
        <v>1496.089470132507</v>
      </c>
      <c r="L664" t="n">
        <v>15335.849345189</v>
      </c>
      <c r="M664" t="n">
        <v>49288.36340857524</v>
      </c>
      <c r="N664" t="n">
        <v>530.6980764391269</v>
      </c>
      <c r="O664" t="n">
        <v>49288.36340857524</v>
      </c>
      <c r="P664" t="n">
        <v>530.6980764391269</v>
      </c>
      <c r="Q664" t="n">
        <v>28</v>
      </c>
      <c r="R664" t="n">
        <v>14</v>
      </c>
      <c r="S664">
        <f>VLOOKUP(Q664,Clustering!$D$3:$E$367,2,FALSE)</f>
        <v/>
      </c>
    </row>
    <row r="665">
      <c r="A665" t="inlineStr">
        <is>
          <t>2025-01-28 15:00</t>
        </is>
      </c>
      <c r="B665" t="n">
        <v>0.395978763358858</v>
      </c>
      <c r="C665" t="n">
        <v>4799.537225650633</v>
      </c>
      <c r="D665" t="n">
        <v>796.4080236759755</v>
      </c>
      <c r="E665" t="n">
        <v>2233.874511139195</v>
      </c>
      <c r="F665" t="n">
        <v>0</v>
      </c>
      <c r="G665" t="n">
        <v>7830.215739229162</v>
      </c>
      <c r="H665" t="n">
        <v>11874.03724447711</v>
      </c>
      <c r="I665" t="n">
        <v>0</v>
      </c>
      <c r="J665" t="n">
        <v>1760.88236647142</v>
      </c>
      <c r="K665" t="n">
        <v>1498.707420648521</v>
      </c>
      <c r="L665" t="n">
        <v>15133.62703159705</v>
      </c>
      <c r="M665" t="n">
        <v>49701.97205256328</v>
      </c>
      <c r="N665" t="n">
        <v>624.5083424763462</v>
      </c>
      <c r="O665" t="n">
        <v>49701.97205256328</v>
      </c>
      <c r="P665" t="n">
        <v>624.5083424763462</v>
      </c>
      <c r="Q665" t="n">
        <v>28</v>
      </c>
      <c r="R665" t="n">
        <v>15</v>
      </c>
      <c r="S665">
        <f>VLOOKUP(Q665,Clustering!$D$3:$E$367,2,FALSE)</f>
        <v/>
      </c>
    </row>
    <row r="666">
      <c r="A666" t="inlineStr">
        <is>
          <t>2025-01-28 16:00</t>
        </is>
      </c>
      <c r="B666" t="n">
        <v>0.593968145038287</v>
      </c>
      <c r="C666" t="n">
        <v>5641.163322748636</v>
      </c>
      <c r="D666" t="n">
        <v>1287.04565729529</v>
      </c>
      <c r="E666" t="n">
        <v>2704.963693760386</v>
      </c>
      <c r="F666" t="n">
        <v>0</v>
      </c>
      <c r="G666" t="n">
        <v>9633.766641949351</v>
      </c>
      <c r="H666" t="n">
        <v>11335.32856041766</v>
      </c>
      <c r="I666" t="n">
        <v>0</v>
      </c>
      <c r="J666" t="n">
        <v>1501.469084540754</v>
      </c>
      <c r="K666" t="n">
        <v>1448.119864174643</v>
      </c>
      <c r="L666" t="n">
        <v>14284.91750913305</v>
      </c>
      <c r="M666" t="n">
        <v>50184.51547054933</v>
      </c>
      <c r="N666" t="n">
        <v>742.4412483517078</v>
      </c>
      <c r="O666" t="n">
        <v>50184.51547054933</v>
      </c>
      <c r="P666" t="n">
        <v>742.4412483517078</v>
      </c>
      <c r="Q666" t="n">
        <v>28</v>
      </c>
      <c r="R666" t="n">
        <v>16</v>
      </c>
      <c r="S666">
        <f>VLOOKUP(Q666,Clustering!$D$3:$E$367,2,FALSE)</f>
        <v/>
      </c>
    </row>
    <row r="667">
      <c r="A667" t="inlineStr">
        <is>
          <t>2025-01-28 17:00</t>
        </is>
      </c>
      <c r="B667" t="n">
        <v>0.8579539872775258</v>
      </c>
      <c r="C667" t="n">
        <v>6973.833450905998</v>
      </c>
      <c r="D667" t="n">
        <v>4719.454955116893</v>
      </c>
      <c r="E667" t="n">
        <v>3419.195680315095</v>
      </c>
      <c r="F667" t="n">
        <v>0</v>
      </c>
      <c r="G667" t="n">
        <v>15113.34204032526</v>
      </c>
      <c r="H667" t="n">
        <v>9988.556850269024</v>
      </c>
      <c r="I667" t="n">
        <v>0</v>
      </c>
      <c r="J667" t="n">
        <v>1497.476301106897</v>
      </c>
      <c r="K667" t="n">
        <v>1359.040926350385</v>
      </c>
      <c r="L667" t="n">
        <v>12845.0740777263</v>
      </c>
      <c r="M667" t="n">
        <v>50322.38501854535</v>
      </c>
      <c r="N667" t="n">
        <v>812.128874550785</v>
      </c>
      <c r="O667" t="n">
        <v>50322.38501854535</v>
      </c>
      <c r="P667" t="n">
        <v>812.128874550785</v>
      </c>
      <c r="Q667" t="n">
        <v>28</v>
      </c>
      <c r="R667" t="n">
        <v>17</v>
      </c>
      <c r="S667">
        <f>VLOOKUP(Q667,Clustering!$D$3:$E$367,2,FALSE)</f>
        <v/>
      </c>
    </row>
    <row r="668">
      <c r="A668" t="inlineStr">
        <is>
          <t>2025-01-28 18:00</t>
        </is>
      </c>
      <c r="B668" t="n">
        <v>1.121939829516764</v>
      </c>
      <c r="C668" t="n">
        <v>7799.190707030964</v>
      </c>
      <c r="D668" t="n">
        <v>5604.352759201311</v>
      </c>
      <c r="E668" t="n">
        <v>4391.766896049167</v>
      </c>
      <c r="F668" t="n">
        <v>0</v>
      </c>
      <c r="G668" t="n">
        <v>17796.43230211096</v>
      </c>
      <c r="H668" t="n">
        <v>8305.092212583233</v>
      </c>
      <c r="I668" t="n">
        <v>0</v>
      </c>
      <c r="J668" t="n">
        <v>2166.908138666945</v>
      </c>
      <c r="K668" t="n">
        <v>1286.93532697731</v>
      </c>
      <c r="L668" t="n">
        <v>11758.93567822749</v>
      </c>
      <c r="M668" t="n">
        <v>50046.64592255332</v>
      </c>
      <c r="N668" t="n">
        <v>755.8427149284535</v>
      </c>
      <c r="O668" t="n">
        <v>50046.64592255332</v>
      </c>
      <c r="P668" t="n">
        <v>755.8427149284535</v>
      </c>
      <c r="Q668" t="n">
        <v>28</v>
      </c>
      <c r="R668" t="n">
        <v>18</v>
      </c>
      <c r="S668">
        <f>VLOOKUP(Q668,Clustering!$D$3:$E$367,2,FALSE)</f>
        <v/>
      </c>
    </row>
    <row r="669">
      <c r="A669" t="inlineStr">
        <is>
          <t>2025-01-28 19:00</t>
        </is>
      </c>
      <c r="B669" t="n">
        <v>1.22753416641246</v>
      </c>
      <c r="C669" t="n">
        <v>8225.159374198181</v>
      </c>
      <c r="D669" t="n">
        <v>6076.298254713</v>
      </c>
      <c r="E669" t="n">
        <v>4391.766896049167</v>
      </c>
      <c r="F669" t="n">
        <v>0</v>
      </c>
      <c r="G669" t="n">
        <v>18694.45205912676</v>
      </c>
      <c r="H669" t="n">
        <v>6958.320502434601</v>
      </c>
      <c r="I669" t="n">
        <v>0</v>
      </c>
      <c r="J669" t="n">
        <v>2148.198335530448</v>
      </c>
      <c r="K669" t="n">
        <v>1072.91750422784</v>
      </c>
      <c r="L669" t="n">
        <v>10179.43634219289</v>
      </c>
      <c r="M669" t="n">
        <v>49701.97205256328</v>
      </c>
      <c r="N669" t="n">
        <v>611.1068758996006</v>
      </c>
      <c r="O669" t="n">
        <v>49701.97205256328</v>
      </c>
      <c r="P669" t="n">
        <v>611.1068758996006</v>
      </c>
      <c r="Q669" t="n">
        <v>28</v>
      </c>
      <c r="R669" t="n">
        <v>19</v>
      </c>
      <c r="S669">
        <f>VLOOKUP(Q669,Clustering!$D$3:$E$367,2,FALSE)</f>
        <v/>
      </c>
    </row>
    <row r="670">
      <c r="A670" t="inlineStr">
        <is>
          <t>2025-01-28 20:00</t>
        </is>
      </c>
      <c r="B670" t="n">
        <v>1.267132042748346</v>
      </c>
      <c r="C670" t="n">
        <v>8178.415098726362</v>
      </c>
      <c r="D670" t="n">
        <v>5899.318693896116</v>
      </c>
      <c r="E670" t="n">
        <v>3951.070563919666</v>
      </c>
      <c r="F670" t="n">
        <v>0</v>
      </c>
      <c r="G670" t="n">
        <v>18030.07148858489</v>
      </c>
      <c r="H670" t="n">
        <v>6284.934647360285</v>
      </c>
      <c r="I670" t="n">
        <v>0</v>
      </c>
      <c r="J670" t="n">
        <v>1871.085851908352</v>
      </c>
      <c r="K670" t="n">
        <v>886.847463214815</v>
      </c>
      <c r="L670" t="n">
        <v>9042.867962483451</v>
      </c>
      <c r="M670" t="n">
        <v>49357.29818257325</v>
      </c>
      <c r="N670" t="n">
        <v>528.0177831237777</v>
      </c>
      <c r="O670" t="n">
        <v>49357.29818257325</v>
      </c>
      <c r="P670" t="n">
        <v>528.0177831237777</v>
      </c>
      <c r="Q670" t="n">
        <v>28</v>
      </c>
      <c r="R670" t="n">
        <v>20</v>
      </c>
      <c r="S670">
        <f>VLOOKUP(Q670,Clustering!$D$3:$E$367,2,FALSE)</f>
        <v/>
      </c>
    </row>
    <row r="671">
      <c r="A671" t="inlineStr">
        <is>
          <t>2025-01-28 21:00</t>
        </is>
      </c>
      <c r="B671" t="n">
        <v>1.280331334860308</v>
      </c>
      <c r="C671" t="n">
        <v>7424.09081023014</v>
      </c>
      <c r="D671" t="n">
        <v>4719.454955116893</v>
      </c>
      <c r="E671" t="n">
        <v>3662.338484248613</v>
      </c>
      <c r="F671" t="n">
        <v>0</v>
      </c>
      <c r="G671" t="n">
        <v>15807.1645809305</v>
      </c>
      <c r="H671" t="n">
        <v>6150.257476345422</v>
      </c>
      <c r="I671" t="n">
        <v>0</v>
      </c>
      <c r="J671" t="n">
        <v>2263.626690953424</v>
      </c>
      <c r="K671" t="n">
        <v>708.8008658644466</v>
      </c>
      <c r="L671" t="n">
        <v>9122.685033163292</v>
      </c>
      <c r="M671" t="n">
        <v>48943.6895385852</v>
      </c>
      <c r="N671" t="n">
        <v>471.7316235014461</v>
      </c>
      <c r="O671" t="n">
        <v>48943.6895385852</v>
      </c>
      <c r="P671" t="n">
        <v>471.7316235014461</v>
      </c>
      <c r="Q671" t="n">
        <v>28</v>
      </c>
      <c r="R671" t="n">
        <v>21</v>
      </c>
      <c r="S671">
        <f>VLOOKUP(Q671,Clustering!$D$3:$E$367,2,FALSE)</f>
        <v/>
      </c>
    </row>
    <row r="672">
      <c r="A672" t="inlineStr">
        <is>
          <t>2025-01-28 22:00</t>
        </is>
      </c>
      <c r="B672" t="n">
        <v>1.280331334860308</v>
      </c>
      <c r="C672" t="n">
        <v>6253.650814592622</v>
      </c>
      <c r="D672" t="n">
        <v>2949.659346948058</v>
      </c>
      <c r="E672" t="n">
        <v>3221.642152119112</v>
      </c>
      <c r="F672" t="n">
        <v>0</v>
      </c>
      <c r="G672" t="n">
        <v>12426.23264499465</v>
      </c>
      <c r="H672" t="n">
        <v>5948.241719823127</v>
      </c>
      <c r="I672" t="n">
        <v>0</v>
      </c>
      <c r="J672" t="n">
        <v>2166.113454943796</v>
      </c>
      <c r="K672" t="n">
        <v>593.2397727607591</v>
      </c>
      <c r="L672" t="n">
        <v>8707.594947527681</v>
      </c>
      <c r="M672" t="n">
        <v>48530.08089459716</v>
      </c>
      <c r="N672" t="n">
        <v>426.1666371405109</v>
      </c>
      <c r="O672" t="n">
        <v>48530.08089459716</v>
      </c>
      <c r="P672" t="n">
        <v>426.1666371405109</v>
      </c>
      <c r="Q672" t="n">
        <v>28</v>
      </c>
      <c r="R672" t="n">
        <v>22</v>
      </c>
      <c r="S672">
        <f>VLOOKUP(Q672,Clustering!$D$3:$E$367,2,FALSE)</f>
        <v/>
      </c>
    </row>
    <row r="673">
      <c r="A673" t="inlineStr">
        <is>
          <t>2025-01-28 23:00</t>
        </is>
      </c>
      <c r="B673" t="n">
        <v>1.280331334860308</v>
      </c>
      <c r="C673" t="n">
        <v>5282.332266920846</v>
      </c>
      <c r="D673" t="n">
        <v>1474.829673474029</v>
      </c>
      <c r="E673" t="n">
        <v>2249.07093638504</v>
      </c>
      <c r="F673" t="n">
        <v>0</v>
      </c>
      <c r="G673" t="n">
        <v>9007.513208114777</v>
      </c>
      <c r="H673" t="n">
        <v>5948.241719823127</v>
      </c>
      <c r="I673" t="n">
        <v>0</v>
      </c>
      <c r="J673" t="n">
        <v>1457.732674600594</v>
      </c>
      <c r="K673" t="n">
        <v>521.3856335146422</v>
      </c>
      <c r="L673" t="n">
        <v>7927.360027938363</v>
      </c>
      <c r="M673" t="n">
        <v>48254.34179860513</v>
      </c>
      <c r="N673" t="n">
        <v>286.7913847423564</v>
      </c>
      <c r="O673" t="n">
        <v>48254.34179860513</v>
      </c>
      <c r="P673" t="n">
        <v>286.7913847423564</v>
      </c>
      <c r="Q673" t="n">
        <v>28</v>
      </c>
      <c r="R673" t="n">
        <v>23</v>
      </c>
      <c r="S673">
        <f>VLOOKUP(Q673,Clustering!$D$3:$E$367,2,FALSE)</f>
        <v/>
      </c>
    </row>
    <row r="674">
      <c r="A674" t="inlineStr">
        <is>
          <t>2025-01-29 00:00</t>
        </is>
      </c>
      <c r="B674" t="n">
        <v>1.280331334860308</v>
      </c>
      <c r="C674" t="n">
        <v>5064.65059192953</v>
      </c>
      <c r="D674" t="n">
        <v>1061.877364901301</v>
      </c>
      <c r="E674" t="n">
        <v>1288.11814757268</v>
      </c>
      <c r="F674" t="n">
        <v>0</v>
      </c>
      <c r="G674" t="n">
        <v>7415.926435738371</v>
      </c>
      <c r="H674" t="n">
        <v>5948.241719823127</v>
      </c>
      <c r="I674" t="n">
        <v>0</v>
      </c>
      <c r="J674" t="n">
        <v>1035.020722760966</v>
      </c>
      <c r="K674" t="n">
        <v>440.3238467554489</v>
      </c>
      <c r="L674" t="n">
        <v>7423.586289339542</v>
      </c>
      <c r="M674" t="n">
        <v>48254.34179860513</v>
      </c>
      <c r="N674" t="n">
        <v>189.4064651163222</v>
      </c>
      <c r="O674" t="n">
        <v>48254.34179860513</v>
      </c>
      <c r="P674" t="n">
        <v>189.4064651163222</v>
      </c>
      <c r="Q674" t="n">
        <v>29</v>
      </c>
      <c r="R674" t="n">
        <v>0</v>
      </c>
      <c r="S674">
        <f>VLOOKUP(Q674,Clustering!$D$3:$E$367,2,FALSE)</f>
        <v/>
      </c>
    </row>
    <row r="675">
      <c r="A675" t="inlineStr">
        <is>
          <t>2025-01-29 01:00</t>
        </is>
      </c>
      <c r="B675" t="n">
        <v>1.293530626972269</v>
      </c>
      <c r="C675" t="n">
        <v>5097.188273875601</v>
      </c>
      <c r="D675" t="n">
        <v>1002.88417796234</v>
      </c>
      <c r="E675" t="n">
        <v>890.4722244148898</v>
      </c>
      <c r="F675" t="n">
        <v>0</v>
      </c>
      <c r="G675" t="n">
        <v>6991.838206879803</v>
      </c>
      <c r="H675" t="n">
        <v>5948.241719823127</v>
      </c>
      <c r="I675" t="n">
        <v>0</v>
      </c>
      <c r="J675" t="n">
        <v>785.0988643662172</v>
      </c>
      <c r="K675" t="n">
        <v>435.3907384799975</v>
      </c>
      <c r="L675" t="n">
        <v>7168.731322669341</v>
      </c>
      <c r="M675" t="n">
        <v>48185.40702460713</v>
      </c>
      <c r="N675" t="n">
        <v>184.2226170268381</v>
      </c>
      <c r="O675" t="n">
        <v>48185.40702460713</v>
      </c>
      <c r="P675" t="n">
        <v>184.2226170268381</v>
      </c>
      <c r="Q675" t="n">
        <v>29</v>
      </c>
      <c r="R675" t="n">
        <v>1</v>
      </c>
      <c r="S675">
        <f>VLOOKUP(Q675,Clustering!$D$3:$E$367,2,FALSE)</f>
        <v/>
      </c>
    </row>
    <row r="676">
      <c r="A676" t="inlineStr">
        <is>
          <t>2025-01-29 02:00</t>
        </is>
      </c>
      <c r="B676" t="n">
        <v>1.306729919084231</v>
      </c>
      <c r="C676" t="n">
        <v>5163.867608004521</v>
      </c>
      <c r="D676" t="n">
        <v>1002.88417796234</v>
      </c>
      <c r="E676" t="n">
        <v>808.7411385509098</v>
      </c>
      <c r="F676" t="n">
        <v>0</v>
      </c>
      <c r="G676" t="n">
        <v>6976.799654436854</v>
      </c>
      <c r="H676" t="n">
        <v>5948.241719823127</v>
      </c>
      <c r="I676" t="n">
        <v>0</v>
      </c>
      <c r="J676" t="n">
        <v>695.5193943358602</v>
      </c>
      <c r="K676" t="n">
        <v>433.9917483405061</v>
      </c>
      <c r="L676" t="n">
        <v>7077.752862499493</v>
      </c>
      <c r="M676" t="n">
        <v>48116.47225060911</v>
      </c>
      <c r="N676" t="n">
        <v>182.8912349283048</v>
      </c>
      <c r="O676" t="n">
        <v>48116.47225060911</v>
      </c>
      <c r="P676" t="n">
        <v>182.8912349283048</v>
      </c>
      <c r="Q676" t="n">
        <v>29</v>
      </c>
      <c r="R676" t="n">
        <v>2</v>
      </c>
      <c r="S676">
        <f>VLOOKUP(Q676,Clustering!$D$3:$E$367,2,FALSE)</f>
        <v/>
      </c>
    </row>
    <row r="677">
      <c r="A677" t="inlineStr">
        <is>
          <t>2025-01-29 03:00</t>
        </is>
      </c>
      <c r="B677" t="n">
        <v>1.306729919084231</v>
      </c>
      <c r="C677" t="n">
        <v>5239.712486343599</v>
      </c>
      <c r="D677" t="n">
        <v>1002.88417796234</v>
      </c>
      <c r="E677" t="n">
        <v>790.4125780976439</v>
      </c>
      <c r="F677" t="n">
        <v>0</v>
      </c>
      <c r="G677" t="n">
        <v>7034.315972322667</v>
      </c>
      <c r="H677" t="n">
        <v>5948.241719823127</v>
      </c>
      <c r="I677" t="n">
        <v>0</v>
      </c>
      <c r="J677" t="n">
        <v>693.9210706611857</v>
      </c>
      <c r="K677" t="n">
        <v>454.640584348987</v>
      </c>
      <c r="L677" t="n">
        <v>7096.8033748333</v>
      </c>
      <c r="M677" t="n">
        <v>48116.47225060911</v>
      </c>
      <c r="N677" t="n">
        <v>184.1169330614139</v>
      </c>
      <c r="O677" t="n">
        <v>48116.47225060911</v>
      </c>
      <c r="P677" t="n">
        <v>184.1169330614139</v>
      </c>
      <c r="Q677" t="n">
        <v>29</v>
      </c>
      <c r="R677" t="n">
        <v>3</v>
      </c>
      <c r="S677">
        <f>VLOOKUP(Q677,Clustering!$D$3:$E$367,2,FALSE)</f>
        <v/>
      </c>
    </row>
    <row r="678">
      <c r="A678" t="inlineStr">
        <is>
          <t>2025-01-29 04:00</t>
        </is>
      </c>
      <c r="B678" t="n">
        <v>1.306729919084231</v>
      </c>
      <c r="C678" t="n">
        <v>5355.656620602132</v>
      </c>
      <c r="D678" t="n">
        <v>1061.877364901301</v>
      </c>
      <c r="E678" t="n">
        <v>1109.072193719358</v>
      </c>
      <c r="F678" t="n">
        <v>0</v>
      </c>
      <c r="G678" t="n">
        <v>7527.912909141875</v>
      </c>
      <c r="H678" t="n">
        <v>5948.241719823127</v>
      </c>
      <c r="I678" t="n">
        <v>0</v>
      </c>
      <c r="J678" t="n">
        <v>808.9686653480925</v>
      </c>
      <c r="K678" t="n">
        <v>483.7997256373482</v>
      </c>
      <c r="L678" t="n">
        <v>7241.010110808567</v>
      </c>
      <c r="M678" t="n">
        <v>48323.27657260314</v>
      </c>
      <c r="N678" t="n">
        <v>182.7813429023754</v>
      </c>
      <c r="O678" t="n">
        <v>48323.27657260314</v>
      </c>
      <c r="P678" t="n">
        <v>182.7813429023754</v>
      </c>
      <c r="Q678" t="n">
        <v>29</v>
      </c>
      <c r="R678" t="n">
        <v>4</v>
      </c>
      <c r="S678">
        <f>VLOOKUP(Q678,Clustering!$D$3:$E$367,2,FALSE)</f>
        <v/>
      </c>
    </row>
    <row r="679">
      <c r="A679" t="inlineStr">
        <is>
          <t>2025-01-29 05:00</t>
        </is>
      </c>
      <c r="B679" t="n">
        <v>1.280331334860308</v>
      </c>
      <c r="C679" t="n">
        <v>7354.203535627664</v>
      </c>
      <c r="D679" t="n">
        <v>1474.829673474029</v>
      </c>
      <c r="E679" t="n">
        <v>2461.820889826869</v>
      </c>
      <c r="F679" t="n">
        <v>0</v>
      </c>
      <c r="G679" t="n">
        <v>11292.13443026342</v>
      </c>
      <c r="H679" t="n">
        <v>6284.934647360285</v>
      </c>
      <c r="I679" t="n">
        <v>0</v>
      </c>
      <c r="J679" t="n">
        <v>1211.181262797722</v>
      </c>
      <c r="K679" t="n">
        <v>562.4504878048987</v>
      </c>
      <c r="L679" t="n">
        <v>8058.566397962906</v>
      </c>
      <c r="M679" t="n">
        <v>48667.95044259317</v>
      </c>
      <c r="N679" t="n">
        <v>192.9631071340579</v>
      </c>
      <c r="O679" t="n">
        <v>48667.95044259317</v>
      </c>
      <c r="P679" t="n">
        <v>192.9631071340579</v>
      </c>
      <c r="Q679" t="n">
        <v>29</v>
      </c>
      <c r="R679" t="n">
        <v>5</v>
      </c>
      <c r="S679">
        <f>VLOOKUP(Q679,Clustering!$D$3:$E$367,2,FALSE)</f>
        <v/>
      </c>
    </row>
    <row r="680">
      <c r="A680" t="inlineStr">
        <is>
          <t>2025-01-29 06:00</t>
        </is>
      </c>
      <c r="B680" t="n">
        <v>1.187936290076574</v>
      </c>
      <c r="C680" t="n">
        <v>8431.154980321542</v>
      </c>
      <c r="D680" t="n">
        <v>2949.659346948058</v>
      </c>
      <c r="E680" t="n">
        <v>4817.266802932823</v>
      </c>
      <c r="F680" t="n">
        <v>0</v>
      </c>
      <c r="G680" t="n">
        <v>16199.2690664925</v>
      </c>
      <c r="H680" t="n">
        <v>7631.706357508917</v>
      </c>
      <c r="I680" t="n">
        <v>0</v>
      </c>
      <c r="J680" t="n">
        <v>1993.094372524777</v>
      </c>
      <c r="K680" t="n">
        <v>845.8884625094163</v>
      </c>
      <c r="L680" t="n">
        <v>10470.68919254311</v>
      </c>
      <c r="M680" t="n">
        <v>49219.42863457723</v>
      </c>
      <c r="N680" t="n">
        <v>300.192851319102</v>
      </c>
      <c r="O680" t="n">
        <v>49219.42863457723</v>
      </c>
      <c r="P680" t="n">
        <v>300.192851319102</v>
      </c>
      <c r="Q680" t="n">
        <v>29</v>
      </c>
      <c r="R680" t="n">
        <v>6</v>
      </c>
      <c r="S680">
        <f>VLOOKUP(Q680,Clustering!$D$3:$E$367,2,FALSE)</f>
        <v/>
      </c>
    </row>
    <row r="681">
      <c r="A681" t="inlineStr">
        <is>
          <t>2025-01-29 07:00</t>
        </is>
      </c>
      <c r="B681" t="n">
        <v>1.029544784733031</v>
      </c>
      <c r="C681" t="n">
        <v>9245.055306183807</v>
      </c>
      <c r="D681" t="n">
        <v>4129.523085727281</v>
      </c>
      <c r="E681" t="n">
        <v>6640.837832434208</v>
      </c>
      <c r="F681" t="n">
        <v>0</v>
      </c>
      <c r="G681" t="n">
        <v>20016.44576913003</v>
      </c>
      <c r="H681" t="n">
        <v>9651.863922731864</v>
      </c>
      <c r="I681" t="n">
        <v>0</v>
      </c>
      <c r="J681" t="n">
        <v>2977.34078426408</v>
      </c>
      <c r="K681" t="n">
        <v>1160.959144401447</v>
      </c>
      <c r="L681" t="n">
        <v>13790.16385139739</v>
      </c>
      <c r="M681" t="n">
        <v>49701.97205256328</v>
      </c>
      <c r="N681" t="n">
        <v>662.032448891234</v>
      </c>
      <c r="O681" t="n">
        <v>49701.97205256328</v>
      </c>
      <c r="P681" t="n">
        <v>662.032448891234</v>
      </c>
      <c r="Q681" t="n">
        <v>29</v>
      </c>
      <c r="R681" t="n">
        <v>7</v>
      </c>
      <c r="S681">
        <f>VLOOKUP(Q681,Clustering!$D$3:$E$367,2,FALSE)</f>
        <v/>
      </c>
    </row>
    <row r="682">
      <c r="A682" t="inlineStr">
        <is>
          <t>2025-01-29 08:00</t>
        </is>
      </c>
      <c r="B682" t="n">
        <v>0.7259610661579065</v>
      </c>
      <c r="C682" t="n">
        <v>8643.337328786763</v>
      </c>
      <c r="D682" t="n">
        <v>1379.823460651245</v>
      </c>
      <c r="E682" t="n">
        <v>4391.766896049167</v>
      </c>
      <c r="F682" t="n">
        <v>0</v>
      </c>
      <c r="G682" t="n">
        <v>14415.65364655333</v>
      </c>
      <c r="H682" t="n">
        <v>11335.32856041766</v>
      </c>
      <c r="I682" t="n">
        <v>0</v>
      </c>
      <c r="J682" t="n">
        <v>3122.576920081841</v>
      </c>
      <c r="K682" t="n">
        <v>1444.191695461972</v>
      </c>
      <c r="L682" t="n">
        <v>15902.09717596147</v>
      </c>
      <c r="M682" t="n">
        <v>49839.8416005593</v>
      </c>
      <c r="N682" t="n">
        <v>766.5638881898499</v>
      </c>
      <c r="O682" t="n">
        <v>49839.8416005593</v>
      </c>
      <c r="P682" t="n">
        <v>766.5638881898499</v>
      </c>
      <c r="Q682" t="n">
        <v>29</v>
      </c>
      <c r="R682" t="n">
        <v>8</v>
      </c>
      <c r="S682">
        <f>VLOOKUP(Q682,Clustering!$D$3:$E$367,2,FALSE)</f>
        <v/>
      </c>
    </row>
    <row r="683">
      <c r="A683" t="inlineStr">
        <is>
          <t>2025-01-29 09:00</t>
        </is>
      </c>
      <c r="B683" t="n">
        <v>0.5279716844784773</v>
      </c>
      <c r="C683" t="n">
        <v>7737.781560822888</v>
      </c>
      <c r="D683" t="n">
        <v>973.3875844928592</v>
      </c>
      <c r="E683" t="n">
        <v>3920.677713427976</v>
      </c>
      <c r="F683" t="n">
        <v>0</v>
      </c>
      <c r="G683" t="n">
        <v>12632.3748304282</v>
      </c>
      <c r="H683" t="n">
        <v>12008.71441549197</v>
      </c>
      <c r="I683" t="n">
        <v>0</v>
      </c>
      <c r="J683" t="n">
        <v>2686.86851262856</v>
      </c>
      <c r="K683" t="n">
        <v>1524.575040658783</v>
      </c>
      <c r="L683" t="n">
        <v>16220.15796877932</v>
      </c>
      <c r="M683" t="n">
        <v>49770.90682656129</v>
      </c>
      <c r="N683" t="n">
        <v>672.7536221526304</v>
      </c>
      <c r="O683" t="n">
        <v>49770.90682656129</v>
      </c>
      <c r="P683" t="n">
        <v>672.7536221526304</v>
      </c>
      <c r="Q683" t="n">
        <v>29</v>
      </c>
      <c r="R683" t="n">
        <v>9</v>
      </c>
      <c r="S683">
        <f>VLOOKUP(Q683,Clustering!$D$3:$E$367,2,FALSE)</f>
        <v/>
      </c>
    </row>
    <row r="684">
      <c r="A684" t="inlineStr">
        <is>
          <t>2025-01-29 10:00</t>
        </is>
      </c>
      <c r="B684" t="n">
        <v>0.395978763358858</v>
      </c>
      <c r="C684" t="n">
        <v>6950.003035959579</v>
      </c>
      <c r="D684" t="n">
        <v>831.8039358393521</v>
      </c>
      <c r="E684" t="n">
        <v>3647.142059002769</v>
      </c>
      <c r="F684" t="n">
        <v>0</v>
      </c>
      <c r="G684" t="n">
        <v>11429.34500956506</v>
      </c>
      <c r="H684" t="n">
        <v>12210.73017201427</v>
      </c>
      <c r="I684" t="n">
        <v>0</v>
      </c>
      <c r="J684" t="n">
        <v>2315.475991440365</v>
      </c>
      <c r="K684" t="n">
        <v>1522.010295597629</v>
      </c>
      <c r="L684" t="n">
        <v>16048.21645905226</v>
      </c>
      <c r="M684" t="n">
        <v>49564.10250456727</v>
      </c>
      <c r="N684" t="n">
        <v>528.0177831237777</v>
      </c>
      <c r="O684" t="n">
        <v>49564.10250456727</v>
      </c>
      <c r="P684" t="n">
        <v>528.0177831237777</v>
      </c>
      <c r="Q684" t="n">
        <v>29</v>
      </c>
      <c r="R684" t="n">
        <v>10</v>
      </c>
      <c r="S684">
        <f>VLOOKUP(Q684,Clustering!$D$3:$E$367,2,FALSE)</f>
        <v/>
      </c>
    </row>
    <row r="685">
      <c r="A685" t="inlineStr">
        <is>
          <t>2025-01-29 11:00</t>
        </is>
      </c>
      <c r="B685" t="n">
        <v>0.3695801791349342</v>
      </c>
      <c r="C685" t="n">
        <v>4888.901281699699</v>
      </c>
      <c r="D685" t="n">
        <v>796.4080236759755</v>
      </c>
      <c r="E685" t="n">
        <v>3145.660025889887</v>
      </c>
      <c r="F685" t="n">
        <v>0</v>
      </c>
      <c r="G685" t="n">
        <v>8831.338911444696</v>
      </c>
      <c r="H685" t="n">
        <v>12008.71441549197</v>
      </c>
      <c r="I685" t="n">
        <v>0</v>
      </c>
      <c r="J685" t="n">
        <v>2015.941469050269</v>
      </c>
      <c r="K685" t="n">
        <v>1519.197483844014</v>
      </c>
      <c r="L685" t="n">
        <v>15543.85336838626</v>
      </c>
      <c r="M685" t="n">
        <v>49357.29818257325</v>
      </c>
      <c r="N685" t="n">
        <v>530.6980764391269</v>
      </c>
      <c r="O685" t="n">
        <v>49357.29818257325</v>
      </c>
      <c r="P685" t="n">
        <v>530.6980764391269</v>
      </c>
      <c r="Q685" t="n">
        <v>29</v>
      </c>
      <c r="R685" t="n">
        <v>11</v>
      </c>
      <c r="S685">
        <f>VLOOKUP(Q685,Clustering!$D$3:$E$367,2,FALSE)</f>
        <v/>
      </c>
    </row>
    <row r="686">
      <c r="A686" t="inlineStr">
        <is>
          <t>2025-01-29 12:00</t>
        </is>
      </c>
      <c r="B686" t="n">
        <v>0.4223773475827819</v>
      </c>
      <c r="C686" t="n">
        <v>4743.169128758144</v>
      </c>
      <c r="D686" t="n">
        <v>831.8039358393521</v>
      </c>
      <c r="E686" t="n">
        <v>2568.195866547783</v>
      </c>
      <c r="F686" t="n">
        <v>0</v>
      </c>
      <c r="G686" t="n">
        <v>8143.591308492862</v>
      </c>
      <c r="H686" t="n">
        <v>11335.32856041766</v>
      </c>
      <c r="I686" t="n">
        <v>0</v>
      </c>
      <c r="J686" t="n">
        <v>1900.305183892848</v>
      </c>
      <c r="K686" t="n">
        <v>1495.342159673528</v>
      </c>
      <c r="L686" t="n">
        <v>14730.97590398403</v>
      </c>
      <c r="M686" t="n">
        <v>49219.42863457723</v>
      </c>
      <c r="N686" t="n">
        <v>549.4601296465706</v>
      </c>
      <c r="O686" t="n">
        <v>49219.42863457723</v>
      </c>
      <c r="P686" t="n">
        <v>549.4601296465706</v>
      </c>
      <c r="Q686" t="n">
        <v>29</v>
      </c>
      <c r="R686" t="n">
        <v>12</v>
      </c>
      <c r="S686">
        <f>VLOOKUP(Q686,Clustering!$D$3:$E$367,2,FALSE)</f>
        <v/>
      </c>
    </row>
    <row r="687">
      <c r="A687" t="inlineStr">
        <is>
          <t>2025-01-29 13:00</t>
        </is>
      </c>
      <c r="B687" t="n">
        <v>0.395978763358858</v>
      </c>
      <c r="C687" t="n">
        <v>4527.778839819369</v>
      </c>
      <c r="D687" t="n">
        <v>796.4080236759755</v>
      </c>
      <c r="E687" t="n">
        <v>2249.07093638504</v>
      </c>
      <c r="F687" t="n">
        <v>0</v>
      </c>
      <c r="G687" t="n">
        <v>7573.653778643743</v>
      </c>
      <c r="H687" t="n">
        <v>11672.02148795482</v>
      </c>
      <c r="I687" t="n">
        <v>0</v>
      </c>
      <c r="J687" t="n">
        <v>1907.926692180111</v>
      </c>
      <c r="K687" t="n">
        <v>1495.518816869942</v>
      </c>
      <c r="L687" t="n">
        <v>15075.46699700487</v>
      </c>
      <c r="M687" t="n">
        <v>49150.49386057923</v>
      </c>
      <c r="N687" t="n">
        <v>544.0995430158725</v>
      </c>
      <c r="O687" t="n">
        <v>49150.49386057923</v>
      </c>
      <c r="P687" t="n">
        <v>544.0995430158725</v>
      </c>
      <c r="Q687" t="n">
        <v>29</v>
      </c>
      <c r="R687" t="n">
        <v>13</v>
      </c>
      <c r="S687">
        <f>VLOOKUP(Q687,Clustering!$D$3:$E$367,2,FALSE)</f>
        <v/>
      </c>
    </row>
    <row r="688">
      <c r="A688" t="inlineStr">
        <is>
          <t>2025-01-29 14:00</t>
        </is>
      </c>
      <c r="B688" t="n">
        <v>0.3695801791349342</v>
      </c>
      <c r="C688" t="n">
        <v>4401.981745534915</v>
      </c>
      <c r="D688" t="n">
        <v>761.0121115125989</v>
      </c>
      <c r="E688" t="n">
        <v>2203.481660647506</v>
      </c>
      <c r="F688" t="n">
        <v>0</v>
      </c>
      <c r="G688" t="n">
        <v>7366.845097874154</v>
      </c>
      <c r="H688" t="n">
        <v>12008.71441549197</v>
      </c>
      <c r="I688" t="n">
        <v>0</v>
      </c>
      <c r="J688" t="n">
        <v>1831.045459564527</v>
      </c>
      <c r="K688" t="n">
        <v>1496.089470132507</v>
      </c>
      <c r="L688" t="n">
        <v>15335.849345189</v>
      </c>
      <c r="M688" t="n">
        <v>49288.36340857524</v>
      </c>
      <c r="N688" t="n">
        <v>530.6980764391269</v>
      </c>
      <c r="O688" t="n">
        <v>49288.36340857524</v>
      </c>
      <c r="P688" t="n">
        <v>530.6980764391269</v>
      </c>
      <c r="Q688" t="n">
        <v>29</v>
      </c>
      <c r="R688" t="n">
        <v>14</v>
      </c>
      <c r="S688">
        <f>VLOOKUP(Q688,Clustering!$D$3:$E$367,2,FALSE)</f>
        <v/>
      </c>
    </row>
    <row r="689">
      <c r="A689" t="inlineStr">
        <is>
          <t>2025-01-29 15:00</t>
        </is>
      </c>
      <c r="B689" t="n">
        <v>0.395978763358858</v>
      </c>
      <c r="C689" t="n">
        <v>4546.109928239692</v>
      </c>
      <c r="D689" t="n">
        <v>796.4080236759755</v>
      </c>
      <c r="E689" t="n">
        <v>2233.874511139195</v>
      </c>
      <c r="F689" t="n">
        <v>0</v>
      </c>
      <c r="G689" t="n">
        <v>7576.788441818221</v>
      </c>
      <c r="H689" t="n">
        <v>11874.03724447711</v>
      </c>
      <c r="I689" t="n">
        <v>0</v>
      </c>
      <c r="J689" t="n">
        <v>1760.88236647142</v>
      </c>
      <c r="K689" t="n">
        <v>1498.707420648521</v>
      </c>
      <c r="L689" t="n">
        <v>15133.62703159705</v>
      </c>
      <c r="M689" t="n">
        <v>49701.97205256328</v>
      </c>
      <c r="N689" t="n">
        <v>624.5083424763462</v>
      </c>
      <c r="O689" t="n">
        <v>49701.97205256328</v>
      </c>
      <c r="P689" t="n">
        <v>624.5083424763462</v>
      </c>
      <c r="Q689" t="n">
        <v>29</v>
      </c>
      <c r="R689" t="n">
        <v>15</v>
      </c>
      <c r="S689">
        <f>VLOOKUP(Q689,Clustering!$D$3:$E$367,2,FALSE)</f>
        <v/>
      </c>
    </row>
    <row r="690">
      <c r="A690" t="inlineStr">
        <is>
          <t>2025-01-29 16:00</t>
        </is>
      </c>
      <c r="B690" t="n">
        <v>0.593968145038287</v>
      </c>
      <c r="C690" t="n">
        <v>5435.167716625276</v>
      </c>
      <c r="D690" t="n">
        <v>1273.683194447304</v>
      </c>
      <c r="E690" t="n">
        <v>2704.963693760386</v>
      </c>
      <c r="F690" t="n">
        <v>0</v>
      </c>
      <c r="G690" t="n">
        <v>9414.408572978004</v>
      </c>
      <c r="H690" t="n">
        <v>11335.32856041766</v>
      </c>
      <c r="I690" t="n">
        <v>0</v>
      </c>
      <c r="J690" t="n">
        <v>1501.469084540754</v>
      </c>
      <c r="K690" t="n">
        <v>1448.119864174643</v>
      </c>
      <c r="L690" t="n">
        <v>14284.91750913305</v>
      </c>
      <c r="M690" t="n">
        <v>50184.51547054933</v>
      </c>
      <c r="N690" t="n">
        <v>742.4412483517078</v>
      </c>
      <c r="O690" t="n">
        <v>50184.51547054933</v>
      </c>
      <c r="P690" t="n">
        <v>742.4412483517078</v>
      </c>
      <c r="Q690" t="n">
        <v>29</v>
      </c>
      <c r="R690" t="n">
        <v>16</v>
      </c>
      <c r="S690">
        <f>VLOOKUP(Q690,Clustering!$D$3:$E$367,2,FALSE)</f>
        <v/>
      </c>
    </row>
    <row r="691">
      <c r="A691" t="inlineStr">
        <is>
          <t>2025-01-29 17:00</t>
        </is>
      </c>
      <c r="B691" t="n">
        <v>0.8579539872775258</v>
      </c>
      <c r="C691" t="n">
        <v>6802.437774175993</v>
      </c>
      <c r="D691" t="n">
        <v>4719.454955116893</v>
      </c>
      <c r="E691" t="n">
        <v>3419.195680315095</v>
      </c>
      <c r="F691" t="n">
        <v>0</v>
      </c>
      <c r="G691" t="n">
        <v>14941.94636359526</v>
      </c>
      <c r="H691" t="n">
        <v>9988.556850269024</v>
      </c>
      <c r="I691" t="n">
        <v>0</v>
      </c>
      <c r="J691" t="n">
        <v>1497.476301106897</v>
      </c>
      <c r="K691" t="n">
        <v>1359.040926350385</v>
      </c>
      <c r="L691" t="n">
        <v>12845.0740777263</v>
      </c>
      <c r="M691" t="n">
        <v>50322.38501854535</v>
      </c>
      <c r="N691" t="n">
        <v>812.128874550785</v>
      </c>
      <c r="O691" t="n">
        <v>50322.38501854535</v>
      </c>
      <c r="P691" t="n">
        <v>812.128874550785</v>
      </c>
      <c r="Q691" t="n">
        <v>29</v>
      </c>
      <c r="R691" t="n">
        <v>17</v>
      </c>
      <c r="S691">
        <f>VLOOKUP(Q691,Clustering!$D$3:$E$367,2,FALSE)</f>
        <v/>
      </c>
    </row>
    <row r="692">
      <c r="A692" t="inlineStr">
        <is>
          <t>2025-01-29 18:00</t>
        </is>
      </c>
      <c r="B692" t="n">
        <v>1.121939829516764</v>
      </c>
      <c r="C692" t="n">
        <v>7595.944764170652</v>
      </c>
      <c r="D692" t="n">
        <v>5604.352759201311</v>
      </c>
      <c r="E692" t="n">
        <v>4391.766896049167</v>
      </c>
      <c r="F692" t="n">
        <v>0</v>
      </c>
      <c r="G692" t="n">
        <v>17593.18635925065</v>
      </c>
      <c r="H692" t="n">
        <v>8305.092212583233</v>
      </c>
      <c r="I692" t="n">
        <v>0</v>
      </c>
      <c r="J692" t="n">
        <v>2166.908138666945</v>
      </c>
      <c r="K692" t="n">
        <v>1286.93532697731</v>
      </c>
      <c r="L692" t="n">
        <v>11758.93567822749</v>
      </c>
      <c r="M692" t="n">
        <v>50046.64592255332</v>
      </c>
      <c r="N692" t="n">
        <v>755.8427149284535</v>
      </c>
      <c r="O692" t="n">
        <v>50046.64592255332</v>
      </c>
      <c r="P692" t="n">
        <v>755.8427149284535</v>
      </c>
      <c r="Q692" t="n">
        <v>29</v>
      </c>
      <c r="R692" t="n">
        <v>18</v>
      </c>
      <c r="S692">
        <f>VLOOKUP(Q692,Clustering!$D$3:$E$367,2,FALSE)</f>
        <v/>
      </c>
    </row>
    <row r="693">
      <c r="A693" t="inlineStr">
        <is>
          <t>2025-01-29 19:00</t>
        </is>
      </c>
      <c r="B693" t="n">
        <v>1.22753416641246</v>
      </c>
      <c r="C693" t="n">
        <v>8019.622045285329</v>
      </c>
      <c r="D693" t="n">
        <v>6076.298254713</v>
      </c>
      <c r="E693" t="n">
        <v>4391.766896049167</v>
      </c>
      <c r="F693" t="n">
        <v>0</v>
      </c>
      <c r="G693" t="n">
        <v>18488.91473021391</v>
      </c>
      <c r="H693" t="n">
        <v>6958.320502434601</v>
      </c>
      <c r="I693" t="n">
        <v>0</v>
      </c>
      <c r="J693" t="n">
        <v>2148.198335530448</v>
      </c>
      <c r="K693" t="n">
        <v>1072.91750422784</v>
      </c>
      <c r="L693" t="n">
        <v>10179.43634219289</v>
      </c>
      <c r="M693" t="n">
        <v>49701.97205256328</v>
      </c>
      <c r="N693" t="n">
        <v>611.1068758996006</v>
      </c>
      <c r="O693" t="n">
        <v>49701.97205256328</v>
      </c>
      <c r="P693" t="n">
        <v>611.1068758996006</v>
      </c>
      <c r="Q693" t="n">
        <v>29</v>
      </c>
      <c r="R693" t="n">
        <v>19</v>
      </c>
      <c r="S693">
        <f>VLOOKUP(Q693,Clustering!$D$3:$E$367,2,FALSE)</f>
        <v/>
      </c>
    </row>
    <row r="694">
      <c r="A694" t="inlineStr">
        <is>
          <t>2025-01-29 20:00</t>
        </is>
      </c>
      <c r="B694" t="n">
        <v>1.267132042748346</v>
      </c>
      <c r="C694" t="n">
        <v>7972.877769813508</v>
      </c>
      <c r="D694" t="n">
        <v>5899.318693896116</v>
      </c>
      <c r="E694" t="n">
        <v>3951.070563919666</v>
      </c>
      <c r="F694" t="n">
        <v>0</v>
      </c>
      <c r="G694" t="n">
        <v>17824.53415967204</v>
      </c>
      <c r="H694" t="n">
        <v>6284.934647360285</v>
      </c>
      <c r="I694" t="n">
        <v>0</v>
      </c>
      <c r="J694" t="n">
        <v>1871.085851908352</v>
      </c>
      <c r="K694" t="n">
        <v>886.847463214815</v>
      </c>
      <c r="L694" t="n">
        <v>9042.867962483451</v>
      </c>
      <c r="M694" t="n">
        <v>49357.29818257325</v>
      </c>
      <c r="N694" t="n">
        <v>528.0177831237777</v>
      </c>
      <c r="O694" t="n">
        <v>49357.29818257325</v>
      </c>
      <c r="P694" t="n">
        <v>528.0177831237777</v>
      </c>
      <c r="Q694" t="n">
        <v>29</v>
      </c>
      <c r="R694" t="n">
        <v>20</v>
      </c>
      <c r="S694">
        <f>VLOOKUP(Q694,Clustering!$D$3:$E$367,2,FALSE)</f>
        <v/>
      </c>
    </row>
    <row r="695">
      <c r="A695" t="inlineStr">
        <is>
          <t>2025-01-29 21:00</t>
        </is>
      </c>
      <c r="B695" t="n">
        <v>1.280331334860308</v>
      </c>
      <c r="C695" t="n">
        <v>7211.450184554412</v>
      </c>
      <c r="D695" t="n">
        <v>4719.454955116893</v>
      </c>
      <c r="E695" t="n">
        <v>3662.338484248613</v>
      </c>
      <c r="F695" t="n">
        <v>0</v>
      </c>
      <c r="G695" t="n">
        <v>15594.52395525478</v>
      </c>
      <c r="H695" t="n">
        <v>6150.257476345422</v>
      </c>
      <c r="I695" t="n">
        <v>0</v>
      </c>
      <c r="J695" t="n">
        <v>2263.626690953424</v>
      </c>
      <c r="K695" t="n">
        <v>708.8008658644466</v>
      </c>
      <c r="L695" t="n">
        <v>9122.685033163292</v>
      </c>
      <c r="M695" t="n">
        <v>48943.6895385852</v>
      </c>
      <c r="N695" t="n">
        <v>471.7316235014461</v>
      </c>
      <c r="O695" t="n">
        <v>48943.6895385852</v>
      </c>
      <c r="P695" t="n">
        <v>471.7316235014461</v>
      </c>
      <c r="Q695" t="n">
        <v>29</v>
      </c>
      <c r="R695" t="n">
        <v>21</v>
      </c>
      <c r="S695">
        <f>VLOOKUP(Q695,Clustering!$D$3:$E$367,2,FALSE)</f>
        <v/>
      </c>
    </row>
    <row r="696">
      <c r="A696" t="inlineStr">
        <is>
          <t>2025-01-29 22:00</t>
        </is>
      </c>
      <c r="B696" t="n">
        <v>1.280331334860308</v>
      </c>
      <c r="C696" t="n">
        <v>6037.573109838085</v>
      </c>
      <c r="D696" t="n">
        <v>2949.659346948058</v>
      </c>
      <c r="E696" t="n">
        <v>3221.642152119112</v>
      </c>
      <c r="F696" t="n">
        <v>0</v>
      </c>
      <c r="G696" t="n">
        <v>12210.15494024011</v>
      </c>
      <c r="H696" t="n">
        <v>5948.241719823127</v>
      </c>
      <c r="I696" t="n">
        <v>0</v>
      </c>
      <c r="J696" t="n">
        <v>2166.113454943796</v>
      </c>
      <c r="K696" t="n">
        <v>593.2397727607591</v>
      </c>
      <c r="L696" t="n">
        <v>8707.594947527681</v>
      </c>
      <c r="M696" t="n">
        <v>48530.08089459716</v>
      </c>
      <c r="N696" t="n">
        <v>426.1666371405109</v>
      </c>
      <c r="O696" t="n">
        <v>48530.08089459716</v>
      </c>
      <c r="P696" t="n">
        <v>426.1666371405109</v>
      </c>
      <c r="Q696" t="n">
        <v>29</v>
      </c>
      <c r="R696" t="n">
        <v>22</v>
      </c>
      <c r="S696">
        <f>VLOOKUP(Q696,Clustering!$D$3:$E$367,2,FALSE)</f>
        <v/>
      </c>
    </row>
    <row r="697">
      <c r="A697" t="inlineStr">
        <is>
          <t>2025-01-29 23:00</t>
        </is>
      </c>
      <c r="B697" t="n">
        <v>1.280331334860308</v>
      </c>
      <c r="C697" t="n">
        <v>5076.794938007994</v>
      </c>
      <c r="D697" t="n">
        <v>1474.829673474029</v>
      </c>
      <c r="E697" t="n">
        <v>2249.07093638504</v>
      </c>
      <c r="F697" t="n">
        <v>0</v>
      </c>
      <c r="G697" t="n">
        <v>8801.975879201924</v>
      </c>
      <c r="H697" t="n">
        <v>5948.241719823127</v>
      </c>
      <c r="I697" t="n">
        <v>0</v>
      </c>
      <c r="J697" t="n">
        <v>1457.732674600594</v>
      </c>
      <c r="K697" t="n">
        <v>521.3856335146422</v>
      </c>
      <c r="L697" t="n">
        <v>7927.360027938363</v>
      </c>
      <c r="M697" t="n">
        <v>48254.34179860513</v>
      </c>
      <c r="N697" t="n">
        <v>286.7913847423564</v>
      </c>
      <c r="O697" t="n">
        <v>48254.34179860513</v>
      </c>
      <c r="P697" t="n">
        <v>286.7913847423564</v>
      </c>
      <c r="Q697" t="n">
        <v>29</v>
      </c>
      <c r="R697" t="n">
        <v>23</v>
      </c>
      <c r="S697">
        <f>VLOOKUP(Q697,Clustering!$D$3:$E$367,2,FALSE)</f>
        <v/>
      </c>
    </row>
    <row r="698">
      <c r="A698" t="inlineStr">
        <is>
          <t>2025-01-30 00:00</t>
        </is>
      </c>
      <c r="B698" t="n">
        <v>1.280331334860308</v>
      </c>
      <c r="C698" t="n">
        <v>4859.571540227185</v>
      </c>
      <c r="D698" t="n">
        <v>1061.877364901301</v>
      </c>
      <c r="E698" t="n">
        <v>1288.11814757268</v>
      </c>
      <c r="F698" t="n">
        <v>0</v>
      </c>
      <c r="G698" t="n">
        <v>7210.847384036027</v>
      </c>
      <c r="H698" t="n">
        <v>5948.241719823127</v>
      </c>
      <c r="I698" t="n">
        <v>0</v>
      </c>
      <c r="J698" t="n">
        <v>1035.020722760966</v>
      </c>
      <c r="K698" t="n">
        <v>440.3238467554489</v>
      </c>
      <c r="L698" t="n">
        <v>7423.586289339542</v>
      </c>
      <c r="M698" t="n">
        <v>48254.34179860513</v>
      </c>
      <c r="N698" t="n">
        <v>189.4064651163222</v>
      </c>
      <c r="O698" t="n">
        <v>48254.34179860513</v>
      </c>
      <c r="P698" t="n">
        <v>189.4064651163222</v>
      </c>
      <c r="Q698" t="n">
        <v>30</v>
      </c>
      <c r="R698" t="n">
        <v>0</v>
      </c>
      <c r="S698">
        <f>VLOOKUP(Q698,Clustering!$D$3:$E$367,2,FALSE)</f>
        <v/>
      </c>
    </row>
    <row r="699">
      <c r="A699" t="inlineStr">
        <is>
          <t>2025-01-30 01:00</t>
        </is>
      </c>
      <c r="B699" t="n">
        <v>1.293530626972269</v>
      </c>
      <c r="C699" t="n">
        <v>4890.505251936478</v>
      </c>
      <c r="D699" t="n">
        <v>1002.88417796234</v>
      </c>
      <c r="E699" t="n">
        <v>890.4722244148898</v>
      </c>
      <c r="F699" t="n">
        <v>0</v>
      </c>
      <c r="G699" t="n">
        <v>6785.15518494068</v>
      </c>
      <c r="H699" t="n">
        <v>5948.241719823127</v>
      </c>
      <c r="I699" t="n">
        <v>0</v>
      </c>
      <c r="J699" t="n">
        <v>785.0988643662172</v>
      </c>
      <c r="K699" t="n">
        <v>435.3907384799975</v>
      </c>
      <c r="L699" t="n">
        <v>7168.731322669341</v>
      </c>
      <c r="M699" t="n">
        <v>48185.40702460713</v>
      </c>
      <c r="N699" t="n">
        <v>184.2226170268381</v>
      </c>
      <c r="O699" t="n">
        <v>48185.40702460713</v>
      </c>
      <c r="P699" t="n">
        <v>184.2226170268381</v>
      </c>
      <c r="Q699" t="n">
        <v>30</v>
      </c>
      <c r="R699" t="n">
        <v>1</v>
      </c>
      <c r="S699">
        <f>VLOOKUP(Q699,Clustering!$D$3:$E$367,2,FALSE)</f>
        <v/>
      </c>
    </row>
    <row r="700">
      <c r="A700" t="inlineStr">
        <is>
          <t>2025-01-30 02:00</t>
        </is>
      </c>
      <c r="B700" t="n">
        <v>1.306729919084231</v>
      </c>
      <c r="C700" t="n">
        <v>4950.310427907776</v>
      </c>
      <c r="D700" t="n">
        <v>1002.88417796234</v>
      </c>
      <c r="E700" t="n">
        <v>808.7411385509098</v>
      </c>
      <c r="F700" t="n">
        <v>0</v>
      </c>
      <c r="G700" t="n">
        <v>6763.24247434011</v>
      </c>
      <c r="H700" t="n">
        <v>5948.241719823127</v>
      </c>
      <c r="I700" t="n">
        <v>0</v>
      </c>
      <c r="J700" t="n">
        <v>695.5193943358602</v>
      </c>
      <c r="K700" t="n">
        <v>433.9917483405061</v>
      </c>
      <c r="L700" t="n">
        <v>7077.752862499493</v>
      </c>
      <c r="M700" t="n">
        <v>48116.47225060911</v>
      </c>
      <c r="N700" t="n">
        <v>182.8912349283048</v>
      </c>
      <c r="O700" t="n">
        <v>48116.47225060911</v>
      </c>
      <c r="P700" t="n">
        <v>182.8912349283048</v>
      </c>
      <c r="Q700" t="n">
        <v>30</v>
      </c>
      <c r="R700" t="n">
        <v>2</v>
      </c>
      <c r="S700">
        <f>VLOOKUP(Q700,Clustering!$D$3:$E$367,2,FALSE)</f>
        <v/>
      </c>
    </row>
    <row r="701">
      <c r="A701" t="inlineStr">
        <is>
          <t>2025-01-30 03:00</t>
        </is>
      </c>
      <c r="B701" t="n">
        <v>1.306729919084231</v>
      </c>
      <c r="C701" t="n">
        <v>5018.135455062965</v>
      </c>
      <c r="D701" t="n">
        <v>1002.88417796234</v>
      </c>
      <c r="E701" t="n">
        <v>790.4125780976439</v>
      </c>
      <c r="F701" t="n">
        <v>0</v>
      </c>
      <c r="G701" t="n">
        <v>6812.738941042033</v>
      </c>
      <c r="H701" t="n">
        <v>5948.241719823127</v>
      </c>
      <c r="I701" t="n">
        <v>0</v>
      </c>
      <c r="J701" t="n">
        <v>693.9210706611857</v>
      </c>
      <c r="K701" t="n">
        <v>454.640584348987</v>
      </c>
      <c r="L701" t="n">
        <v>7096.8033748333</v>
      </c>
      <c r="M701" t="n">
        <v>48116.47225060911</v>
      </c>
      <c r="N701" t="n">
        <v>184.1169330614139</v>
      </c>
      <c r="O701" t="n">
        <v>48116.47225060911</v>
      </c>
      <c r="P701" t="n">
        <v>184.1169330614139</v>
      </c>
      <c r="Q701" t="n">
        <v>30</v>
      </c>
      <c r="R701" t="n">
        <v>3</v>
      </c>
      <c r="S701">
        <f>VLOOKUP(Q701,Clustering!$D$3:$E$367,2,FALSE)</f>
        <v/>
      </c>
    </row>
    <row r="702">
      <c r="A702" t="inlineStr">
        <is>
          <t>2025-01-30 04:00</t>
        </is>
      </c>
      <c r="B702" t="n">
        <v>1.306729919084231</v>
      </c>
      <c r="C702" t="n">
        <v>5132.704757689973</v>
      </c>
      <c r="D702" t="n">
        <v>1061.877364901301</v>
      </c>
      <c r="E702" t="n">
        <v>1109.072193719358</v>
      </c>
      <c r="F702" t="n">
        <v>0</v>
      </c>
      <c r="G702" t="n">
        <v>7304.961046229717</v>
      </c>
      <c r="H702" t="n">
        <v>5948.241719823127</v>
      </c>
      <c r="I702" t="n">
        <v>0</v>
      </c>
      <c r="J702" t="n">
        <v>808.9686653480925</v>
      </c>
      <c r="K702" t="n">
        <v>483.7997256373482</v>
      </c>
      <c r="L702" t="n">
        <v>7241.010110808567</v>
      </c>
      <c r="M702" t="n">
        <v>48323.27657260314</v>
      </c>
      <c r="N702" t="n">
        <v>182.7813429023754</v>
      </c>
      <c r="O702" t="n">
        <v>48323.27657260314</v>
      </c>
      <c r="P702" t="n">
        <v>182.7813429023754</v>
      </c>
      <c r="Q702" t="n">
        <v>30</v>
      </c>
      <c r="R702" t="n">
        <v>4</v>
      </c>
      <c r="S702">
        <f>VLOOKUP(Q702,Clustering!$D$3:$E$367,2,FALSE)</f>
        <v/>
      </c>
    </row>
    <row r="703">
      <c r="A703" t="inlineStr">
        <is>
          <t>2025-01-30 05:00</t>
        </is>
      </c>
      <c r="B703" t="n">
        <v>1.280331334860308</v>
      </c>
      <c r="C703" t="n">
        <v>7130.564256899745</v>
      </c>
      <c r="D703" t="n">
        <v>1474.829673474029</v>
      </c>
      <c r="E703" t="n">
        <v>2461.820889826869</v>
      </c>
      <c r="F703" t="n">
        <v>0</v>
      </c>
      <c r="G703" t="n">
        <v>11068.4951515355</v>
      </c>
      <c r="H703" t="n">
        <v>6284.934647360285</v>
      </c>
      <c r="I703" t="n">
        <v>0</v>
      </c>
      <c r="J703" t="n">
        <v>1211.181262797722</v>
      </c>
      <c r="K703" t="n">
        <v>562.4504878048987</v>
      </c>
      <c r="L703" t="n">
        <v>8058.566397962906</v>
      </c>
      <c r="M703" t="n">
        <v>48667.95044259317</v>
      </c>
      <c r="N703" t="n">
        <v>192.9631071340579</v>
      </c>
      <c r="O703" t="n">
        <v>48667.95044259317</v>
      </c>
      <c r="P703" t="n">
        <v>192.9631071340579</v>
      </c>
      <c r="Q703" t="n">
        <v>30</v>
      </c>
      <c r="R703" t="n">
        <v>5</v>
      </c>
      <c r="S703">
        <f>VLOOKUP(Q703,Clustering!$D$3:$E$367,2,FALSE)</f>
        <v/>
      </c>
    </row>
    <row r="704">
      <c r="A704" t="inlineStr">
        <is>
          <t>2025-01-30 06:00</t>
        </is>
      </c>
      <c r="B704" t="n">
        <v>1.187936290076574</v>
      </c>
      <c r="C704" t="n">
        <v>8218.28521604056</v>
      </c>
      <c r="D704" t="n">
        <v>2949.659346948058</v>
      </c>
      <c r="E704" t="n">
        <v>4817.266802932823</v>
      </c>
      <c r="F704" t="n">
        <v>0</v>
      </c>
      <c r="G704" t="n">
        <v>15986.39930221152</v>
      </c>
      <c r="H704" t="n">
        <v>7631.706357508917</v>
      </c>
      <c r="I704" t="n">
        <v>0</v>
      </c>
      <c r="J704" t="n">
        <v>1993.094372524777</v>
      </c>
      <c r="K704" t="n">
        <v>845.8884625094163</v>
      </c>
      <c r="L704" t="n">
        <v>10470.68919254311</v>
      </c>
      <c r="M704" t="n">
        <v>49219.42863457723</v>
      </c>
      <c r="N704" t="n">
        <v>300.192851319102</v>
      </c>
      <c r="O704" t="n">
        <v>49219.42863457723</v>
      </c>
      <c r="P704" t="n">
        <v>300.192851319102</v>
      </c>
      <c r="Q704" t="n">
        <v>30</v>
      </c>
      <c r="R704" t="n">
        <v>6</v>
      </c>
      <c r="S704">
        <f>VLOOKUP(Q704,Clustering!$D$3:$E$367,2,FALSE)</f>
        <v/>
      </c>
    </row>
    <row r="705">
      <c r="A705" t="inlineStr">
        <is>
          <t>2025-01-30 07:00</t>
        </is>
      </c>
      <c r="B705" t="n">
        <v>1.029544784733031</v>
      </c>
      <c r="C705" t="n">
        <v>9059.453035928056</v>
      </c>
      <c r="D705" t="n">
        <v>4129.523085727281</v>
      </c>
      <c r="E705" t="n">
        <v>6640.837832434208</v>
      </c>
      <c r="F705" t="n">
        <v>0</v>
      </c>
      <c r="G705" t="n">
        <v>19830.84349887428</v>
      </c>
      <c r="H705" t="n">
        <v>9651.863922731864</v>
      </c>
      <c r="I705" t="n">
        <v>0</v>
      </c>
      <c r="J705" t="n">
        <v>2977.34078426408</v>
      </c>
      <c r="K705" t="n">
        <v>1160.959144401447</v>
      </c>
      <c r="L705" t="n">
        <v>13790.16385139739</v>
      </c>
      <c r="M705" t="n">
        <v>49701.97205256328</v>
      </c>
      <c r="N705" t="n">
        <v>662.032448891234</v>
      </c>
      <c r="O705" t="n">
        <v>49701.97205256328</v>
      </c>
      <c r="P705" t="n">
        <v>662.032448891234</v>
      </c>
      <c r="Q705" t="n">
        <v>30</v>
      </c>
      <c r="R705" t="n">
        <v>7</v>
      </c>
      <c r="S705">
        <f>VLOOKUP(Q705,Clustering!$D$3:$E$367,2,FALSE)</f>
        <v/>
      </c>
    </row>
    <row r="706">
      <c r="A706" t="inlineStr">
        <is>
          <t>2025-01-30 08:00</t>
        </is>
      </c>
      <c r="B706" t="n">
        <v>0.7259610661579065</v>
      </c>
      <c r="C706" t="n">
        <v>8457.735058531009</v>
      </c>
      <c r="D706" t="n">
        <v>1365.513336816694</v>
      </c>
      <c r="E706" t="n">
        <v>4391.766896049167</v>
      </c>
      <c r="F706" t="n">
        <v>0</v>
      </c>
      <c r="G706" t="n">
        <v>14215.74125246303</v>
      </c>
      <c r="H706" t="n">
        <v>11335.32856041766</v>
      </c>
      <c r="I706" t="n">
        <v>0</v>
      </c>
      <c r="J706" t="n">
        <v>3122.576920081841</v>
      </c>
      <c r="K706" t="n">
        <v>1444.191695461972</v>
      </c>
      <c r="L706" t="n">
        <v>15902.09717596147</v>
      </c>
      <c r="M706" t="n">
        <v>49839.8416005593</v>
      </c>
      <c r="N706" t="n">
        <v>766.5638881898499</v>
      </c>
      <c r="O706" t="n">
        <v>49839.8416005593</v>
      </c>
      <c r="P706" t="n">
        <v>766.5638881898499</v>
      </c>
      <c r="Q706" t="n">
        <v>30</v>
      </c>
      <c r="R706" t="n">
        <v>8</v>
      </c>
      <c r="S706">
        <f>VLOOKUP(Q706,Clustering!$D$3:$E$367,2,FALSE)</f>
        <v/>
      </c>
    </row>
    <row r="707">
      <c r="A707" t="inlineStr">
        <is>
          <t>2025-01-30 09:00</t>
        </is>
      </c>
      <c r="B707" t="n">
        <v>0.5279716844784773</v>
      </c>
      <c r="C707" t="n">
        <v>7561.115696172042</v>
      </c>
      <c r="D707" t="n">
        <v>973.3875844928592</v>
      </c>
      <c r="E707" t="n">
        <v>3920.677713427976</v>
      </c>
      <c r="F707" t="n">
        <v>0</v>
      </c>
      <c r="G707" t="n">
        <v>12455.70896577735</v>
      </c>
      <c r="H707" t="n">
        <v>12008.71441549197</v>
      </c>
      <c r="I707" t="n">
        <v>0</v>
      </c>
      <c r="J707" t="n">
        <v>2686.86851262856</v>
      </c>
      <c r="K707" t="n">
        <v>1524.575040658783</v>
      </c>
      <c r="L707" t="n">
        <v>16220.15796877932</v>
      </c>
      <c r="M707" t="n">
        <v>49770.90682656129</v>
      </c>
      <c r="N707" t="n">
        <v>672.7536221526304</v>
      </c>
      <c r="O707" t="n">
        <v>49770.90682656129</v>
      </c>
      <c r="P707" t="n">
        <v>672.7536221526304</v>
      </c>
      <c r="Q707" t="n">
        <v>30</v>
      </c>
      <c r="R707" t="n">
        <v>9</v>
      </c>
      <c r="S707">
        <f>VLOOKUP(Q707,Clustering!$D$3:$E$367,2,FALSE)</f>
        <v/>
      </c>
    </row>
    <row r="708">
      <c r="A708" t="inlineStr">
        <is>
          <t>2025-01-30 10:00</t>
        </is>
      </c>
      <c r="B708" t="n">
        <v>0.395978763358858</v>
      </c>
      <c r="C708" t="n">
        <v>6656.018205418676</v>
      </c>
      <c r="D708" t="n">
        <v>831.8039358393521</v>
      </c>
      <c r="E708" t="n">
        <v>3647.142059002769</v>
      </c>
      <c r="F708" t="n">
        <v>0</v>
      </c>
      <c r="G708" t="n">
        <v>11135.36017902416</v>
      </c>
      <c r="H708" t="n">
        <v>12210.73017201427</v>
      </c>
      <c r="I708" t="n">
        <v>0</v>
      </c>
      <c r="J708" t="n">
        <v>2315.475991440365</v>
      </c>
      <c r="K708" t="n">
        <v>1522.010295597629</v>
      </c>
      <c r="L708" t="n">
        <v>16048.21645905226</v>
      </c>
      <c r="M708" t="n">
        <v>49564.10250456727</v>
      </c>
      <c r="N708" t="n">
        <v>528.0177831237777</v>
      </c>
      <c r="O708" t="n">
        <v>49564.10250456727</v>
      </c>
      <c r="P708" t="n">
        <v>528.0177831237777</v>
      </c>
      <c r="Q708" t="n">
        <v>30</v>
      </c>
      <c r="R708" t="n">
        <v>10</v>
      </c>
      <c r="S708">
        <f>VLOOKUP(Q708,Clustering!$D$3:$E$367,2,FALSE)</f>
        <v/>
      </c>
    </row>
    <row r="709">
      <c r="A709" t="inlineStr">
        <is>
          <t>2025-01-30 11:00</t>
        </is>
      </c>
      <c r="B709" t="n">
        <v>0.3695801791349342</v>
      </c>
      <c r="C709" t="n">
        <v>4456.51673358537</v>
      </c>
      <c r="D709" t="n">
        <v>796.4080236759755</v>
      </c>
      <c r="E709" t="n">
        <v>3145.660025889887</v>
      </c>
      <c r="F709" t="n">
        <v>0</v>
      </c>
      <c r="G709" t="n">
        <v>8398.954363330367</v>
      </c>
      <c r="H709" t="n">
        <v>12008.71441549197</v>
      </c>
      <c r="I709" t="n">
        <v>0</v>
      </c>
      <c r="J709" t="n">
        <v>2015.941469050269</v>
      </c>
      <c r="K709" t="n">
        <v>1519.197483844014</v>
      </c>
      <c r="L709" t="n">
        <v>15543.85336838626</v>
      </c>
      <c r="M709" t="n">
        <v>49357.29818257325</v>
      </c>
      <c r="N709" t="n">
        <v>530.6980764391269</v>
      </c>
      <c r="O709" t="n">
        <v>49357.29818257325</v>
      </c>
      <c r="P709" t="n">
        <v>530.6980764391269</v>
      </c>
      <c r="Q709" t="n">
        <v>30</v>
      </c>
      <c r="R709" t="n">
        <v>11</v>
      </c>
      <c r="S709">
        <f>VLOOKUP(Q709,Clustering!$D$3:$E$367,2,FALSE)</f>
        <v/>
      </c>
    </row>
    <row r="710">
      <c r="A710" t="inlineStr">
        <is>
          <t>2025-01-30 12:00</t>
        </is>
      </c>
      <c r="B710" t="n">
        <v>0.4223773475827819</v>
      </c>
      <c r="C710" t="n">
        <v>4251.208543277771</v>
      </c>
      <c r="D710" t="n">
        <v>831.8039358393521</v>
      </c>
      <c r="E710" t="n">
        <v>2568.195866547783</v>
      </c>
      <c r="F710" t="n">
        <v>0</v>
      </c>
      <c r="G710" t="n">
        <v>7651.630723012489</v>
      </c>
      <c r="H710" t="n">
        <v>11335.32856041766</v>
      </c>
      <c r="I710" t="n">
        <v>0</v>
      </c>
      <c r="J710" t="n">
        <v>1900.305183892848</v>
      </c>
      <c r="K710" t="n">
        <v>1495.342159673528</v>
      </c>
      <c r="L710" t="n">
        <v>14730.97590398403</v>
      </c>
      <c r="M710" t="n">
        <v>49219.42863457723</v>
      </c>
      <c r="N710" t="n">
        <v>549.4601296465706</v>
      </c>
      <c r="O710" t="n">
        <v>49219.42863457723</v>
      </c>
      <c r="P710" t="n">
        <v>549.4601296465706</v>
      </c>
      <c r="Q710" t="n">
        <v>30</v>
      </c>
      <c r="R710" t="n">
        <v>12</v>
      </c>
      <c r="S710">
        <f>VLOOKUP(Q710,Clustering!$D$3:$E$367,2,FALSE)</f>
        <v/>
      </c>
    </row>
    <row r="711">
      <c r="A711" t="inlineStr">
        <is>
          <t>2025-01-30 13:00</t>
        </is>
      </c>
      <c r="B711" t="n">
        <v>0.395978763358858</v>
      </c>
      <c r="C711" t="n">
        <v>3984.72034536735</v>
      </c>
      <c r="D711" t="n">
        <v>796.4080236759755</v>
      </c>
      <c r="E711" t="n">
        <v>2249.07093638504</v>
      </c>
      <c r="F711" t="n">
        <v>0</v>
      </c>
      <c r="G711" t="n">
        <v>7030.595284191724</v>
      </c>
      <c r="H711" t="n">
        <v>11672.02148795482</v>
      </c>
      <c r="I711" t="n">
        <v>0</v>
      </c>
      <c r="J711" t="n">
        <v>1907.926692180111</v>
      </c>
      <c r="K711" t="n">
        <v>1495.518816869942</v>
      </c>
      <c r="L711" t="n">
        <v>15075.46699700487</v>
      </c>
      <c r="M711" t="n">
        <v>49150.49386057923</v>
      </c>
      <c r="N711" t="n">
        <v>544.0995430158725</v>
      </c>
      <c r="O711" t="n">
        <v>49150.49386057923</v>
      </c>
      <c r="P711" t="n">
        <v>544.0995430158725</v>
      </c>
      <c r="Q711" t="n">
        <v>30</v>
      </c>
      <c r="R711" t="n">
        <v>13</v>
      </c>
      <c r="S711">
        <f>VLOOKUP(Q711,Clustering!$D$3:$E$367,2,FALSE)</f>
        <v/>
      </c>
    </row>
    <row r="712">
      <c r="A712" t="inlineStr">
        <is>
          <t>2025-01-30 14:00</t>
        </is>
      </c>
      <c r="B712" t="n">
        <v>0.3695801791349342</v>
      </c>
      <c r="C712" t="n">
        <v>3819.969688189712</v>
      </c>
      <c r="D712" t="n">
        <v>761.0121115125989</v>
      </c>
      <c r="E712" t="n">
        <v>2203.481660647506</v>
      </c>
      <c r="F712" t="n">
        <v>0</v>
      </c>
      <c r="G712" t="n">
        <v>6784.833040528952</v>
      </c>
      <c r="H712" t="n">
        <v>12008.71441549197</v>
      </c>
      <c r="I712" t="n">
        <v>0</v>
      </c>
      <c r="J712" t="n">
        <v>1831.045459564527</v>
      </c>
      <c r="K712" t="n">
        <v>1496.089470132507</v>
      </c>
      <c r="L712" t="n">
        <v>15335.849345189</v>
      </c>
      <c r="M712" t="n">
        <v>49288.36340857524</v>
      </c>
      <c r="N712" t="n">
        <v>530.6980764391269</v>
      </c>
      <c r="O712" t="n">
        <v>49288.36340857524</v>
      </c>
      <c r="P712" t="n">
        <v>530.6980764391269</v>
      </c>
      <c r="Q712" t="n">
        <v>30</v>
      </c>
      <c r="R712" t="n">
        <v>14</v>
      </c>
      <c r="S712">
        <f>VLOOKUP(Q712,Clustering!$D$3:$E$367,2,FALSE)</f>
        <v/>
      </c>
    </row>
    <row r="713">
      <c r="A713" t="inlineStr">
        <is>
          <t>2025-01-30 15:00</t>
        </is>
      </c>
      <c r="B713" t="n">
        <v>0.395978763358858</v>
      </c>
      <c r="C713" t="n">
        <v>3964.097870894488</v>
      </c>
      <c r="D713" t="n">
        <v>796.4080236759755</v>
      </c>
      <c r="E713" t="n">
        <v>2233.874511139195</v>
      </c>
      <c r="F713" t="n">
        <v>0</v>
      </c>
      <c r="G713" t="n">
        <v>6994.776384473017</v>
      </c>
      <c r="H713" t="n">
        <v>11874.03724447711</v>
      </c>
      <c r="I713" t="n">
        <v>0</v>
      </c>
      <c r="J713" t="n">
        <v>1760.88236647142</v>
      </c>
      <c r="K713" t="n">
        <v>1498.707420648521</v>
      </c>
      <c r="L713" t="n">
        <v>15133.62703159705</v>
      </c>
      <c r="M713" t="n">
        <v>49701.97205256328</v>
      </c>
      <c r="N713" t="n">
        <v>624.5083424763462</v>
      </c>
      <c r="O713" t="n">
        <v>49701.97205256328</v>
      </c>
      <c r="P713" t="n">
        <v>624.5083424763462</v>
      </c>
      <c r="Q713" t="n">
        <v>30</v>
      </c>
      <c r="R713" t="n">
        <v>15</v>
      </c>
      <c r="S713">
        <f>VLOOKUP(Q713,Clustering!$D$3:$E$367,2,FALSE)</f>
        <v/>
      </c>
    </row>
    <row r="714">
      <c r="A714" t="inlineStr">
        <is>
          <t>2025-01-30 16:00</t>
        </is>
      </c>
      <c r="B714" t="n">
        <v>0.593968145038287</v>
      </c>
      <c r="C714" t="n">
        <v>4964.746160038779</v>
      </c>
      <c r="D714" t="n">
        <v>1260.473849369255</v>
      </c>
      <c r="E714" t="n">
        <v>2704.963693760386</v>
      </c>
      <c r="F714" t="n">
        <v>0</v>
      </c>
      <c r="G714" t="n">
        <v>8930.777671313459</v>
      </c>
      <c r="H714" t="n">
        <v>11335.32856041766</v>
      </c>
      <c r="I714" t="n">
        <v>0</v>
      </c>
      <c r="J714" t="n">
        <v>1501.469084540754</v>
      </c>
      <c r="K714" t="n">
        <v>1448.119864174643</v>
      </c>
      <c r="L714" t="n">
        <v>14284.91750913305</v>
      </c>
      <c r="M714" t="n">
        <v>50184.51547054933</v>
      </c>
      <c r="N714" t="n">
        <v>742.4412483517078</v>
      </c>
      <c r="O714" t="n">
        <v>50184.51547054933</v>
      </c>
      <c r="P714" t="n">
        <v>742.4412483517078</v>
      </c>
      <c r="Q714" t="n">
        <v>30</v>
      </c>
      <c r="R714" t="n">
        <v>16</v>
      </c>
      <c r="S714">
        <f>VLOOKUP(Q714,Clustering!$D$3:$E$367,2,FALSE)</f>
        <v/>
      </c>
    </row>
    <row r="715">
      <c r="A715" t="inlineStr">
        <is>
          <t>2025-01-30 17:00</t>
        </is>
      </c>
      <c r="B715" t="n">
        <v>0.8579539872775258</v>
      </c>
      <c r="C715" t="n">
        <v>6255.025646224147</v>
      </c>
      <c r="D715" t="n">
        <v>4719.454955116893</v>
      </c>
      <c r="E715" t="n">
        <v>3419.195680315095</v>
      </c>
      <c r="F715" t="n">
        <v>0</v>
      </c>
      <c r="G715" t="n">
        <v>14394.53423564341</v>
      </c>
      <c r="H715" t="n">
        <v>9988.556850269024</v>
      </c>
      <c r="I715" t="n">
        <v>0</v>
      </c>
      <c r="J715" t="n">
        <v>1497.476301106897</v>
      </c>
      <c r="K715" t="n">
        <v>1359.040926350385</v>
      </c>
      <c r="L715" t="n">
        <v>12845.0740777263</v>
      </c>
      <c r="M715" t="n">
        <v>50322.38501854535</v>
      </c>
      <c r="N715" t="n">
        <v>812.128874550785</v>
      </c>
      <c r="O715" t="n">
        <v>50322.38501854535</v>
      </c>
      <c r="P715" t="n">
        <v>812.128874550785</v>
      </c>
      <c r="Q715" t="n">
        <v>30</v>
      </c>
      <c r="R715" t="n">
        <v>17</v>
      </c>
      <c r="S715">
        <f>VLOOKUP(Q715,Clustering!$D$3:$E$367,2,FALSE)</f>
        <v/>
      </c>
    </row>
    <row r="716">
      <c r="A716" t="inlineStr">
        <is>
          <t>2025-01-30 18:00</t>
        </is>
      </c>
      <c r="B716" t="n">
        <v>1.121939829516764</v>
      </c>
      <c r="C716" t="n">
        <v>7032.034656640517</v>
      </c>
      <c r="D716" t="n">
        <v>5604.352759201311</v>
      </c>
      <c r="E716" t="n">
        <v>4391.766896049167</v>
      </c>
      <c r="F716" t="n">
        <v>0</v>
      </c>
      <c r="G716" t="n">
        <v>17029.27625172051</v>
      </c>
      <c r="H716" t="n">
        <v>8305.092212583233</v>
      </c>
      <c r="I716" t="n">
        <v>0</v>
      </c>
      <c r="J716" t="n">
        <v>2166.908138666945</v>
      </c>
      <c r="K716" t="n">
        <v>1286.93532697731</v>
      </c>
      <c r="L716" t="n">
        <v>11758.93567822749</v>
      </c>
      <c r="M716" t="n">
        <v>50046.64592255332</v>
      </c>
      <c r="N716" t="n">
        <v>755.8427149284535</v>
      </c>
      <c r="O716" t="n">
        <v>50046.64592255332</v>
      </c>
      <c r="P716" t="n">
        <v>755.8427149284535</v>
      </c>
      <c r="Q716" t="n">
        <v>30</v>
      </c>
      <c r="R716" t="n">
        <v>18</v>
      </c>
      <c r="S716">
        <f>VLOOKUP(Q716,Clustering!$D$3:$E$367,2,FALSE)</f>
        <v/>
      </c>
    </row>
    <row r="717">
      <c r="A717" t="inlineStr">
        <is>
          <t>2025-01-30 19:00</t>
        </is>
      </c>
      <c r="B717" t="n">
        <v>1.22753416641246</v>
      </c>
      <c r="C717" t="n">
        <v>7426.38219628268</v>
      </c>
      <c r="D717" t="n">
        <v>6076.298254713</v>
      </c>
      <c r="E717" t="n">
        <v>4391.766896049167</v>
      </c>
      <c r="F717" t="n">
        <v>0</v>
      </c>
      <c r="G717" t="n">
        <v>17895.67488121126</v>
      </c>
      <c r="H717" t="n">
        <v>6958.320502434601</v>
      </c>
      <c r="I717" t="n">
        <v>0</v>
      </c>
      <c r="J717" t="n">
        <v>2148.198335530448</v>
      </c>
      <c r="K717" t="n">
        <v>1072.91750422784</v>
      </c>
      <c r="L717" t="n">
        <v>10179.43634219289</v>
      </c>
      <c r="M717" t="n">
        <v>49701.97205256328</v>
      </c>
      <c r="N717" t="n">
        <v>611.1068758996006</v>
      </c>
      <c r="O717" t="n">
        <v>49701.97205256328</v>
      </c>
      <c r="P717" t="n">
        <v>611.1068758996006</v>
      </c>
      <c r="Q717" t="n">
        <v>30</v>
      </c>
      <c r="R717" t="n">
        <v>19</v>
      </c>
      <c r="S717">
        <f>VLOOKUP(Q717,Clustering!$D$3:$E$367,2,FALSE)</f>
        <v/>
      </c>
    </row>
    <row r="718">
      <c r="A718" t="inlineStr">
        <is>
          <t>2025-01-30 20:00</t>
        </is>
      </c>
      <c r="B718" t="n">
        <v>1.267132042748346</v>
      </c>
      <c r="C718" t="n">
        <v>7355.349228653935</v>
      </c>
      <c r="D718" t="n">
        <v>5899.318693896116</v>
      </c>
      <c r="E718" t="n">
        <v>3951.070563919666</v>
      </c>
      <c r="F718" t="n">
        <v>0</v>
      </c>
      <c r="G718" t="n">
        <v>17207.00561851246</v>
      </c>
      <c r="H718" t="n">
        <v>6284.934647360285</v>
      </c>
      <c r="I718" t="n">
        <v>0</v>
      </c>
      <c r="J718" t="n">
        <v>1871.085851908352</v>
      </c>
      <c r="K718" t="n">
        <v>886.847463214815</v>
      </c>
      <c r="L718" t="n">
        <v>9042.867962483451</v>
      </c>
      <c r="M718" t="n">
        <v>49357.29818257325</v>
      </c>
      <c r="N718" t="n">
        <v>528.0177831237777</v>
      </c>
      <c r="O718" t="n">
        <v>49357.29818257325</v>
      </c>
      <c r="P718" t="n">
        <v>528.0177831237777</v>
      </c>
      <c r="Q718" t="n">
        <v>30</v>
      </c>
      <c r="R718" t="n">
        <v>20</v>
      </c>
      <c r="S718">
        <f>VLOOKUP(Q718,Clustering!$D$3:$E$367,2,FALSE)</f>
        <v/>
      </c>
    </row>
    <row r="719">
      <c r="A719" t="inlineStr">
        <is>
          <t>2025-01-30 21:00</t>
        </is>
      </c>
      <c r="B719" t="n">
        <v>1.280331334860308</v>
      </c>
      <c r="C719" t="n">
        <v>6559.32171400148</v>
      </c>
      <c r="D719" t="n">
        <v>4719.454955116893</v>
      </c>
      <c r="E719" t="n">
        <v>3662.338484248613</v>
      </c>
      <c r="F719" t="n">
        <v>0</v>
      </c>
      <c r="G719" t="n">
        <v>14942.39548470185</v>
      </c>
      <c r="H719" t="n">
        <v>6150.257476345422</v>
      </c>
      <c r="I719" t="n">
        <v>0</v>
      </c>
      <c r="J719" t="n">
        <v>2263.626690953424</v>
      </c>
      <c r="K719" t="n">
        <v>708.8008658644466</v>
      </c>
      <c r="L719" t="n">
        <v>9122.685033163292</v>
      </c>
      <c r="M719" t="n">
        <v>48943.6895385852</v>
      </c>
      <c r="N719" t="n">
        <v>471.7316235014461</v>
      </c>
      <c r="O719" t="n">
        <v>48943.6895385852</v>
      </c>
      <c r="P719" t="n">
        <v>471.7316235014461</v>
      </c>
      <c r="Q719" t="n">
        <v>30</v>
      </c>
      <c r="R719" t="n">
        <v>21</v>
      </c>
      <c r="S719">
        <f>VLOOKUP(Q719,Clustering!$D$3:$E$367,2,FALSE)</f>
        <v/>
      </c>
    </row>
    <row r="720">
      <c r="A720" t="inlineStr">
        <is>
          <t>2025-01-30 22:00</t>
        </is>
      </c>
      <c r="B720" t="n">
        <v>1.280331334860308</v>
      </c>
      <c r="C720" t="n">
        <v>5327.472572155887</v>
      </c>
      <c r="D720" t="n">
        <v>2949.659346948058</v>
      </c>
      <c r="E720" t="n">
        <v>3221.642152119112</v>
      </c>
      <c r="F720" t="n">
        <v>0</v>
      </c>
      <c r="G720" t="n">
        <v>11500.05440255792</v>
      </c>
      <c r="H720" t="n">
        <v>5948.241719823127</v>
      </c>
      <c r="I720" t="n">
        <v>0</v>
      </c>
      <c r="J720" t="n">
        <v>2166.113454943796</v>
      </c>
      <c r="K720" t="n">
        <v>593.2397727607591</v>
      </c>
      <c r="L720" t="n">
        <v>8707.594947527681</v>
      </c>
      <c r="M720" t="n">
        <v>48530.08089459716</v>
      </c>
      <c r="N720" t="n">
        <v>426.1666371405109</v>
      </c>
      <c r="O720" t="n">
        <v>48530.08089459716</v>
      </c>
      <c r="P720" t="n">
        <v>426.1666371405109</v>
      </c>
      <c r="Q720" t="n">
        <v>30</v>
      </c>
      <c r="R720" t="n">
        <v>22</v>
      </c>
      <c r="S720">
        <f>VLOOKUP(Q720,Clustering!$D$3:$E$367,2,FALSE)</f>
        <v/>
      </c>
    </row>
    <row r="721">
      <c r="A721" t="inlineStr">
        <is>
          <t>2025-01-30 23:00</t>
        </is>
      </c>
      <c r="B721" t="n">
        <v>1.280331334860308</v>
      </c>
      <c r="C721" t="n">
        <v>4279.62173032927</v>
      </c>
      <c r="D721" t="n">
        <v>1474.829673474029</v>
      </c>
      <c r="E721" t="n">
        <v>2249.07093638504</v>
      </c>
      <c r="F721" t="n">
        <v>0</v>
      </c>
      <c r="G721" t="n">
        <v>8004.802671523199</v>
      </c>
      <c r="H721" t="n">
        <v>5948.241719823127</v>
      </c>
      <c r="I721" t="n">
        <v>0</v>
      </c>
      <c r="J721" t="n">
        <v>1457.732674600594</v>
      </c>
      <c r="K721" t="n">
        <v>521.3856335146422</v>
      </c>
      <c r="L721" t="n">
        <v>7927.360027938363</v>
      </c>
      <c r="M721" t="n">
        <v>48254.34179860513</v>
      </c>
      <c r="N721" t="n">
        <v>286.7913847423564</v>
      </c>
      <c r="O721" t="n">
        <v>48254.34179860513</v>
      </c>
      <c r="P721" t="n">
        <v>286.7913847423564</v>
      </c>
      <c r="Q721" t="n">
        <v>30</v>
      </c>
      <c r="R721" t="n">
        <v>23</v>
      </c>
      <c r="S721">
        <f>VLOOKUP(Q721,Clustering!$D$3:$E$367,2,FALSE)</f>
        <v/>
      </c>
    </row>
    <row r="722">
      <c r="A722" t="inlineStr">
        <is>
          <t>2025-01-31 00:00</t>
        </is>
      </c>
      <c r="B722" t="n">
        <v>1.280331334860308</v>
      </c>
      <c r="C722" t="n">
        <v>3950.807831789755</v>
      </c>
      <c r="D722" t="n">
        <v>1061.877364901301</v>
      </c>
      <c r="E722" t="n">
        <v>1288.11814757268</v>
      </c>
      <c r="F722" t="n">
        <v>0</v>
      </c>
      <c r="G722" t="n">
        <v>6302.083675598596</v>
      </c>
      <c r="H722" t="n">
        <v>5948.241719823127</v>
      </c>
      <c r="I722" t="n">
        <v>0</v>
      </c>
      <c r="J722" t="n">
        <v>1035.020722760966</v>
      </c>
      <c r="K722" t="n">
        <v>440.3238467554489</v>
      </c>
      <c r="L722" t="n">
        <v>7423.586289339542</v>
      </c>
      <c r="M722" t="n">
        <v>48254.34179860513</v>
      </c>
      <c r="N722" t="n">
        <v>189.4064651163222</v>
      </c>
      <c r="O722" t="n">
        <v>48254.34179860513</v>
      </c>
      <c r="P722" t="n">
        <v>189.4064651163222</v>
      </c>
      <c r="Q722" t="n">
        <v>31</v>
      </c>
      <c r="R722" t="n">
        <v>0</v>
      </c>
      <c r="S722">
        <f>VLOOKUP(Q722,Clustering!$D$3:$E$367,2,FALSE)</f>
        <v/>
      </c>
    </row>
    <row r="723">
      <c r="A723" t="inlineStr">
        <is>
          <t>2025-01-31 01:00</t>
        </is>
      </c>
      <c r="B723" t="n">
        <v>1.293530626972269</v>
      </c>
      <c r="C723" t="n">
        <v>3857.548419451371</v>
      </c>
      <c r="D723" t="n">
        <v>1002.88417796234</v>
      </c>
      <c r="E723" t="n">
        <v>890.4722244148898</v>
      </c>
      <c r="F723" t="n">
        <v>0</v>
      </c>
      <c r="G723" t="n">
        <v>5752.198352455573</v>
      </c>
      <c r="H723" t="n">
        <v>5948.241719823127</v>
      </c>
      <c r="I723" t="n">
        <v>0</v>
      </c>
      <c r="J723" t="n">
        <v>785.0988643662172</v>
      </c>
      <c r="K723" t="n">
        <v>435.3907384799975</v>
      </c>
      <c r="L723" t="n">
        <v>7168.731322669341</v>
      </c>
      <c r="M723" t="n">
        <v>48185.40702460713</v>
      </c>
      <c r="N723" t="n">
        <v>184.2226170268381</v>
      </c>
      <c r="O723" t="n">
        <v>48185.40702460713</v>
      </c>
      <c r="P723" t="n">
        <v>184.2226170268381</v>
      </c>
      <c r="Q723" t="n">
        <v>31</v>
      </c>
      <c r="R723" t="n">
        <v>1</v>
      </c>
      <c r="S723">
        <f>VLOOKUP(Q723,Clustering!$D$3:$E$367,2,FALSE)</f>
        <v/>
      </c>
    </row>
    <row r="724">
      <c r="A724" t="inlineStr">
        <is>
          <t>2025-01-31 02:00</t>
        </is>
      </c>
      <c r="B724" t="n">
        <v>1.306729919084231</v>
      </c>
      <c r="C724" t="n">
        <v>3828.447816584111</v>
      </c>
      <c r="D724" t="n">
        <v>1002.88417796234</v>
      </c>
      <c r="E724" t="n">
        <v>808.7411385509098</v>
      </c>
      <c r="F724" t="n">
        <v>0</v>
      </c>
      <c r="G724" t="n">
        <v>5641.379863016445</v>
      </c>
      <c r="H724" t="n">
        <v>5948.241719823127</v>
      </c>
      <c r="I724" t="n">
        <v>0</v>
      </c>
      <c r="J724" t="n">
        <v>695.5193943358602</v>
      </c>
      <c r="K724" t="n">
        <v>433.9917483405061</v>
      </c>
      <c r="L724" t="n">
        <v>7077.752862499493</v>
      </c>
      <c r="M724" t="n">
        <v>48116.47225060911</v>
      </c>
      <c r="N724" t="n">
        <v>182.8912349283048</v>
      </c>
      <c r="O724" t="n">
        <v>48116.47225060911</v>
      </c>
      <c r="P724" t="n">
        <v>182.8912349283048</v>
      </c>
      <c r="Q724" t="n">
        <v>31</v>
      </c>
      <c r="R724" t="n">
        <v>2</v>
      </c>
      <c r="S724">
        <f>VLOOKUP(Q724,Clustering!$D$3:$E$367,2,FALSE)</f>
        <v/>
      </c>
    </row>
    <row r="725">
      <c r="A725" t="inlineStr">
        <is>
          <t>2025-01-31 03:00</t>
        </is>
      </c>
      <c r="B725" t="n">
        <v>1.306729919084231</v>
      </c>
      <c r="C725" t="n">
        <v>3834.634558925969</v>
      </c>
      <c r="D725" t="n">
        <v>1002.88417796234</v>
      </c>
      <c r="E725" t="n">
        <v>790.4125780976439</v>
      </c>
      <c r="F725" t="n">
        <v>0</v>
      </c>
      <c r="G725" t="n">
        <v>5629.238044905036</v>
      </c>
      <c r="H725" t="n">
        <v>5948.241719823127</v>
      </c>
      <c r="I725" t="n">
        <v>0</v>
      </c>
      <c r="J725" t="n">
        <v>693.9210706611857</v>
      </c>
      <c r="K725" t="n">
        <v>454.640584348987</v>
      </c>
      <c r="L725" t="n">
        <v>7096.8033748333</v>
      </c>
      <c r="M725" t="n">
        <v>48116.47225060911</v>
      </c>
      <c r="N725" t="n">
        <v>184.1169330614139</v>
      </c>
      <c r="O725" t="n">
        <v>48116.47225060911</v>
      </c>
      <c r="P725" t="n">
        <v>184.1169330614139</v>
      </c>
      <c r="Q725" t="n">
        <v>31</v>
      </c>
      <c r="R725" t="n">
        <v>3</v>
      </c>
      <c r="S725">
        <f>VLOOKUP(Q725,Clustering!$D$3:$E$367,2,FALSE)</f>
        <v/>
      </c>
    </row>
    <row r="726">
      <c r="A726" t="inlineStr">
        <is>
          <t>2025-01-31 04:00</t>
        </is>
      </c>
      <c r="B726" t="n">
        <v>1.306729919084231</v>
      </c>
      <c r="C726" t="n">
        <v>3908.646328423017</v>
      </c>
      <c r="D726" t="n">
        <v>1061.877364901301</v>
      </c>
      <c r="E726" t="n">
        <v>1109.072193719358</v>
      </c>
      <c r="F726" t="n">
        <v>0</v>
      </c>
      <c r="G726" t="n">
        <v>6080.90261696276</v>
      </c>
      <c r="H726" t="n">
        <v>5948.241719823127</v>
      </c>
      <c r="I726" t="n">
        <v>0</v>
      </c>
      <c r="J726" t="n">
        <v>808.9686653480925</v>
      </c>
      <c r="K726" t="n">
        <v>483.7997256373482</v>
      </c>
      <c r="L726" t="n">
        <v>7241.010110808567</v>
      </c>
      <c r="M726" t="n">
        <v>48323.27657260314</v>
      </c>
      <c r="N726" t="n">
        <v>182.7813429023754</v>
      </c>
      <c r="O726" t="n">
        <v>48323.27657260314</v>
      </c>
      <c r="P726" t="n">
        <v>182.7813429023754</v>
      </c>
      <c r="Q726" t="n">
        <v>31</v>
      </c>
      <c r="R726" t="n">
        <v>4</v>
      </c>
      <c r="S726">
        <f>VLOOKUP(Q726,Clustering!$D$3:$E$367,2,FALSE)</f>
        <v/>
      </c>
    </row>
    <row r="727">
      <c r="A727" t="inlineStr">
        <is>
          <t>2025-01-31 05:00</t>
        </is>
      </c>
      <c r="B727" t="n">
        <v>1.280331334860308</v>
      </c>
      <c r="C727" t="n">
        <v>5837.993384661835</v>
      </c>
      <c r="D727" t="n">
        <v>1474.829673474029</v>
      </c>
      <c r="E727" t="n">
        <v>2461.820889826869</v>
      </c>
      <c r="F727" t="n">
        <v>0</v>
      </c>
      <c r="G727" t="n">
        <v>9775.924279297593</v>
      </c>
      <c r="H727" t="n">
        <v>6284.934647360285</v>
      </c>
      <c r="I727" t="n">
        <v>0</v>
      </c>
      <c r="J727" t="n">
        <v>1211.181262797722</v>
      </c>
      <c r="K727" t="n">
        <v>562.4504878048987</v>
      </c>
      <c r="L727" t="n">
        <v>8058.566397962906</v>
      </c>
      <c r="M727" t="n">
        <v>48667.95044259317</v>
      </c>
      <c r="N727" t="n">
        <v>192.9631071340579</v>
      </c>
      <c r="O727" t="n">
        <v>48667.95044259317</v>
      </c>
      <c r="P727" t="n">
        <v>192.9631071340579</v>
      </c>
      <c r="Q727" t="n">
        <v>31</v>
      </c>
      <c r="R727" t="n">
        <v>5</v>
      </c>
      <c r="S727">
        <f>VLOOKUP(Q727,Clustering!$D$3:$E$367,2,FALSE)</f>
        <v/>
      </c>
    </row>
    <row r="728">
      <c r="A728" t="inlineStr">
        <is>
          <t>2025-01-31 06:00</t>
        </is>
      </c>
      <c r="B728" t="n">
        <v>1.187936290076574</v>
      </c>
      <c r="C728" t="n">
        <v>6866.367445041864</v>
      </c>
      <c r="D728" t="n">
        <v>2949.659346948058</v>
      </c>
      <c r="E728" t="n">
        <v>4817.266802932823</v>
      </c>
      <c r="F728" t="n">
        <v>0</v>
      </c>
      <c r="G728" t="n">
        <v>14634.48153121282</v>
      </c>
      <c r="H728" t="n">
        <v>7631.706357508917</v>
      </c>
      <c r="I728" t="n">
        <v>0</v>
      </c>
      <c r="J728" t="n">
        <v>1993.094372524777</v>
      </c>
      <c r="K728" t="n">
        <v>845.8884625094163</v>
      </c>
      <c r="L728" t="n">
        <v>10470.68919254311</v>
      </c>
      <c r="M728" t="n">
        <v>49219.42863457723</v>
      </c>
      <c r="N728" t="n">
        <v>300.192851319102</v>
      </c>
      <c r="O728" t="n">
        <v>49219.42863457723</v>
      </c>
      <c r="P728" t="n">
        <v>300.192851319102</v>
      </c>
      <c r="Q728" t="n">
        <v>31</v>
      </c>
      <c r="R728" t="n">
        <v>6</v>
      </c>
      <c r="S728">
        <f>VLOOKUP(Q728,Clustering!$D$3:$E$367,2,FALSE)</f>
        <v/>
      </c>
    </row>
    <row r="729">
      <c r="A729" t="inlineStr">
        <is>
          <t>2025-01-31 07:00</t>
        </is>
      </c>
      <c r="B729" t="n">
        <v>1.029544784733031</v>
      </c>
      <c r="C729" t="n">
        <v>7709.368373771391</v>
      </c>
      <c r="D729" t="n">
        <v>4129.523085727281</v>
      </c>
      <c r="E729" t="n">
        <v>6640.837832434208</v>
      </c>
      <c r="F729" t="n">
        <v>0</v>
      </c>
      <c r="G729" t="n">
        <v>18480.75883671761</v>
      </c>
      <c r="H729" t="n">
        <v>9651.863922731864</v>
      </c>
      <c r="I729" t="n">
        <v>0</v>
      </c>
      <c r="J729" t="n">
        <v>2977.34078426408</v>
      </c>
      <c r="K729" t="n">
        <v>1160.959144401447</v>
      </c>
      <c r="L729" t="n">
        <v>13790.16385139739</v>
      </c>
      <c r="M729" t="n">
        <v>49701.97205256328</v>
      </c>
      <c r="N729" t="n">
        <v>662.032448891234</v>
      </c>
      <c r="O729" t="n">
        <v>49701.97205256328</v>
      </c>
      <c r="P729" t="n">
        <v>662.032448891234</v>
      </c>
      <c r="Q729" t="n">
        <v>31</v>
      </c>
      <c r="R729" t="n">
        <v>7</v>
      </c>
      <c r="S729">
        <f>VLOOKUP(Q729,Clustering!$D$3:$E$367,2,FALSE)</f>
        <v/>
      </c>
    </row>
    <row r="730">
      <c r="A730" t="inlineStr">
        <is>
          <t>2025-01-31 08:00</t>
        </is>
      </c>
      <c r="B730" t="n">
        <v>0.7259610661579065</v>
      </c>
      <c r="C730" t="n">
        <v>7285.691092656714</v>
      </c>
      <c r="D730" t="n">
        <v>1351.379906047253</v>
      </c>
      <c r="E730" t="n">
        <v>4391.766896049167</v>
      </c>
      <c r="F730" t="n">
        <v>0</v>
      </c>
      <c r="G730" t="n">
        <v>13029.56385581929</v>
      </c>
      <c r="H730" t="n">
        <v>11335.32856041766</v>
      </c>
      <c r="I730" t="n">
        <v>0</v>
      </c>
      <c r="J730" t="n">
        <v>3122.576920081841</v>
      </c>
      <c r="K730" t="n">
        <v>1444.191695461972</v>
      </c>
      <c r="L730" t="n">
        <v>15902.09717596147</v>
      </c>
      <c r="M730" t="n">
        <v>49839.8416005593</v>
      </c>
      <c r="N730" t="n">
        <v>766.5638881898499</v>
      </c>
      <c r="O730" t="n">
        <v>49839.8416005593</v>
      </c>
      <c r="P730" t="n">
        <v>766.5638881898499</v>
      </c>
      <c r="Q730" t="n">
        <v>31</v>
      </c>
      <c r="R730" t="n">
        <v>8</v>
      </c>
      <c r="S730">
        <f>VLOOKUP(Q730,Clustering!$D$3:$E$367,2,FALSE)</f>
        <v/>
      </c>
    </row>
    <row r="731">
      <c r="A731" t="inlineStr">
        <is>
          <t>2025-01-31 09:00</t>
        </is>
      </c>
      <c r="B731" t="n">
        <v>0.5279716844784773</v>
      </c>
      <c r="C731" t="n">
        <v>6523.117814371347</v>
      </c>
      <c r="D731" t="n">
        <v>973.3875844928592</v>
      </c>
      <c r="E731" t="n">
        <v>3920.677713427976</v>
      </c>
      <c r="F731" t="n">
        <v>0</v>
      </c>
      <c r="G731" t="n">
        <v>11417.71108397666</v>
      </c>
      <c r="H731" t="n">
        <v>12008.71441549197</v>
      </c>
      <c r="I731" t="n">
        <v>0</v>
      </c>
      <c r="J731" t="n">
        <v>2686.86851262856</v>
      </c>
      <c r="K731" t="n">
        <v>1524.575040658783</v>
      </c>
      <c r="L731" t="n">
        <v>16220.15796877932</v>
      </c>
      <c r="M731" t="n">
        <v>49770.90682656129</v>
      </c>
      <c r="N731" t="n">
        <v>672.7536221526304</v>
      </c>
      <c r="O731" t="n">
        <v>49770.90682656129</v>
      </c>
      <c r="P731" t="n">
        <v>672.7536221526304</v>
      </c>
      <c r="Q731" t="n">
        <v>31</v>
      </c>
      <c r="R731" t="n">
        <v>9</v>
      </c>
      <c r="S731">
        <f>VLOOKUP(Q731,Clustering!$D$3:$E$367,2,FALSE)</f>
        <v/>
      </c>
    </row>
    <row r="732">
      <c r="A732" t="inlineStr">
        <is>
          <t>2025-01-31 10:00</t>
        </is>
      </c>
      <c r="B732" t="n">
        <v>0.395978763358858</v>
      </c>
      <c r="C732" t="n">
        <v>5766.731278427837</v>
      </c>
      <c r="D732" t="n">
        <v>831.8039358393521</v>
      </c>
      <c r="E732" t="n">
        <v>3647.142059002769</v>
      </c>
      <c r="F732" t="n">
        <v>0</v>
      </c>
      <c r="G732" t="n">
        <v>10246.07325203332</v>
      </c>
      <c r="H732" t="n">
        <v>12210.73017201427</v>
      </c>
      <c r="I732" t="n">
        <v>0</v>
      </c>
      <c r="J732" t="n">
        <v>2315.475991440365</v>
      </c>
      <c r="K732" t="n">
        <v>1522.010295597629</v>
      </c>
      <c r="L732" t="n">
        <v>16048.21645905226</v>
      </c>
      <c r="M732" t="n">
        <v>49564.10250456727</v>
      </c>
      <c r="N732" t="n">
        <v>528.0177831237777</v>
      </c>
      <c r="O732" t="n">
        <v>49564.10250456727</v>
      </c>
      <c r="P732" t="n">
        <v>528.0177831237777</v>
      </c>
      <c r="Q732" t="n">
        <v>31</v>
      </c>
      <c r="R732" t="n">
        <v>10</v>
      </c>
      <c r="S732">
        <f>VLOOKUP(Q732,Clustering!$D$3:$E$367,2,FALSE)</f>
        <v/>
      </c>
    </row>
    <row r="733">
      <c r="A733" t="inlineStr">
        <is>
          <t>2025-01-31 11:00</t>
        </is>
      </c>
      <c r="B733" t="n">
        <v>0.3695801791349342</v>
      </c>
      <c r="C733" t="n">
        <v>3715.940761404389</v>
      </c>
      <c r="D733" t="n">
        <v>796.4080236759755</v>
      </c>
      <c r="E733" t="n">
        <v>3145.660025889887</v>
      </c>
      <c r="F733" t="n">
        <v>0</v>
      </c>
      <c r="G733" t="n">
        <v>7658.378391149386</v>
      </c>
      <c r="H733" t="n">
        <v>12008.71441549197</v>
      </c>
      <c r="I733" t="n">
        <v>0</v>
      </c>
      <c r="J733" t="n">
        <v>2015.941469050269</v>
      </c>
      <c r="K733" t="n">
        <v>1519.197483844014</v>
      </c>
      <c r="L733" t="n">
        <v>15543.85336838626</v>
      </c>
      <c r="M733" t="n">
        <v>49357.29818257325</v>
      </c>
      <c r="N733" t="n">
        <v>530.6980764391269</v>
      </c>
      <c r="O733" t="n">
        <v>49357.29818257325</v>
      </c>
      <c r="P733" t="n">
        <v>530.6980764391269</v>
      </c>
      <c r="Q733" t="n">
        <v>31</v>
      </c>
      <c r="R733" t="n">
        <v>11</v>
      </c>
      <c r="S733">
        <f>VLOOKUP(Q733,Clustering!$D$3:$E$367,2,FALSE)</f>
        <v/>
      </c>
    </row>
    <row r="734">
      <c r="A734" t="inlineStr">
        <is>
          <t>2025-01-31 12:00</t>
        </is>
      </c>
      <c r="B734" t="n">
        <v>0.4223773475827819</v>
      </c>
      <c r="C734" t="n">
        <v>3773.454551323146</v>
      </c>
      <c r="D734" t="n">
        <v>831.8039358393521</v>
      </c>
      <c r="E734" t="n">
        <v>2568.195866547783</v>
      </c>
      <c r="F734" t="n">
        <v>0</v>
      </c>
      <c r="G734" t="n">
        <v>7173.876731057864</v>
      </c>
      <c r="H734" t="n">
        <v>11335.32856041766</v>
      </c>
      <c r="I734" t="n">
        <v>0</v>
      </c>
      <c r="J734" t="n">
        <v>1900.305183892848</v>
      </c>
      <c r="K734" t="n">
        <v>1495.342159673528</v>
      </c>
      <c r="L734" t="n">
        <v>14730.97590398403</v>
      </c>
      <c r="M734" t="n">
        <v>49219.42863457723</v>
      </c>
      <c r="N734" t="n">
        <v>549.4601296465706</v>
      </c>
      <c r="O734" t="n">
        <v>49219.42863457723</v>
      </c>
      <c r="P734" t="n">
        <v>549.4601296465706</v>
      </c>
      <c r="Q734" t="n">
        <v>31</v>
      </c>
      <c r="R734" t="n">
        <v>12</v>
      </c>
      <c r="S734">
        <f>VLOOKUP(Q734,Clustering!$D$3:$E$367,2,FALSE)</f>
        <v/>
      </c>
    </row>
    <row r="735">
      <c r="A735" t="inlineStr">
        <is>
          <t>2025-01-31 13:00</t>
        </is>
      </c>
      <c r="B735" t="n">
        <v>0.395978763358858</v>
      </c>
      <c r="C735" t="n">
        <v>3691.422930642208</v>
      </c>
      <c r="D735" t="n">
        <v>796.4080236759755</v>
      </c>
      <c r="E735" t="n">
        <v>2249.07093638504</v>
      </c>
      <c r="F735" t="n">
        <v>0</v>
      </c>
      <c r="G735" t="n">
        <v>6737.297869466582</v>
      </c>
      <c r="H735" t="n">
        <v>11672.02148795482</v>
      </c>
      <c r="I735" t="n">
        <v>0</v>
      </c>
      <c r="J735" t="n">
        <v>1907.926692180111</v>
      </c>
      <c r="K735" t="n">
        <v>1495.518816869942</v>
      </c>
      <c r="L735" t="n">
        <v>15075.46699700487</v>
      </c>
      <c r="M735" t="n">
        <v>49150.49386057923</v>
      </c>
      <c r="N735" t="n">
        <v>544.0995430158725</v>
      </c>
      <c r="O735" t="n">
        <v>49150.49386057923</v>
      </c>
      <c r="P735" t="n">
        <v>544.0995430158725</v>
      </c>
      <c r="Q735" t="n">
        <v>31</v>
      </c>
      <c r="R735" t="n">
        <v>13</v>
      </c>
      <c r="S735">
        <f>VLOOKUP(Q735,Clustering!$D$3:$E$367,2,FALSE)</f>
        <v/>
      </c>
    </row>
    <row r="736">
      <c r="A736" t="inlineStr">
        <is>
          <t>2025-01-31 14:00</t>
        </is>
      </c>
      <c r="B736" t="n">
        <v>0.3695801791349342</v>
      </c>
      <c r="C736" t="n">
        <v>3609.39130996127</v>
      </c>
      <c r="D736" t="n">
        <v>761.0121115125989</v>
      </c>
      <c r="E736" t="n">
        <v>2203.481660647506</v>
      </c>
      <c r="F736" t="n">
        <v>0</v>
      </c>
      <c r="G736" t="n">
        <v>6574.25466230051</v>
      </c>
      <c r="H736" t="n">
        <v>12008.71441549197</v>
      </c>
      <c r="I736" t="n">
        <v>0</v>
      </c>
      <c r="J736" t="n">
        <v>1831.045459564527</v>
      </c>
      <c r="K736" t="n">
        <v>1496.089470132507</v>
      </c>
      <c r="L736" t="n">
        <v>15335.849345189</v>
      </c>
      <c r="M736" t="n">
        <v>49288.36340857524</v>
      </c>
      <c r="N736" t="n">
        <v>530.6980764391269</v>
      </c>
      <c r="O736" t="n">
        <v>49288.36340857524</v>
      </c>
      <c r="P736" t="n">
        <v>530.6980764391269</v>
      </c>
      <c r="Q736" t="n">
        <v>31</v>
      </c>
      <c r="R736" t="n">
        <v>14</v>
      </c>
      <c r="S736">
        <f>VLOOKUP(Q736,Clustering!$D$3:$E$367,2,FALSE)</f>
        <v/>
      </c>
    </row>
    <row r="737">
      <c r="A737" t="inlineStr">
        <is>
          <t>2025-01-31 15:00</t>
        </is>
      </c>
      <c r="B737" t="n">
        <v>0.395978763358858</v>
      </c>
      <c r="C737" t="n">
        <v>3691.422930642208</v>
      </c>
      <c r="D737" t="n">
        <v>796.4080236759755</v>
      </c>
      <c r="E737" t="n">
        <v>2233.874511139195</v>
      </c>
      <c r="F737" t="n">
        <v>0</v>
      </c>
      <c r="G737" t="n">
        <v>6722.101444220737</v>
      </c>
      <c r="H737" t="n">
        <v>11874.03724447711</v>
      </c>
      <c r="I737" t="n">
        <v>0</v>
      </c>
      <c r="J737" t="n">
        <v>1760.88236647142</v>
      </c>
      <c r="K737" t="n">
        <v>1498.707420648521</v>
      </c>
      <c r="L737" t="n">
        <v>15133.62703159705</v>
      </c>
      <c r="M737" t="n">
        <v>49701.97205256328</v>
      </c>
      <c r="N737" t="n">
        <v>624.5083424763462</v>
      </c>
      <c r="O737" t="n">
        <v>49701.97205256328</v>
      </c>
      <c r="P737" t="n">
        <v>624.5083424763462</v>
      </c>
      <c r="Q737" t="n">
        <v>31</v>
      </c>
      <c r="R737" t="n">
        <v>15</v>
      </c>
      <c r="S737">
        <f>VLOOKUP(Q737,Clustering!$D$3:$E$367,2,FALSE)</f>
        <v/>
      </c>
    </row>
    <row r="738">
      <c r="A738" t="inlineStr">
        <is>
          <t>2025-01-31 16:00</t>
        </is>
      </c>
      <c r="B738" t="n">
        <v>0.593968145038287</v>
      </c>
      <c r="C738" t="n">
        <v>4537.402661240039</v>
      </c>
      <c r="D738" t="n">
        <v>1247.427605582079</v>
      </c>
      <c r="E738" t="n">
        <v>2704.963693760386</v>
      </c>
      <c r="F738" t="n">
        <v>0</v>
      </c>
      <c r="G738" t="n">
        <v>8490.387928727541</v>
      </c>
      <c r="H738" t="n">
        <v>11335.32856041766</v>
      </c>
      <c r="I738" t="n">
        <v>0</v>
      </c>
      <c r="J738" t="n">
        <v>1501.469084540754</v>
      </c>
      <c r="K738" t="n">
        <v>1448.119864174643</v>
      </c>
      <c r="L738" t="n">
        <v>14284.91750913305</v>
      </c>
      <c r="M738" t="n">
        <v>50184.51547054933</v>
      </c>
      <c r="N738" t="n">
        <v>742.4412483517078</v>
      </c>
      <c r="O738" t="n">
        <v>50184.51547054933</v>
      </c>
      <c r="P738" t="n">
        <v>742.4412483517078</v>
      </c>
      <c r="Q738" t="n">
        <v>31</v>
      </c>
      <c r="R738" t="n">
        <v>16</v>
      </c>
      <c r="S738">
        <f>VLOOKUP(Q738,Clustering!$D$3:$E$367,2,FALSE)</f>
        <v/>
      </c>
    </row>
    <row r="739">
      <c r="A739" t="inlineStr">
        <is>
          <t>2025-01-31 17:00</t>
        </is>
      </c>
      <c r="B739" t="n">
        <v>0.8579539872775258</v>
      </c>
      <c r="C739" t="n">
        <v>5952.562687288844</v>
      </c>
      <c r="D739" t="n">
        <v>4719.454955116893</v>
      </c>
      <c r="E739" t="n">
        <v>3419.195680315095</v>
      </c>
      <c r="F739" t="n">
        <v>0</v>
      </c>
      <c r="G739" t="n">
        <v>14092.07127670811</v>
      </c>
      <c r="H739" t="n">
        <v>9988.556850269024</v>
      </c>
      <c r="I739" t="n">
        <v>0</v>
      </c>
      <c r="J739" t="n">
        <v>1497.476301106897</v>
      </c>
      <c r="K739" t="n">
        <v>1359.040926350385</v>
      </c>
      <c r="L739" t="n">
        <v>12845.0740777263</v>
      </c>
      <c r="M739" t="n">
        <v>50322.38501854535</v>
      </c>
      <c r="N739" t="n">
        <v>812.128874550785</v>
      </c>
      <c r="O739" t="n">
        <v>50322.38501854535</v>
      </c>
      <c r="P739" t="n">
        <v>812.128874550785</v>
      </c>
      <c r="Q739" t="n">
        <v>31</v>
      </c>
      <c r="R739" t="n">
        <v>17</v>
      </c>
      <c r="S739">
        <f>VLOOKUP(Q739,Clustering!$D$3:$E$367,2,FALSE)</f>
        <v/>
      </c>
    </row>
    <row r="740">
      <c r="A740" t="inlineStr">
        <is>
          <t>2025-01-31 18:00</t>
        </is>
      </c>
      <c r="B740" t="n">
        <v>1.121939829516764</v>
      </c>
      <c r="C740" t="n">
        <v>6814.352981649202</v>
      </c>
      <c r="D740" t="n">
        <v>5604.352759201311</v>
      </c>
      <c r="E740" t="n">
        <v>4391.766896049167</v>
      </c>
      <c r="F740" t="n">
        <v>0</v>
      </c>
      <c r="G740" t="n">
        <v>16811.5945767292</v>
      </c>
      <c r="H740" t="n">
        <v>8305.092212583233</v>
      </c>
      <c r="I740" t="n">
        <v>0</v>
      </c>
      <c r="J740" t="n">
        <v>2166.908138666945</v>
      </c>
      <c r="K740" t="n">
        <v>1286.93532697731</v>
      </c>
      <c r="L740" t="n">
        <v>11758.93567822749</v>
      </c>
      <c r="M740" t="n">
        <v>50046.64592255332</v>
      </c>
      <c r="N740" t="n">
        <v>755.8427149284535</v>
      </c>
      <c r="O740" t="n">
        <v>50046.64592255332</v>
      </c>
      <c r="P740" t="n">
        <v>755.8427149284535</v>
      </c>
      <c r="Q740" t="n">
        <v>31</v>
      </c>
      <c r="R740" t="n">
        <v>18</v>
      </c>
      <c r="S740">
        <f>VLOOKUP(Q740,Clustering!$D$3:$E$367,2,FALSE)</f>
        <v/>
      </c>
    </row>
    <row r="741">
      <c r="A741" t="inlineStr">
        <is>
          <t>2025-01-31 19:00</t>
        </is>
      </c>
      <c r="B741" t="n">
        <v>1.22753416641246</v>
      </c>
      <c r="C741" t="n">
        <v>7261.402400499789</v>
      </c>
      <c r="D741" t="n">
        <v>6076.298254713</v>
      </c>
      <c r="E741" t="n">
        <v>4391.766896049167</v>
      </c>
      <c r="F741" t="n">
        <v>0</v>
      </c>
      <c r="G741" t="n">
        <v>17730.69508542837</v>
      </c>
      <c r="H741" t="n">
        <v>6958.320502434601</v>
      </c>
      <c r="I741" t="n">
        <v>0</v>
      </c>
      <c r="J741" t="n">
        <v>2148.198335530448</v>
      </c>
      <c r="K741" t="n">
        <v>1072.91750422784</v>
      </c>
      <c r="L741" t="n">
        <v>10179.43634219289</v>
      </c>
      <c r="M741" t="n">
        <v>49701.97205256328</v>
      </c>
      <c r="N741" t="n">
        <v>611.1068758996006</v>
      </c>
      <c r="O741" t="n">
        <v>49701.97205256328</v>
      </c>
      <c r="P741" t="n">
        <v>611.1068758996006</v>
      </c>
      <c r="Q741" t="n">
        <v>31</v>
      </c>
      <c r="R741" t="n">
        <v>19</v>
      </c>
      <c r="S741">
        <f>VLOOKUP(Q741,Clustering!$D$3:$E$367,2,FALSE)</f>
        <v/>
      </c>
    </row>
    <row r="742">
      <c r="A742" t="inlineStr">
        <is>
          <t>2025-01-31 20:00</t>
        </is>
      </c>
      <c r="B742" t="n">
        <v>1.267132042748346</v>
      </c>
      <c r="C742" t="n">
        <v>7239.634233000655</v>
      </c>
      <c r="D742" t="n">
        <v>5899.318693896116</v>
      </c>
      <c r="E742" t="n">
        <v>3951.070563919666</v>
      </c>
      <c r="F742" t="n">
        <v>0</v>
      </c>
      <c r="G742" t="n">
        <v>17091.29062285919</v>
      </c>
      <c r="H742" t="n">
        <v>6284.934647360285</v>
      </c>
      <c r="I742" t="n">
        <v>0</v>
      </c>
      <c r="J742" t="n">
        <v>1871.085851908352</v>
      </c>
      <c r="K742" t="n">
        <v>886.847463214815</v>
      </c>
      <c r="L742" t="n">
        <v>9042.867962483451</v>
      </c>
      <c r="M742" t="n">
        <v>49357.29818257325</v>
      </c>
      <c r="N742" t="n">
        <v>528.0177831237777</v>
      </c>
      <c r="O742" t="n">
        <v>49357.29818257325</v>
      </c>
      <c r="P742" t="n">
        <v>528.0177831237777</v>
      </c>
      <c r="Q742" t="n">
        <v>31</v>
      </c>
      <c r="R742" t="n">
        <v>20</v>
      </c>
      <c r="S742">
        <f>VLOOKUP(Q742,Clustering!$D$3:$E$367,2,FALSE)</f>
        <v/>
      </c>
    </row>
    <row r="743">
      <c r="A743" t="inlineStr">
        <is>
          <t>2025-01-31 21:00</t>
        </is>
      </c>
      <c r="B743" t="n">
        <v>1.280331334860308</v>
      </c>
      <c r="C743" t="n">
        <v>6490.121855214768</v>
      </c>
      <c r="D743" t="n">
        <v>4719.454955116893</v>
      </c>
      <c r="E743" t="n">
        <v>3662.338484248613</v>
      </c>
      <c r="F743" t="n">
        <v>0</v>
      </c>
      <c r="G743" t="n">
        <v>14873.19562591513</v>
      </c>
      <c r="H743" t="n">
        <v>6150.257476345422</v>
      </c>
      <c r="I743" t="n">
        <v>0</v>
      </c>
      <c r="J743" t="n">
        <v>2263.626690953424</v>
      </c>
      <c r="K743" t="n">
        <v>708.8008658644466</v>
      </c>
      <c r="L743" t="n">
        <v>9122.685033163292</v>
      </c>
      <c r="M743" t="n">
        <v>48943.6895385852</v>
      </c>
      <c r="N743" t="n">
        <v>471.7316235014461</v>
      </c>
      <c r="O743" t="n">
        <v>48943.6895385852</v>
      </c>
      <c r="P743" t="n">
        <v>471.7316235014461</v>
      </c>
      <c r="Q743" t="n">
        <v>31</v>
      </c>
      <c r="R743" t="n">
        <v>21</v>
      </c>
      <c r="S743">
        <f>VLOOKUP(Q743,Clustering!$D$3:$E$367,2,FALSE)</f>
        <v/>
      </c>
    </row>
    <row r="744">
      <c r="A744" t="inlineStr">
        <is>
          <t>2025-01-31 22:00</t>
        </is>
      </c>
      <c r="B744" t="n">
        <v>1.280331334860308</v>
      </c>
      <c r="C744" t="n">
        <v>5314.411671656409</v>
      </c>
      <c r="D744" t="n">
        <v>2949.659346948058</v>
      </c>
      <c r="E744" t="n">
        <v>3221.642152119112</v>
      </c>
      <c r="F744" t="n">
        <v>0</v>
      </c>
      <c r="G744" t="n">
        <v>11486.99350205844</v>
      </c>
      <c r="H744" t="n">
        <v>5948.241719823127</v>
      </c>
      <c r="I744" t="n">
        <v>0</v>
      </c>
      <c r="J744" t="n">
        <v>2166.113454943796</v>
      </c>
      <c r="K744" t="n">
        <v>593.2397727607591</v>
      </c>
      <c r="L744" t="n">
        <v>8707.594947527681</v>
      </c>
      <c r="M744" t="n">
        <v>48530.08089459716</v>
      </c>
      <c r="N744" t="n">
        <v>426.1666371405109</v>
      </c>
      <c r="O744" t="n">
        <v>48530.08089459716</v>
      </c>
      <c r="P744" t="n">
        <v>426.1666371405109</v>
      </c>
      <c r="Q744" t="n">
        <v>31</v>
      </c>
      <c r="R744" t="n">
        <v>22</v>
      </c>
      <c r="S744">
        <f>VLOOKUP(Q744,Clustering!$D$3:$E$367,2,FALSE)</f>
        <v/>
      </c>
    </row>
    <row r="745">
      <c r="A745" t="inlineStr">
        <is>
          <t>2025-01-31 23:00</t>
        </is>
      </c>
      <c r="B745" t="n">
        <v>1.280331334860308</v>
      </c>
      <c r="C745" t="n">
        <v>4322.241510906516</v>
      </c>
      <c r="D745" t="n">
        <v>1474.829673474029</v>
      </c>
      <c r="E745" t="n">
        <v>2249.07093638504</v>
      </c>
      <c r="F745" t="n">
        <v>0</v>
      </c>
      <c r="G745" t="n">
        <v>8047.422452100445</v>
      </c>
      <c r="H745" t="n">
        <v>5948.241719823127</v>
      </c>
      <c r="I745" t="n">
        <v>0</v>
      </c>
      <c r="J745" t="n">
        <v>1457.732674600594</v>
      </c>
      <c r="K745" t="n">
        <v>521.3856335146422</v>
      </c>
      <c r="L745" t="n">
        <v>7927.360027938363</v>
      </c>
      <c r="M745" t="n">
        <v>48254.34179860513</v>
      </c>
      <c r="N745" t="n">
        <v>286.7913847423564</v>
      </c>
      <c r="O745" t="n">
        <v>48254.34179860513</v>
      </c>
      <c r="P745" t="n">
        <v>286.7913847423564</v>
      </c>
      <c r="Q745" t="n">
        <v>31</v>
      </c>
      <c r="R745" t="n">
        <v>23</v>
      </c>
      <c r="S745">
        <f>VLOOKUP(Q745,Clustering!$D$3:$E$367,2,FALSE)</f>
        <v/>
      </c>
    </row>
    <row r="746">
      <c r="A746" t="inlineStr">
        <is>
          <t>2025-02-01 00:00</t>
        </is>
      </c>
      <c r="B746" t="n">
        <v>1.280421297788201</v>
      </c>
      <c r="C746" t="n">
        <v>5024.079324127209</v>
      </c>
      <c r="D746" t="n">
        <v>1252.197072620474</v>
      </c>
      <c r="E746" t="n">
        <v>1040.372334639184</v>
      </c>
      <c r="F746" t="n">
        <v>0</v>
      </c>
      <c r="G746" t="n">
        <v>7317.929152684655</v>
      </c>
      <c r="H746" t="n">
        <v>5961.282092180857</v>
      </c>
      <c r="I746" t="n">
        <v>0</v>
      </c>
      <c r="J746" t="n">
        <v>566.32558888498</v>
      </c>
      <c r="K746" t="n">
        <v>166.3025209666791</v>
      </c>
      <c r="L746" t="n">
        <v>6693.910202032516</v>
      </c>
      <c r="M746" t="n">
        <v>26383.95559669872</v>
      </c>
      <c r="N746" t="n">
        <v>106.4137384038861</v>
      </c>
      <c r="O746" t="n">
        <v>26383.95559669872</v>
      </c>
      <c r="P746" t="n">
        <v>106.4137384038861</v>
      </c>
      <c r="Q746" t="n">
        <v>32</v>
      </c>
      <c r="R746" t="n">
        <v>0</v>
      </c>
      <c r="S746">
        <f>VLOOKUP(Q746,Clustering!$D$3:$E$367,2,FALSE)</f>
        <v/>
      </c>
    </row>
    <row r="747">
      <c r="A747" t="inlineStr">
        <is>
          <t>2025-02-01 01:00</t>
        </is>
      </c>
      <c r="B747" t="n">
        <v>1.293621517353028</v>
      </c>
      <c r="C747" t="n">
        <v>4972.853357564682</v>
      </c>
      <c r="D747" t="n">
        <v>1126.977365358427</v>
      </c>
      <c r="E747" t="n">
        <v>672.2399848791596</v>
      </c>
      <c r="F747" t="n">
        <v>0</v>
      </c>
      <c r="G747" t="n">
        <v>6773.364329319622</v>
      </c>
      <c r="H747" t="n">
        <v>5961.282092180857</v>
      </c>
      <c r="I747" t="n">
        <v>0</v>
      </c>
      <c r="J747" t="n">
        <v>413.2947686987007</v>
      </c>
      <c r="K747" t="n">
        <v>145.9749431128263</v>
      </c>
      <c r="L747" t="n">
        <v>6520.551803992385</v>
      </c>
      <c r="M747" t="n">
        <v>26311.47220220229</v>
      </c>
      <c r="N747" t="n">
        <v>96.64431884634116</v>
      </c>
      <c r="O747" t="n">
        <v>26311.47220220229</v>
      </c>
      <c r="P747" t="n">
        <v>96.64431884634116</v>
      </c>
      <c r="Q747" t="n">
        <v>32</v>
      </c>
      <c r="R747" t="n">
        <v>1</v>
      </c>
      <c r="S747">
        <f>VLOOKUP(Q747,Clustering!$D$3:$E$367,2,FALSE)</f>
        <v/>
      </c>
    </row>
    <row r="748">
      <c r="A748" t="inlineStr">
        <is>
          <t>2025-02-01 02:00</t>
        </is>
      </c>
      <c r="B748" t="n">
        <v>1.293621517353028</v>
      </c>
      <c r="C748" t="n">
        <v>4985.418696240822</v>
      </c>
      <c r="D748" t="n">
        <v>1126.977365358427</v>
      </c>
      <c r="E748" t="n">
        <v>560.2891260134089</v>
      </c>
      <c r="F748" t="n">
        <v>0</v>
      </c>
      <c r="G748" t="n">
        <v>6673.978809130011</v>
      </c>
      <c r="H748" t="n">
        <v>5961.282092180857</v>
      </c>
      <c r="I748" t="n">
        <v>0</v>
      </c>
      <c r="J748" t="n">
        <v>366.0759941452421</v>
      </c>
      <c r="K748" t="n">
        <v>144.4177134686471</v>
      </c>
      <c r="L748" t="n">
        <v>6471.775799794746</v>
      </c>
      <c r="M748" t="n">
        <v>26311.47220220229</v>
      </c>
      <c r="N748" t="n">
        <v>93.97993652942812</v>
      </c>
      <c r="O748" t="n">
        <v>26311.47220220229</v>
      </c>
      <c r="P748" t="n">
        <v>93.97993652942812</v>
      </c>
      <c r="Q748" t="n">
        <v>32</v>
      </c>
      <c r="R748" t="n">
        <v>2</v>
      </c>
      <c r="S748">
        <f>VLOOKUP(Q748,Clustering!$D$3:$E$367,2,FALSE)</f>
        <v/>
      </c>
    </row>
    <row r="749">
      <c r="A749" t="inlineStr">
        <is>
          <t>2025-02-01 03:00</t>
        </is>
      </c>
      <c r="B749" t="n">
        <v>1.293621517353028</v>
      </c>
      <c r="C749" t="n">
        <v>4973.691046809759</v>
      </c>
      <c r="D749" t="n">
        <v>1126.977365358427</v>
      </c>
      <c r="E749" t="n">
        <v>519.3420719854171</v>
      </c>
      <c r="F749" t="n">
        <v>0</v>
      </c>
      <c r="G749" t="n">
        <v>6621.304105670955</v>
      </c>
      <c r="H749" t="n">
        <v>5961.282092180857</v>
      </c>
      <c r="I749" t="n">
        <v>0</v>
      </c>
      <c r="J749" t="n">
        <v>365.7481743973985</v>
      </c>
      <c r="K749" t="n">
        <v>145.9229501356652</v>
      </c>
      <c r="L749" t="n">
        <v>6472.95321671392</v>
      </c>
      <c r="M749" t="n">
        <v>26383.95559669872</v>
      </c>
      <c r="N749" t="n">
        <v>93.97993652942812</v>
      </c>
      <c r="O749" t="n">
        <v>26383.95559669872</v>
      </c>
      <c r="P749" t="n">
        <v>93.97993652942812</v>
      </c>
      <c r="Q749" t="n">
        <v>32</v>
      </c>
      <c r="R749" t="n">
        <v>3</v>
      </c>
      <c r="S749">
        <f>VLOOKUP(Q749,Clustering!$D$3:$E$367,2,FALSE)</f>
        <v/>
      </c>
    </row>
    <row r="750">
      <c r="A750" t="inlineStr">
        <is>
          <t>2025-02-01 04:00</t>
        </is>
      </c>
      <c r="B750" t="n">
        <v>1.293621517353028</v>
      </c>
      <c r="C750" t="n">
        <v>5066.319169697101</v>
      </c>
      <c r="D750" t="n">
        <v>1189.58721898945</v>
      </c>
      <c r="E750" t="n">
        <v>535.3586176613956</v>
      </c>
      <c r="F750" t="n">
        <v>0</v>
      </c>
      <c r="G750" t="n">
        <v>6792.558627865299</v>
      </c>
      <c r="H750" t="n">
        <v>5961.282092180857</v>
      </c>
      <c r="I750" t="n">
        <v>0</v>
      </c>
      <c r="J750" t="n">
        <v>424.0748930118878</v>
      </c>
      <c r="K750" t="n">
        <v>147.6986401353504</v>
      </c>
      <c r="L750" t="n">
        <v>6533.055625328096</v>
      </c>
      <c r="M750" t="n">
        <v>26601.405780188</v>
      </c>
      <c r="N750" t="n">
        <v>93.09180022602516</v>
      </c>
      <c r="O750" t="n">
        <v>26601.405780188</v>
      </c>
      <c r="P750" t="n">
        <v>93.09180022602516</v>
      </c>
      <c r="Q750" t="n">
        <v>32</v>
      </c>
      <c r="R750" t="n">
        <v>4</v>
      </c>
      <c r="S750">
        <f>VLOOKUP(Q750,Clustering!$D$3:$E$367,2,FALSE)</f>
        <v/>
      </c>
    </row>
    <row r="751">
      <c r="A751" t="inlineStr">
        <is>
          <t>2025-02-01 05:00</t>
        </is>
      </c>
      <c r="B751" t="n">
        <v>1.280421297788201</v>
      </c>
      <c r="C751" t="n">
        <v>6643.129558678502</v>
      </c>
      <c r="D751" t="n">
        <v>1377.416779882521</v>
      </c>
      <c r="E751" t="n">
        <v>693.6296067213739</v>
      </c>
      <c r="F751" t="n">
        <v>0</v>
      </c>
      <c r="G751" t="n">
        <v>8715.456366580185</v>
      </c>
      <c r="H751" t="n">
        <v>6008.40685180284</v>
      </c>
      <c r="I751" t="n">
        <v>0</v>
      </c>
      <c r="J751" t="n">
        <v>526.0281607228839</v>
      </c>
      <c r="K751" t="n">
        <v>157.3981749338933</v>
      </c>
      <c r="L751" t="n">
        <v>6691.833187459617</v>
      </c>
      <c r="M751" t="n">
        <v>26891.3393581737</v>
      </c>
      <c r="N751" t="n">
        <v>94.42399138448164</v>
      </c>
      <c r="O751" t="n">
        <v>26891.3393581737</v>
      </c>
      <c r="P751" t="n">
        <v>94.42399138448164</v>
      </c>
      <c r="Q751" t="n">
        <v>32</v>
      </c>
      <c r="R751" t="n">
        <v>5</v>
      </c>
      <c r="S751">
        <f>VLOOKUP(Q751,Clustering!$D$3:$E$367,2,FALSE)</f>
        <v/>
      </c>
    </row>
    <row r="752">
      <c r="A752" t="inlineStr">
        <is>
          <t>2025-02-01 06:00</t>
        </is>
      </c>
      <c r="B752" t="n">
        <v>1.214420199964067</v>
      </c>
      <c r="C752" t="n">
        <v>7238.396613134026</v>
      </c>
      <c r="D752" t="n">
        <v>2066.125169823782</v>
      </c>
      <c r="E752" t="n">
        <v>1221.638807674344</v>
      </c>
      <c r="F752" t="n">
        <v>0</v>
      </c>
      <c r="G752" t="n">
        <v>10527.37501083212</v>
      </c>
      <c r="H752" t="n">
        <v>6126.218750857797</v>
      </c>
      <c r="I752" t="n">
        <v>0</v>
      </c>
      <c r="J752" t="n">
        <v>698.6104052878296</v>
      </c>
      <c r="K752" t="n">
        <v>174.662562525917</v>
      </c>
      <c r="L752" t="n">
        <v>6999.491718671544</v>
      </c>
      <c r="M752" t="n">
        <v>26963.82275267012</v>
      </c>
      <c r="N752" t="n">
        <v>119.0975970397568</v>
      </c>
      <c r="O752" t="n">
        <v>26963.82275267012</v>
      </c>
      <c r="P752" t="n">
        <v>119.0975970397568</v>
      </c>
      <c r="Q752" t="n">
        <v>32</v>
      </c>
      <c r="R752" t="n">
        <v>6</v>
      </c>
      <c r="S752">
        <f>VLOOKUP(Q752,Clustering!$D$3:$E$367,2,FALSE)</f>
        <v/>
      </c>
    </row>
    <row r="753">
      <c r="A753" t="inlineStr">
        <is>
          <t>2025-02-01 07:00</t>
        </is>
      </c>
      <c r="B753" t="n">
        <v>1.122018663010279</v>
      </c>
      <c r="C753" t="n">
        <v>8292.615835800889</v>
      </c>
      <c r="D753" t="n">
        <v>3443.541949706304</v>
      </c>
      <c r="E753" t="n">
        <v>1898.720834476753</v>
      </c>
      <c r="F753" t="n">
        <v>0</v>
      </c>
      <c r="G753" t="n">
        <v>13636.00063864696</v>
      </c>
      <c r="H753" t="n">
        <v>6314.717789345731</v>
      </c>
      <c r="I753" t="n">
        <v>0</v>
      </c>
      <c r="J753" t="n">
        <v>1076.365906242163</v>
      </c>
      <c r="K753" t="n">
        <v>221.0094015850504</v>
      </c>
      <c r="L753" t="n">
        <v>7612.093097172944</v>
      </c>
      <c r="M753" t="n">
        <v>27036.30614716654</v>
      </c>
      <c r="N753" t="n">
        <v>156.416075559103</v>
      </c>
      <c r="O753" t="n">
        <v>27036.30614716654</v>
      </c>
      <c r="P753" t="n">
        <v>156.416075559103</v>
      </c>
      <c r="Q753" t="n">
        <v>32</v>
      </c>
      <c r="R753" t="n">
        <v>7</v>
      </c>
      <c r="S753">
        <f>VLOOKUP(Q753,Clustering!$D$3:$E$367,2,FALSE)</f>
        <v/>
      </c>
    </row>
    <row r="754">
      <c r="A754" t="inlineStr">
        <is>
          <t>2025-02-01 08:00</t>
        </is>
      </c>
      <c r="B754" t="n">
        <v>0.990016467362011</v>
      </c>
      <c r="C754" t="n">
        <v>8937.128864057851</v>
      </c>
      <c r="D754" t="n">
        <v>1637.799199783839</v>
      </c>
      <c r="E754" t="n">
        <v>2901.245435080478</v>
      </c>
      <c r="F754" t="n">
        <v>0</v>
      </c>
      <c r="G754" t="n">
        <v>13477.16351538953</v>
      </c>
      <c r="H754" t="n">
        <v>6479.654448022671</v>
      </c>
      <c r="I754" t="n">
        <v>0</v>
      </c>
      <c r="J754" t="n">
        <v>1614.469556689616</v>
      </c>
      <c r="K754" t="n">
        <v>247.095421053518</v>
      </c>
      <c r="L754" t="n">
        <v>8341.219425765805</v>
      </c>
      <c r="M754" t="n">
        <v>26963.82275267012</v>
      </c>
      <c r="N754" t="n">
        <v>194.9877099614705</v>
      </c>
      <c r="O754" t="n">
        <v>26963.82275267012</v>
      </c>
      <c r="P754" t="n">
        <v>194.9877099614705</v>
      </c>
      <c r="Q754" t="n">
        <v>32</v>
      </c>
      <c r="R754" t="n">
        <v>8</v>
      </c>
      <c r="S754">
        <f>VLOOKUP(Q754,Clustering!$D$3:$E$367,2,FALSE)</f>
        <v/>
      </c>
    </row>
    <row r="755">
      <c r="A755" t="inlineStr">
        <is>
          <t>2025-02-01 09:00</t>
        </is>
      </c>
      <c r="B755" t="n">
        <v>1.056017565186145</v>
      </c>
      <c r="C755" t="n">
        <v>9063.289941270814</v>
      </c>
      <c r="D755" t="n">
        <v>1596.551267591104</v>
      </c>
      <c r="E755" t="n">
        <v>3964.529102387459</v>
      </c>
      <c r="F755" t="n">
        <v>0</v>
      </c>
      <c r="G755" t="n">
        <v>14625.42632881456</v>
      </c>
      <c r="H755" t="n">
        <v>6644.591106699611</v>
      </c>
      <c r="I755" t="n">
        <v>0</v>
      </c>
      <c r="J755" t="n">
        <v>1570.506435376269</v>
      </c>
      <c r="K755" t="n">
        <v>272.3863881002968</v>
      </c>
      <c r="L755" t="n">
        <v>8487.483930176177</v>
      </c>
      <c r="M755" t="n">
        <v>26891.3393581737</v>
      </c>
      <c r="N755" t="n">
        <v>230.1321599471312</v>
      </c>
      <c r="O755" t="n">
        <v>26891.3393581737</v>
      </c>
      <c r="P755" t="n">
        <v>230.1321599471312</v>
      </c>
      <c r="Q755" t="n">
        <v>32</v>
      </c>
      <c r="R755" t="n">
        <v>9</v>
      </c>
      <c r="S755">
        <f>VLOOKUP(Q755,Clustering!$D$3:$E$367,2,FALSE)</f>
        <v/>
      </c>
    </row>
    <row r="756">
      <c r="A756" t="inlineStr">
        <is>
          <t>2025-02-01 10:00</t>
        </is>
      </c>
      <c r="B756" t="n">
        <v>1.082418004315798</v>
      </c>
      <c r="C756" t="n">
        <v>8781.014050202779</v>
      </c>
      <c r="D756" t="n">
        <v>1634.117179769719</v>
      </c>
      <c r="E756" t="n">
        <v>4070.857469118157</v>
      </c>
      <c r="F756" t="n">
        <v>0</v>
      </c>
      <c r="G756" t="n">
        <v>14487.07111709497</v>
      </c>
      <c r="H756" t="n">
        <v>6785.965385565562</v>
      </c>
      <c r="I756" t="n">
        <v>0</v>
      </c>
      <c r="J756" t="n">
        <v>1260.07598684313</v>
      </c>
      <c r="K756" t="n">
        <v>269.7706208371806</v>
      </c>
      <c r="L756" t="n">
        <v>8315.811993245872</v>
      </c>
      <c r="M756" t="n">
        <v>26818.85596367728</v>
      </c>
      <c r="N756" t="n">
        <v>247.6770071418254</v>
      </c>
      <c r="O756" t="n">
        <v>26818.85596367728</v>
      </c>
      <c r="P756" t="n">
        <v>247.6770071418254</v>
      </c>
      <c r="Q756" t="n">
        <v>32</v>
      </c>
      <c r="R756" t="n">
        <v>10</v>
      </c>
      <c r="S756">
        <f>VLOOKUP(Q756,Clustering!$D$3:$E$367,2,FALSE)</f>
        <v/>
      </c>
    </row>
    <row r="757">
      <c r="A757" t="inlineStr">
        <is>
          <t>2025-02-01 11:00</t>
        </is>
      </c>
      <c r="B757" t="n">
        <v>1.082418004315798</v>
      </c>
      <c r="C757" t="n">
        <v>8531.738038486223</v>
      </c>
      <c r="D757" t="n">
        <v>1634.117179769719</v>
      </c>
      <c r="E757" t="n">
        <v>3751.872368926063</v>
      </c>
      <c r="F757" t="n">
        <v>0</v>
      </c>
      <c r="G757" t="n">
        <v>13918.81000518632</v>
      </c>
      <c r="H757" t="n">
        <v>6833.090145187544</v>
      </c>
      <c r="I757" t="n">
        <v>0</v>
      </c>
      <c r="J757" t="n">
        <v>1053.63043973335</v>
      </c>
      <c r="K757" t="n">
        <v>271.6937103743685</v>
      </c>
      <c r="L757" t="n">
        <v>8158.414295295262</v>
      </c>
      <c r="M757" t="n">
        <v>26746.37256918084</v>
      </c>
      <c r="N757" t="n">
        <v>261.4430001747399</v>
      </c>
      <c r="O757" t="n">
        <v>26746.37256918084</v>
      </c>
      <c r="P757" t="n">
        <v>261.4430001747399</v>
      </c>
      <c r="Q757" t="n">
        <v>32</v>
      </c>
      <c r="R757" t="n">
        <v>11</v>
      </c>
      <c r="S757">
        <f>VLOOKUP(Q757,Clustering!$D$3:$E$367,2,FALSE)</f>
        <v/>
      </c>
    </row>
    <row r="758">
      <c r="A758" t="inlineStr">
        <is>
          <t>2025-02-01 12:00</t>
        </is>
      </c>
      <c r="B758" t="n">
        <v>1.056017565186145</v>
      </c>
      <c r="C758" t="n">
        <v>8262.662099158779</v>
      </c>
      <c r="D758" t="n">
        <v>1558.98535541249</v>
      </c>
      <c r="E758" t="n">
        <v>3356.938435354899</v>
      </c>
      <c r="F758" t="n">
        <v>0</v>
      </c>
      <c r="G758" t="n">
        <v>13179.64190749135</v>
      </c>
      <c r="H758" t="n">
        <v>6833.090145187544</v>
      </c>
      <c r="I758" t="n">
        <v>0</v>
      </c>
      <c r="J758" t="n">
        <v>851.9974244396055</v>
      </c>
      <c r="K758" t="n">
        <v>272.2049714353296</v>
      </c>
      <c r="L758" t="n">
        <v>7957.292541062479</v>
      </c>
      <c r="M758" t="n">
        <v>26746.37256918084</v>
      </c>
      <c r="N758" t="n">
        <v>258.5523089096591</v>
      </c>
      <c r="O758" t="n">
        <v>26746.37256918084</v>
      </c>
      <c r="P758" t="n">
        <v>258.5523089096591</v>
      </c>
      <c r="Q758" t="n">
        <v>32</v>
      </c>
      <c r="R758" t="n">
        <v>12</v>
      </c>
      <c r="S758">
        <f>VLOOKUP(Q758,Clustering!$D$3:$E$367,2,FALSE)</f>
        <v/>
      </c>
    </row>
    <row r="759">
      <c r="A759" t="inlineStr">
        <is>
          <t>2025-02-01 13:00</t>
        </is>
      </c>
      <c r="B759" t="n">
        <v>1.029617126056492</v>
      </c>
      <c r="C759" t="n">
        <v>6601.625864263373</v>
      </c>
      <c r="D759" t="n">
        <v>1502.636487144569</v>
      </c>
      <c r="E759" t="n">
        <v>2886.055668404664</v>
      </c>
      <c r="F759" t="n">
        <v>0</v>
      </c>
      <c r="G759" t="n">
        <v>10991.34763693866</v>
      </c>
      <c r="H759" t="n">
        <v>6785.965385565562</v>
      </c>
      <c r="I759" t="n">
        <v>0</v>
      </c>
      <c r="J759" t="n">
        <v>769.7342944795431</v>
      </c>
      <c r="K759" t="n">
        <v>261.4117941065412</v>
      </c>
      <c r="L759" t="n">
        <v>7817.111474151646</v>
      </c>
      <c r="M759" t="n">
        <v>26746.37256918084</v>
      </c>
      <c r="N759" t="n">
        <v>251.3839264381768</v>
      </c>
      <c r="O759" t="n">
        <v>26746.37256918084</v>
      </c>
      <c r="P759" t="n">
        <v>251.3839264381768</v>
      </c>
      <c r="Q759" t="n">
        <v>32</v>
      </c>
      <c r="R759" t="n">
        <v>13</v>
      </c>
      <c r="S759">
        <f>VLOOKUP(Q759,Clustering!$D$3:$E$367,2,FALSE)</f>
        <v/>
      </c>
    </row>
    <row r="760">
      <c r="A760" t="inlineStr">
        <is>
          <t>2025-02-01 14:00</t>
        </is>
      </c>
      <c r="B760" t="n">
        <v>1.029617126056492</v>
      </c>
      <c r="C760" t="n">
        <v>6476.200938205175</v>
      </c>
      <c r="D760" t="n">
        <v>1446.287618876648</v>
      </c>
      <c r="E760" t="n">
        <v>2658.209168267454</v>
      </c>
      <c r="F760" t="n">
        <v>0</v>
      </c>
      <c r="G760" t="n">
        <v>10581.72734247533</v>
      </c>
      <c r="H760" t="n">
        <v>6715.278246132585</v>
      </c>
      <c r="I760" t="n">
        <v>0</v>
      </c>
      <c r="J760" t="n">
        <v>754.7060399873839</v>
      </c>
      <c r="K760" t="n">
        <v>249.3338172291388</v>
      </c>
      <c r="L760" t="n">
        <v>7719.318103349107</v>
      </c>
      <c r="M760" t="n">
        <v>26818.85596367728</v>
      </c>
      <c r="N760" t="n">
        <v>246.0551618043508</v>
      </c>
      <c r="O760" t="n">
        <v>26818.85596367728</v>
      </c>
      <c r="P760" t="n">
        <v>246.0551618043508</v>
      </c>
      <c r="Q760" t="n">
        <v>32</v>
      </c>
      <c r="R760" t="n">
        <v>14</v>
      </c>
      <c r="S760">
        <f>VLOOKUP(Q760,Clustering!$D$3:$E$367,2,FALSE)</f>
        <v/>
      </c>
    </row>
    <row r="761">
      <c r="A761" t="inlineStr">
        <is>
          <t>2025-02-01 15:00</t>
        </is>
      </c>
      <c r="B761" t="n">
        <v>1.056017565186145</v>
      </c>
      <c r="C761" t="n">
        <v>6737.331521965685</v>
      </c>
      <c r="D761" t="n">
        <v>1502.636487144569</v>
      </c>
      <c r="E761" t="n">
        <v>2324.034301399545</v>
      </c>
      <c r="F761" t="n">
        <v>0</v>
      </c>
      <c r="G761" t="n">
        <v>10565.05832807498</v>
      </c>
      <c r="H761" t="n">
        <v>6597.466347077629</v>
      </c>
      <c r="I761" t="n">
        <v>0</v>
      </c>
      <c r="J761" t="n">
        <v>744.2990891250187</v>
      </c>
      <c r="K761" t="n">
        <v>231.1268817553986</v>
      </c>
      <c r="L761" t="n">
        <v>7572.892317958045</v>
      </c>
      <c r="M761" t="n">
        <v>27108.78954166297</v>
      </c>
      <c r="N761" t="n">
        <v>238.0619882603159</v>
      </c>
      <c r="O761" t="n">
        <v>27108.78954166297</v>
      </c>
      <c r="P761" t="n">
        <v>238.0619882603159</v>
      </c>
      <c r="Q761" t="n">
        <v>32</v>
      </c>
      <c r="R761" t="n">
        <v>15</v>
      </c>
      <c r="S761">
        <f>VLOOKUP(Q761,Clustering!$D$3:$E$367,2,FALSE)</f>
        <v/>
      </c>
    </row>
    <row r="762">
      <c r="A762" t="inlineStr">
        <is>
          <t>2025-02-01 16:00</t>
        </is>
      </c>
      <c r="B762" t="n">
        <v>1.082418004315798</v>
      </c>
      <c r="C762" t="n">
        <v>7323.333225680218</v>
      </c>
      <c r="D762" t="n">
        <v>1856.172426421682</v>
      </c>
      <c r="E762" t="n">
        <v>2324.034301399545</v>
      </c>
      <c r="F762" t="n">
        <v>0</v>
      </c>
      <c r="G762" t="n">
        <v>11504.62237150576</v>
      </c>
      <c r="H762" t="n">
        <v>6479.654448022671</v>
      </c>
      <c r="I762" t="n">
        <v>0</v>
      </c>
      <c r="J762" t="n">
        <v>628.3050045603921</v>
      </c>
      <c r="K762" t="n">
        <v>220.7810493739961</v>
      </c>
      <c r="L762" t="n">
        <v>7328.74050195706</v>
      </c>
      <c r="M762" t="n">
        <v>27471.20651414509</v>
      </c>
      <c r="N762" t="n">
        <v>263.949684246925</v>
      </c>
      <c r="O762" t="n">
        <v>27471.20651414509</v>
      </c>
      <c r="P762" t="n">
        <v>263.949684246925</v>
      </c>
      <c r="Q762" t="n">
        <v>32</v>
      </c>
      <c r="R762" t="n">
        <v>16</v>
      </c>
      <c r="S762">
        <f>VLOOKUP(Q762,Clustering!$D$3:$E$367,2,FALSE)</f>
        <v/>
      </c>
    </row>
    <row r="763">
      <c r="A763" t="inlineStr">
        <is>
          <t>2025-02-01 17:00</t>
        </is>
      </c>
      <c r="B763" t="n">
        <v>1.122018663010279</v>
      </c>
      <c r="C763" t="n">
        <v>8193.083122772316</v>
      </c>
      <c r="D763" t="n">
        <v>5822.716387685204</v>
      </c>
      <c r="E763" t="n">
        <v>2658.209168267454</v>
      </c>
      <c r="F763" t="n">
        <v>0</v>
      </c>
      <c r="G763" t="n">
        <v>16675.13069738798</v>
      </c>
      <c r="H763" t="n">
        <v>6314.717789345731</v>
      </c>
      <c r="I763" t="n">
        <v>0</v>
      </c>
      <c r="J763" t="n">
        <v>613.0308852573503</v>
      </c>
      <c r="K763" t="n">
        <v>223.4516780890055</v>
      </c>
      <c r="L763" t="n">
        <v>7151.200352692086</v>
      </c>
      <c r="M763" t="n">
        <v>27543.68990864152</v>
      </c>
      <c r="N763" t="n">
        <v>264.3937391019785</v>
      </c>
      <c r="O763" t="n">
        <v>27543.68990864152</v>
      </c>
      <c r="P763" t="n">
        <v>264.3937391019785</v>
      </c>
      <c r="Q763" t="n">
        <v>32</v>
      </c>
      <c r="R763" t="n">
        <v>17</v>
      </c>
      <c r="S763">
        <f>VLOOKUP(Q763,Clustering!$D$3:$E$367,2,FALSE)</f>
        <v/>
      </c>
    </row>
    <row r="764">
      <c r="A764" t="inlineStr">
        <is>
          <t>2025-02-01 18:00</t>
        </is>
      </c>
      <c r="B764" t="n">
        <v>1.214420199964067</v>
      </c>
      <c r="C764" t="n">
        <v>8725.599637414871</v>
      </c>
      <c r="D764" t="n">
        <v>6260.985363102371</v>
      </c>
      <c r="E764" t="n">
        <v>3037.953335162804</v>
      </c>
      <c r="F764" t="n">
        <v>0</v>
      </c>
      <c r="G764" t="n">
        <v>18025.75275588001</v>
      </c>
      <c r="H764" t="n">
        <v>6173.343510479781</v>
      </c>
      <c r="I764" t="n">
        <v>0</v>
      </c>
      <c r="J764" t="n">
        <v>700.2617044383746</v>
      </c>
      <c r="K764" t="n">
        <v>220.2505908912624</v>
      </c>
      <c r="L764" t="n">
        <v>7093.855805809419</v>
      </c>
      <c r="M764" t="n">
        <v>27398.72311964867</v>
      </c>
      <c r="N764" t="n">
        <v>261.285275336716</v>
      </c>
      <c r="O764" t="n">
        <v>27398.72311964867</v>
      </c>
      <c r="P764" t="n">
        <v>261.285275336716</v>
      </c>
      <c r="Q764" t="n">
        <v>32</v>
      </c>
      <c r="R764" t="n">
        <v>18</v>
      </c>
      <c r="S764">
        <f>VLOOKUP(Q764,Clustering!$D$3:$E$367,2,FALSE)</f>
        <v/>
      </c>
    </row>
    <row r="765">
      <c r="A765" t="inlineStr">
        <is>
          <t>2025-02-01 19:00</t>
        </is>
      </c>
      <c r="B765" t="n">
        <v>1.254020858658547</v>
      </c>
      <c r="C765" t="n">
        <v>8932.280420245443</v>
      </c>
      <c r="D765" t="n">
        <v>6448.814923995441</v>
      </c>
      <c r="E765" t="n">
        <v>2764.537534998151</v>
      </c>
      <c r="F765" t="n">
        <v>0</v>
      </c>
      <c r="G765" t="n">
        <v>18146.88690009769</v>
      </c>
      <c r="H765" t="n">
        <v>6079.093991235814</v>
      </c>
      <c r="I765" t="n">
        <v>0</v>
      </c>
      <c r="J765" t="n">
        <v>849.5430199521105</v>
      </c>
      <c r="K765" t="n">
        <v>212.8546726058242</v>
      </c>
      <c r="L765" t="n">
        <v>7141.491683793749</v>
      </c>
      <c r="M765" t="n">
        <v>27253.75633065582</v>
      </c>
      <c r="N765" t="n">
        <v>251.0718009241176</v>
      </c>
      <c r="O765" t="n">
        <v>27253.75633065582</v>
      </c>
      <c r="P765" t="n">
        <v>251.0718009241176</v>
      </c>
      <c r="Q765" t="n">
        <v>32</v>
      </c>
      <c r="R765" t="n">
        <v>19</v>
      </c>
      <c r="S765">
        <f>VLOOKUP(Q765,Clustering!$D$3:$E$367,2,FALSE)</f>
        <v/>
      </c>
    </row>
    <row r="766">
      <c r="A766" t="inlineStr">
        <is>
          <t>2025-02-01 20:00</t>
        </is>
      </c>
      <c r="B766" t="n">
        <v>1.267221078223374</v>
      </c>
      <c r="C766" t="n">
        <v>8838.408455751776</v>
      </c>
      <c r="D766" t="n">
        <v>6260.985363102371</v>
      </c>
      <c r="E766" t="n">
        <v>2582.260334888384</v>
      </c>
      <c r="F766" t="n">
        <v>0</v>
      </c>
      <c r="G766" t="n">
        <v>17682.92137482075</v>
      </c>
      <c r="H766" t="n">
        <v>6008.40685180284</v>
      </c>
      <c r="I766" t="n">
        <v>0</v>
      </c>
      <c r="J766" t="n">
        <v>913.8993940257212</v>
      </c>
      <c r="K766" t="n">
        <v>201.7627014486178</v>
      </c>
      <c r="L766" t="n">
        <v>7124.068947277179</v>
      </c>
      <c r="M766" t="n">
        <v>27108.78954166297</v>
      </c>
      <c r="N766" t="n">
        <v>237.3057812979071</v>
      </c>
      <c r="O766" t="n">
        <v>27108.78954166297</v>
      </c>
      <c r="P766" t="n">
        <v>237.3057812979071</v>
      </c>
      <c r="Q766" t="n">
        <v>32</v>
      </c>
      <c r="R766" t="n">
        <v>20</v>
      </c>
      <c r="S766">
        <f>VLOOKUP(Q766,Clustering!$D$3:$E$367,2,FALSE)</f>
        <v/>
      </c>
    </row>
    <row r="767">
      <c r="A767" t="inlineStr">
        <is>
          <t>2025-02-01 21:00</t>
        </is>
      </c>
      <c r="B767" t="n">
        <v>1.280421297788201</v>
      </c>
      <c r="C767" t="n">
        <v>8188.107756347013</v>
      </c>
      <c r="D767" t="n">
        <v>5321.837558637015</v>
      </c>
      <c r="E767" t="n">
        <v>2263.275234696289</v>
      </c>
      <c r="F767" t="n">
        <v>0</v>
      </c>
      <c r="G767" t="n">
        <v>15774.50097097811</v>
      </c>
      <c r="H767" t="n">
        <v>5984.844471991849</v>
      </c>
      <c r="I767" t="n">
        <v>0</v>
      </c>
      <c r="J767" t="n">
        <v>954.164199348833</v>
      </c>
      <c r="K767" t="n">
        <v>187.9003027710296</v>
      </c>
      <c r="L767" t="n">
        <v>7126.908974111711</v>
      </c>
      <c r="M767" t="n">
        <v>26818.85596367728</v>
      </c>
      <c r="N767" t="n">
        <v>221.7635422514825</v>
      </c>
      <c r="O767" t="n">
        <v>26818.85596367728</v>
      </c>
      <c r="P767" t="n">
        <v>221.7635422514825</v>
      </c>
      <c r="Q767" t="n">
        <v>32</v>
      </c>
      <c r="R767" t="n">
        <v>21</v>
      </c>
      <c r="S767">
        <f>VLOOKUP(Q767,Clustering!$D$3:$E$367,2,FALSE)</f>
        <v/>
      </c>
    </row>
    <row r="768">
      <c r="A768" t="inlineStr">
        <is>
          <t>2025-02-01 22:00</t>
        </is>
      </c>
      <c r="B768" t="n">
        <v>1.267221078223374</v>
      </c>
      <c r="C768" t="n">
        <v>7072.25491286062</v>
      </c>
      <c r="D768" t="n">
        <v>3756.591217861422</v>
      </c>
      <c r="E768" t="n">
        <v>1959.479901180008</v>
      </c>
      <c r="F768" t="n">
        <v>0</v>
      </c>
      <c r="G768" t="n">
        <v>12789.59325298027</v>
      </c>
      <c r="H768" t="n">
        <v>5961.282092180857</v>
      </c>
      <c r="I768" t="n">
        <v>0</v>
      </c>
      <c r="J768" t="n">
        <v>1167.969511978766</v>
      </c>
      <c r="K768" t="n">
        <v>177.6669184053559</v>
      </c>
      <c r="L768" t="n">
        <v>7306.918522564979</v>
      </c>
      <c r="M768" t="n">
        <v>26601.405780188</v>
      </c>
      <c r="N768" t="n">
        <v>216.4347510243606</v>
      </c>
      <c r="O768" t="n">
        <v>26601.405780188</v>
      </c>
      <c r="P768" t="n">
        <v>216.4347510243606</v>
      </c>
      <c r="Q768" t="n">
        <v>32</v>
      </c>
      <c r="R768" t="n">
        <v>22</v>
      </c>
      <c r="S768">
        <f>VLOOKUP(Q768,Clustering!$D$3:$E$367,2,FALSE)</f>
        <v/>
      </c>
    </row>
    <row r="769">
      <c r="A769" t="inlineStr">
        <is>
          <t>2025-02-01 23:00</t>
        </is>
      </c>
      <c r="B769" t="n">
        <v>1.267221078223374</v>
      </c>
      <c r="C769" t="n">
        <v>5952.213623148845</v>
      </c>
      <c r="D769" t="n">
        <v>2191.344877085829</v>
      </c>
      <c r="E769" t="n">
        <v>1493.733857626534</v>
      </c>
      <c r="F769" t="n">
        <v>0</v>
      </c>
      <c r="G769" t="n">
        <v>9638.559578939432</v>
      </c>
      <c r="H769" t="n">
        <v>5961.282092180857</v>
      </c>
      <c r="I769" t="n">
        <v>0</v>
      </c>
      <c r="J769" t="n">
        <v>971.5155712935496</v>
      </c>
      <c r="K769" t="n">
        <v>162.6112593847226</v>
      </c>
      <c r="L769" t="n">
        <v>7095.408922859129</v>
      </c>
      <c r="M769" t="n">
        <v>26456.43899119515</v>
      </c>
      <c r="N769" t="n">
        <v>145.6794844227198</v>
      </c>
      <c r="O769" t="n">
        <v>26456.43899119515</v>
      </c>
      <c r="P769" t="n">
        <v>145.6794844227198</v>
      </c>
      <c r="Q769" t="n">
        <v>32</v>
      </c>
      <c r="R769" t="n">
        <v>23</v>
      </c>
      <c r="S769">
        <f>VLOOKUP(Q769,Clustering!$D$3:$E$367,2,FALSE)</f>
        <v/>
      </c>
    </row>
    <row r="770">
      <c r="A770" t="inlineStr">
        <is>
          <t>2025-02-02 00:00</t>
        </is>
      </c>
      <c r="B770" t="n">
        <v>1.280421297788201</v>
      </c>
      <c r="C770" t="n">
        <v>5299.120626260496</v>
      </c>
      <c r="D770" t="n">
        <v>1252.197072620474</v>
      </c>
      <c r="E770" t="n">
        <v>1040.372334639184</v>
      </c>
      <c r="F770" t="n">
        <v>0</v>
      </c>
      <c r="G770" t="n">
        <v>7592.970454817942</v>
      </c>
      <c r="H770" t="n">
        <v>5961.282092180857</v>
      </c>
      <c r="I770" t="n">
        <v>0</v>
      </c>
      <c r="J770" t="n">
        <v>566.32558888498</v>
      </c>
      <c r="K770" t="n">
        <v>166.3025209666791</v>
      </c>
      <c r="L770" t="n">
        <v>6693.910202032516</v>
      </c>
      <c r="M770" t="n">
        <v>26383.95559669872</v>
      </c>
      <c r="N770" t="n">
        <v>106.4137384038861</v>
      </c>
      <c r="O770" t="n">
        <v>26383.95559669872</v>
      </c>
      <c r="P770" t="n">
        <v>106.4137384038861</v>
      </c>
      <c r="Q770" t="n">
        <v>33</v>
      </c>
      <c r="R770" t="n">
        <v>0</v>
      </c>
      <c r="S770">
        <f>VLOOKUP(Q770,Clustering!$D$3:$E$367,2,FALSE)</f>
        <v/>
      </c>
    </row>
    <row r="771">
      <c r="A771" t="inlineStr">
        <is>
          <t>2025-02-02 01:00</t>
        </is>
      </c>
      <c r="B771" t="n">
        <v>1.293621517353028</v>
      </c>
      <c r="C771" t="n">
        <v>5263.252295857696</v>
      </c>
      <c r="D771" t="n">
        <v>1126.977365358427</v>
      </c>
      <c r="E771" t="n">
        <v>672.2399848791596</v>
      </c>
      <c r="F771" t="n">
        <v>0</v>
      </c>
      <c r="G771" t="n">
        <v>7063.763267612636</v>
      </c>
      <c r="H771" t="n">
        <v>5961.282092180857</v>
      </c>
      <c r="I771" t="n">
        <v>0</v>
      </c>
      <c r="J771" t="n">
        <v>413.2947686987007</v>
      </c>
      <c r="K771" t="n">
        <v>145.9749431128263</v>
      </c>
      <c r="L771" t="n">
        <v>6520.551803992385</v>
      </c>
      <c r="M771" t="n">
        <v>26311.47220220229</v>
      </c>
      <c r="N771" t="n">
        <v>96.64431884634116</v>
      </c>
      <c r="O771" t="n">
        <v>26311.47220220229</v>
      </c>
      <c r="P771" t="n">
        <v>96.64431884634116</v>
      </c>
      <c r="Q771" t="n">
        <v>33</v>
      </c>
      <c r="R771" t="n">
        <v>1</v>
      </c>
      <c r="S771">
        <f>VLOOKUP(Q771,Clustering!$D$3:$E$367,2,FALSE)</f>
        <v/>
      </c>
    </row>
    <row r="772">
      <c r="A772" t="inlineStr">
        <is>
          <t>2025-02-02 02:00</t>
        </is>
      </c>
      <c r="B772" t="n">
        <v>1.293621517353028</v>
      </c>
      <c r="C772" t="n">
        <v>5304.857528363139</v>
      </c>
      <c r="D772" t="n">
        <v>1126.977365358427</v>
      </c>
      <c r="E772" t="n">
        <v>560.2891260134089</v>
      </c>
      <c r="F772" t="n">
        <v>0</v>
      </c>
      <c r="G772" t="n">
        <v>6993.417641252328</v>
      </c>
      <c r="H772" t="n">
        <v>5961.282092180857</v>
      </c>
      <c r="I772" t="n">
        <v>0</v>
      </c>
      <c r="J772" t="n">
        <v>366.0759941452421</v>
      </c>
      <c r="K772" t="n">
        <v>144.4177134686471</v>
      </c>
      <c r="L772" t="n">
        <v>6471.775799794746</v>
      </c>
      <c r="M772" t="n">
        <v>26311.47220220229</v>
      </c>
      <c r="N772" t="n">
        <v>93.97993652942812</v>
      </c>
      <c r="O772" t="n">
        <v>26311.47220220229</v>
      </c>
      <c r="P772" t="n">
        <v>93.97993652942812</v>
      </c>
      <c r="Q772" t="n">
        <v>33</v>
      </c>
      <c r="R772" t="n">
        <v>2</v>
      </c>
      <c r="S772">
        <f>VLOOKUP(Q772,Clustering!$D$3:$E$367,2,FALSE)</f>
        <v/>
      </c>
    </row>
    <row r="773">
      <c r="A773" t="inlineStr">
        <is>
          <t>2025-02-02 03:00</t>
        </is>
      </c>
      <c r="B773" t="n">
        <v>1.293621517353028</v>
      </c>
      <c r="C773" t="n">
        <v>5311.000582827029</v>
      </c>
      <c r="D773" t="n">
        <v>1126.977365358427</v>
      </c>
      <c r="E773" t="n">
        <v>519.3420719854171</v>
      </c>
      <c r="F773" t="n">
        <v>0</v>
      </c>
      <c r="G773" t="n">
        <v>6958.613641688225</v>
      </c>
      <c r="H773" t="n">
        <v>5961.282092180857</v>
      </c>
      <c r="I773" t="n">
        <v>0</v>
      </c>
      <c r="J773" t="n">
        <v>365.7481743973985</v>
      </c>
      <c r="K773" t="n">
        <v>145.9229501356652</v>
      </c>
      <c r="L773" t="n">
        <v>6472.95321671392</v>
      </c>
      <c r="M773" t="n">
        <v>26383.95559669872</v>
      </c>
      <c r="N773" t="n">
        <v>93.97993652942812</v>
      </c>
      <c r="O773" t="n">
        <v>26383.95559669872</v>
      </c>
      <c r="P773" t="n">
        <v>93.97993652942812</v>
      </c>
      <c r="Q773" t="n">
        <v>33</v>
      </c>
      <c r="R773" t="n">
        <v>3</v>
      </c>
      <c r="S773">
        <f>VLOOKUP(Q773,Clustering!$D$3:$E$367,2,FALSE)</f>
        <v/>
      </c>
    </row>
    <row r="774">
      <c r="A774" t="inlineStr">
        <is>
          <t>2025-02-02 04:00</t>
        </is>
      </c>
      <c r="B774" t="n">
        <v>1.293621517353028</v>
      </c>
      <c r="C774" t="n">
        <v>5346.386607300847</v>
      </c>
      <c r="D774" t="n">
        <v>1189.58721898945</v>
      </c>
      <c r="E774" t="n">
        <v>535.3586176613956</v>
      </c>
      <c r="F774" t="n">
        <v>0</v>
      </c>
      <c r="G774" t="n">
        <v>7072.626065469045</v>
      </c>
      <c r="H774" t="n">
        <v>5961.282092180857</v>
      </c>
      <c r="I774" t="n">
        <v>0</v>
      </c>
      <c r="J774" t="n">
        <v>424.0748930118878</v>
      </c>
      <c r="K774" t="n">
        <v>147.6986401353504</v>
      </c>
      <c r="L774" t="n">
        <v>6533.055625328096</v>
      </c>
      <c r="M774" t="n">
        <v>26601.405780188</v>
      </c>
      <c r="N774" t="n">
        <v>93.09180022602516</v>
      </c>
      <c r="O774" t="n">
        <v>26601.405780188</v>
      </c>
      <c r="P774" t="n">
        <v>93.09180022602516</v>
      </c>
      <c r="Q774" t="n">
        <v>33</v>
      </c>
      <c r="R774" t="n">
        <v>4</v>
      </c>
      <c r="S774">
        <f>VLOOKUP(Q774,Clustering!$D$3:$E$367,2,FALSE)</f>
        <v/>
      </c>
    </row>
    <row r="775">
      <c r="A775" t="inlineStr">
        <is>
          <t>2025-02-02 05:00</t>
        </is>
      </c>
      <c r="B775" t="n">
        <v>1.280421297788201</v>
      </c>
      <c r="C775" t="n">
        <v>6824.121204660075</v>
      </c>
      <c r="D775" t="n">
        <v>1377.416779882521</v>
      </c>
      <c r="E775" t="n">
        <v>693.6296067213739</v>
      </c>
      <c r="F775" t="n">
        <v>0</v>
      </c>
      <c r="G775" t="n">
        <v>8896.448012561757</v>
      </c>
      <c r="H775" t="n">
        <v>6008.40685180284</v>
      </c>
      <c r="I775" t="n">
        <v>0</v>
      </c>
      <c r="J775" t="n">
        <v>526.0281607228839</v>
      </c>
      <c r="K775" t="n">
        <v>157.3981749338933</v>
      </c>
      <c r="L775" t="n">
        <v>6691.833187459617</v>
      </c>
      <c r="M775" t="n">
        <v>26891.3393581737</v>
      </c>
      <c r="N775" t="n">
        <v>94.42399138448164</v>
      </c>
      <c r="O775" t="n">
        <v>26891.3393581737</v>
      </c>
      <c r="P775" t="n">
        <v>94.42399138448164</v>
      </c>
      <c r="Q775" t="n">
        <v>33</v>
      </c>
      <c r="R775" t="n">
        <v>5</v>
      </c>
      <c r="S775">
        <f>VLOOKUP(Q775,Clustering!$D$3:$E$367,2,FALSE)</f>
        <v/>
      </c>
    </row>
    <row r="776">
      <c r="A776" t="inlineStr">
        <is>
          <t>2025-02-02 06:00</t>
        </is>
      </c>
      <c r="B776" t="n">
        <v>1.214420199964067</v>
      </c>
      <c r="C776" t="n">
        <v>7343.74238183298</v>
      </c>
      <c r="D776" t="n">
        <v>2066.125169823782</v>
      </c>
      <c r="E776" t="n">
        <v>1221.638807674344</v>
      </c>
      <c r="F776" t="n">
        <v>0</v>
      </c>
      <c r="G776" t="n">
        <v>10632.72077953107</v>
      </c>
      <c r="H776" t="n">
        <v>6126.218750857797</v>
      </c>
      <c r="I776" t="n">
        <v>0</v>
      </c>
      <c r="J776" t="n">
        <v>698.6104052878296</v>
      </c>
      <c r="K776" t="n">
        <v>174.662562525917</v>
      </c>
      <c r="L776" t="n">
        <v>6999.491718671544</v>
      </c>
      <c r="M776" t="n">
        <v>26963.82275267012</v>
      </c>
      <c r="N776" t="n">
        <v>119.0975970397568</v>
      </c>
      <c r="O776" t="n">
        <v>26963.82275267012</v>
      </c>
      <c r="P776" t="n">
        <v>119.0975970397568</v>
      </c>
      <c r="Q776" t="n">
        <v>33</v>
      </c>
      <c r="R776" t="n">
        <v>6</v>
      </c>
      <c r="S776">
        <f>VLOOKUP(Q776,Clustering!$D$3:$E$367,2,FALSE)</f>
        <v/>
      </c>
    </row>
    <row r="777">
      <c r="A777" t="inlineStr">
        <is>
          <t>2025-02-02 07:00</t>
        </is>
      </c>
      <c r="B777" t="n">
        <v>1.122018663010279</v>
      </c>
      <c r="C777" t="n">
        <v>8331.454155345322</v>
      </c>
      <c r="D777" t="n">
        <v>3443.541949706304</v>
      </c>
      <c r="E777" t="n">
        <v>1898.720834476753</v>
      </c>
      <c r="F777" t="n">
        <v>0</v>
      </c>
      <c r="G777" t="n">
        <v>13674.83895819139</v>
      </c>
      <c r="H777" t="n">
        <v>6314.717789345731</v>
      </c>
      <c r="I777" t="n">
        <v>0</v>
      </c>
      <c r="J777" t="n">
        <v>1076.365906242163</v>
      </c>
      <c r="K777" t="n">
        <v>221.0094015850504</v>
      </c>
      <c r="L777" t="n">
        <v>7612.093097172944</v>
      </c>
      <c r="M777" t="n">
        <v>27036.30614716654</v>
      </c>
      <c r="N777" t="n">
        <v>156.416075559103</v>
      </c>
      <c r="O777" t="n">
        <v>27036.30614716654</v>
      </c>
      <c r="P777" t="n">
        <v>156.416075559103</v>
      </c>
      <c r="Q777" t="n">
        <v>33</v>
      </c>
      <c r="R777" t="n">
        <v>7</v>
      </c>
      <c r="S777">
        <f>VLOOKUP(Q777,Clustering!$D$3:$E$367,2,FALSE)</f>
        <v/>
      </c>
    </row>
    <row r="778">
      <c r="A778" t="inlineStr">
        <is>
          <t>2025-02-02 08:00</t>
        </is>
      </c>
      <c r="B778" t="n">
        <v>0.990016467362011</v>
      </c>
      <c r="C778" t="n">
        <v>8861.229141549451</v>
      </c>
      <c r="D778" t="n">
        <v>1620.957618866068</v>
      </c>
      <c r="E778" t="n">
        <v>2901.245435080478</v>
      </c>
      <c r="F778" t="n">
        <v>0</v>
      </c>
      <c r="G778" t="n">
        <v>13384.42221196336</v>
      </c>
      <c r="H778" t="n">
        <v>6479.654448022671</v>
      </c>
      <c r="I778" t="n">
        <v>0</v>
      </c>
      <c r="J778" t="n">
        <v>1614.469556689616</v>
      </c>
      <c r="K778" t="n">
        <v>247.095421053518</v>
      </c>
      <c r="L778" t="n">
        <v>8341.219425765805</v>
      </c>
      <c r="M778" t="n">
        <v>26963.82275267012</v>
      </c>
      <c r="N778" t="n">
        <v>194.9877099614705</v>
      </c>
      <c r="O778" t="n">
        <v>26963.82275267012</v>
      </c>
      <c r="P778" t="n">
        <v>194.9877099614705</v>
      </c>
      <c r="Q778" t="n">
        <v>33</v>
      </c>
      <c r="R778" t="n">
        <v>8</v>
      </c>
      <c r="S778">
        <f>VLOOKUP(Q778,Clustering!$D$3:$E$367,2,FALSE)</f>
        <v/>
      </c>
    </row>
    <row r="779">
      <c r="A779" t="inlineStr">
        <is>
          <t>2025-02-02 09:00</t>
        </is>
      </c>
      <c r="B779" t="n">
        <v>1.056017565186145</v>
      </c>
      <c r="C779" t="n">
        <v>8944.998066057053</v>
      </c>
      <c r="D779" t="n">
        <v>1596.551267591104</v>
      </c>
      <c r="E779" t="n">
        <v>3964.529102387459</v>
      </c>
      <c r="F779" t="n">
        <v>0</v>
      </c>
      <c r="G779" t="n">
        <v>14507.1344536008</v>
      </c>
      <c r="H779" t="n">
        <v>6644.591106699611</v>
      </c>
      <c r="I779" t="n">
        <v>0</v>
      </c>
      <c r="J779" t="n">
        <v>1570.506435376269</v>
      </c>
      <c r="K779" t="n">
        <v>272.3863881002968</v>
      </c>
      <c r="L779" t="n">
        <v>8487.483930176177</v>
      </c>
      <c r="M779" t="n">
        <v>26891.3393581737</v>
      </c>
      <c r="N779" t="n">
        <v>230.1321599471312</v>
      </c>
      <c r="O779" t="n">
        <v>26891.3393581737</v>
      </c>
      <c r="P779" t="n">
        <v>230.1321599471312</v>
      </c>
      <c r="Q779" t="n">
        <v>33</v>
      </c>
      <c r="R779" t="n">
        <v>9</v>
      </c>
      <c r="S779">
        <f>VLOOKUP(Q779,Clustering!$D$3:$E$367,2,FALSE)</f>
        <v/>
      </c>
    </row>
    <row r="780">
      <c r="A780" t="inlineStr">
        <is>
          <t>2025-02-02 10:00</t>
        </is>
      </c>
      <c r="B780" t="n">
        <v>1.082418004315798</v>
      </c>
      <c r="C780" t="n">
        <v>8712.983529693576</v>
      </c>
      <c r="D780" t="n">
        <v>1634.117179769719</v>
      </c>
      <c r="E780" t="n">
        <v>4070.857469118157</v>
      </c>
      <c r="F780" t="n">
        <v>0</v>
      </c>
      <c r="G780" t="n">
        <v>14419.04059658577</v>
      </c>
      <c r="H780" t="n">
        <v>6785.965385565562</v>
      </c>
      <c r="I780" t="n">
        <v>0</v>
      </c>
      <c r="J780" t="n">
        <v>1260.07598684313</v>
      </c>
      <c r="K780" t="n">
        <v>269.7706208371806</v>
      </c>
      <c r="L780" t="n">
        <v>8315.811993245872</v>
      </c>
      <c r="M780" t="n">
        <v>26818.85596367728</v>
      </c>
      <c r="N780" t="n">
        <v>247.6770071418254</v>
      </c>
      <c r="O780" t="n">
        <v>26818.85596367728</v>
      </c>
      <c r="P780" t="n">
        <v>247.6770071418254</v>
      </c>
      <c r="Q780" t="n">
        <v>33</v>
      </c>
      <c r="R780" t="n">
        <v>10</v>
      </c>
      <c r="S780">
        <f>VLOOKUP(Q780,Clustering!$D$3:$E$367,2,FALSE)</f>
        <v/>
      </c>
    </row>
    <row r="781">
      <c r="A781" t="inlineStr">
        <is>
          <t>2025-02-02 11:00</t>
        </is>
      </c>
      <c r="B781" t="n">
        <v>1.082418004315798</v>
      </c>
      <c r="C781" t="n">
        <v>8474.115172234026</v>
      </c>
      <c r="D781" t="n">
        <v>1634.117179769719</v>
      </c>
      <c r="E781" t="n">
        <v>3751.872368926063</v>
      </c>
      <c r="F781" t="n">
        <v>0</v>
      </c>
      <c r="G781" t="n">
        <v>13861.18713893412</v>
      </c>
      <c r="H781" t="n">
        <v>6833.090145187544</v>
      </c>
      <c r="I781" t="n">
        <v>0</v>
      </c>
      <c r="J781" t="n">
        <v>1053.63043973335</v>
      </c>
      <c r="K781" t="n">
        <v>271.6937103743685</v>
      </c>
      <c r="L781" t="n">
        <v>8158.414295295262</v>
      </c>
      <c r="M781" t="n">
        <v>26746.37256918084</v>
      </c>
      <c r="N781" t="n">
        <v>261.4430001747399</v>
      </c>
      <c r="O781" t="n">
        <v>26746.37256918084</v>
      </c>
      <c r="P781" t="n">
        <v>261.4430001747399</v>
      </c>
      <c r="Q781" t="n">
        <v>33</v>
      </c>
      <c r="R781" t="n">
        <v>11</v>
      </c>
      <c r="S781">
        <f>VLOOKUP(Q781,Clustering!$D$3:$E$367,2,FALSE)</f>
        <v/>
      </c>
    </row>
    <row r="782">
      <c r="A782" t="inlineStr">
        <is>
          <t>2025-02-02 12:00</t>
        </is>
      </c>
      <c r="B782" t="n">
        <v>1.056017565186145</v>
      </c>
      <c r="C782" t="n">
        <v>8107.816511432607</v>
      </c>
      <c r="D782" t="n">
        <v>1558.98535541249</v>
      </c>
      <c r="E782" t="n">
        <v>3356.938435354899</v>
      </c>
      <c r="F782" t="n">
        <v>0</v>
      </c>
      <c r="G782" t="n">
        <v>13024.79631976518</v>
      </c>
      <c r="H782" t="n">
        <v>6833.090145187544</v>
      </c>
      <c r="I782" t="n">
        <v>0</v>
      </c>
      <c r="J782" t="n">
        <v>851.9974244396055</v>
      </c>
      <c r="K782" t="n">
        <v>272.2049714353296</v>
      </c>
      <c r="L782" t="n">
        <v>7957.292541062479</v>
      </c>
      <c r="M782" t="n">
        <v>26746.37256918084</v>
      </c>
      <c r="N782" t="n">
        <v>258.5523089096591</v>
      </c>
      <c r="O782" t="n">
        <v>26746.37256918084</v>
      </c>
      <c r="P782" t="n">
        <v>258.5523089096591</v>
      </c>
      <c r="Q782" t="n">
        <v>33</v>
      </c>
      <c r="R782" t="n">
        <v>12</v>
      </c>
      <c r="S782">
        <f>VLOOKUP(Q782,Clustering!$D$3:$E$367,2,FALSE)</f>
        <v/>
      </c>
    </row>
    <row r="783">
      <c r="A783" t="inlineStr">
        <is>
          <t>2025-02-02 13:00</t>
        </is>
      </c>
      <c r="B783" t="n">
        <v>1.029617126056492</v>
      </c>
      <c r="C783" t="n">
        <v>6349.481401495495</v>
      </c>
      <c r="D783" t="n">
        <v>1502.636487144569</v>
      </c>
      <c r="E783" t="n">
        <v>2886.055668404664</v>
      </c>
      <c r="F783" t="n">
        <v>0</v>
      </c>
      <c r="G783" t="n">
        <v>10739.20317417078</v>
      </c>
      <c r="H783" t="n">
        <v>6785.965385565562</v>
      </c>
      <c r="I783" t="n">
        <v>0</v>
      </c>
      <c r="J783" t="n">
        <v>769.7342944795431</v>
      </c>
      <c r="K783" t="n">
        <v>261.4117941065412</v>
      </c>
      <c r="L783" t="n">
        <v>7817.111474151646</v>
      </c>
      <c r="M783" t="n">
        <v>26746.37256918084</v>
      </c>
      <c r="N783" t="n">
        <v>251.3839264381768</v>
      </c>
      <c r="O783" t="n">
        <v>26746.37256918084</v>
      </c>
      <c r="P783" t="n">
        <v>251.3839264381768</v>
      </c>
      <c r="Q783" t="n">
        <v>33</v>
      </c>
      <c r="R783" t="n">
        <v>13</v>
      </c>
      <c r="S783">
        <f>VLOOKUP(Q783,Clustering!$D$3:$E$367,2,FALSE)</f>
        <v/>
      </c>
    </row>
    <row r="784">
      <c r="A784" t="inlineStr">
        <is>
          <t>2025-02-02 14:00</t>
        </is>
      </c>
      <c r="B784" t="n">
        <v>1.029617126056492</v>
      </c>
      <c r="C784" t="n">
        <v>6195.575041104712</v>
      </c>
      <c r="D784" t="n">
        <v>1446.287618876648</v>
      </c>
      <c r="E784" t="n">
        <v>2658.209168267454</v>
      </c>
      <c r="F784" t="n">
        <v>0</v>
      </c>
      <c r="G784" t="n">
        <v>10301.10144537487</v>
      </c>
      <c r="H784" t="n">
        <v>6715.278246132585</v>
      </c>
      <c r="I784" t="n">
        <v>0</v>
      </c>
      <c r="J784" t="n">
        <v>754.7060399873839</v>
      </c>
      <c r="K784" t="n">
        <v>249.3338172291388</v>
      </c>
      <c r="L784" t="n">
        <v>7719.318103349107</v>
      </c>
      <c r="M784" t="n">
        <v>26818.85596367728</v>
      </c>
      <c r="N784" t="n">
        <v>246.0551618043508</v>
      </c>
      <c r="O784" t="n">
        <v>26818.85596367728</v>
      </c>
      <c r="P784" t="n">
        <v>246.0551618043508</v>
      </c>
      <c r="Q784" t="n">
        <v>33</v>
      </c>
      <c r="R784" t="n">
        <v>14</v>
      </c>
      <c r="S784">
        <f>VLOOKUP(Q784,Clustering!$D$3:$E$367,2,FALSE)</f>
        <v/>
      </c>
    </row>
    <row r="785">
      <c r="A785" t="inlineStr">
        <is>
          <t>2025-02-02 15:00</t>
        </is>
      </c>
      <c r="B785" t="n">
        <v>1.056017565186145</v>
      </c>
      <c r="C785" t="n">
        <v>6411.749635379478</v>
      </c>
      <c r="D785" t="n">
        <v>1502.636487144569</v>
      </c>
      <c r="E785" t="n">
        <v>2324.034301399545</v>
      </c>
      <c r="F785" t="n">
        <v>0</v>
      </c>
      <c r="G785" t="n">
        <v>10239.47644148878</v>
      </c>
      <c r="H785" t="n">
        <v>6597.466347077629</v>
      </c>
      <c r="I785" t="n">
        <v>0</v>
      </c>
      <c r="J785" t="n">
        <v>744.2990891250187</v>
      </c>
      <c r="K785" t="n">
        <v>231.1268817553986</v>
      </c>
      <c r="L785" t="n">
        <v>7572.892317958045</v>
      </c>
      <c r="M785" t="n">
        <v>27108.78954166297</v>
      </c>
      <c r="N785" t="n">
        <v>238.0619882603159</v>
      </c>
      <c r="O785" t="n">
        <v>27108.78954166297</v>
      </c>
      <c r="P785" t="n">
        <v>238.0619882603159</v>
      </c>
      <c r="Q785" t="n">
        <v>33</v>
      </c>
      <c r="R785" t="n">
        <v>15</v>
      </c>
      <c r="S785">
        <f>VLOOKUP(Q785,Clustering!$D$3:$E$367,2,FALSE)</f>
        <v/>
      </c>
    </row>
    <row r="786">
      <c r="A786" t="inlineStr">
        <is>
          <t>2025-02-02 16:00</t>
        </is>
      </c>
      <c r="B786" t="n">
        <v>1.082418004315798</v>
      </c>
      <c r="C786" t="n">
        <v>6898.904008175041</v>
      </c>
      <c r="D786" t="n">
        <v>1837.085301381542</v>
      </c>
      <c r="E786" t="n">
        <v>2324.034301399545</v>
      </c>
      <c r="F786" t="n">
        <v>0</v>
      </c>
      <c r="G786" t="n">
        <v>11061.10602896044</v>
      </c>
      <c r="H786" t="n">
        <v>6479.654448022671</v>
      </c>
      <c r="I786" t="n">
        <v>0</v>
      </c>
      <c r="J786" t="n">
        <v>628.3050045603921</v>
      </c>
      <c r="K786" t="n">
        <v>220.7810493739961</v>
      </c>
      <c r="L786" t="n">
        <v>7328.74050195706</v>
      </c>
      <c r="M786" t="n">
        <v>27471.20651414509</v>
      </c>
      <c r="N786" t="n">
        <v>263.949684246925</v>
      </c>
      <c r="O786" t="n">
        <v>27471.20651414509</v>
      </c>
      <c r="P786" t="n">
        <v>263.949684246925</v>
      </c>
      <c r="Q786" t="n">
        <v>33</v>
      </c>
      <c r="R786" t="n">
        <v>16</v>
      </c>
      <c r="S786">
        <f>VLOOKUP(Q786,Clustering!$D$3:$E$367,2,FALSE)</f>
        <v/>
      </c>
    </row>
    <row r="787">
      <c r="A787" t="inlineStr">
        <is>
          <t>2025-02-02 17:00</t>
        </is>
      </c>
      <c r="B787" t="n">
        <v>1.122018663010279</v>
      </c>
      <c r="C787" t="n">
        <v>7906.872630704679</v>
      </c>
      <c r="D787" t="n">
        <v>5822.716387685204</v>
      </c>
      <c r="E787" t="n">
        <v>2658.209168267454</v>
      </c>
      <c r="F787" t="n">
        <v>0</v>
      </c>
      <c r="G787" t="n">
        <v>16388.92020532035</v>
      </c>
      <c r="H787" t="n">
        <v>6314.717789345731</v>
      </c>
      <c r="I787" t="n">
        <v>0</v>
      </c>
      <c r="J787" t="n">
        <v>613.0308852573503</v>
      </c>
      <c r="K787" t="n">
        <v>223.4516780890055</v>
      </c>
      <c r="L787" t="n">
        <v>7151.200352692086</v>
      </c>
      <c r="M787" t="n">
        <v>27543.68990864152</v>
      </c>
      <c r="N787" t="n">
        <v>264.3937391019785</v>
      </c>
      <c r="O787" t="n">
        <v>27543.68990864152</v>
      </c>
      <c r="P787" t="n">
        <v>264.3937391019785</v>
      </c>
      <c r="Q787" t="n">
        <v>33</v>
      </c>
      <c r="R787" t="n">
        <v>17</v>
      </c>
      <c r="S787">
        <f>VLOOKUP(Q787,Clustering!$D$3:$E$367,2,FALSE)</f>
        <v/>
      </c>
    </row>
    <row r="788">
      <c r="A788" t="inlineStr">
        <is>
          <t>2025-02-02 18:00</t>
        </is>
      </c>
      <c r="B788" t="n">
        <v>1.214420199964067</v>
      </c>
      <c r="C788" t="n">
        <v>8594.920115183017</v>
      </c>
      <c r="D788" t="n">
        <v>6260.985363102371</v>
      </c>
      <c r="E788" t="n">
        <v>3037.953335162804</v>
      </c>
      <c r="F788" t="n">
        <v>0</v>
      </c>
      <c r="G788" t="n">
        <v>17895.07323364816</v>
      </c>
      <c r="H788" t="n">
        <v>6173.343510479781</v>
      </c>
      <c r="I788" t="n">
        <v>0</v>
      </c>
      <c r="J788" t="n">
        <v>700.2617044383746</v>
      </c>
      <c r="K788" t="n">
        <v>220.2505908912624</v>
      </c>
      <c r="L788" t="n">
        <v>7093.855805809419</v>
      </c>
      <c r="M788" t="n">
        <v>27398.72311964867</v>
      </c>
      <c r="N788" t="n">
        <v>261.285275336716</v>
      </c>
      <c r="O788" t="n">
        <v>27398.72311964867</v>
      </c>
      <c r="P788" t="n">
        <v>261.285275336716</v>
      </c>
      <c r="Q788" t="n">
        <v>33</v>
      </c>
      <c r="R788" t="n">
        <v>18</v>
      </c>
      <c r="S788">
        <f>VLOOKUP(Q788,Clustering!$D$3:$E$367,2,FALSE)</f>
        <v/>
      </c>
    </row>
    <row r="789">
      <c r="A789" t="inlineStr">
        <is>
          <t>2025-02-02 19:00</t>
        </is>
      </c>
      <c r="B789" t="n">
        <v>1.254020858658547</v>
      </c>
      <c r="C789" t="n">
        <v>8838.45922479693</v>
      </c>
      <c r="D789" t="n">
        <v>6448.814923995441</v>
      </c>
      <c r="E789" t="n">
        <v>2764.537534998151</v>
      </c>
      <c r="F789" t="n">
        <v>0</v>
      </c>
      <c r="G789" t="n">
        <v>18053.06570464918</v>
      </c>
      <c r="H789" t="n">
        <v>6079.093991235814</v>
      </c>
      <c r="I789" t="n">
        <v>0</v>
      </c>
      <c r="J789" t="n">
        <v>849.5430199521105</v>
      </c>
      <c r="K789" t="n">
        <v>212.8546726058242</v>
      </c>
      <c r="L789" t="n">
        <v>7141.491683793749</v>
      </c>
      <c r="M789" t="n">
        <v>27253.75633065582</v>
      </c>
      <c r="N789" t="n">
        <v>251.0718009241176</v>
      </c>
      <c r="O789" t="n">
        <v>27253.75633065582</v>
      </c>
      <c r="P789" t="n">
        <v>251.0718009241176</v>
      </c>
      <c r="Q789" t="n">
        <v>33</v>
      </c>
      <c r="R789" t="n">
        <v>19</v>
      </c>
      <c r="S789">
        <f>VLOOKUP(Q789,Clustering!$D$3:$E$367,2,FALSE)</f>
        <v/>
      </c>
    </row>
    <row r="790">
      <c r="A790" t="inlineStr">
        <is>
          <t>2025-02-02 20:00</t>
        </is>
      </c>
      <c r="B790" t="n">
        <v>1.267221078223374</v>
      </c>
      <c r="C790" t="n">
        <v>8772.510235139129</v>
      </c>
      <c r="D790" t="n">
        <v>6260.985363102371</v>
      </c>
      <c r="E790" t="n">
        <v>2582.260334888384</v>
      </c>
      <c r="F790" t="n">
        <v>0</v>
      </c>
      <c r="G790" t="n">
        <v>17617.02315420811</v>
      </c>
      <c r="H790" t="n">
        <v>6008.40685180284</v>
      </c>
      <c r="I790" t="n">
        <v>0</v>
      </c>
      <c r="J790" t="n">
        <v>913.8993940257212</v>
      </c>
      <c r="K790" t="n">
        <v>201.7627014486178</v>
      </c>
      <c r="L790" t="n">
        <v>7124.068947277179</v>
      </c>
      <c r="M790" t="n">
        <v>27108.78954166297</v>
      </c>
      <c r="N790" t="n">
        <v>237.3057812979071</v>
      </c>
      <c r="O790" t="n">
        <v>27108.78954166297</v>
      </c>
      <c r="P790" t="n">
        <v>237.3057812979071</v>
      </c>
      <c r="Q790" t="n">
        <v>33</v>
      </c>
      <c r="R790" t="n">
        <v>20</v>
      </c>
      <c r="S790">
        <f>VLOOKUP(Q790,Clustering!$D$3:$E$367,2,FALSE)</f>
        <v/>
      </c>
    </row>
    <row r="791">
      <c r="A791" t="inlineStr">
        <is>
          <t>2025-02-02 21:00</t>
        </is>
      </c>
      <c r="B791" t="n">
        <v>1.280421297788201</v>
      </c>
      <c r="C791" t="n">
        <v>8156.275565034125</v>
      </c>
      <c r="D791" t="n">
        <v>5321.837558637015</v>
      </c>
      <c r="E791" t="n">
        <v>2263.275234696289</v>
      </c>
      <c r="F791" t="n">
        <v>0</v>
      </c>
      <c r="G791" t="n">
        <v>15742.66877966522</v>
      </c>
      <c r="H791" t="n">
        <v>5984.844471991849</v>
      </c>
      <c r="I791" t="n">
        <v>0</v>
      </c>
      <c r="J791" t="n">
        <v>954.164199348833</v>
      </c>
      <c r="K791" t="n">
        <v>187.9003027710296</v>
      </c>
      <c r="L791" t="n">
        <v>7126.908974111711</v>
      </c>
      <c r="M791" t="n">
        <v>26818.85596367728</v>
      </c>
      <c r="N791" t="n">
        <v>221.7635422514825</v>
      </c>
      <c r="O791" t="n">
        <v>26818.85596367728</v>
      </c>
      <c r="P791" t="n">
        <v>221.7635422514825</v>
      </c>
      <c r="Q791" t="n">
        <v>33</v>
      </c>
      <c r="R791" t="n">
        <v>21</v>
      </c>
      <c r="S791">
        <f>VLOOKUP(Q791,Clustering!$D$3:$E$367,2,FALSE)</f>
        <v/>
      </c>
    </row>
    <row r="792">
      <c r="A792" t="inlineStr">
        <is>
          <t>2025-02-02 22:00</t>
        </is>
      </c>
      <c r="B792" t="n">
        <v>1.267221078223374</v>
      </c>
      <c r="C792" t="n">
        <v>7068.904155880315</v>
      </c>
      <c r="D792" t="n">
        <v>3756.591217861422</v>
      </c>
      <c r="E792" t="n">
        <v>1959.479901180008</v>
      </c>
      <c r="F792" t="n">
        <v>0</v>
      </c>
      <c r="G792" t="n">
        <v>12786.24249599997</v>
      </c>
      <c r="H792" t="n">
        <v>5961.282092180857</v>
      </c>
      <c r="I792" t="n">
        <v>0</v>
      </c>
      <c r="J792" t="n">
        <v>1167.969511978766</v>
      </c>
      <c r="K792" t="n">
        <v>177.6669184053559</v>
      </c>
      <c r="L792" t="n">
        <v>7306.918522564979</v>
      </c>
      <c r="M792" t="n">
        <v>26601.405780188</v>
      </c>
      <c r="N792" t="n">
        <v>216.4347510243606</v>
      </c>
      <c r="O792" t="n">
        <v>26601.405780188</v>
      </c>
      <c r="P792" t="n">
        <v>216.4347510243606</v>
      </c>
      <c r="Q792" t="n">
        <v>33</v>
      </c>
      <c r="R792" t="n">
        <v>22</v>
      </c>
      <c r="S792">
        <f>VLOOKUP(Q792,Clustering!$D$3:$E$367,2,FALSE)</f>
        <v/>
      </c>
    </row>
    <row r="793">
      <c r="A793" t="inlineStr">
        <is>
          <t>2025-02-02 23:00</t>
        </is>
      </c>
      <c r="B793" t="n">
        <v>1.267221078223374</v>
      </c>
      <c r="C793" t="n">
        <v>5965.616651070059</v>
      </c>
      <c r="D793" t="n">
        <v>2191.344877085829</v>
      </c>
      <c r="E793" t="n">
        <v>1493.733857626534</v>
      </c>
      <c r="F793" t="n">
        <v>0</v>
      </c>
      <c r="G793" t="n">
        <v>9651.962606860645</v>
      </c>
      <c r="H793" t="n">
        <v>5961.282092180857</v>
      </c>
      <c r="I793" t="n">
        <v>0</v>
      </c>
      <c r="J793" t="n">
        <v>971.5155712935496</v>
      </c>
      <c r="K793" t="n">
        <v>162.6112593847226</v>
      </c>
      <c r="L793" t="n">
        <v>7095.408922859129</v>
      </c>
      <c r="M793" t="n">
        <v>26456.43899119515</v>
      </c>
      <c r="N793" t="n">
        <v>145.6794844227198</v>
      </c>
      <c r="O793" t="n">
        <v>26456.43899119515</v>
      </c>
      <c r="P793" t="n">
        <v>145.6794844227198</v>
      </c>
      <c r="Q793" t="n">
        <v>33</v>
      </c>
      <c r="R793" t="n">
        <v>23</v>
      </c>
      <c r="S793">
        <f>VLOOKUP(Q793,Clustering!$D$3:$E$367,2,FALSE)</f>
        <v/>
      </c>
    </row>
    <row r="794">
      <c r="A794" t="inlineStr">
        <is>
          <t>2025-02-03 00:00</t>
        </is>
      </c>
      <c r="B794" t="n">
        <v>1.280421297788201</v>
      </c>
      <c r="C794" t="n">
        <v>4759.851828612173</v>
      </c>
      <c r="D794" t="n">
        <v>1126.977365358427</v>
      </c>
      <c r="E794" t="n">
        <v>1207.589640578217</v>
      </c>
      <c r="F794" t="n">
        <v>0</v>
      </c>
      <c r="G794" t="n">
        <v>7095.699255846605</v>
      </c>
      <c r="H794" t="n">
        <v>6244.030649912756</v>
      </c>
      <c r="I794" t="n">
        <v>0</v>
      </c>
      <c r="J794" t="n">
        <v>1038.905604166379</v>
      </c>
      <c r="K794" t="n">
        <v>327.0216910514632</v>
      </c>
      <c r="L794" t="n">
        <v>7609.957945130598</v>
      </c>
      <c r="M794" t="n">
        <v>50883.34293649039</v>
      </c>
      <c r="N794" t="n">
        <v>183.1270468003981</v>
      </c>
      <c r="O794" t="n">
        <v>50883.34293649039</v>
      </c>
      <c r="P794" t="n">
        <v>183.1270468003981</v>
      </c>
      <c r="Q794" t="n">
        <v>34</v>
      </c>
      <c r="R794" t="n">
        <v>0</v>
      </c>
      <c r="S794">
        <f>VLOOKUP(Q794,Clustering!$D$3:$E$367,2,FALSE)</f>
        <v/>
      </c>
    </row>
    <row r="795">
      <c r="A795" t="inlineStr">
        <is>
          <t>2025-02-03 01:00</t>
        </is>
      </c>
      <c r="B795" t="n">
        <v>1.293621517353028</v>
      </c>
      <c r="C795" t="n">
        <v>4747.413412548924</v>
      </c>
      <c r="D795" t="n">
        <v>1064.367511727403</v>
      </c>
      <c r="E795" t="n">
        <v>834.8031463087226</v>
      </c>
      <c r="F795" t="n">
        <v>0</v>
      </c>
      <c r="G795" t="n">
        <v>6647.877692102404</v>
      </c>
      <c r="H795" t="n">
        <v>6244.030649912756</v>
      </c>
      <c r="I795" t="n">
        <v>0</v>
      </c>
      <c r="J795" t="n">
        <v>788.045520524135</v>
      </c>
      <c r="K795" t="n">
        <v>323.7747979285613</v>
      </c>
      <c r="L795" t="n">
        <v>7355.850968365452</v>
      </c>
      <c r="M795" t="n">
        <v>50810.85954199397</v>
      </c>
      <c r="N795" t="n">
        <v>177.983717218931</v>
      </c>
      <c r="O795" t="n">
        <v>50810.85954199397</v>
      </c>
      <c r="P795" t="n">
        <v>177.983717218931</v>
      </c>
      <c r="Q795" t="n">
        <v>34</v>
      </c>
      <c r="R795" t="n">
        <v>1</v>
      </c>
      <c r="S795">
        <f>VLOOKUP(Q795,Clustering!$D$3:$E$367,2,FALSE)</f>
        <v/>
      </c>
    </row>
    <row r="796">
      <c r="A796" t="inlineStr">
        <is>
          <t>2025-02-03 02:00</t>
        </is>
      </c>
      <c r="B796" t="n">
        <v>1.306821736917854</v>
      </c>
      <c r="C796" t="n">
        <v>4720.759663841961</v>
      </c>
      <c r="D796" t="n">
        <v>1064.367511727403</v>
      </c>
      <c r="E796" t="n">
        <v>758.1815581635807</v>
      </c>
      <c r="F796" t="n">
        <v>0</v>
      </c>
      <c r="G796" t="n">
        <v>6544.615555469863</v>
      </c>
      <c r="H796" t="n">
        <v>6244.030649912756</v>
      </c>
      <c r="I796" t="n">
        <v>0</v>
      </c>
      <c r="J796" t="n">
        <v>698.1300803983922</v>
      </c>
      <c r="K796" t="n">
        <v>321.8876604446521</v>
      </c>
      <c r="L796" t="n">
        <v>7264.0483907558</v>
      </c>
      <c r="M796" t="n">
        <v>50738.37614749754</v>
      </c>
      <c r="N796" t="n">
        <v>176.6627750246431</v>
      </c>
      <c r="O796" t="n">
        <v>50738.37614749754</v>
      </c>
      <c r="P796" t="n">
        <v>176.6627750246431</v>
      </c>
      <c r="Q796" t="n">
        <v>34</v>
      </c>
      <c r="R796" t="n">
        <v>2</v>
      </c>
      <c r="S796">
        <f>VLOOKUP(Q796,Clustering!$D$3:$E$367,2,FALSE)</f>
        <v/>
      </c>
    </row>
    <row r="797">
      <c r="A797" t="inlineStr">
        <is>
          <t>2025-02-03 03:00</t>
        </is>
      </c>
      <c r="B797" t="n">
        <v>1.306821736917854</v>
      </c>
      <c r="C797" t="n">
        <v>4679.12904681394</v>
      </c>
      <c r="D797" t="n">
        <v>1064.367511727403</v>
      </c>
      <c r="E797" t="n">
        <v>740.9988940998999</v>
      </c>
      <c r="F797" t="n">
        <v>0</v>
      </c>
      <c r="G797" t="n">
        <v>6485.802274378161</v>
      </c>
      <c r="H797" t="n">
        <v>6244.030649912756</v>
      </c>
      <c r="I797" t="n">
        <v>0</v>
      </c>
      <c r="J797" t="n">
        <v>696.5254610824916</v>
      </c>
      <c r="K797" t="n">
        <v>336.0561936484556</v>
      </c>
      <c r="L797" t="n">
        <v>7276.612304643702</v>
      </c>
      <c r="M797" t="n">
        <v>50810.85954199397</v>
      </c>
      <c r="N797" t="n">
        <v>177.878886446466</v>
      </c>
      <c r="O797" t="n">
        <v>50810.85954199397</v>
      </c>
      <c r="P797" t="n">
        <v>177.878886446466</v>
      </c>
      <c r="Q797" t="n">
        <v>34</v>
      </c>
      <c r="R797" t="n">
        <v>3</v>
      </c>
      <c r="S797">
        <f>VLOOKUP(Q797,Clustering!$D$3:$E$367,2,FALSE)</f>
        <v/>
      </c>
    </row>
    <row r="798">
      <c r="A798" t="inlineStr">
        <is>
          <t>2025-02-03 04:00</t>
        </is>
      </c>
      <c r="B798" t="n">
        <v>1.306821736917854</v>
      </c>
      <c r="C798" t="n">
        <v>4680.905963394405</v>
      </c>
      <c r="D798" t="n">
        <v>1126.977365358427</v>
      </c>
      <c r="E798" t="n">
        <v>1039.737098596802</v>
      </c>
      <c r="F798" t="n">
        <v>0</v>
      </c>
      <c r="G798" t="n">
        <v>6848.927249086552</v>
      </c>
      <c r="H798" t="n">
        <v>6244.030649912756</v>
      </c>
      <c r="I798" t="n">
        <v>0</v>
      </c>
      <c r="J798" t="n">
        <v>812.0050065606972</v>
      </c>
      <c r="K798" t="n">
        <v>357.8097770878497</v>
      </c>
      <c r="L798" t="n">
        <v>7413.845433561302</v>
      </c>
      <c r="M798" t="n">
        <v>50955.82633098682</v>
      </c>
      <c r="N798" t="n">
        <v>176.5537425114248</v>
      </c>
      <c r="O798" t="n">
        <v>50955.82633098682</v>
      </c>
      <c r="P798" t="n">
        <v>176.5537425114248</v>
      </c>
      <c r="Q798" t="n">
        <v>34</v>
      </c>
      <c r="R798" t="n">
        <v>4</v>
      </c>
      <c r="S798">
        <f>VLOOKUP(Q798,Clustering!$D$3:$E$367,2,FALSE)</f>
        <v/>
      </c>
    </row>
    <row r="799">
      <c r="A799" t="inlineStr">
        <is>
          <t>2025-02-03 05:00</t>
        </is>
      </c>
      <c r="B799" t="n">
        <v>1.280421297788201</v>
      </c>
      <c r="C799" t="n">
        <v>6783.505968535178</v>
      </c>
      <c r="D799" t="n">
        <v>1565.246340775593</v>
      </c>
      <c r="E799" t="n">
        <v>2308.844534723731</v>
      </c>
      <c r="F799" t="n">
        <v>0</v>
      </c>
      <c r="G799" t="n">
        <v>10658.87726533229</v>
      </c>
      <c r="H799" t="n">
        <v>6597.466347077629</v>
      </c>
      <c r="I799" t="n">
        <v>0</v>
      </c>
      <c r="J799" t="n">
        <v>1215.727226441301</v>
      </c>
      <c r="K799" t="n">
        <v>415.1716057720493</v>
      </c>
      <c r="L799" t="n">
        <v>8228.365179290979</v>
      </c>
      <c r="M799" t="n">
        <v>51318.24330346894</v>
      </c>
      <c r="N799" t="n">
        <v>186.6558442007652</v>
      </c>
      <c r="O799" t="n">
        <v>51318.24330346894</v>
      </c>
      <c r="P799" t="n">
        <v>186.6558442007652</v>
      </c>
      <c r="Q799" t="n">
        <v>34</v>
      </c>
      <c r="R799" t="n">
        <v>5</v>
      </c>
      <c r="S799">
        <f>VLOOKUP(Q799,Clustering!$D$3:$E$367,2,FALSE)</f>
        <v/>
      </c>
    </row>
    <row r="800">
      <c r="A800" t="inlineStr">
        <is>
          <t>2025-02-03 06:00</t>
        </is>
      </c>
      <c r="B800" t="n">
        <v>1.188019760834413</v>
      </c>
      <c r="C800" t="n">
        <v>7901.440342872974</v>
      </c>
      <c r="D800" t="n">
        <v>3130.492681551185</v>
      </c>
      <c r="E800" t="n">
        <v>4526.550469392579</v>
      </c>
      <c r="F800" t="n">
        <v>0</v>
      </c>
      <c r="G800" t="n">
        <v>15559.67151357757</v>
      </c>
      <c r="H800" t="n">
        <v>8011.209135737119</v>
      </c>
      <c r="I800" t="n">
        <v>0</v>
      </c>
      <c r="J800" t="n">
        <v>2000.575178292296</v>
      </c>
      <c r="K800" t="n">
        <v>625.0178446410027</v>
      </c>
      <c r="L800" t="n">
        <v>10636.80215867042</v>
      </c>
      <c r="M800" t="n">
        <v>51898.11045944034</v>
      </c>
      <c r="N800" t="n">
        <v>292.5262549759773</v>
      </c>
      <c r="O800" t="n">
        <v>51898.11045944034</v>
      </c>
      <c r="P800" t="n">
        <v>292.5262549759773</v>
      </c>
      <c r="Q800" t="n">
        <v>34</v>
      </c>
      <c r="R800" t="n">
        <v>6</v>
      </c>
      <c r="S800">
        <f>VLOOKUP(Q800,Clustering!$D$3:$E$367,2,FALSE)</f>
        <v/>
      </c>
    </row>
    <row r="801">
      <c r="A801" t="inlineStr">
        <is>
          <t>2025-02-03 07:00</t>
        </is>
      </c>
      <c r="B801" t="n">
        <v>1.029617126056492</v>
      </c>
      <c r="C801" t="n">
        <v>8732.021921627122</v>
      </c>
      <c r="D801" t="n">
        <v>4382.689754171659</v>
      </c>
      <c r="E801" t="n">
        <v>6227.804337083749</v>
      </c>
      <c r="F801" t="n">
        <v>0</v>
      </c>
      <c r="G801" t="n">
        <v>19343.54563000858</v>
      </c>
      <c r="H801" t="n">
        <v>10131.82331872636</v>
      </c>
      <c r="I801" t="n">
        <v>0</v>
      </c>
      <c r="J801" t="n">
        <v>2997.057565235926</v>
      </c>
      <c r="K801" t="n">
        <v>857.468437618102</v>
      </c>
      <c r="L801" t="n">
        <v>13986.34932158038</v>
      </c>
      <c r="M801" t="n">
        <v>52405.49422091532</v>
      </c>
      <c r="N801" t="n">
        <v>643.5577609471501</v>
      </c>
      <c r="O801" t="n">
        <v>52405.49422091532</v>
      </c>
      <c r="P801" t="n">
        <v>643.5577609471501</v>
      </c>
      <c r="Q801" t="n">
        <v>34</v>
      </c>
      <c r="R801" t="n">
        <v>7</v>
      </c>
      <c r="S801">
        <f>VLOOKUP(Q801,Clustering!$D$3:$E$367,2,FALSE)</f>
        <v/>
      </c>
    </row>
    <row r="802">
      <c r="A802" t="inlineStr">
        <is>
          <t>2025-02-03 08:00</t>
        </is>
      </c>
      <c r="B802" t="n">
        <v>0.7260120760654749</v>
      </c>
      <c r="C802" t="n">
        <v>8095.631940595138</v>
      </c>
      <c r="D802" t="n">
        <v>1390.447646209834</v>
      </c>
      <c r="E802" t="n">
        <v>4116.426769145599</v>
      </c>
      <c r="F802" t="n">
        <v>0</v>
      </c>
      <c r="G802" t="n">
        <v>13603.23236802664</v>
      </c>
      <c r="H802" t="n">
        <v>11899.00180455072</v>
      </c>
      <c r="I802" t="n">
        <v>0</v>
      </c>
      <c r="J802" t="n">
        <v>3156.193365159958</v>
      </c>
      <c r="K802" t="n">
        <v>1067.413367573056</v>
      </c>
      <c r="L802" t="n">
        <v>16122.60853728374</v>
      </c>
      <c r="M802" t="n">
        <v>52622.9444044046</v>
      </c>
      <c r="N802" t="n">
        <v>744.6122853933967</v>
      </c>
      <c r="O802" t="n">
        <v>52622.9444044046</v>
      </c>
      <c r="P802" t="n">
        <v>744.6122853933967</v>
      </c>
      <c r="Q802" t="n">
        <v>34</v>
      </c>
      <c r="R802" t="n">
        <v>8</v>
      </c>
      <c r="S802">
        <f>VLOOKUP(Q802,Clustering!$D$3:$E$367,2,FALSE)</f>
        <v/>
      </c>
    </row>
    <row r="803">
      <c r="A803" t="inlineStr">
        <is>
          <t>2025-02-03 09:00</t>
        </is>
      </c>
      <c r="B803" t="n">
        <v>0.5280087825930726</v>
      </c>
      <c r="C803" t="n">
        <v>7244.48889855276</v>
      </c>
      <c r="D803" t="n">
        <v>1033.062584911891</v>
      </c>
      <c r="E803" t="n">
        <v>3675.923535546993</v>
      </c>
      <c r="F803" t="n">
        <v>0</v>
      </c>
      <c r="G803" t="n">
        <v>11954.00302779424</v>
      </c>
      <c r="H803" t="n">
        <v>12605.87319888047</v>
      </c>
      <c r="I803" t="n">
        <v>0</v>
      </c>
      <c r="J803" t="n">
        <v>2705.308598708536</v>
      </c>
      <c r="K803" t="n">
        <v>1125.787232055627</v>
      </c>
      <c r="L803" t="n">
        <v>16436.96902964463</v>
      </c>
      <c r="M803" t="n">
        <v>52477.97761541174</v>
      </c>
      <c r="N803" t="n">
        <v>654.1950793099129</v>
      </c>
      <c r="O803" t="n">
        <v>52477.97761541174</v>
      </c>
      <c r="P803" t="n">
        <v>654.1950793099129</v>
      </c>
      <c r="Q803" t="n">
        <v>34</v>
      </c>
      <c r="R803" t="n">
        <v>9</v>
      </c>
      <c r="S803">
        <f>VLOOKUP(Q803,Clustering!$D$3:$E$367,2,FALSE)</f>
        <v/>
      </c>
    </row>
    <row r="804">
      <c r="A804" t="inlineStr">
        <is>
          <t>2025-02-03 10:00</t>
        </is>
      </c>
      <c r="B804" t="n">
        <v>0.3960065869448044</v>
      </c>
      <c r="C804" t="n">
        <v>6545.145301527188</v>
      </c>
      <c r="D804" t="n">
        <v>882.798936197434</v>
      </c>
      <c r="E804" t="n">
        <v>3417.697502058154</v>
      </c>
      <c r="F804" t="n">
        <v>0</v>
      </c>
      <c r="G804" t="n">
        <v>10846.03774636972</v>
      </c>
      <c r="H804" t="n">
        <v>12817.93461717939</v>
      </c>
      <c r="I804" t="n">
        <v>0</v>
      </c>
      <c r="J804" t="n">
        <v>2324.166687931819</v>
      </c>
      <c r="K804" t="n">
        <v>1124.671516767438</v>
      </c>
      <c r="L804" t="n">
        <v>16266.77282187865</v>
      </c>
      <c r="M804" t="n">
        <v>52260.52743192246</v>
      </c>
      <c r="N804" t="n">
        <v>515.9099405939963</v>
      </c>
      <c r="O804" t="n">
        <v>52260.52743192246</v>
      </c>
      <c r="P804" t="n">
        <v>515.9099405939963</v>
      </c>
      <c r="Q804" t="n">
        <v>34</v>
      </c>
      <c r="R804" t="n">
        <v>10</v>
      </c>
      <c r="S804">
        <f>VLOOKUP(Q804,Clustering!$D$3:$E$367,2,FALSE)</f>
        <v/>
      </c>
    </row>
    <row r="805">
      <c r="A805" t="inlineStr">
        <is>
          <t>2025-02-03 11:00</t>
        </is>
      </c>
      <c r="B805" t="n">
        <v>0.3696061478151509</v>
      </c>
      <c r="C805" t="n">
        <v>4443.052986837975</v>
      </c>
      <c r="D805" t="n">
        <v>845.2330240188198</v>
      </c>
      <c r="E805" t="n">
        <v>2946.81473510792</v>
      </c>
      <c r="F805" t="n">
        <v>0</v>
      </c>
      <c r="G805" t="n">
        <v>8235.47035211253</v>
      </c>
      <c r="H805" t="n">
        <v>12605.87319888047</v>
      </c>
      <c r="I805" t="n">
        <v>0</v>
      </c>
      <c r="J805" t="n">
        <v>2023.507973193014</v>
      </c>
      <c r="K805" t="n">
        <v>1122.376234877779</v>
      </c>
      <c r="L805" t="n">
        <v>15751.75740695126</v>
      </c>
      <c r="M805" t="n">
        <v>52115.56064292962</v>
      </c>
      <c r="N805" t="n">
        <v>518.569270184687</v>
      </c>
      <c r="O805" t="n">
        <v>52115.56064292962</v>
      </c>
      <c r="P805" t="n">
        <v>518.569270184687</v>
      </c>
      <c r="Q805" t="n">
        <v>34</v>
      </c>
      <c r="R805" t="n">
        <v>11</v>
      </c>
      <c r="S805">
        <f>VLOOKUP(Q805,Clustering!$D$3:$E$367,2,FALSE)</f>
        <v/>
      </c>
    </row>
    <row r="806">
      <c r="A806" t="inlineStr">
        <is>
          <t>2025-02-03 12:00</t>
        </is>
      </c>
      <c r="B806" t="n">
        <v>0.422407026074458</v>
      </c>
      <c r="C806" t="n">
        <v>4438.229927548144</v>
      </c>
      <c r="D806" t="n">
        <v>882.798936197434</v>
      </c>
      <c r="E806" t="n">
        <v>2399.983134778615</v>
      </c>
      <c r="F806" t="n">
        <v>0</v>
      </c>
      <c r="G806" t="n">
        <v>7721.434405550267</v>
      </c>
      <c r="H806" t="n">
        <v>11899.00180455072</v>
      </c>
      <c r="I806" t="n">
        <v>0</v>
      </c>
      <c r="J806" t="n">
        <v>1907.437768670758</v>
      </c>
      <c r="K806" t="n">
        <v>1104.565543361341</v>
      </c>
      <c r="L806" t="n">
        <v>14911.00511658282</v>
      </c>
      <c r="M806" t="n">
        <v>51970.59385393676</v>
      </c>
      <c r="N806" t="n">
        <v>534.5252477288312</v>
      </c>
      <c r="O806" t="n">
        <v>51970.59385393676</v>
      </c>
      <c r="P806" t="n">
        <v>534.5252477288312</v>
      </c>
      <c r="Q806" t="n">
        <v>34</v>
      </c>
      <c r="R806" t="n">
        <v>12</v>
      </c>
      <c r="S806">
        <f>VLOOKUP(Q806,Clustering!$D$3:$E$367,2,FALSE)</f>
        <v/>
      </c>
    </row>
    <row r="807">
      <c r="A807" t="inlineStr">
        <is>
          <t>2025-02-03 13:00</t>
        </is>
      </c>
      <c r="B807" t="n">
        <v>0.3960065869448044</v>
      </c>
      <c r="C807" t="n">
        <v>4366.137883426452</v>
      </c>
      <c r="D807" t="n">
        <v>845.2330240188198</v>
      </c>
      <c r="E807" t="n">
        <v>2111.377567938149</v>
      </c>
      <c r="F807" t="n">
        <v>0</v>
      </c>
      <c r="G807" t="n">
        <v>7323.144481970365</v>
      </c>
      <c r="H807" t="n">
        <v>12252.43750171559</v>
      </c>
      <c r="I807" t="n">
        <v>0</v>
      </c>
      <c r="J807" t="n">
        <v>1915.087957025772</v>
      </c>
      <c r="K807" t="n">
        <v>1105.881220093488</v>
      </c>
      <c r="L807" t="n">
        <v>15273.40667883486</v>
      </c>
      <c r="M807" t="n">
        <v>51898.11045944034</v>
      </c>
      <c r="N807" t="n">
        <v>529.2065885474499</v>
      </c>
      <c r="O807" t="n">
        <v>51898.11045944034</v>
      </c>
      <c r="P807" t="n">
        <v>529.2065885474499</v>
      </c>
      <c r="Q807" t="n">
        <v>34</v>
      </c>
      <c r="R807" t="n">
        <v>13</v>
      </c>
      <c r="S807">
        <f>VLOOKUP(Q807,Clustering!$D$3:$E$367,2,FALSE)</f>
        <v/>
      </c>
    </row>
    <row r="808">
      <c r="A808" t="inlineStr">
        <is>
          <t>2025-02-03 14:00</t>
        </is>
      </c>
      <c r="B808" t="n">
        <v>0.3696061478151509</v>
      </c>
      <c r="C808" t="n">
        <v>4386.699346714681</v>
      </c>
      <c r="D808" t="n">
        <v>807.6671118402057</v>
      </c>
      <c r="E808" t="n">
        <v>2065.808267910707</v>
      </c>
      <c r="F808" t="n">
        <v>0</v>
      </c>
      <c r="G808" t="n">
        <v>7260.544332613408</v>
      </c>
      <c r="H808" t="n">
        <v>12605.87319888047</v>
      </c>
      <c r="I808" t="n">
        <v>0</v>
      </c>
      <c r="J808" t="n">
        <v>1837.917968342278</v>
      </c>
      <c r="K808" t="n">
        <v>1105.269509176856</v>
      </c>
      <c r="L808" t="n">
        <v>15549.0606763996</v>
      </c>
      <c r="M808" t="n">
        <v>51970.59385393676</v>
      </c>
      <c r="N808" t="n">
        <v>515.9099405939963</v>
      </c>
      <c r="O808" t="n">
        <v>51970.59385393676</v>
      </c>
      <c r="P808" t="n">
        <v>515.9099405939963</v>
      </c>
      <c r="Q808" t="n">
        <v>34</v>
      </c>
      <c r="R808" t="n">
        <v>14</v>
      </c>
      <c r="S808">
        <f>VLOOKUP(Q808,Clustering!$D$3:$E$367,2,FALSE)</f>
        <v/>
      </c>
    </row>
    <row r="809">
      <c r="A809" t="inlineStr">
        <is>
          <t>2025-02-03 15:00</t>
        </is>
      </c>
      <c r="B809" t="n">
        <v>0.3960065869448044</v>
      </c>
      <c r="C809" t="n">
        <v>4675.06752320145</v>
      </c>
      <c r="D809" t="n">
        <v>845.2330240188198</v>
      </c>
      <c r="E809" t="n">
        <v>2096.187801262335</v>
      </c>
      <c r="F809" t="n">
        <v>0</v>
      </c>
      <c r="G809" t="n">
        <v>7616.884355069549</v>
      </c>
      <c r="H809" t="n">
        <v>12464.49892001452</v>
      </c>
      <c r="I809" t="n">
        <v>0</v>
      </c>
      <c r="J809" t="n">
        <v>1767.491624406899</v>
      </c>
      <c r="K809" t="n">
        <v>1106.577894224293</v>
      </c>
      <c r="L809" t="n">
        <v>15338.56843864571</v>
      </c>
      <c r="M809" t="n">
        <v>52405.49422091532</v>
      </c>
      <c r="N809" t="n">
        <v>608.9864762681708</v>
      </c>
      <c r="O809" t="n">
        <v>52405.49422091532</v>
      </c>
      <c r="P809" t="n">
        <v>608.9864762681708</v>
      </c>
      <c r="Q809" t="n">
        <v>34</v>
      </c>
      <c r="R809" t="n">
        <v>15</v>
      </c>
      <c r="S809">
        <f>VLOOKUP(Q809,Clustering!$D$3:$E$367,2,FALSE)</f>
        <v/>
      </c>
    </row>
    <row r="810">
      <c r="A810" t="inlineStr">
        <is>
          <t>2025-02-03 16:00</t>
        </is>
      </c>
      <c r="B810" t="n">
        <v>0.5940098804172067</v>
      </c>
      <c r="C810" t="n">
        <v>5611.502561106112</v>
      </c>
      <c r="D810" t="n">
        <v>1283.490134962925</v>
      </c>
      <c r="E810" t="n">
        <v>2536.691034860941</v>
      </c>
      <c r="F810" t="n">
        <v>0</v>
      </c>
      <c r="G810" t="n">
        <v>9432.277740810396</v>
      </c>
      <c r="H810" t="n">
        <v>11899.00180455072</v>
      </c>
      <c r="I810" t="n">
        <v>0</v>
      </c>
      <c r="J810" t="n">
        <v>1507.104610875869</v>
      </c>
      <c r="K810" t="n">
        <v>1070.960399739976</v>
      </c>
      <c r="L810" t="n">
        <v>14477.06681516657</v>
      </c>
      <c r="M810" t="n">
        <v>52985.36137688672</v>
      </c>
      <c r="N810" t="n">
        <v>723.3376486678711</v>
      </c>
      <c r="O810" t="n">
        <v>52985.36137688672</v>
      </c>
      <c r="P810" t="n">
        <v>723.3376486678711</v>
      </c>
      <c r="Q810" t="n">
        <v>34</v>
      </c>
      <c r="R810" t="n">
        <v>16</v>
      </c>
      <c r="S810">
        <f>VLOOKUP(Q810,Clustering!$D$3:$E$367,2,FALSE)</f>
        <v/>
      </c>
    </row>
    <row r="811">
      <c r="A811" t="inlineStr">
        <is>
          <t>2025-02-03 17:00</t>
        </is>
      </c>
      <c r="B811" t="n">
        <v>0.858014271713743</v>
      </c>
      <c r="C811" t="n">
        <v>6762.182969569605</v>
      </c>
      <c r="D811" t="n">
        <v>5008.788290481896</v>
      </c>
      <c r="E811" t="n">
        <v>3205.040768596758</v>
      </c>
      <c r="F811" t="n">
        <v>0</v>
      </c>
      <c r="G811" t="n">
        <v>14976.87004291997</v>
      </c>
      <c r="H811" t="n">
        <v>10485.25901589123</v>
      </c>
      <c r="I811" t="n">
        <v>0</v>
      </c>
      <c r="J811" t="n">
        <v>1503.096775754783</v>
      </c>
      <c r="K811" t="n">
        <v>1004.546108140712</v>
      </c>
      <c r="L811" t="n">
        <v>12992.90189978672</v>
      </c>
      <c r="M811" t="n">
        <v>53057.84477138315</v>
      </c>
      <c r="N811" t="n">
        <v>792.4802180258293</v>
      </c>
      <c r="O811" t="n">
        <v>53057.84477138315</v>
      </c>
      <c r="P811" t="n">
        <v>792.4802180258293</v>
      </c>
      <c r="Q811" t="n">
        <v>34</v>
      </c>
      <c r="R811" t="n">
        <v>17</v>
      </c>
      <c r="S811">
        <f>VLOOKUP(Q811,Clustering!$D$3:$E$367,2,FALSE)</f>
        <v/>
      </c>
    </row>
    <row r="812">
      <c r="A812" t="inlineStr">
        <is>
          <t>2025-02-03 18:00</t>
        </is>
      </c>
      <c r="B812" t="n">
        <v>1.122018663010279</v>
      </c>
      <c r="C812" t="n">
        <v>7560.272359423837</v>
      </c>
      <c r="D812" t="n">
        <v>5947.936094947252</v>
      </c>
      <c r="E812" t="n">
        <v>4116.426769145599</v>
      </c>
      <c r="F812" t="n">
        <v>0</v>
      </c>
      <c r="G812" t="n">
        <v>17625.7572421797</v>
      </c>
      <c r="H812" t="n">
        <v>8718.080530066865</v>
      </c>
      <c r="I812" t="n">
        <v>0</v>
      </c>
      <c r="J812" t="n">
        <v>2175.041325502009</v>
      </c>
      <c r="K812" t="n">
        <v>950.2246338268204</v>
      </c>
      <c r="L812" t="n">
        <v>11843.34648939569</v>
      </c>
      <c r="M812" t="n">
        <v>52840.39458789387</v>
      </c>
      <c r="N812" t="n">
        <v>739.2936262120153</v>
      </c>
      <c r="O812" t="n">
        <v>52840.39458789387</v>
      </c>
      <c r="P812" t="n">
        <v>739.2936262120153</v>
      </c>
      <c r="Q812" t="n">
        <v>34</v>
      </c>
      <c r="R812" t="n">
        <v>18</v>
      </c>
      <c r="S812">
        <f>VLOOKUP(Q812,Clustering!$D$3:$E$367,2,FALSE)</f>
        <v/>
      </c>
    </row>
    <row r="813">
      <c r="A813" t="inlineStr">
        <is>
          <t>2025-02-03 19:00</t>
        </is>
      </c>
      <c r="B813" t="n">
        <v>1.227620419528894</v>
      </c>
      <c r="C813" t="n">
        <v>7979.370827187618</v>
      </c>
      <c r="D813" t="n">
        <v>6448.814923995441</v>
      </c>
      <c r="E813" t="n">
        <v>4116.426769145599</v>
      </c>
      <c r="F813" t="n">
        <v>0</v>
      </c>
      <c r="G813" t="n">
        <v>18545.84014074819</v>
      </c>
      <c r="H813" t="n">
        <v>7304.337741407373</v>
      </c>
      <c r="I813" t="n">
        <v>0</v>
      </c>
      <c r="J813" t="n">
        <v>2156.261179300308</v>
      </c>
      <c r="K813" t="n">
        <v>793.484374661538</v>
      </c>
      <c r="L813" t="n">
        <v>10254.08329536922</v>
      </c>
      <c r="M813" t="n">
        <v>52477.97761541174</v>
      </c>
      <c r="N813" t="n">
        <v>595.6898283147174</v>
      </c>
      <c r="O813" t="n">
        <v>52477.97761541174</v>
      </c>
      <c r="P813" t="n">
        <v>595.6898283147174</v>
      </c>
      <c r="Q813" t="n">
        <v>34</v>
      </c>
      <c r="R813" t="n">
        <v>19</v>
      </c>
      <c r="S813">
        <f>VLOOKUP(Q813,Clustering!$D$3:$E$367,2,FALSE)</f>
        <v/>
      </c>
    </row>
    <row r="814">
      <c r="A814" t="inlineStr">
        <is>
          <t>2025-02-03 20:00</t>
        </is>
      </c>
      <c r="B814" t="n">
        <v>1.267221078223374</v>
      </c>
      <c r="C814" t="n">
        <v>7907.024937840147</v>
      </c>
      <c r="D814" t="n">
        <v>6260.985363102371</v>
      </c>
      <c r="E814" t="n">
        <v>3706.303068898621</v>
      </c>
      <c r="F814" t="n">
        <v>0</v>
      </c>
      <c r="G814" t="n">
        <v>17875.58059091936</v>
      </c>
      <c r="H814" t="n">
        <v>6597.466347077629</v>
      </c>
      <c r="I814" t="n">
        <v>0</v>
      </c>
      <c r="J814" t="n">
        <v>1878.108775518425</v>
      </c>
      <c r="K814" t="n">
        <v>656.3594792984347</v>
      </c>
      <c r="L814" t="n">
        <v>9131.934601894489</v>
      </c>
      <c r="M814" t="n">
        <v>52115.56064292962</v>
      </c>
      <c r="N814" t="n">
        <v>513.2506110033056</v>
      </c>
      <c r="O814" t="n">
        <v>52115.56064292962</v>
      </c>
      <c r="P814" t="n">
        <v>513.2506110033056</v>
      </c>
      <c r="Q814" t="n">
        <v>34</v>
      </c>
      <c r="R814" t="n">
        <v>20</v>
      </c>
      <c r="S814">
        <f>VLOOKUP(Q814,Clustering!$D$3:$E$367,2,FALSE)</f>
        <v/>
      </c>
    </row>
    <row r="815">
      <c r="A815" t="inlineStr">
        <is>
          <t>2025-02-03 21:00</t>
        </is>
      </c>
      <c r="B815" t="n">
        <v>1.280421297788201</v>
      </c>
      <c r="C815" t="n">
        <v>7084.566406310978</v>
      </c>
      <c r="D815" t="n">
        <v>5008.788290481896</v>
      </c>
      <c r="E815" t="n">
        <v>3432.887268733969</v>
      </c>
      <c r="F815" t="n">
        <v>0</v>
      </c>
      <c r="G815" t="n">
        <v>15527.52238682463</v>
      </c>
      <c r="H815" t="n">
        <v>6456.092068211679</v>
      </c>
      <c r="I815" t="n">
        <v>0</v>
      </c>
      <c r="J815" t="n">
        <v>2272.122915924664</v>
      </c>
      <c r="K815" t="n">
        <v>526.4415908983223</v>
      </c>
      <c r="L815" t="n">
        <v>9254.656575034664</v>
      </c>
      <c r="M815" t="n">
        <v>51680.66027595106</v>
      </c>
      <c r="N815" t="n">
        <v>457.4046895988009</v>
      </c>
      <c r="O815" t="n">
        <v>51680.66027595106</v>
      </c>
      <c r="P815" t="n">
        <v>457.4046895988009</v>
      </c>
      <c r="Q815" t="n">
        <v>34</v>
      </c>
      <c r="R815" t="n">
        <v>21</v>
      </c>
      <c r="S815">
        <f>VLOOKUP(Q815,Clustering!$D$3:$E$367,2,FALSE)</f>
        <v/>
      </c>
    </row>
    <row r="816">
      <c r="A816" t="inlineStr">
        <is>
          <t>2025-02-03 22:00</t>
        </is>
      </c>
      <c r="B816" t="n">
        <v>1.280421297788201</v>
      </c>
      <c r="C816" t="n">
        <v>5780.817326701777</v>
      </c>
      <c r="D816" t="n">
        <v>3130.492681551185</v>
      </c>
      <c r="E816" t="n">
        <v>3022.76356848699</v>
      </c>
      <c r="F816" t="n">
        <v>0</v>
      </c>
      <c r="G816" t="n">
        <v>11935.35399803774</v>
      </c>
      <c r="H816" t="n">
        <v>6244.030649912756</v>
      </c>
      <c r="I816" t="n">
        <v>0</v>
      </c>
      <c r="J816" t="n">
        <v>2174.243524691723</v>
      </c>
      <c r="K816" t="n">
        <v>440.8683886212392</v>
      </c>
      <c r="L816" t="n">
        <v>8859.142563225716</v>
      </c>
      <c r="M816" t="n">
        <v>51173.27651447609</v>
      </c>
      <c r="N816" t="n">
        <v>412.1960865570589</v>
      </c>
      <c r="O816" t="n">
        <v>51173.27651447609</v>
      </c>
      <c r="P816" t="n">
        <v>412.1960865570589</v>
      </c>
      <c r="Q816" t="n">
        <v>34</v>
      </c>
      <c r="R816" t="n">
        <v>22</v>
      </c>
      <c r="S816">
        <f>VLOOKUP(Q816,Clustering!$D$3:$E$367,2,FALSE)</f>
        <v/>
      </c>
    </row>
    <row r="817">
      <c r="A817" t="inlineStr">
        <is>
          <t>2025-02-03 23:00</t>
        </is>
      </c>
      <c r="B817" t="n">
        <v>1.280421297788201</v>
      </c>
      <c r="C817" t="n">
        <v>4658.821428751492</v>
      </c>
      <c r="D817" t="n">
        <v>1565.246340775593</v>
      </c>
      <c r="E817" t="n">
        <v>2111.377567938149</v>
      </c>
      <c r="F817" t="n">
        <v>0</v>
      </c>
      <c r="G817" t="n">
        <v>8336.725758763021</v>
      </c>
      <c r="H817" t="n">
        <v>6244.030649912756</v>
      </c>
      <c r="I817" t="n">
        <v>0</v>
      </c>
      <c r="J817" t="n">
        <v>1463.203817750827</v>
      </c>
      <c r="K817" t="n">
        <v>386.5819340699669</v>
      </c>
      <c r="L817" t="n">
        <v>8093.816401733549</v>
      </c>
      <c r="M817" t="n">
        <v>50883.34293649039</v>
      </c>
      <c r="N817" t="n">
        <v>276.5702774318331</v>
      </c>
      <c r="O817" t="n">
        <v>50883.34293649039</v>
      </c>
      <c r="P817" t="n">
        <v>276.5702774318331</v>
      </c>
      <c r="Q817" t="n">
        <v>34</v>
      </c>
      <c r="R817" t="n">
        <v>23</v>
      </c>
      <c r="S817">
        <f>VLOOKUP(Q817,Clustering!$D$3:$E$367,2,FALSE)</f>
        <v/>
      </c>
    </row>
    <row r="818">
      <c r="A818" t="inlineStr">
        <is>
          <t>2025-02-04 00:00</t>
        </is>
      </c>
      <c r="B818" t="n">
        <v>1.280421297788201</v>
      </c>
      <c r="C818" t="n">
        <v>4354.207157814762</v>
      </c>
      <c r="D818" t="n">
        <v>1126.977365358427</v>
      </c>
      <c r="E818" t="n">
        <v>1207.589640578217</v>
      </c>
      <c r="F818" t="n">
        <v>0</v>
      </c>
      <c r="G818" t="n">
        <v>6690.054585049194</v>
      </c>
      <c r="H818" t="n">
        <v>6244.030649912756</v>
      </c>
      <c r="I818" t="n">
        <v>0</v>
      </c>
      <c r="J818" t="n">
        <v>1038.905604166379</v>
      </c>
      <c r="K818" t="n">
        <v>327.0216910514632</v>
      </c>
      <c r="L818" t="n">
        <v>7609.957945130598</v>
      </c>
      <c r="M818" t="n">
        <v>50883.34293649039</v>
      </c>
      <c r="N818" t="n">
        <v>183.1270468003981</v>
      </c>
      <c r="O818" t="n">
        <v>50883.34293649039</v>
      </c>
      <c r="P818" t="n">
        <v>183.1270468003981</v>
      </c>
      <c r="Q818" t="n">
        <v>35</v>
      </c>
      <c r="R818" t="n">
        <v>0</v>
      </c>
      <c r="S818">
        <f>VLOOKUP(Q818,Clustering!$D$3:$E$367,2,FALSE)</f>
        <v/>
      </c>
    </row>
    <row r="819">
      <c r="A819" t="inlineStr">
        <is>
          <t>2025-02-04 01:00</t>
        </is>
      </c>
      <c r="B819" t="n">
        <v>1.293621517353028</v>
      </c>
      <c r="C819" t="n">
        <v>4363.599431168645</v>
      </c>
      <c r="D819" t="n">
        <v>1064.367511727403</v>
      </c>
      <c r="E819" t="n">
        <v>834.8031463087226</v>
      </c>
      <c r="F819" t="n">
        <v>0</v>
      </c>
      <c r="G819" t="n">
        <v>6264.063710722125</v>
      </c>
      <c r="H819" t="n">
        <v>6244.030649912756</v>
      </c>
      <c r="I819" t="n">
        <v>0</v>
      </c>
      <c r="J819" t="n">
        <v>788.045520524135</v>
      </c>
      <c r="K819" t="n">
        <v>323.7747979285613</v>
      </c>
      <c r="L819" t="n">
        <v>7355.850968365452</v>
      </c>
      <c r="M819" t="n">
        <v>50810.85954199397</v>
      </c>
      <c r="N819" t="n">
        <v>177.983717218931</v>
      </c>
      <c r="O819" t="n">
        <v>50810.85954199397</v>
      </c>
      <c r="P819" t="n">
        <v>177.983717218931</v>
      </c>
      <c r="Q819" t="n">
        <v>35</v>
      </c>
      <c r="R819" t="n">
        <v>1</v>
      </c>
      <c r="S819">
        <f>VLOOKUP(Q819,Clustering!$D$3:$E$367,2,FALSE)</f>
        <v/>
      </c>
    </row>
    <row r="820">
      <c r="A820" t="inlineStr">
        <is>
          <t>2025-02-04 02:00</t>
        </is>
      </c>
      <c r="B820" t="n">
        <v>1.306821736917854</v>
      </c>
      <c r="C820" t="n">
        <v>4439.499153677047</v>
      </c>
      <c r="D820" t="n">
        <v>1064.367511727403</v>
      </c>
      <c r="E820" t="n">
        <v>758.1815581635807</v>
      </c>
      <c r="F820" t="n">
        <v>0</v>
      </c>
      <c r="G820" t="n">
        <v>6263.355045304949</v>
      </c>
      <c r="H820" t="n">
        <v>6244.030649912756</v>
      </c>
      <c r="I820" t="n">
        <v>0</v>
      </c>
      <c r="J820" t="n">
        <v>698.1300803983922</v>
      </c>
      <c r="K820" t="n">
        <v>321.8876604446521</v>
      </c>
      <c r="L820" t="n">
        <v>7264.0483907558</v>
      </c>
      <c r="M820" t="n">
        <v>50738.37614749754</v>
      </c>
      <c r="N820" t="n">
        <v>176.6627750246431</v>
      </c>
      <c r="O820" t="n">
        <v>50738.37614749754</v>
      </c>
      <c r="P820" t="n">
        <v>176.6627750246431</v>
      </c>
      <c r="Q820" t="n">
        <v>35</v>
      </c>
      <c r="R820" t="n">
        <v>2</v>
      </c>
      <c r="S820">
        <f>VLOOKUP(Q820,Clustering!$D$3:$E$367,2,FALSE)</f>
        <v/>
      </c>
    </row>
    <row r="821">
      <c r="A821" t="inlineStr">
        <is>
          <t>2025-02-04 03:00</t>
        </is>
      </c>
      <c r="B821" t="n">
        <v>1.306821736917854</v>
      </c>
      <c r="C821" t="n">
        <v>4510.575816895618</v>
      </c>
      <c r="D821" t="n">
        <v>1064.367511727403</v>
      </c>
      <c r="E821" t="n">
        <v>740.9988940998999</v>
      </c>
      <c r="F821" t="n">
        <v>0</v>
      </c>
      <c r="G821" t="n">
        <v>6317.24904445984</v>
      </c>
      <c r="H821" t="n">
        <v>6244.030649912756</v>
      </c>
      <c r="I821" t="n">
        <v>0</v>
      </c>
      <c r="J821" t="n">
        <v>696.5254610824916</v>
      </c>
      <c r="K821" t="n">
        <v>336.0561936484556</v>
      </c>
      <c r="L821" t="n">
        <v>7276.612304643702</v>
      </c>
      <c r="M821" t="n">
        <v>50810.85954199397</v>
      </c>
      <c r="N821" t="n">
        <v>177.878886446466</v>
      </c>
      <c r="O821" t="n">
        <v>50810.85954199397</v>
      </c>
      <c r="P821" t="n">
        <v>177.878886446466</v>
      </c>
      <c r="Q821" t="n">
        <v>35</v>
      </c>
      <c r="R821" t="n">
        <v>3</v>
      </c>
      <c r="S821">
        <f>VLOOKUP(Q821,Clustering!$D$3:$E$367,2,FALSE)</f>
        <v/>
      </c>
    </row>
    <row r="822">
      <c r="A822" t="inlineStr">
        <is>
          <t>2025-02-04 04:00</t>
        </is>
      </c>
      <c r="B822" t="n">
        <v>1.306821736917854</v>
      </c>
      <c r="C822" t="n">
        <v>4607.037002692247</v>
      </c>
      <c r="D822" t="n">
        <v>1126.977365358427</v>
      </c>
      <c r="E822" t="n">
        <v>1039.737098596802</v>
      </c>
      <c r="F822" t="n">
        <v>0</v>
      </c>
      <c r="G822" t="n">
        <v>6775.058288384394</v>
      </c>
      <c r="H822" t="n">
        <v>6244.030649912756</v>
      </c>
      <c r="I822" t="n">
        <v>0</v>
      </c>
      <c r="J822" t="n">
        <v>812.0050065606972</v>
      </c>
      <c r="K822" t="n">
        <v>357.8097770878497</v>
      </c>
      <c r="L822" t="n">
        <v>7413.845433561302</v>
      </c>
      <c r="M822" t="n">
        <v>50955.82633098682</v>
      </c>
      <c r="N822" t="n">
        <v>176.5537425114248</v>
      </c>
      <c r="O822" t="n">
        <v>50955.82633098682</v>
      </c>
      <c r="P822" t="n">
        <v>176.5537425114248</v>
      </c>
      <c r="Q822" t="n">
        <v>35</v>
      </c>
      <c r="R822" t="n">
        <v>4</v>
      </c>
      <c r="S822">
        <f>VLOOKUP(Q822,Clustering!$D$3:$E$367,2,FALSE)</f>
        <v/>
      </c>
    </row>
    <row r="823">
      <c r="A823" t="inlineStr">
        <is>
          <t>2025-02-04 05:00</t>
        </is>
      </c>
      <c r="B823" t="n">
        <v>1.280421297788201</v>
      </c>
      <c r="C823" t="n">
        <v>6778.682909245345</v>
      </c>
      <c r="D823" t="n">
        <v>1565.246340775593</v>
      </c>
      <c r="E823" t="n">
        <v>2308.844534723731</v>
      </c>
      <c r="F823" t="n">
        <v>0</v>
      </c>
      <c r="G823" t="n">
        <v>10654.05420604246</v>
      </c>
      <c r="H823" t="n">
        <v>6597.466347077629</v>
      </c>
      <c r="I823" t="n">
        <v>0</v>
      </c>
      <c r="J823" t="n">
        <v>1215.727226441301</v>
      </c>
      <c r="K823" t="n">
        <v>415.1716057720493</v>
      </c>
      <c r="L823" t="n">
        <v>8228.365179290979</v>
      </c>
      <c r="M823" t="n">
        <v>51318.24330346894</v>
      </c>
      <c r="N823" t="n">
        <v>186.6558442007652</v>
      </c>
      <c r="O823" t="n">
        <v>51318.24330346894</v>
      </c>
      <c r="P823" t="n">
        <v>186.6558442007652</v>
      </c>
      <c r="Q823" t="n">
        <v>35</v>
      </c>
      <c r="R823" t="n">
        <v>5</v>
      </c>
      <c r="S823">
        <f>VLOOKUP(Q823,Clustering!$D$3:$E$367,2,FALSE)</f>
        <v/>
      </c>
    </row>
    <row r="824">
      <c r="A824" t="inlineStr">
        <is>
          <t>2025-02-04 06:00</t>
        </is>
      </c>
      <c r="B824" t="n">
        <v>1.188019760834413</v>
      </c>
      <c r="C824" t="n">
        <v>7930.886389063524</v>
      </c>
      <c r="D824" t="n">
        <v>3130.492681551185</v>
      </c>
      <c r="E824" t="n">
        <v>4526.550469392579</v>
      </c>
      <c r="F824" t="n">
        <v>0</v>
      </c>
      <c r="G824" t="n">
        <v>15589.11755976812</v>
      </c>
      <c r="H824" t="n">
        <v>8011.209135737119</v>
      </c>
      <c r="I824" t="n">
        <v>0</v>
      </c>
      <c r="J824" t="n">
        <v>2000.575178292296</v>
      </c>
      <c r="K824" t="n">
        <v>625.0178446410027</v>
      </c>
      <c r="L824" t="n">
        <v>10636.80215867042</v>
      </c>
      <c r="M824" t="n">
        <v>51898.11045944034</v>
      </c>
      <c r="N824" t="n">
        <v>292.5262549759773</v>
      </c>
      <c r="O824" t="n">
        <v>51898.11045944034</v>
      </c>
      <c r="P824" t="n">
        <v>292.5262549759773</v>
      </c>
      <c r="Q824" t="n">
        <v>35</v>
      </c>
      <c r="R824" t="n">
        <v>6</v>
      </c>
      <c r="S824">
        <f>VLOOKUP(Q824,Clustering!$D$3:$E$367,2,FALSE)</f>
        <v/>
      </c>
    </row>
    <row r="825">
      <c r="A825" t="inlineStr">
        <is>
          <t>2025-02-04 07:00</t>
        </is>
      </c>
      <c r="B825" t="n">
        <v>1.029617126056492</v>
      </c>
      <c r="C825" t="n">
        <v>8787.106335621513</v>
      </c>
      <c r="D825" t="n">
        <v>4382.689754171659</v>
      </c>
      <c r="E825" t="n">
        <v>6227.804337083749</v>
      </c>
      <c r="F825" t="n">
        <v>0</v>
      </c>
      <c r="G825" t="n">
        <v>19398.63004400298</v>
      </c>
      <c r="H825" t="n">
        <v>10131.82331872636</v>
      </c>
      <c r="I825" t="n">
        <v>0</v>
      </c>
      <c r="J825" t="n">
        <v>2997.057565235926</v>
      </c>
      <c r="K825" t="n">
        <v>857.468437618102</v>
      </c>
      <c r="L825" t="n">
        <v>13986.34932158038</v>
      </c>
      <c r="M825" t="n">
        <v>52405.49422091532</v>
      </c>
      <c r="N825" t="n">
        <v>643.5577609471501</v>
      </c>
      <c r="O825" t="n">
        <v>52405.49422091532</v>
      </c>
      <c r="P825" t="n">
        <v>643.5577609471501</v>
      </c>
      <c r="Q825" t="n">
        <v>35</v>
      </c>
      <c r="R825" t="n">
        <v>7</v>
      </c>
      <c r="S825">
        <f>VLOOKUP(Q825,Clustering!$D$3:$E$367,2,FALSE)</f>
        <v/>
      </c>
    </row>
    <row r="826">
      <c r="A826" t="inlineStr">
        <is>
          <t>2025-02-04 08:00</t>
        </is>
      </c>
      <c r="B826" t="n">
        <v>0.7260120760654749</v>
      </c>
      <c r="C826" t="n">
        <v>8131.424117430204</v>
      </c>
      <c r="D826" t="n">
        <v>1376.2853934617</v>
      </c>
      <c r="E826" t="n">
        <v>4116.426769145599</v>
      </c>
      <c r="F826" t="n">
        <v>0</v>
      </c>
      <c r="G826" t="n">
        <v>13624.86229211357</v>
      </c>
      <c r="H826" t="n">
        <v>11899.00180455072</v>
      </c>
      <c r="I826" t="n">
        <v>0</v>
      </c>
      <c r="J826" t="n">
        <v>3156.193365159958</v>
      </c>
      <c r="K826" t="n">
        <v>1067.413367573056</v>
      </c>
      <c r="L826" t="n">
        <v>16122.60853728374</v>
      </c>
      <c r="M826" t="n">
        <v>52622.9444044046</v>
      </c>
      <c r="N826" t="n">
        <v>744.6122853933967</v>
      </c>
      <c r="O826" t="n">
        <v>52622.9444044046</v>
      </c>
      <c r="P826" t="n">
        <v>744.6122853933967</v>
      </c>
      <c r="Q826" t="n">
        <v>35</v>
      </c>
      <c r="R826" t="n">
        <v>8</v>
      </c>
      <c r="S826">
        <f>VLOOKUP(Q826,Clustering!$D$3:$E$367,2,FALSE)</f>
        <v/>
      </c>
    </row>
    <row r="827">
      <c r="A827" t="inlineStr">
        <is>
          <t>2025-02-04 09:00</t>
        </is>
      </c>
      <c r="B827" t="n">
        <v>0.5280087825930726</v>
      </c>
      <c r="C827" t="n">
        <v>7256.92731461601</v>
      </c>
      <c r="D827" t="n">
        <v>1033.062584911891</v>
      </c>
      <c r="E827" t="n">
        <v>3675.923535546993</v>
      </c>
      <c r="F827" t="n">
        <v>0</v>
      </c>
      <c r="G827" t="n">
        <v>11966.44144385749</v>
      </c>
      <c r="H827" t="n">
        <v>12605.87319888047</v>
      </c>
      <c r="I827" t="n">
        <v>0</v>
      </c>
      <c r="J827" t="n">
        <v>2705.308598708536</v>
      </c>
      <c r="K827" t="n">
        <v>1125.787232055627</v>
      </c>
      <c r="L827" t="n">
        <v>16436.96902964463</v>
      </c>
      <c r="M827" t="n">
        <v>52477.97761541174</v>
      </c>
      <c r="N827" t="n">
        <v>654.1950793099129</v>
      </c>
      <c r="O827" t="n">
        <v>52477.97761541174</v>
      </c>
      <c r="P827" t="n">
        <v>654.1950793099129</v>
      </c>
      <c r="Q827" t="n">
        <v>35</v>
      </c>
      <c r="R827" t="n">
        <v>9</v>
      </c>
      <c r="S827">
        <f>VLOOKUP(Q827,Clustering!$D$3:$E$367,2,FALSE)</f>
        <v/>
      </c>
    </row>
    <row r="828">
      <c r="A828" t="inlineStr">
        <is>
          <t>2025-02-04 10:00</t>
        </is>
      </c>
      <c r="B828" t="n">
        <v>0.3960065869448044</v>
      </c>
      <c r="C828" t="n">
        <v>6444.622592118067</v>
      </c>
      <c r="D828" t="n">
        <v>882.798936197434</v>
      </c>
      <c r="E828" t="n">
        <v>3417.697502058154</v>
      </c>
      <c r="F828" t="n">
        <v>0</v>
      </c>
      <c r="G828" t="n">
        <v>10745.5150369606</v>
      </c>
      <c r="H828" t="n">
        <v>12817.93461717939</v>
      </c>
      <c r="I828" t="n">
        <v>0</v>
      </c>
      <c r="J828" t="n">
        <v>2324.166687931819</v>
      </c>
      <c r="K828" t="n">
        <v>1124.671516767438</v>
      </c>
      <c r="L828" t="n">
        <v>16266.77282187865</v>
      </c>
      <c r="M828" t="n">
        <v>52260.52743192246</v>
      </c>
      <c r="N828" t="n">
        <v>515.9099405939963</v>
      </c>
      <c r="O828" t="n">
        <v>52260.52743192246</v>
      </c>
      <c r="P828" t="n">
        <v>515.9099405939963</v>
      </c>
      <c r="Q828" t="n">
        <v>35</v>
      </c>
      <c r="R828" t="n">
        <v>10</v>
      </c>
      <c r="S828">
        <f>VLOOKUP(Q828,Clustering!$D$3:$E$367,2,FALSE)</f>
        <v/>
      </c>
    </row>
    <row r="829">
      <c r="A829" t="inlineStr">
        <is>
          <t>2025-02-04 11:00</t>
        </is>
      </c>
      <c r="B829" t="n">
        <v>0.3696061478151509</v>
      </c>
      <c r="C829" t="n">
        <v>4221.699949957285</v>
      </c>
      <c r="D829" t="n">
        <v>845.2330240188198</v>
      </c>
      <c r="E829" t="n">
        <v>2946.81473510792</v>
      </c>
      <c r="F829" t="n">
        <v>0</v>
      </c>
      <c r="G829" t="n">
        <v>8014.117315231841</v>
      </c>
      <c r="H829" t="n">
        <v>12605.87319888047</v>
      </c>
      <c r="I829" t="n">
        <v>0</v>
      </c>
      <c r="J829" t="n">
        <v>2023.507973193014</v>
      </c>
      <c r="K829" t="n">
        <v>1122.376234877779</v>
      </c>
      <c r="L829" t="n">
        <v>15751.75740695126</v>
      </c>
      <c r="M829" t="n">
        <v>52115.56064292962</v>
      </c>
      <c r="N829" t="n">
        <v>518.569270184687</v>
      </c>
      <c r="O829" t="n">
        <v>52115.56064292962</v>
      </c>
      <c r="P829" t="n">
        <v>518.569270184687</v>
      </c>
      <c r="Q829" t="n">
        <v>35</v>
      </c>
      <c r="R829" t="n">
        <v>11</v>
      </c>
      <c r="S829">
        <f>VLOOKUP(Q829,Clustering!$D$3:$E$367,2,FALSE)</f>
        <v/>
      </c>
    </row>
    <row r="830">
      <c r="A830" t="inlineStr">
        <is>
          <t>2025-02-04 12:00</t>
        </is>
      </c>
      <c r="B830" t="n">
        <v>0.422407026074458</v>
      </c>
      <c r="C830" t="n">
        <v>4180.323178155046</v>
      </c>
      <c r="D830" t="n">
        <v>882.798936197434</v>
      </c>
      <c r="E830" t="n">
        <v>2399.983134778615</v>
      </c>
      <c r="F830" t="n">
        <v>0</v>
      </c>
      <c r="G830" t="n">
        <v>7463.527656157169</v>
      </c>
      <c r="H830" t="n">
        <v>11899.00180455072</v>
      </c>
      <c r="I830" t="n">
        <v>0</v>
      </c>
      <c r="J830" t="n">
        <v>1907.437768670758</v>
      </c>
      <c r="K830" t="n">
        <v>1104.565543361341</v>
      </c>
      <c r="L830" t="n">
        <v>14911.00511658282</v>
      </c>
      <c r="M830" t="n">
        <v>51970.59385393676</v>
      </c>
      <c r="N830" t="n">
        <v>534.5252477288312</v>
      </c>
      <c r="O830" t="n">
        <v>51970.59385393676</v>
      </c>
      <c r="P830" t="n">
        <v>534.5252477288312</v>
      </c>
      <c r="Q830" t="n">
        <v>35</v>
      </c>
      <c r="R830" t="n">
        <v>12</v>
      </c>
      <c r="S830">
        <f>VLOOKUP(Q830,Clustering!$D$3:$E$367,2,FALSE)</f>
        <v/>
      </c>
    </row>
    <row r="831">
      <c r="A831" t="inlineStr">
        <is>
          <t>2025-02-04 13:00</t>
        </is>
      </c>
      <c r="B831" t="n">
        <v>0.3960065869448044</v>
      </c>
      <c r="C831" t="n">
        <v>4089.446587325588</v>
      </c>
      <c r="D831" t="n">
        <v>845.2330240188198</v>
      </c>
      <c r="E831" t="n">
        <v>2111.377567938149</v>
      </c>
      <c r="F831" t="n">
        <v>0</v>
      </c>
      <c r="G831" t="n">
        <v>7046.453185869501</v>
      </c>
      <c r="H831" t="n">
        <v>12252.43750171559</v>
      </c>
      <c r="I831" t="n">
        <v>0</v>
      </c>
      <c r="J831" t="n">
        <v>1915.087957025772</v>
      </c>
      <c r="K831" t="n">
        <v>1105.881220093488</v>
      </c>
      <c r="L831" t="n">
        <v>15273.40667883486</v>
      </c>
      <c r="M831" t="n">
        <v>51898.11045944034</v>
      </c>
      <c r="N831" t="n">
        <v>529.2065885474499</v>
      </c>
      <c r="O831" t="n">
        <v>51898.11045944034</v>
      </c>
      <c r="P831" t="n">
        <v>529.2065885474499</v>
      </c>
      <c r="Q831" t="n">
        <v>35</v>
      </c>
      <c r="R831" t="n">
        <v>13</v>
      </c>
      <c r="S831">
        <f>VLOOKUP(Q831,Clustering!$D$3:$E$367,2,FALSE)</f>
        <v/>
      </c>
    </row>
    <row r="832">
      <c r="A832" t="inlineStr">
        <is>
          <t>2025-02-04 14:00</t>
        </is>
      </c>
      <c r="B832" t="n">
        <v>0.3696061478151509</v>
      </c>
      <c r="C832" t="n">
        <v>3998.569996496131</v>
      </c>
      <c r="D832" t="n">
        <v>807.6671118402057</v>
      </c>
      <c r="E832" t="n">
        <v>2065.808267910707</v>
      </c>
      <c r="F832" t="n">
        <v>0</v>
      </c>
      <c r="G832" t="n">
        <v>6872.414982394859</v>
      </c>
      <c r="H832" t="n">
        <v>12605.87319888047</v>
      </c>
      <c r="I832" t="n">
        <v>0</v>
      </c>
      <c r="J832" t="n">
        <v>1837.917968342278</v>
      </c>
      <c r="K832" t="n">
        <v>1105.269509176856</v>
      </c>
      <c r="L832" t="n">
        <v>15549.0606763996</v>
      </c>
      <c r="M832" t="n">
        <v>51970.59385393676</v>
      </c>
      <c r="N832" t="n">
        <v>515.9099405939963</v>
      </c>
      <c r="O832" t="n">
        <v>51970.59385393676</v>
      </c>
      <c r="P832" t="n">
        <v>515.9099405939963</v>
      </c>
      <c r="Q832" t="n">
        <v>35</v>
      </c>
      <c r="R832" t="n">
        <v>14</v>
      </c>
      <c r="S832">
        <f>VLOOKUP(Q832,Clustering!$D$3:$E$367,2,FALSE)</f>
        <v/>
      </c>
    </row>
    <row r="833">
      <c r="A833" t="inlineStr">
        <is>
          <t>2025-02-04 15:00</t>
        </is>
      </c>
      <c r="B833" t="n">
        <v>0.3960065869448044</v>
      </c>
      <c r="C833" t="n">
        <v>4114.069574226308</v>
      </c>
      <c r="D833" t="n">
        <v>845.2330240188198</v>
      </c>
      <c r="E833" t="n">
        <v>2096.187801262335</v>
      </c>
      <c r="F833" t="n">
        <v>0</v>
      </c>
      <c r="G833" t="n">
        <v>7055.886406094407</v>
      </c>
      <c r="H833" t="n">
        <v>12464.49892001452</v>
      </c>
      <c r="I833" t="n">
        <v>0</v>
      </c>
      <c r="J833" t="n">
        <v>1767.491624406899</v>
      </c>
      <c r="K833" t="n">
        <v>1106.577894224293</v>
      </c>
      <c r="L833" t="n">
        <v>15338.56843864571</v>
      </c>
      <c r="M833" t="n">
        <v>52405.49422091532</v>
      </c>
      <c r="N833" t="n">
        <v>608.9864762681708</v>
      </c>
      <c r="O833" t="n">
        <v>52405.49422091532</v>
      </c>
      <c r="P833" t="n">
        <v>608.9864762681708</v>
      </c>
      <c r="Q833" t="n">
        <v>35</v>
      </c>
      <c r="R833" t="n">
        <v>15</v>
      </c>
      <c r="S833">
        <f>VLOOKUP(Q833,Clustering!$D$3:$E$367,2,FALSE)</f>
        <v/>
      </c>
    </row>
    <row r="834">
      <c r="A834" t="inlineStr">
        <is>
          <t>2025-02-04 16:00</t>
        </is>
      </c>
      <c r="B834" t="n">
        <v>0.5940098804172067</v>
      </c>
      <c r="C834" t="n">
        <v>5054.058445291897</v>
      </c>
      <c r="D834" t="n">
        <v>1270.417286272339</v>
      </c>
      <c r="E834" t="n">
        <v>2536.691034860941</v>
      </c>
      <c r="F834" t="n">
        <v>0</v>
      </c>
      <c r="G834" t="n">
        <v>8861.760776305595</v>
      </c>
      <c r="H834" t="n">
        <v>11899.00180455072</v>
      </c>
      <c r="I834" t="n">
        <v>0</v>
      </c>
      <c r="J834" t="n">
        <v>1507.104610875869</v>
      </c>
      <c r="K834" t="n">
        <v>1070.960399739976</v>
      </c>
      <c r="L834" t="n">
        <v>14477.06681516657</v>
      </c>
      <c r="M834" t="n">
        <v>52985.36137688672</v>
      </c>
      <c r="N834" t="n">
        <v>723.3376486678711</v>
      </c>
      <c r="O834" t="n">
        <v>52985.36137688672</v>
      </c>
      <c r="P834" t="n">
        <v>723.3376486678711</v>
      </c>
      <c r="Q834" t="n">
        <v>35</v>
      </c>
      <c r="R834" t="n">
        <v>16</v>
      </c>
      <c r="S834">
        <f>VLOOKUP(Q834,Clustering!$D$3:$E$367,2,FALSE)</f>
        <v/>
      </c>
    </row>
    <row r="835">
      <c r="A835" t="inlineStr">
        <is>
          <t>2025-02-04 17:00</t>
        </is>
      </c>
      <c r="B835" t="n">
        <v>0.858014271713743</v>
      </c>
      <c r="C835" t="n">
        <v>6432.945711732158</v>
      </c>
      <c r="D835" t="n">
        <v>5008.788290481896</v>
      </c>
      <c r="E835" t="n">
        <v>3205.040768596758</v>
      </c>
      <c r="F835" t="n">
        <v>0</v>
      </c>
      <c r="G835" t="n">
        <v>14647.63278508253</v>
      </c>
      <c r="H835" t="n">
        <v>10485.25901589123</v>
      </c>
      <c r="I835" t="n">
        <v>0</v>
      </c>
      <c r="J835" t="n">
        <v>1503.096775754783</v>
      </c>
      <c r="K835" t="n">
        <v>1004.546108140712</v>
      </c>
      <c r="L835" t="n">
        <v>12992.90189978672</v>
      </c>
      <c r="M835" t="n">
        <v>53057.84477138315</v>
      </c>
      <c r="N835" t="n">
        <v>792.4802180258293</v>
      </c>
      <c r="O835" t="n">
        <v>53057.84477138315</v>
      </c>
      <c r="P835" t="n">
        <v>792.4802180258293</v>
      </c>
      <c r="Q835" t="n">
        <v>35</v>
      </c>
      <c r="R835" t="n">
        <v>17</v>
      </c>
      <c r="S835">
        <f>VLOOKUP(Q835,Clustering!$D$3:$E$367,2,FALSE)</f>
        <v/>
      </c>
    </row>
    <row r="836">
      <c r="A836" t="inlineStr">
        <is>
          <t>2025-02-04 18:00</t>
        </is>
      </c>
      <c r="B836" t="n">
        <v>1.122018663010279</v>
      </c>
      <c r="C836" t="n">
        <v>7257.181159841791</v>
      </c>
      <c r="D836" t="n">
        <v>5947.936094947252</v>
      </c>
      <c r="E836" t="n">
        <v>4116.426769145599</v>
      </c>
      <c r="F836" t="n">
        <v>0</v>
      </c>
      <c r="G836" t="n">
        <v>17322.66604259765</v>
      </c>
      <c r="H836" t="n">
        <v>8718.080530066865</v>
      </c>
      <c r="I836" t="n">
        <v>0</v>
      </c>
      <c r="J836" t="n">
        <v>2175.041325502009</v>
      </c>
      <c r="K836" t="n">
        <v>950.2246338268204</v>
      </c>
      <c r="L836" t="n">
        <v>11843.34648939569</v>
      </c>
      <c r="M836" t="n">
        <v>52840.39458789387</v>
      </c>
      <c r="N836" t="n">
        <v>739.2936262120153</v>
      </c>
      <c r="O836" t="n">
        <v>52840.39458789387</v>
      </c>
      <c r="P836" t="n">
        <v>739.2936262120153</v>
      </c>
      <c r="Q836" t="n">
        <v>35</v>
      </c>
      <c r="R836" t="n">
        <v>18</v>
      </c>
      <c r="S836">
        <f>VLOOKUP(Q836,Clustering!$D$3:$E$367,2,FALSE)</f>
        <v/>
      </c>
    </row>
    <row r="837">
      <c r="A837" t="inlineStr">
        <is>
          <t>2025-02-04 19:00</t>
        </is>
      </c>
      <c r="B837" t="n">
        <v>1.227620419528894</v>
      </c>
      <c r="C837" t="n">
        <v>7637.187462835361</v>
      </c>
      <c r="D837" t="n">
        <v>6448.814923995441</v>
      </c>
      <c r="E837" t="n">
        <v>4116.426769145599</v>
      </c>
      <c r="F837" t="n">
        <v>0</v>
      </c>
      <c r="G837" t="n">
        <v>18203.65677639593</v>
      </c>
      <c r="H837" t="n">
        <v>7304.337741407373</v>
      </c>
      <c r="I837" t="n">
        <v>0</v>
      </c>
      <c r="J837" t="n">
        <v>2156.261179300308</v>
      </c>
      <c r="K837" t="n">
        <v>793.484374661538</v>
      </c>
      <c r="L837" t="n">
        <v>10254.08329536922</v>
      </c>
      <c r="M837" t="n">
        <v>52477.97761541174</v>
      </c>
      <c r="N837" t="n">
        <v>595.6898283147174</v>
      </c>
      <c r="O837" t="n">
        <v>52477.97761541174</v>
      </c>
      <c r="P837" t="n">
        <v>595.6898283147174</v>
      </c>
      <c r="Q837" t="n">
        <v>35</v>
      </c>
      <c r="R837" t="n">
        <v>19</v>
      </c>
      <c r="S837">
        <f>VLOOKUP(Q837,Clustering!$D$3:$E$367,2,FALSE)</f>
        <v/>
      </c>
    </row>
    <row r="838">
      <c r="A838" t="inlineStr">
        <is>
          <t>2025-02-04 20:00</t>
        </is>
      </c>
      <c r="B838" t="n">
        <v>1.267221078223374</v>
      </c>
      <c r="C838" t="n">
        <v>7571.441549358183</v>
      </c>
      <c r="D838" t="n">
        <v>6260.985363102371</v>
      </c>
      <c r="E838" t="n">
        <v>3706.303068898621</v>
      </c>
      <c r="F838" t="n">
        <v>0</v>
      </c>
      <c r="G838" t="n">
        <v>17539.9972024374</v>
      </c>
      <c r="H838" t="n">
        <v>6597.466347077629</v>
      </c>
      <c r="I838" t="n">
        <v>0</v>
      </c>
      <c r="J838" t="n">
        <v>1878.108775518425</v>
      </c>
      <c r="K838" t="n">
        <v>656.3594792984347</v>
      </c>
      <c r="L838" t="n">
        <v>9131.934601894489</v>
      </c>
      <c r="M838" t="n">
        <v>52115.56064292962</v>
      </c>
      <c r="N838" t="n">
        <v>513.2506110033056</v>
      </c>
      <c r="O838" t="n">
        <v>52115.56064292962</v>
      </c>
      <c r="P838" t="n">
        <v>513.2506110033056</v>
      </c>
      <c r="Q838" t="n">
        <v>35</v>
      </c>
      <c r="R838" t="n">
        <v>20</v>
      </c>
      <c r="S838">
        <f>VLOOKUP(Q838,Clustering!$D$3:$E$367,2,FALSE)</f>
        <v/>
      </c>
    </row>
    <row r="839">
      <c r="A839" t="inlineStr">
        <is>
          <t>2025-02-04 21:00</t>
        </is>
      </c>
      <c r="B839" t="n">
        <v>1.280421297788201</v>
      </c>
      <c r="C839" t="n">
        <v>6731.213852024372</v>
      </c>
      <c r="D839" t="n">
        <v>5008.788290481896</v>
      </c>
      <c r="E839" t="n">
        <v>3432.887268733969</v>
      </c>
      <c r="F839" t="n">
        <v>0</v>
      </c>
      <c r="G839" t="n">
        <v>15174.16983253802</v>
      </c>
      <c r="H839" t="n">
        <v>6456.092068211679</v>
      </c>
      <c r="I839" t="n">
        <v>0</v>
      </c>
      <c r="J839" t="n">
        <v>2272.122915924664</v>
      </c>
      <c r="K839" t="n">
        <v>526.4415908983223</v>
      </c>
      <c r="L839" t="n">
        <v>9254.656575034664</v>
      </c>
      <c r="M839" t="n">
        <v>51680.66027595106</v>
      </c>
      <c r="N839" t="n">
        <v>457.4046895988009</v>
      </c>
      <c r="O839" t="n">
        <v>51680.66027595106</v>
      </c>
      <c r="P839" t="n">
        <v>457.4046895988009</v>
      </c>
      <c r="Q839" t="n">
        <v>35</v>
      </c>
      <c r="R839" t="n">
        <v>21</v>
      </c>
      <c r="S839">
        <f>VLOOKUP(Q839,Clustering!$D$3:$E$367,2,FALSE)</f>
        <v/>
      </c>
    </row>
    <row r="840">
      <c r="A840" t="inlineStr">
        <is>
          <t>2025-02-04 22:00</t>
        </is>
      </c>
      <c r="B840" t="n">
        <v>1.280421297788201</v>
      </c>
      <c r="C840" t="n">
        <v>5439.14165280108</v>
      </c>
      <c r="D840" t="n">
        <v>3130.492681551185</v>
      </c>
      <c r="E840" t="n">
        <v>3022.76356848699</v>
      </c>
      <c r="F840" t="n">
        <v>0</v>
      </c>
      <c r="G840" t="n">
        <v>11593.67832413704</v>
      </c>
      <c r="H840" t="n">
        <v>6244.030649912756</v>
      </c>
      <c r="I840" t="n">
        <v>0</v>
      </c>
      <c r="J840" t="n">
        <v>2174.243524691723</v>
      </c>
      <c r="K840" t="n">
        <v>440.8683886212392</v>
      </c>
      <c r="L840" t="n">
        <v>8859.142563225716</v>
      </c>
      <c r="M840" t="n">
        <v>51173.27651447609</v>
      </c>
      <c r="N840" t="n">
        <v>412.1960865570589</v>
      </c>
      <c r="O840" t="n">
        <v>51173.27651447609</v>
      </c>
      <c r="P840" t="n">
        <v>412.1960865570589</v>
      </c>
      <c r="Q840" t="n">
        <v>35</v>
      </c>
      <c r="R840" t="n">
        <v>22</v>
      </c>
      <c r="S840">
        <f>VLOOKUP(Q840,Clustering!$D$3:$E$367,2,FALSE)</f>
        <v/>
      </c>
    </row>
    <row r="841">
      <c r="A841" t="inlineStr">
        <is>
          <t>2025-02-04 23:00</t>
        </is>
      </c>
      <c r="B841" t="n">
        <v>1.280421297788201</v>
      </c>
      <c r="C841" t="n">
        <v>4356.745610072569</v>
      </c>
      <c r="D841" t="n">
        <v>1565.246340775593</v>
      </c>
      <c r="E841" t="n">
        <v>2111.377567938149</v>
      </c>
      <c r="F841" t="n">
        <v>0</v>
      </c>
      <c r="G841" t="n">
        <v>8034.649940084098</v>
      </c>
      <c r="H841" t="n">
        <v>6244.030649912756</v>
      </c>
      <c r="I841" t="n">
        <v>0</v>
      </c>
      <c r="J841" t="n">
        <v>1463.203817750827</v>
      </c>
      <c r="K841" t="n">
        <v>386.5819340699669</v>
      </c>
      <c r="L841" t="n">
        <v>8093.816401733549</v>
      </c>
      <c r="M841" t="n">
        <v>50883.34293649039</v>
      </c>
      <c r="N841" t="n">
        <v>276.5702774318331</v>
      </c>
      <c r="O841" t="n">
        <v>50883.34293649039</v>
      </c>
      <c r="P841" t="n">
        <v>276.5702774318331</v>
      </c>
      <c r="Q841" t="n">
        <v>35</v>
      </c>
      <c r="R841" t="n">
        <v>23</v>
      </c>
      <c r="S841">
        <f>VLOOKUP(Q841,Clustering!$D$3:$E$367,2,FALSE)</f>
        <v/>
      </c>
    </row>
    <row r="842">
      <c r="A842" t="inlineStr">
        <is>
          <t>2025-02-05 00:00</t>
        </is>
      </c>
      <c r="B842" t="n">
        <v>1.280421297788201</v>
      </c>
      <c r="C842" t="n">
        <v>4066.092826553773</v>
      </c>
      <c r="D842" t="n">
        <v>1126.977365358427</v>
      </c>
      <c r="E842" t="n">
        <v>1207.589640578217</v>
      </c>
      <c r="F842" t="n">
        <v>0</v>
      </c>
      <c r="G842" t="n">
        <v>6401.940253788204</v>
      </c>
      <c r="H842" t="n">
        <v>6244.030649912756</v>
      </c>
      <c r="I842" t="n">
        <v>0</v>
      </c>
      <c r="J842" t="n">
        <v>1038.905604166379</v>
      </c>
      <c r="K842" t="n">
        <v>327.0216910514632</v>
      </c>
      <c r="L842" t="n">
        <v>7609.957945130598</v>
      </c>
      <c r="M842" t="n">
        <v>50883.34293649039</v>
      </c>
      <c r="N842" t="n">
        <v>183.1270468003981</v>
      </c>
      <c r="O842" t="n">
        <v>50883.34293649039</v>
      </c>
      <c r="P842" t="n">
        <v>183.1270468003981</v>
      </c>
      <c r="Q842" t="n">
        <v>36</v>
      </c>
      <c r="R842" t="n">
        <v>0</v>
      </c>
      <c r="S842">
        <f>VLOOKUP(Q842,Clustering!$D$3:$E$367,2,FALSE)</f>
        <v/>
      </c>
    </row>
    <row r="843">
      <c r="A843" t="inlineStr">
        <is>
          <t>2025-02-05 01:00</t>
        </is>
      </c>
      <c r="B843" t="n">
        <v>1.293621517353028</v>
      </c>
      <c r="C843" t="n">
        <v>4052.892874813182</v>
      </c>
      <c r="D843" t="n">
        <v>1064.367511727403</v>
      </c>
      <c r="E843" t="n">
        <v>834.8031463087226</v>
      </c>
      <c r="F843" t="n">
        <v>0</v>
      </c>
      <c r="G843" t="n">
        <v>5953.35715436666</v>
      </c>
      <c r="H843" t="n">
        <v>6244.030649912756</v>
      </c>
      <c r="I843" t="n">
        <v>0</v>
      </c>
      <c r="J843" t="n">
        <v>788.045520524135</v>
      </c>
      <c r="K843" t="n">
        <v>323.7747979285613</v>
      </c>
      <c r="L843" t="n">
        <v>7355.850968365452</v>
      </c>
      <c r="M843" t="n">
        <v>50810.85954199397</v>
      </c>
      <c r="N843" t="n">
        <v>177.983717218931</v>
      </c>
      <c r="O843" t="n">
        <v>50810.85954199397</v>
      </c>
      <c r="P843" t="n">
        <v>177.983717218931</v>
      </c>
      <c r="Q843" t="n">
        <v>36</v>
      </c>
      <c r="R843" t="n">
        <v>1</v>
      </c>
      <c r="S843">
        <f>VLOOKUP(Q843,Clustering!$D$3:$E$367,2,FALSE)</f>
        <v/>
      </c>
    </row>
    <row r="844">
      <c r="A844" t="inlineStr">
        <is>
          <t>2025-02-05 02:00</t>
        </is>
      </c>
      <c r="B844" t="n">
        <v>1.306821736917854</v>
      </c>
      <c r="C844" t="n">
        <v>4066.600517005334</v>
      </c>
      <c r="D844" t="n">
        <v>1064.367511727403</v>
      </c>
      <c r="E844" t="n">
        <v>758.1815581635807</v>
      </c>
      <c r="F844" t="n">
        <v>0</v>
      </c>
      <c r="G844" t="n">
        <v>5890.456408633235</v>
      </c>
      <c r="H844" t="n">
        <v>6244.030649912756</v>
      </c>
      <c r="I844" t="n">
        <v>0</v>
      </c>
      <c r="J844" t="n">
        <v>698.1300803983922</v>
      </c>
      <c r="K844" t="n">
        <v>321.8876604446521</v>
      </c>
      <c r="L844" t="n">
        <v>7264.0483907558</v>
      </c>
      <c r="M844" t="n">
        <v>50738.37614749754</v>
      </c>
      <c r="N844" t="n">
        <v>176.6627750246431</v>
      </c>
      <c r="O844" t="n">
        <v>50738.37614749754</v>
      </c>
      <c r="P844" t="n">
        <v>176.6627750246431</v>
      </c>
      <c r="Q844" t="n">
        <v>36</v>
      </c>
      <c r="R844" t="n">
        <v>2</v>
      </c>
      <c r="S844">
        <f>VLOOKUP(Q844,Clustering!$D$3:$E$367,2,FALSE)</f>
        <v/>
      </c>
    </row>
    <row r="845">
      <c r="A845" t="inlineStr">
        <is>
          <t>2025-02-05 03:00</t>
        </is>
      </c>
      <c r="B845" t="n">
        <v>1.306821736917854</v>
      </c>
      <c r="C845" t="n">
        <v>4085.131218487319</v>
      </c>
      <c r="D845" t="n">
        <v>1064.367511727403</v>
      </c>
      <c r="E845" t="n">
        <v>740.9988940998999</v>
      </c>
      <c r="F845" t="n">
        <v>0</v>
      </c>
      <c r="G845" t="n">
        <v>5891.804446051539</v>
      </c>
      <c r="H845" t="n">
        <v>6244.030649912756</v>
      </c>
      <c r="I845" t="n">
        <v>0</v>
      </c>
      <c r="J845" t="n">
        <v>696.5254610824916</v>
      </c>
      <c r="K845" t="n">
        <v>336.0561936484556</v>
      </c>
      <c r="L845" t="n">
        <v>7276.612304643702</v>
      </c>
      <c r="M845" t="n">
        <v>50810.85954199397</v>
      </c>
      <c r="N845" t="n">
        <v>177.878886446466</v>
      </c>
      <c r="O845" t="n">
        <v>50810.85954199397</v>
      </c>
      <c r="P845" t="n">
        <v>177.878886446466</v>
      </c>
      <c r="Q845" t="n">
        <v>36</v>
      </c>
      <c r="R845" t="n">
        <v>3</v>
      </c>
      <c r="S845">
        <f>VLOOKUP(Q845,Clustering!$D$3:$E$367,2,FALSE)</f>
        <v/>
      </c>
    </row>
    <row r="846">
      <c r="A846" t="inlineStr">
        <is>
          <t>2025-02-05 04:00</t>
        </is>
      </c>
      <c r="B846" t="n">
        <v>1.306821736917854</v>
      </c>
      <c r="C846" t="n">
        <v>4122.192621451287</v>
      </c>
      <c r="D846" t="n">
        <v>1126.977365358427</v>
      </c>
      <c r="E846" t="n">
        <v>1039.737098596802</v>
      </c>
      <c r="F846" t="n">
        <v>0</v>
      </c>
      <c r="G846" t="n">
        <v>6290.213907143433</v>
      </c>
      <c r="H846" t="n">
        <v>6244.030649912756</v>
      </c>
      <c r="I846" t="n">
        <v>0</v>
      </c>
      <c r="J846" t="n">
        <v>812.0050065606972</v>
      </c>
      <c r="K846" t="n">
        <v>357.8097770878497</v>
      </c>
      <c r="L846" t="n">
        <v>7413.845433561302</v>
      </c>
      <c r="M846" t="n">
        <v>50955.82633098682</v>
      </c>
      <c r="N846" t="n">
        <v>176.5537425114248</v>
      </c>
      <c r="O846" t="n">
        <v>50955.82633098682</v>
      </c>
      <c r="P846" t="n">
        <v>176.5537425114248</v>
      </c>
      <c r="Q846" t="n">
        <v>36</v>
      </c>
      <c r="R846" t="n">
        <v>4</v>
      </c>
      <c r="S846">
        <f>VLOOKUP(Q846,Clustering!$D$3:$E$367,2,FALSE)</f>
        <v/>
      </c>
    </row>
    <row r="847">
      <c r="A847" t="inlineStr">
        <is>
          <t>2025-02-05 05:00</t>
        </is>
      </c>
      <c r="B847" t="n">
        <v>1.280421297788201</v>
      </c>
      <c r="C847" t="n">
        <v>6250.430994395902</v>
      </c>
      <c r="D847" t="n">
        <v>1565.246340775593</v>
      </c>
      <c r="E847" t="n">
        <v>2308.844534723731</v>
      </c>
      <c r="F847" t="n">
        <v>0</v>
      </c>
      <c r="G847" t="n">
        <v>10125.80229119301</v>
      </c>
      <c r="H847" t="n">
        <v>6597.466347077629</v>
      </c>
      <c r="I847" t="n">
        <v>0</v>
      </c>
      <c r="J847" t="n">
        <v>1215.727226441301</v>
      </c>
      <c r="K847" t="n">
        <v>415.1716057720493</v>
      </c>
      <c r="L847" t="n">
        <v>8228.365179290979</v>
      </c>
      <c r="M847" t="n">
        <v>51318.24330346894</v>
      </c>
      <c r="N847" t="n">
        <v>186.6558442007652</v>
      </c>
      <c r="O847" t="n">
        <v>51318.24330346894</v>
      </c>
      <c r="P847" t="n">
        <v>186.6558442007652</v>
      </c>
      <c r="Q847" t="n">
        <v>36</v>
      </c>
      <c r="R847" t="n">
        <v>5</v>
      </c>
      <c r="S847">
        <f>VLOOKUP(Q847,Clustering!$D$3:$E$367,2,FALSE)</f>
        <v/>
      </c>
    </row>
    <row r="848">
      <c r="A848" t="inlineStr">
        <is>
          <t>2025-02-05 06:00</t>
        </is>
      </c>
      <c r="B848" t="n">
        <v>1.188019760834413</v>
      </c>
      <c r="C848" t="n">
        <v>7411.519057116401</v>
      </c>
      <c r="D848" t="n">
        <v>3130.492681551185</v>
      </c>
      <c r="E848" t="n">
        <v>4526.550469392579</v>
      </c>
      <c r="F848" t="n">
        <v>0</v>
      </c>
      <c r="G848" t="n">
        <v>15069.750227821</v>
      </c>
      <c r="H848" t="n">
        <v>8011.209135737119</v>
      </c>
      <c r="I848" t="n">
        <v>0</v>
      </c>
      <c r="J848" t="n">
        <v>2000.575178292296</v>
      </c>
      <c r="K848" t="n">
        <v>625.0178446410027</v>
      </c>
      <c r="L848" t="n">
        <v>10636.80215867042</v>
      </c>
      <c r="M848" t="n">
        <v>51898.11045944034</v>
      </c>
      <c r="N848" t="n">
        <v>292.5262549759773</v>
      </c>
      <c r="O848" t="n">
        <v>51898.11045944034</v>
      </c>
      <c r="P848" t="n">
        <v>292.5262549759773</v>
      </c>
      <c r="Q848" t="n">
        <v>36</v>
      </c>
      <c r="R848" t="n">
        <v>6</v>
      </c>
      <c r="S848">
        <f>VLOOKUP(Q848,Clustering!$D$3:$E$367,2,FALSE)</f>
        <v/>
      </c>
    </row>
    <row r="849">
      <c r="A849" t="inlineStr">
        <is>
          <t>2025-02-05 07:00</t>
        </is>
      </c>
      <c r="B849" t="n">
        <v>1.029617126056492</v>
      </c>
      <c r="C849" t="n">
        <v>8361.915582438995</v>
      </c>
      <c r="D849" t="n">
        <v>4382.689754171659</v>
      </c>
      <c r="E849" t="n">
        <v>6227.804337083749</v>
      </c>
      <c r="F849" t="n">
        <v>0</v>
      </c>
      <c r="G849" t="n">
        <v>18973.43929082046</v>
      </c>
      <c r="H849" t="n">
        <v>10131.82331872636</v>
      </c>
      <c r="I849" t="n">
        <v>0</v>
      </c>
      <c r="J849" t="n">
        <v>2997.057565235926</v>
      </c>
      <c r="K849" t="n">
        <v>857.468437618102</v>
      </c>
      <c r="L849" t="n">
        <v>13986.34932158038</v>
      </c>
      <c r="M849" t="n">
        <v>52405.49422091532</v>
      </c>
      <c r="N849" t="n">
        <v>643.5577609471501</v>
      </c>
      <c r="O849" t="n">
        <v>52405.49422091532</v>
      </c>
      <c r="P849" t="n">
        <v>643.5577609471501</v>
      </c>
      <c r="Q849" t="n">
        <v>36</v>
      </c>
      <c r="R849" t="n">
        <v>7</v>
      </c>
      <c r="S849">
        <f>VLOOKUP(Q849,Clustering!$D$3:$E$367,2,FALSE)</f>
        <v/>
      </c>
    </row>
    <row r="850">
      <c r="A850" t="inlineStr">
        <is>
          <t>2025-02-05 08:00</t>
        </is>
      </c>
      <c r="B850" t="n">
        <v>0.7260120760654749</v>
      </c>
      <c r="C850" t="n">
        <v>8074.308941629567</v>
      </c>
      <c r="D850" t="n">
        <v>1362.348385255105</v>
      </c>
      <c r="E850" t="n">
        <v>4116.426769145599</v>
      </c>
      <c r="F850" t="n">
        <v>0</v>
      </c>
      <c r="G850" t="n">
        <v>13553.81010810634</v>
      </c>
      <c r="H850" t="n">
        <v>11899.00180455072</v>
      </c>
      <c r="I850" t="n">
        <v>0</v>
      </c>
      <c r="J850" t="n">
        <v>3156.193365159958</v>
      </c>
      <c r="K850" t="n">
        <v>1067.413367573056</v>
      </c>
      <c r="L850" t="n">
        <v>16122.60853728374</v>
      </c>
      <c r="M850" t="n">
        <v>52622.9444044046</v>
      </c>
      <c r="N850" t="n">
        <v>744.6122853933967</v>
      </c>
      <c r="O850" t="n">
        <v>52622.9444044046</v>
      </c>
      <c r="P850" t="n">
        <v>744.6122853933967</v>
      </c>
      <c r="Q850" t="n">
        <v>36</v>
      </c>
      <c r="R850" t="n">
        <v>8</v>
      </c>
      <c r="S850">
        <f>VLOOKUP(Q850,Clustering!$D$3:$E$367,2,FALSE)</f>
        <v/>
      </c>
    </row>
    <row r="851">
      <c r="A851" t="inlineStr">
        <is>
          <t>2025-02-05 09:00</t>
        </is>
      </c>
      <c r="B851" t="n">
        <v>0.5280087825930726</v>
      </c>
      <c r="C851" t="n">
        <v>7511.787921299741</v>
      </c>
      <c r="D851" t="n">
        <v>1033.062584911891</v>
      </c>
      <c r="E851" t="n">
        <v>3675.923535546993</v>
      </c>
      <c r="F851" t="n">
        <v>0</v>
      </c>
      <c r="G851" t="n">
        <v>12221.30205054122</v>
      </c>
      <c r="H851" t="n">
        <v>12605.87319888047</v>
      </c>
      <c r="I851" t="n">
        <v>0</v>
      </c>
      <c r="J851" t="n">
        <v>2705.308598708536</v>
      </c>
      <c r="K851" t="n">
        <v>1125.787232055627</v>
      </c>
      <c r="L851" t="n">
        <v>16436.96902964463</v>
      </c>
      <c r="M851" t="n">
        <v>52477.97761541174</v>
      </c>
      <c r="N851" t="n">
        <v>654.1950793099129</v>
      </c>
      <c r="O851" t="n">
        <v>52477.97761541174</v>
      </c>
      <c r="P851" t="n">
        <v>654.1950793099129</v>
      </c>
      <c r="Q851" t="n">
        <v>36</v>
      </c>
      <c r="R851" t="n">
        <v>9</v>
      </c>
      <c r="S851">
        <f>VLOOKUP(Q851,Clustering!$D$3:$E$367,2,FALSE)</f>
        <v/>
      </c>
    </row>
    <row r="852">
      <c r="A852" t="inlineStr">
        <is>
          <t>2025-02-05 10:00</t>
        </is>
      </c>
      <c r="B852" t="n">
        <v>0.3960065869448044</v>
      </c>
      <c r="C852" t="n">
        <v>7022.62817122051</v>
      </c>
      <c r="D852" t="n">
        <v>882.798936197434</v>
      </c>
      <c r="E852" t="n">
        <v>3417.697502058154</v>
      </c>
      <c r="F852" t="n">
        <v>0</v>
      </c>
      <c r="G852" t="n">
        <v>11323.52061606304</v>
      </c>
      <c r="H852" t="n">
        <v>12817.93461717939</v>
      </c>
      <c r="I852" t="n">
        <v>0</v>
      </c>
      <c r="J852" t="n">
        <v>2324.166687931819</v>
      </c>
      <c r="K852" t="n">
        <v>1124.671516767438</v>
      </c>
      <c r="L852" t="n">
        <v>16266.77282187865</v>
      </c>
      <c r="M852" t="n">
        <v>52260.52743192246</v>
      </c>
      <c r="N852" t="n">
        <v>515.9099405939963</v>
      </c>
      <c r="O852" t="n">
        <v>52260.52743192246</v>
      </c>
      <c r="P852" t="n">
        <v>515.9099405939963</v>
      </c>
      <c r="Q852" t="n">
        <v>36</v>
      </c>
      <c r="R852" t="n">
        <v>10</v>
      </c>
      <c r="S852">
        <f>VLOOKUP(Q852,Clustering!$D$3:$E$367,2,FALSE)</f>
        <v/>
      </c>
    </row>
    <row r="853">
      <c r="A853" t="inlineStr">
        <is>
          <t>2025-02-05 11:00</t>
        </is>
      </c>
      <c r="B853" t="n">
        <v>0.3696061478151509</v>
      </c>
      <c r="C853" t="n">
        <v>5002.781709684215</v>
      </c>
      <c r="D853" t="n">
        <v>845.2330240188198</v>
      </c>
      <c r="E853" t="n">
        <v>2946.81473510792</v>
      </c>
      <c r="F853" t="n">
        <v>0</v>
      </c>
      <c r="G853" t="n">
        <v>8795.199074958769</v>
      </c>
      <c r="H853" t="n">
        <v>12605.87319888047</v>
      </c>
      <c r="I853" t="n">
        <v>0</v>
      </c>
      <c r="J853" t="n">
        <v>2023.507973193014</v>
      </c>
      <c r="K853" t="n">
        <v>1122.376234877779</v>
      </c>
      <c r="L853" t="n">
        <v>15751.75740695126</v>
      </c>
      <c r="M853" t="n">
        <v>52115.56064292962</v>
      </c>
      <c r="N853" t="n">
        <v>518.569270184687</v>
      </c>
      <c r="O853" t="n">
        <v>52115.56064292962</v>
      </c>
      <c r="P853" t="n">
        <v>518.569270184687</v>
      </c>
      <c r="Q853" t="n">
        <v>36</v>
      </c>
      <c r="R853" t="n">
        <v>11</v>
      </c>
      <c r="S853">
        <f>VLOOKUP(Q853,Clustering!$D$3:$E$367,2,FALSE)</f>
        <v/>
      </c>
    </row>
    <row r="854">
      <c r="A854" t="inlineStr">
        <is>
          <t>2025-02-05 12:00</t>
        </is>
      </c>
      <c r="B854" t="n">
        <v>0.422407026074458</v>
      </c>
      <c r="C854" t="n">
        <v>5007.858614199827</v>
      </c>
      <c r="D854" t="n">
        <v>882.798936197434</v>
      </c>
      <c r="E854" t="n">
        <v>2399.983134778615</v>
      </c>
      <c r="F854" t="n">
        <v>0</v>
      </c>
      <c r="G854" t="n">
        <v>8291.06309220195</v>
      </c>
      <c r="H854" t="n">
        <v>11899.00180455072</v>
      </c>
      <c r="I854" t="n">
        <v>0</v>
      </c>
      <c r="J854" t="n">
        <v>1907.437768670758</v>
      </c>
      <c r="K854" t="n">
        <v>1104.565543361341</v>
      </c>
      <c r="L854" t="n">
        <v>14911.00511658282</v>
      </c>
      <c r="M854" t="n">
        <v>51970.59385393676</v>
      </c>
      <c r="N854" t="n">
        <v>534.5252477288312</v>
      </c>
      <c r="O854" t="n">
        <v>51970.59385393676</v>
      </c>
      <c r="P854" t="n">
        <v>534.5252477288312</v>
      </c>
      <c r="Q854" t="n">
        <v>36</v>
      </c>
      <c r="R854" t="n">
        <v>12</v>
      </c>
      <c r="S854">
        <f>VLOOKUP(Q854,Clustering!$D$3:$E$367,2,FALSE)</f>
        <v/>
      </c>
    </row>
    <row r="855">
      <c r="A855" t="inlineStr">
        <is>
          <t>2025-02-05 13:00</t>
        </is>
      </c>
      <c r="B855" t="n">
        <v>0.3960065869448044</v>
      </c>
      <c r="C855" t="n">
        <v>4858.597621440829</v>
      </c>
      <c r="D855" t="n">
        <v>845.2330240188198</v>
      </c>
      <c r="E855" t="n">
        <v>2111.377567938149</v>
      </c>
      <c r="F855" t="n">
        <v>0</v>
      </c>
      <c r="G855" t="n">
        <v>7815.604219984743</v>
      </c>
      <c r="H855" t="n">
        <v>12252.43750171559</v>
      </c>
      <c r="I855" t="n">
        <v>0</v>
      </c>
      <c r="J855" t="n">
        <v>1915.087957025772</v>
      </c>
      <c r="K855" t="n">
        <v>1105.881220093488</v>
      </c>
      <c r="L855" t="n">
        <v>15273.40667883486</v>
      </c>
      <c r="M855" t="n">
        <v>51898.11045944034</v>
      </c>
      <c r="N855" t="n">
        <v>529.2065885474499</v>
      </c>
      <c r="O855" t="n">
        <v>51898.11045944034</v>
      </c>
      <c r="P855" t="n">
        <v>529.2065885474499</v>
      </c>
      <c r="Q855" t="n">
        <v>36</v>
      </c>
      <c r="R855" t="n">
        <v>13</v>
      </c>
      <c r="S855">
        <f>VLOOKUP(Q855,Clustering!$D$3:$E$367,2,FALSE)</f>
        <v/>
      </c>
    </row>
    <row r="856">
      <c r="A856" t="inlineStr">
        <is>
          <t>2025-02-05 14:00</t>
        </is>
      </c>
      <c r="B856" t="n">
        <v>0.3696061478151509</v>
      </c>
      <c r="C856" t="n">
        <v>4776.605613513693</v>
      </c>
      <c r="D856" t="n">
        <v>807.6671118402057</v>
      </c>
      <c r="E856" t="n">
        <v>2065.808267910707</v>
      </c>
      <c r="F856" t="n">
        <v>0</v>
      </c>
      <c r="G856" t="n">
        <v>7650.450599412421</v>
      </c>
      <c r="H856" t="n">
        <v>12605.87319888047</v>
      </c>
      <c r="I856" t="n">
        <v>0</v>
      </c>
      <c r="J856" t="n">
        <v>1837.917968342278</v>
      </c>
      <c r="K856" t="n">
        <v>1105.269509176856</v>
      </c>
      <c r="L856" t="n">
        <v>15549.0606763996</v>
      </c>
      <c r="M856" t="n">
        <v>51970.59385393676</v>
      </c>
      <c r="N856" t="n">
        <v>515.9099405939963</v>
      </c>
      <c r="O856" t="n">
        <v>51970.59385393676</v>
      </c>
      <c r="P856" t="n">
        <v>515.9099405939963</v>
      </c>
      <c r="Q856" t="n">
        <v>36</v>
      </c>
      <c r="R856" t="n">
        <v>14</v>
      </c>
      <c r="S856">
        <f>VLOOKUP(Q856,Clustering!$D$3:$E$367,2,FALSE)</f>
        <v/>
      </c>
    </row>
    <row r="857">
      <c r="A857" t="inlineStr">
        <is>
          <t>2025-02-05 15:00</t>
        </is>
      </c>
      <c r="B857" t="n">
        <v>0.3960065869448044</v>
      </c>
      <c r="C857" t="n">
        <v>4977.143341880373</v>
      </c>
      <c r="D857" t="n">
        <v>845.2330240188198</v>
      </c>
      <c r="E857" t="n">
        <v>2096.187801262335</v>
      </c>
      <c r="F857" t="n">
        <v>0</v>
      </c>
      <c r="G857" t="n">
        <v>7918.960173748472</v>
      </c>
      <c r="H857" t="n">
        <v>12464.49892001452</v>
      </c>
      <c r="I857" t="n">
        <v>0</v>
      </c>
      <c r="J857" t="n">
        <v>1767.491624406899</v>
      </c>
      <c r="K857" t="n">
        <v>1106.577894224293</v>
      </c>
      <c r="L857" t="n">
        <v>15338.56843864571</v>
      </c>
      <c r="M857" t="n">
        <v>52405.49422091532</v>
      </c>
      <c r="N857" t="n">
        <v>608.9864762681708</v>
      </c>
      <c r="O857" t="n">
        <v>52405.49422091532</v>
      </c>
      <c r="P857" t="n">
        <v>608.9864762681708</v>
      </c>
      <c r="Q857" t="n">
        <v>36</v>
      </c>
      <c r="R857" t="n">
        <v>15</v>
      </c>
      <c r="S857">
        <f>VLOOKUP(Q857,Clustering!$D$3:$E$367,2,FALSE)</f>
        <v/>
      </c>
    </row>
    <row r="858">
      <c r="A858" t="inlineStr">
        <is>
          <t>2025-02-05 16:00</t>
        </is>
      </c>
      <c r="B858" t="n">
        <v>0.5940098804172067</v>
      </c>
      <c r="C858" t="n">
        <v>5853.924751726592</v>
      </c>
      <c r="D858" t="n">
        <v>1257.552355620095</v>
      </c>
      <c r="E858" t="n">
        <v>2536.691034860941</v>
      </c>
      <c r="F858" t="n">
        <v>0</v>
      </c>
      <c r="G858" t="n">
        <v>9648.762152088046</v>
      </c>
      <c r="H858" t="n">
        <v>11899.00180455072</v>
      </c>
      <c r="I858" t="n">
        <v>0</v>
      </c>
      <c r="J858" t="n">
        <v>1507.104610875869</v>
      </c>
      <c r="K858" t="n">
        <v>1070.960399739976</v>
      </c>
      <c r="L858" t="n">
        <v>14477.06681516657</v>
      </c>
      <c r="M858" t="n">
        <v>52985.36137688672</v>
      </c>
      <c r="N858" t="n">
        <v>723.3376486678711</v>
      </c>
      <c r="O858" t="n">
        <v>52985.36137688672</v>
      </c>
      <c r="P858" t="n">
        <v>723.3376486678711</v>
      </c>
      <c r="Q858" t="n">
        <v>36</v>
      </c>
      <c r="R858" t="n">
        <v>16</v>
      </c>
      <c r="S858">
        <f>VLOOKUP(Q858,Clustering!$D$3:$E$367,2,FALSE)</f>
        <v/>
      </c>
    </row>
    <row r="859">
      <c r="A859" t="inlineStr">
        <is>
          <t>2025-02-05 17:00</t>
        </is>
      </c>
      <c r="B859" t="n">
        <v>0.858014271713743</v>
      </c>
      <c r="C859" t="n">
        <v>7044.966551089204</v>
      </c>
      <c r="D859" t="n">
        <v>5008.788290481896</v>
      </c>
      <c r="E859" t="n">
        <v>3205.040768596758</v>
      </c>
      <c r="F859" t="n">
        <v>0</v>
      </c>
      <c r="G859" t="n">
        <v>15259.65362443957</v>
      </c>
      <c r="H859" t="n">
        <v>10485.25901589123</v>
      </c>
      <c r="I859" t="n">
        <v>0</v>
      </c>
      <c r="J859" t="n">
        <v>1503.096775754783</v>
      </c>
      <c r="K859" t="n">
        <v>1004.546108140712</v>
      </c>
      <c r="L859" t="n">
        <v>12992.90189978672</v>
      </c>
      <c r="M859" t="n">
        <v>53057.84477138315</v>
      </c>
      <c r="N859" t="n">
        <v>792.4802180258293</v>
      </c>
      <c r="O859" t="n">
        <v>53057.84477138315</v>
      </c>
      <c r="P859" t="n">
        <v>792.4802180258293</v>
      </c>
      <c r="Q859" t="n">
        <v>36</v>
      </c>
      <c r="R859" t="n">
        <v>17</v>
      </c>
      <c r="S859">
        <f>VLOOKUP(Q859,Clustering!$D$3:$E$367,2,FALSE)</f>
        <v/>
      </c>
    </row>
    <row r="860">
      <c r="A860" t="inlineStr">
        <is>
          <t>2025-02-05 18:00</t>
        </is>
      </c>
      <c r="B860" t="n">
        <v>1.122018663010279</v>
      </c>
      <c r="C860" t="n">
        <v>7924.540258419009</v>
      </c>
      <c r="D860" t="n">
        <v>5947.936094947252</v>
      </c>
      <c r="E860" t="n">
        <v>4116.426769145599</v>
      </c>
      <c r="F860" t="n">
        <v>0</v>
      </c>
      <c r="G860" t="n">
        <v>17990.02514117487</v>
      </c>
      <c r="H860" t="n">
        <v>8718.080530066865</v>
      </c>
      <c r="I860" t="n">
        <v>0</v>
      </c>
      <c r="J860" t="n">
        <v>2175.041325502009</v>
      </c>
      <c r="K860" t="n">
        <v>950.2246338268204</v>
      </c>
      <c r="L860" t="n">
        <v>11843.34648939569</v>
      </c>
      <c r="M860" t="n">
        <v>52840.39458789387</v>
      </c>
      <c r="N860" t="n">
        <v>739.2936262120153</v>
      </c>
      <c r="O860" t="n">
        <v>52840.39458789387</v>
      </c>
      <c r="P860" t="n">
        <v>739.2936262120153</v>
      </c>
      <c r="Q860" t="n">
        <v>36</v>
      </c>
      <c r="R860" t="n">
        <v>18</v>
      </c>
      <c r="S860">
        <f>VLOOKUP(Q860,Clustering!$D$3:$E$367,2,FALSE)</f>
        <v/>
      </c>
    </row>
    <row r="861">
      <c r="A861" t="inlineStr">
        <is>
          <t>2025-02-05 19:00</t>
        </is>
      </c>
      <c r="B861" t="n">
        <v>1.227620419528894</v>
      </c>
      <c r="C861" t="n">
        <v>8403.038509015454</v>
      </c>
      <c r="D861" t="n">
        <v>6448.814923995441</v>
      </c>
      <c r="E861" t="n">
        <v>4116.426769145599</v>
      </c>
      <c r="F861" t="n">
        <v>0</v>
      </c>
      <c r="G861" t="n">
        <v>18969.50782257602</v>
      </c>
      <c r="H861" t="n">
        <v>7304.337741407373</v>
      </c>
      <c r="I861" t="n">
        <v>0</v>
      </c>
      <c r="J861" t="n">
        <v>2156.261179300308</v>
      </c>
      <c r="K861" t="n">
        <v>793.484374661538</v>
      </c>
      <c r="L861" t="n">
        <v>10254.08329536922</v>
      </c>
      <c r="M861" t="n">
        <v>52477.97761541174</v>
      </c>
      <c r="N861" t="n">
        <v>595.6898283147174</v>
      </c>
      <c r="O861" t="n">
        <v>52477.97761541174</v>
      </c>
      <c r="P861" t="n">
        <v>595.6898283147174</v>
      </c>
      <c r="Q861" t="n">
        <v>36</v>
      </c>
      <c r="R861" t="n">
        <v>19</v>
      </c>
      <c r="S861">
        <f>VLOOKUP(Q861,Clustering!$D$3:$E$367,2,FALSE)</f>
        <v/>
      </c>
    </row>
    <row r="862">
      <c r="A862" t="inlineStr">
        <is>
          <t>2025-02-05 20:00</t>
        </is>
      </c>
      <c r="B862" t="n">
        <v>1.267221078223374</v>
      </c>
      <c r="C862" t="n">
        <v>8365.723260825705</v>
      </c>
      <c r="D862" t="n">
        <v>6260.985363102371</v>
      </c>
      <c r="E862" t="n">
        <v>3706.303068898621</v>
      </c>
      <c r="F862" t="n">
        <v>0</v>
      </c>
      <c r="G862" t="n">
        <v>18334.27891390492</v>
      </c>
      <c r="H862" t="n">
        <v>6597.466347077629</v>
      </c>
      <c r="I862" t="n">
        <v>0</v>
      </c>
      <c r="J862" t="n">
        <v>1878.108775518425</v>
      </c>
      <c r="K862" t="n">
        <v>656.3594792984347</v>
      </c>
      <c r="L862" t="n">
        <v>9131.934601894489</v>
      </c>
      <c r="M862" t="n">
        <v>52115.56064292962</v>
      </c>
      <c r="N862" t="n">
        <v>513.2506110033056</v>
      </c>
      <c r="O862" t="n">
        <v>52115.56064292962</v>
      </c>
      <c r="P862" t="n">
        <v>513.2506110033056</v>
      </c>
      <c r="Q862" t="n">
        <v>36</v>
      </c>
      <c r="R862" t="n">
        <v>20</v>
      </c>
      <c r="S862">
        <f>VLOOKUP(Q862,Clustering!$D$3:$E$367,2,FALSE)</f>
        <v/>
      </c>
    </row>
    <row r="863">
      <c r="A863" t="inlineStr">
        <is>
          <t>2025-02-05 21:00</t>
        </is>
      </c>
      <c r="B863" t="n">
        <v>1.280421297788201</v>
      </c>
      <c r="C863" t="n">
        <v>7527.018634846578</v>
      </c>
      <c r="D863" t="n">
        <v>5008.788290481896</v>
      </c>
      <c r="E863" t="n">
        <v>3432.887268733969</v>
      </c>
      <c r="F863" t="n">
        <v>0</v>
      </c>
      <c r="G863" t="n">
        <v>15969.97461536023</v>
      </c>
      <c r="H863" t="n">
        <v>6456.092068211679</v>
      </c>
      <c r="I863" t="n">
        <v>0</v>
      </c>
      <c r="J863" t="n">
        <v>2272.122915924664</v>
      </c>
      <c r="K863" t="n">
        <v>526.4415908983223</v>
      </c>
      <c r="L863" t="n">
        <v>9254.656575034664</v>
      </c>
      <c r="M863" t="n">
        <v>51680.66027595106</v>
      </c>
      <c r="N863" t="n">
        <v>457.4046895988009</v>
      </c>
      <c r="O863" t="n">
        <v>51680.66027595106</v>
      </c>
      <c r="P863" t="n">
        <v>457.4046895988009</v>
      </c>
      <c r="Q863" t="n">
        <v>36</v>
      </c>
      <c r="R863" t="n">
        <v>21</v>
      </c>
      <c r="S863">
        <f>VLOOKUP(Q863,Clustering!$D$3:$E$367,2,FALSE)</f>
        <v/>
      </c>
    </row>
    <row r="864">
      <c r="A864" t="inlineStr">
        <is>
          <t>2025-02-05 22:00</t>
        </is>
      </c>
      <c r="B864" t="n">
        <v>1.280421297788201</v>
      </c>
      <c r="C864" t="n">
        <v>6218.700341173326</v>
      </c>
      <c r="D864" t="n">
        <v>3130.492681551185</v>
      </c>
      <c r="E864" t="n">
        <v>3022.76356848699</v>
      </c>
      <c r="F864" t="n">
        <v>0</v>
      </c>
      <c r="G864" t="n">
        <v>12373.23701250929</v>
      </c>
      <c r="H864" t="n">
        <v>6244.030649912756</v>
      </c>
      <c r="I864" t="n">
        <v>0</v>
      </c>
      <c r="J864" t="n">
        <v>2174.243524691723</v>
      </c>
      <c r="K864" t="n">
        <v>440.8683886212392</v>
      </c>
      <c r="L864" t="n">
        <v>8859.142563225716</v>
      </c>
      <c r="M864" t="n">
        <v>51173.27651447609</v>
      </c>
      <c r="N864" t="n">
        <v>412.1960865570589</v>
      </c>
      <c r="O864" t="n">
        <v>51173.27651447609</v>
      </c>
      <c r="P864" t="n">
        <v>412.1960865570589</v>
      </c>
      <c r="Q864" t="n">
        <v>36</v>
      </c>
      <c r="R864" t="n">
        <v>22</v>
      </c>
      <c r="S864">
        <f>VLOOKUP(Q864,Clustering!$D$3:$E$367,2,FALSE)</f>
        <v/>
      </c>
    </row>
    <row r="865">
      <c r="A865" t="inlineStr">
        <is>
          <t>2025-02-05 23:00</t>
        </is>
      </c>
      <c r="B865" t="n">
        <v>1.280421297788201</v>
      </c>
      <c r="C865" t="n">
        <v>5150.011940636968</v>
      </c>
      <c r="D865" t="n">
        <v>1565.246340775593</v>
      </c>
      <c r="E865" t="n">
        <v>2111.377567938149</v>
      </c>
      <c r="F865" t="n">
        <v>0</v>
      </c>
      <c r="G865" t="n">
        <v>8827.916270648497</v>
      </c>
      <c r="H865" t="n">
        <v>6244.030649912756</v>
      </c>
      <c r="I865" t="n">
        <v>0</v>
      </c>
      <c r="J865" t="n">
        <v>1463.203817750827</v>
      </c>
      <c r="K865" t="n">
        <v>386.5819340699669</v>
      </c>
      <c r="L865" t="n">
        <v>8093.816401733549</v>
      </c>
      <c r="M865" t="n">
        <v>50883.34293649039</v>
      </c>
      <c r="N865" t="n">
        <v>276.5702774318331</v>
      </c>
      <c r="O865" t="n">
        <v>50883.34293649039</v>
      </c>
      <c r="P865" t="n">
        <v>276.5702774318331</v>
      </c>
      <c r="Q865" t="n">
        <v>36</v>
      </c>
      <c r="R865" t="n">
        <v>23</v>
      </c>
      <c r="S865">
        <f>VLOOKUP(Q865,Clustering!$D$3:$E$367,2,FALSE)</f>
        <v/>
      </c>
    </row>
    <row r="866">
      <c r="A866" t="inlineStr">
        <is>
          <t>2025-02-06 00:00</t>
        </is>
      </c>
      <c r="B866" t="n">
        <v>1.280421297788201</v>
      </c>
      <c r="C866" t="n">
        <v>4886.520596276698</v>
      </c>
      <c r="D866" t="n">
        <v>1126.977365358427</v>
      </c>
      <c r="E866" t="n">
        <v>1207.589640578217</v>
      </c>
      <c r="F866" t="n">
        <v>0</v>
      </c>
      <c r="G866" t="n">
        <v>7222.36802351113</v>
      </c>
      <c r="H866" t="n">
        <v>6244.030649912756</v>
      </c>
      <c r="I866" t="n">
        <v>0</v>
      </c>
      <c r="J866" t="n">
        <v>1038.905604166379</v>
      </c>
      <c r="K866" t="n">
        <v>327.0216910514632</v>
      </c>
      <c r="L866" t="n">
        <v>7609.957945130598</v>
      </c>
      <c r="M866" t="n">
        <v>50883.34293649039</v>
      </c>
      <c r="N866" t="n">
        <v>183.1270468003981</v>
      </c>
      <c r="O866" t="n">
        <v>50883.34293649039</v>
      </c>
      <c r="P866" t="n">
        <v>183.1270468003981</v>
      </c>
      <c r="Q866" t="n">
        <v>37</v>
      </c>
      <c r="R866" t="n">
        <v>0</v>
      </c>
      <c r="S866">
        <f>VLOOKUP(Q866,Clustering!$D$3:$E$367,2,FALSE)</f>
        <v/>
      </c>
    </row>
    <row r="867">
      <c r="A867" t="inlineStr">
        <is>
          <t>2025-02-06 01:00</t>
        </is>
      </c>
      <c r="B867" t="n">
        <v>1.293621517353028</v>
      </c>
      <c r="C867" t="n">
        <v>4893.374417372773</v>
      </c>
      <c r="D867" t="n">
        <v>1064.367511727403</v>
      </c>
      <c r="E867" t="n">
        <v>834.8031463087226</v>
      </c>
      <c r="F867" t="n">
        <v>0</v>
      </c>
      <c r="G867" t="n">
        <v>6793.838696926252</v>
      </c>
      <c r="H867" t="n">
        <v>6244.030649912756</v>
      </c>
      <c r="I867" t="n">
        <v>0</v>
      </c>
      <c r="J867" t="n">
        <v>788.045520524135</v>
      </c>
      <c r="K867" t="n">
        <v>323.7747979285613</v>
      </c>
      <c r="L867" t="n">
        <v>7355.850968365452</v>
      </c>
      <c r="M867" t="n">
        <v>50810.85954199397</v>
      </c>
      <c r="N867" t="n">
        <v>177.983717218931</v>
      </c>
      <c r="O867" t="n">
        <v>50810.85954199397</v>
      </c>
      <c r="P867" t="n">
        <v>177.983717218931</v>
      </c>
      <c r="Q867" t="n">
        <v>37</v>
      </c>
      <c r="R867" t="n">
        <v>1</v>
      </c>
      <c r="S867">
        <f>VLOOKUP(Q867,Clustering!$D$3:$E$367,2,FALSE)</f>
        <v/>
      </c>
    </row>
    <row r="868">
      <c r="A868" t="inlineStr">
        <is>
          <t>2025-02-06 02:00</t>
        </is>
      </c>
      <c r="B868" t="n">
        <v>1.306821736917854</v>
      </c>
      <c r="C868" t="n">
        <v>4938.305022335941</v>
      </c>
      <c r="D868" t="n">
        <v>1064.367511727403</v>
      </c>
      <c r="E868" t="n">
        <v>758.1815581635807</v>
      </c>
      <c r="F868" t="n">
        <v>0</v>
      </c>
      <c r="G868" t="n">
        <v>6762.160913963843</v>
      </c>
      <c r="H868" t="n">
        <v>6244.030649912756</v>
      </c>
      <c r="I868" t="n">
        <v>0</v>
      </c>
      <c r="J868" t="n">
        <v>698.1300803983922</v>
      </c>
      <c r="K868" t="n">
        <v>321.8876604446521</v>
      </c>
      <c r="L868" t="n">
        <v>7264.0483907558</v>
      </c>
      <c r="M868" t="n">
        <v>50738.37614749754</v>
      </c>
      <c r="N868" t="n">
        <v>176.6627750246431</v>
      </c>
      <c r="O868" t="n">
        <v>50738.37614749754</v>
      </c>
      <c r="P868" t="n">
        <v>176.6627750246431</v>
      </c>
      <c r="Q868" t="n">
        <v>37</v>
      </c>
      <c r="R868" t="n">
        <v>2</v>
      </c>
      <c r="S868">
        <f>VLOOKUP(Q868,Clustering!$D$3:$E$367,2,FALSE)</f>
        <v/>
      </c>
    </row>
    <row r="869">
      <c r="A869" t="inlineStr">
        <is>
          <t>2025-02-06 03:00</t>
        </is>
      </c>
      <c r="B869" t="n">
        <v>1.306821736917854</v>
      </c>
      <c r="C869" t="n">
        <v>4974.097199171007</v>
      </c>
      <c r="D869" t="n">
        <v>1064.367511727403</v>
      </c>
      <c r="E869" t="n">
        <v>740.9988940998999</v>
      </c>
      <c r="F869" t="n">
        <v>0</v>
      </c>
      <c r="G869" t="n">
        <v>6780.770426735228</v>
      </c>
      <c r="H869" t="n">
        <v>6244.030649912756</v>
      </c>
      <c r="I869" t="n">
        <v>0</v>
      </c>
      <c r="J869" t="n">
        <v>696.5254610824916</v>
      </c>
      <c r="K869" t="n">
        <v>336.0561936484556</v>
      </c>
      <c r="L869" t="n">
        <v>7276.612304643702</v>
      </c>
      <c r="M869" t="n">
        <v>50810.85954199397</v>
      </c>
      <c r="N869" t="n">
        <v>177.878886446466</v>
      </c>
      <c r="O869" t="n">
        <v>50810.85954199397</v>
      </c>
      <c r="P869" t="n">
        <v>177.878886446466</v>
      </c>
      <c r="Q869" t="n">
        <v>37</v>
      </c>
      <c r="R869" t="n">
        <v>3</v>
      </c>
      <c r="S869">
        <f>VLOOKUP(Q869,Clustering!$D$3:$E$367,2,FALSE)</f>
        <v/>
      </c>
    </row>
    <row r="870">
      <c r="A870" t="inlineStr">
        <is>
          <t>2025-02-06 04:00</t>
        </is>
      </c>
      <c r="B870" t="n">
        <v>1.306821736917854</v>
      </c>
      <c r="C870" t="n">
        <v>5058.627659355949</v>
      </c>
      <c r="D870" t="n">
        <v>1126.977365358427</v>
      </c>
      <c r="E870" t="n">
        <v>1039.737098596802</v>
      </c>
      <c r="F870" t="n">
        <v>0</v>
      </c>
      <c r="G870" t="n">
        <v>7226.648945048096</v>
      </c>
      <c r="H870" t="n">
        <v>6244.030649912756</v>
      </c>
      <c r="I870" t="n">
        <v>0</v>
      </c>
      <c r="J870" t="n">
        <v>812.0050065606972</v>
      </c>
      <c r="K870" t="n">
        <v>357.8097770878497</v>
      </c>
      <c r="L870" t="n">
        <v>7413.845433561302</v>
      </c>
      <c r="M870" t="n">
        <v>50955.82633098682</v>
      </c>
      <c r="N870" t="n">
        <v>176.5537425114248</v>
      </c>
      <c r="O870" t="n">
        <v>50955.82633098682</v>
      </c>
      <c r="P870" t="n">
        <v>176.5537425114248</v>
      </c>
      <c r="Q870" t="n">
        <v>37</v>
      </c>
      <c r="R870" t="n">
        <v>4</v>
      </c>
      <c r="S870">
        <f>VLOOKUP(Q870,Clustering!$D$3:$E$367,2,FALSE)</f>
        <v/>
      </c>
    </row>
    <row r="871">
      <c r="A871" t="inlineStr">
        <is>
          <t>2025-02-06 05:00</t>
        </is>
      </c>
      <c r="B871" t="n">
        <v>1.280421297788201</v>
      </c>
      <c r="C871" t="n">
        <v>7227.735113651241</v>
      </c>
      <c r="D871" t="n">
        <v>1565.246340775593</v>
      </c>
      <c r="E871" t="n">
        <v>2308.844534723731</v>
      </c>
      <c r="F871" t="n">
        <v>0</v>
      </c>
      <c r="G871" t="n">
        <v>11103.10641044835</v>
      </c>
      <c r="H871" t="n">
        <v>6597.466347077629</v>
      </c>
      <c r="I871" t="n">
        <v>0</v>
      </c>
      <c r="J871" t="n">
        <v>1215.727226441301</v>
      </c>
      <c r="K871" t="n">
        <v>415.1716057720493</v>
      </c>
      <c r="L871" t="n">
        <v>8228.365179290979</v>
      </c>
      <c r="M871" t="n">
        <v>51318.24330346894</v>
      </c>
      <c r="N871" t="n">
        <v>186.6558442007652</v>
      </c>
      <c r="O871" t="n">
        <v>51318.24330346894</v>
      </c>
      <c r="P871" t="n">
        <v>186.6558442007652</v>
      </c>
      <c r="Q871" t="n">
        <v>37</v>
      </c>
      <c r="R871" t="n">
        <v>5</v>
      </c>
      <c r="S871">
        <f>VLOOKUP(Q871,Clustering!$D$3:$E$367,2,FALSE)</f>
        <v/>
      </c>
    </row>
    <row r="872">
      <c r="A872" t="inlineStr">
        <is>
          <t>2025-02-06 06:00</t>
        </is>
      </c>
      <c r="B872" t="n">
        <v>1.188019760834413</v>
      </c>
      <c r="C872" t="n">
        <v>8395.676997467817</v>
      </c>
      <c r="D872" t="n">
        <v>3130.492681551185</v>
      </c>
      <c r="E872" t="n">
        <v>4526.550469392579</v>
      </c>
      <c r="F872" t="n">
        <v>0</v>
      </c>
      <c r="G872" t="n">
        <v>16053.90816817242</v>
      </c>
      <c r="H872" t="n">
        <v>8011.209135737119</v>
      </c>
      <c r="I872" t="n">
        <v>0</v>
      </c>
      <c r="J872" t="n">
        <v>2000.575178292296</v>
      </c>
      <c r="K872" t="n">
        <v>625.0178446410027</v>
      </c>
      <c r="L872" t="n">
        <v>10636.80215867042</v>
      </c>
      <c r="M872" t="n">
        <v>51898.11045944034</v>
      </c>
      <c r="N872" t="n">
        <v>292.5262549759773</v>
      </c>
      <c r="O872" t="n">
        <v>51898.11045944034</v>
      </c>
      <c r="P872" t="n">
        <v>292.5262549759773</v>
      </c>
      <c r="Q872" t="n">
        <v>37</v>
      </c>
      <c r="R872" t="n">
        <v>6</v>
      </c>
      <c r="S872">
        <f>VLOOKUP(Q872,Clustering!$D$3:$E$367,2,FALSE)</f>
        <v/>
      </c>
    </row>
    <row r="873">
      <c r="A873" t="inlineStr">
        <is>
          <t>2025-02-06 07:00</t>
        </is>
      </c>
      <c r="B873" t="n">
        <v>1.029617126056492</v>
      </c>
      <c r="C873" t="n">
        <v>9262.812288734371</v>
      </c>
      <c r="D873" t="n">
        <v>4382.689754171659</v>
      </c>
      <c r="E873" t="n">
        <v>6227.804337083749</v>
      </c>
      <c r="F873" t="n">
        <v>0</v>
      </c>
      <c r="G873" t="n">
        <v>19874.33599711584</v>
      </c>
      <c r="H873" t="n">
        <v>10131.82331872636</v>
      </c>
      <c r="I873" t="n">
        <v>0</v>
      </c>
      <c r="J873" t="n">
        <v>2997.057565235926</v>
      </c>
      <c r="K873" t="n">
        <v>857.468437618102</v>
      </c>
      <c r="L873" t="n">
        <v>13986.34932158038</v>
      </c>
      <c r="M873" t="n">
        <v>52405.49422091532</v>
      </c>
      <c r="N873" t="n">
        <v>643.5577609471501</v>
      </c>
      <c r="O873" t="n">
        <v>52405.49422091532</v>
      </c>
      <c r="P873" t="n">
        <v>643.5577609471501</v>
      </c>
      <c r="Q873" t="n">
        <v>37</v>
      </c>
      <c r="R873" t="n">
        <v>7</v>
      </c>
      <c r="S873">
        <f>VLOOKUP(Q873,Clustering!$D$3:$E$367,2,FALSE)</f>
        <v/>
      </c>
    </row>
    <row r="874">
      <c r="A874" t="inlineStr">
        <is>
          <t>2025-02-06 08:00</t>
        </is>
      </c>
      <c r="B874" t="n">
        <v>0.7260120760654749</v>
      </c>
      <c r="C874" t="n">
        <v>8714.76044627404</v>
      </c>
      <c r="D874" t="n">
        <v>1348.64082675171</v>
      </c>
      <c r="E874" t="n">
        <v>4116.426769145599</v>
      </c>
      <c r="F874" t="n">
        <v>0</v>
      </c>
      <c r="G874" t="n">
        <v>14180.55405424742</v>
      </c>
      <c r="H874" t="n">
        <v>11899.00180455072</v>
      </c>
      <c r="I874" t="n">
        <v>0</v>
      </c>
      <c r="J874" t="n">
        <v>3156.193365159958</v>
      </c>
      <c r="K874" t="n">
        <v>1067.413367573056</v>
      </c>
      <c r="L874" t="n">
        <v>16122.60853728374</v>
      </c>
      <c r="M874" t="n">
        <v>52622.9444044046</v>
      </c>
      <c r="N874" t="n">
        <v>744.6122853933967</v>
      </c>
      <c r="O874" t="n">
        <v>52622.9444044046</v>
      </c>
      <c r="P874" t="n">
        <v>744.6122853933967</v>
      </c>
      <c r="Q874" t="n">
        <v>37</v>
      </c>
      <c r="R874" t="n">
        <v>8</v>
      </c>
      <c r="S874">
        <f>VLOOKUP(Q874,Clustering!$D$3:$E$367,2,FALSE)</f>
        <v/>
      </c>
    </row>
    <row r="875">
      <c r="A875" t="inlineStr">
        <is>
          <t>2025-02-06 09:00</t>
        </is>
      </c>
      <c r="B875" t="n">
        <v>0.5280087825930726</v>
      </c>
      <c r="C875" t="n">
        <v>7913.117223258881</v>
      </c>
      <c r="D875" t="n">
        <v>1033.062584911891</v>
      </c>
      <c r="E875" t="n">
        <v>3675.923535546993</v>
      </c>
      <c r="F875" t="n">
        <v>0</v>
      </c>
      <c r="G875" t="n">
        <v>12622.63135250036</v>
      </c>
      <c r="H875" t="n">
        <v>12605.87319888047</v>
      </c>
      <c r="I875" t="n">
        <v>0</v>
      </c>
      <c r="J875" t="n">
        <v>2705.308598708536</v>
      </c>
      <c r="K875" t="n">
        <v>1125.787232055627</v>
      </c>
      <c r="L875" t="n">
        <v>16436.96902964463</v>
      </c>
      <c r="M875" t="n">
        <v>52477.97761541174</v>
      </c>
      <c r="N875" t="n">
        <v>654.1950793099129</v>
      </c>
      <c r="O875" t="n">
        <v>52477.97761541174</v>
      </c>
      <c r="P875" t="n">
        <v>654.1950793099129</v>
      </c>
      <c r="Q875" t="n">
        <v>37</v>
      </c>
      <c r="R875" t="n">
        <v>9</v>
      </c>
      <c r="S875">
        <f>VLOOKUP(Q875,Clustering!$D$3:$E$367,2,FALSE)</f>
        <v/>
      </c>
    </row>
    <row r="876">
      <c r="A876" t="inlineStr">
        <is>
          <t>2025-02-06 10:00</t>
        </is>
      </c>
      <c r="B876" t="n">
        <v>0.3960065869448044</v>
      </c>
      <c r="C876" t="n">
        <v>7227.481268425459</v>
      </c>
      <c r="D876" t="n">
        <v>882.798936197434</v>
      </c>
      <c r="E876" t="n">
        <v>3417.697502058154</v>
      </c>
      <c r="F876" t="n">
        <v>0</v>
      </c>
      <c r="G876" t="n">
        <v>11528.37371326799</v>
      </c>
      <c r="H876" t="n">
        <v>12817.93461717939</v>
      </c>
      <c r="I876" t="n">
        <v>0</v>
      </c>
      <c r="J876" t="n">
        <v>2324.166687931819</v>
      </c>
      <c r="K876" t="n">
        <v>1124.671516767438</v>
      </c>
      <c r="L876" t="n">
        <v>16266.77282187865</v>
      </c>
      <c r="M876" t="n">
        <v>52260.52743192246</v>
      </c>
      <c r="N876" t="n">
        <v>515.9099405939963</v>
      </c>
      <c r="O876" t="n">
        <v>52260.52743192246</v>
      </c>
      <c r="P876" t="n">
        <v>515.9099405939963</v>
      </c>
      <c r="Q876" t="n">
        <v>37</v>
      </c>
      <c r="R876" t="n">
        <v>10</v>
      </c>
      <c r="S876">
        <f>VLOOKUP(Q876,Clustering!$D$3:$E$367,2,FALSE)</f>
        <v/>
      </c>
    </row>
    <row r="877">
      <c r="A877" t="inlineStr">
        <is>
          <t>2025-02-06 11:00</t>
        </is>
      </c>
      <c r="B877" t="n">
        <v>0.3696061478151509</v>
      </c>
      <c r="C877" t="n">
        <v>5036.796969938816</v>
      </c>
      <c r="D877" t="n">
        <v>845.2330240188198</v>
      </c>
      <c r="E877" t="n">
        <v>2946.81473510792</v>
      </c>
      <c r="F877" t="n">
        <v>0</v>
      </c>
      <c r="G877" t="n">
        <v>8829.214335213372</v>
      </c>
      <c r="H877" t="n">
        <v>12605.87319888047</v>
      </c>
      <c r="I877" t="n">
        <v>0</v>
      </c>
      <c r="J877" t="n">
        <v>2023.507973193014</v>
      </c>
      <c r="K877" t="n">
        <v>1122.376234877779</v>
      </c>
      <c r="L877" t="n">
        <v>15751.75740695126</v>
      </c>
      <c r="M877" t="n">
        <v>52115.56064292962</v>
      </c>
      <c r="N877" t="n">
        <v>518.569270184687</v>
      </c>
      <c r="O877" t="n">
        <v>52115.56064292962</v>
      </c>
      <c r="P877" t="n">
        <v>518.569270184687</v>
      </c>
      <c r="Q877" t="n">
        <v>37</v>
      </c>
      <c r="R877" t="n">
        <v>11</v>
      </c>
      <c r="S877">
        <f>VLOOKUP(Q877,Clustering!$D$3:$E$367,2,FALSE)</f>
        <v/>
      </c>
    </row>
    <row r="878">
      <c r="A878" t="inlineStr">
        <is>
          <t>2025-02-06 12:00</t>
        </is>
      </c>
      <c r="B878" t="n">
        <v>0.422407026074458</v>
      </c>
      <c r="C878" t="n">
        <v>4989.581757943623</v>
      </c>
      <c r="D878" t="n">
        <v>882.798936197434</v>
      </c>
      <c r="E878" t="n">
        <v>2399.983134778615</v>
      </c>
      <c r="F878" t="n">
        <v>0</v>
      </c>
      <c r="G878" t="n">
        <v>8272.786235945747</v>
      </c>
      <c r="H878" t="n">
        <v>11899.00180455072</v>
      </c>
      <c r="I878" t="n">
        <v>0</v>
      </c>
      <c r="J878" t="n">
        <v>1907.437768670758</v>
      </c>
      <c r="K878" t="n">
        <v>1104.565543361341</v>
      </c>
      <c r="L878" t="n">
        <v>14911.00511658282</v>
      </c>
      <c r="M878" t="n">
        <v>51970.59385393676</v>
      </c>
      <c r="N878" t="n">
        <v>534.5252477288312</v>
      </c>
      <c r="O878" t="n">
        <v>51970.59385393676</v>
      </c>
      <c r="P878" t="n">
        <v>534.5252477288312</v>
      </c>
      <c r="Q878" t="n">
        <v>37</v>
      </c>
      <c r="R878" t="n">
        <v>12</v>
      </c>
      <c r="S878">
        <f>VLOOKUP(Q878,Clustering!$D$3:$E$367,2,FALSE)</f>
        <v/>
      </c>
    </row>
    <row r="879">
      <c r="A879" t="inlineStr">
        <is>
          <t>2025-02-06 13:00</t>
        </is>
      </c>
      <c r="B879" t="n">
        <v>0.3960065869448044</v>
      </c>
      <c r="C879" t="n">
        <v>4859.613002343953</v>
      </c>
      <c r="D879" t="n">
        <v>845.2330240188198</v>
      </c>
      <c r="E879" t="n">
        <v>2111.377567938149</v>
      </c>
      <c r="F879" t="n">
        <v>0</v>
      </c>
      <c r="G879" t="n">
        <v>7816.619600887867</v>
      </c>
      <c r="H879" t="n">
        <v>12252.43750171559</v>
      </c>
      <c r="I879" t="n">
        <v>0</v>
      </c>
      <c r="J879" t="n">
        <v>1915.087957025772</v>
      </c>
      <c r="K879" t="n">
        <v>1105.881220093488</v>
      </c>
      <c r="L879" t="n">
        <v>15273.40667883486</v>
      </c>
      <c r="M879" t="n">
        <v>51898.11045944034</v>
      </c>
      <c r="N879" t="n">
        <v>529.2065885474499</v>
      </c>
      <c r="O879" t="n">
        <v>51898.11045944034</v>
      </c>
      <c r="P879" t="n">
        <v>529.2065885474499</v>
      </c>
      <c r="Q879" t="n">
        <v>37</v>
      </c>
      <c r="R879" t="n">
        <v>13</v>
      </c>
      <c r="S879">
        <f>VLOOKUP(Q879,Clustering!$D$3:$E$367,2,FALSE)</f>
        <v/>
      </c>
    </row>
    <row r="880">
      <c r="A880" t="inlineStr">
        <is>
          <t>2025-02-06 14:00</t>
        </is>
      </c>
      <c r="B880" t="n">
        <v>0.3696061478151509</v>
      </c>
      <c r="C880" t="n">
        <v>4810.367028542514</v>
      </c>
      <c r="D880" t="n">
        <v>807.6671118402057</v>
      </c>
      <c r="E880" t="n">
        <v>2065.808267910707</v>
      </c>
      <c r="F880" t="n">
        <v>0</v>
      </c>
      <c r="G880" t="n">
        <v>7684.212014441242</v>
      </c>
      <c r="H880" t="n">
        <v>12605.87319888047</v>
      </c>
      <c r="I880" t="n">
        <v>0</v>
      </c>
      <c r="J880" t="n">
        <v>1837.917968342278</v>
      </c>
      <c r="K880" t="n">
        <v>1105.269509176856</v>
      </c>
      <c r="L880" t="n">
        <v>15549.0606763996</v>
      </c>
      <c r="M880" t="n">
        <v>51970.59385393676</v>
      </c>
      <c r="N880" t="n">
        <v>515.9099405939963</v>
      </c>
      <c r="O880" t="n">
        <v>51970.59385393676</v>
      </c>
      <c r="P880" t="n">
        <v>515.9099405939963</v>
      </c>
      <c r="Q880" t="n">
        <v>37</v>
      </c>
      <c r="R880" t="n">
        <v>14</v>
      </c>
      <c r="S880">
        <f>VLOOKUP(Q880,Clustering!$D$3:$E$367,2,FALSE)</f>
        <v/>
      </c>
    </row>
    <row r="881">
      <c r="A881" t="inlineStr">
        <is>
          <t>2025-02-06 15:00</t>
        </is>
      </c>
      <c r="B881" t="n">
        <v>0.3960065869448044</v>
      </c>
      <c r="C881" t="n">
        <v>5022.835482520884</v>
      </c>
      <c r="D881" t="n">
        <v>845.2330240188198</v>
      </c>
      <c r="E881" t="n">
        <v>2096.187801262335</v>
      </c>
      <c r="F881" t="n">
        <v>0</v>
      </c>
      <c r="G881" t="n">
        <v>7964.652314388983</v>
      </c>
      <c r="H881" t="n">
        <v>12464.49892001452</v>
      </c>
      <c r="I881" t="n">
        <v>0</v>
      </c>
      <c r="J881" t="n">
        <v>1767.491624406899</v>
      </c>
      <c r="K881" t="n">
        <v>1106.577894224293</v>
      </c>
      <c r="L881" t="n">
        <v>15338.56843864571</v>
      </c>
      <c r="M881" t="n">
        <v>52405.49422091532</v>
      </c>
      <c r="N881" t="n">
        <v>608.9864762681708</v>
      </c>
      <c r="O881" t="n">
        <v>52405.49422091532</v>
      </c>
      <c r="P881" t="n">
        <v>608.9864762681708</v>
      </c>
      <c r="Q881" t="n">
        <v>37</v>
      </c>
      <c r="R881" t="n">
        <v>15</v>
      </c>
      <c r="S881">
        <f>VLOOKUP(Q881,Clustering!$D$3:$E$367,2,FALSE)</f>
        <v/>
      </c>
    </row>
    <row r="882">
      <c r="A882" t="inlineStr">
        <is>
          <t>2025-02-06 16:00</t>
        </is>
      </c>
      <c r="B882" t="n">
        <v>0.5940098804172067</v>
      </c>
      <c r="C882" t="n">
        <v>5897.586130560857</v>
      </c>
      <c r="D882" t="n">
        <v>1244.899224693886</v>
      </c>
      <c r="E882" t="n">
        <v>2536.691034860941</v>
      </c>
      <c r="F882" t="n">
        <v>0</v>
      </c>
      <c r="G882" t="n">
        <v>9679.770399996103</v>
      </c>
      <c r="H882" t="n">
        <v>11899.00180455072</v>
      </c>
      <c r="I882" t="n">
        <v>0</v>
      </c>
      <c r="J882" t="n">
        <v>1507.104610875869</v>
      </c>
      <c r="K882" t="n">
        <v>1070.960399739976</v>
      </c>
      <c r="L882" t="n">
        <v>14477.06681516657</v>
      </c>
      <c r="M882" t="n">
        <v>52985.36137688672</v>
      </c>
      <c r="N882" t="n">
        <v>723.3376486678711</v>
      </c>
      <c r="O882" t="n">
        <v>52985.36137688672</v>
      </c>
      <c r="P882" t="n">
        <v>723.3376486678711</v>
      </c>
      <c r="Q882" t="n">
        <v>37</v>
      </c>
      <c r="R882" t="n">
        <v>16</v>
      </c>
      <c r="S882">
        <f>VLOOKUP(Q882,Clustering!$D$3:$E$367,2,FALSE)</f>
        <v/>
      </c>
    </row>
    <row r="883">
      <c r="A883" t="inlineStr">
        <is>
          <t>2025-02-06 17:00</t>
        </is>
      </c>
      <c r="B883" t="n">
        <v>0.858014271713743</v>
      </c>
      <c r="C883" t="n">
        <v>7176.966068495119</v>
      </c>
      <c r="D883" t="n">
        <v>5008.788290481896</v>
      </c>
      <c r="E883" t="n">
        <v>3205.040768596758</v>
      </c>
      <c r="F883" t="n">
        <v>0</v>
      </c>
      <c r="G883" t="n">
        <v>15391.65314184549</v>
      </c>
      <c r="H883" t="n">
        <v>10485.25901589123</v>
      </c>
      <c r="I883" t="n">
        <v>0</v>
      </c>
      <c r="J883" t="n">
        <v>1503.096775754783</v>
      </c>
      <c r="K883" t="n">
        <v>1004.546108140712</v>
      </c>
      <c r="L883" t="n">
        <v>12992.90189978672</v>
      </c>
      <c r="M883" t="n">
        <v>53057.84477138315</v>
      </c>
      <c r="N883" t="n">
        <v>792.4802180258293</v>
      </c>
      <c r="O883" t="n">
        <v>53057.84477138315</v>
      </c>
      <c r="P883" t="n">
        <v>792.4802180258293</v>
      </c>
      <c r="Q883" t="n">
        <v>37</v>
      </c>
      <c r="R883" t="n">
        <v>17</v>
      </c>
      <c r="S883">
        <f>VLOOKUP(Q883,Clustering!$D$3:$E$367,2,FALSE)</f>
        <v/>
      </c>
    </row>
    <row r="884">
      <c r="A884" t="inlineStr">
        <is>
          <t>2025-02-06 18:00</t>
        </is>
      </c>
      <c r="B884" t="n">
        <v>1.122018663010279</v>
      </c>
      <c r="C884" t="n">
        <v>8095.124250143577</v>
      </c>
      <c r="D884" t="n">
        <v>5947.936094947252</v>
      </c>
      <c r="E884" t="n">
        <v>4116.426769145599</v>
      </c>
      <c r="F884" t="n">
        <v>0</v>
      </c>
      <c r="G884" t="n">
        <v>18160.60913289944</v>
      </c>
      <c r="H884" t="n">
        <v>8718.080530066865</v>
      </c>
      <c r="I884" t="n">
        <v>0</v>
      </c>
      <c r="J884" t="n">
        <v>2175.041325502009</v>
      </c>
      <c r="K884" t="n">
        <v>950.2246338268204</v>
      </c>
      <c r="L884" t="n">
        <v>11843.34648939569</v>
      </c>
      <c r="M884" t="n">
        <v>52840.39458789387</v>
      </c>
      <c r="N884" t="n">
        <v>739.2936262120153</v>
      </c>
      <c r="O884" t="n">
        <v>52840.39458789387</v>
      </c>
      <c r="P884" t="n">
        <v>739.2936262120153</v>
      </c>
      <c r="Q884" t="n">
        <v>37</v>
      </c>
      <c r="R884" t="n">
        <v>18</v>
      </c>
      <c r="S884">
        <f>VLOOKUP(Q884,Clustering!$D$3:$E$367,2,FALSE)</f>
        <v/>
      </c>
    </row>
    <row r="885">
      <c r="A885" t="inlineStr">
        <is>
          <t>2025-02-06 19:00</t>
        </is>
      </c>
      <c r="B885" t="n">
        <v>1.227620419528894</v>
      </c>
      <c r="C885" t="n">
        <v>8562.199465579895</v>
      </c>
      <c r="D885" t="n">
        <v>6448.814923995441</v>
      </c>
      <c r="E885" t="n">
        <v>4116.426769145599</v>
      </c>
      <c r="F885" t="n">
        <v>0</v>
      </c>
      <c r="G885" t="n">
        <v>19128.66877914047</v>
      </c>
      <c r="H885" t="n">
        <v>7304.337741407373</v>
      </c>
      <c r="I885" t="n">
        <v>0</v>
      </c>
      <c r="J885" t="n">
        <v>2156.261179300308</v>
      </c>
      <c r="K885" t="n">
        <v>793.484374661538</v>
      </c>
      <c r="L885" t="n">
        <v>10254.08329536922</v>
      </c>
      <c r="M885" t="n">
        <v>52477.97761541174</v>
      </c>
      <c r="N885" t="n">
        <v>595.6898283147174</v>
      </c>
      <c r="O885" t="n">
        <v>52477.97761541174</v>
      </c>
      <c r="P885" t="n">
        <v>595.6898283147174</v>
      </c>
      <c r="Q885" t="n">
        <v>37</v>
      </c>
      <c r="R885" t="n">
        <v>19</v>
      </c>
      <c r="S885">
        <f>VLOOKUP(Q885,Clustering!$D$3:$E$367,2,FALSE)</f>
        <v/>
      </c>
    </row>
    <row r="886">
      <c r="A886" t="inlineStr">
        <is>
          <t>2025-02-06 20:00</t>
        </is>
      </c>
      <c r="B886" t="n">
        <v>1.267221078223374</v>
      </c>
      <c r="C886" t="n">
        <v>8519.807312874533</v>
      </c>
      <c r="D886" t="n">
        <v>6260.985363102371</v>
      </c>
      <c r="E886" t="n">
        <v>3706.303068898621</v>
      </c>
      <c r="F886" t="n">
        <v>0</v>
      </c>
      <c r="G886" t="n">
        <v>18488.36296595375</v>
      </c>
      <c r="H886" t="n">
        <v>6597.466347077629</v>
      </c>
      <c r="I886" t="n">
        <v>0</v>
      </c>
      <c r="J886" t="n">
        <v>1878.108775518425</v>
      </c>
      <c r="K886" t="n">
        <v>656.3594792984347</v>
      </c>
      <c r="L886" t="n">
        <v>9131.934601894489</v>
      </c>
      <c r="M886" t="n">
        <v>52115.56064292962</v>
      </c>
      <c r="N886" t="n">
        <v>513.2506110033056</v>
      </c>
      <c r="O886" t="n">
        <v>52115.56064292962</v>
      </c>
      <c r="P886" t="n">
        <v>513.2506110033056</v>
      </c>
      <c r="Q886" t="n">
        <v>37</v>
      </c>
      <c r="R886" t="n">
        <v>20</v>
      </c>
      <c r="S886">
        <f>VLOOKUP(Q886,Clustering!$D$3:$E$367,2,FALSE)</f>
        <v/>
      </c>
    </row>
    <row r="887">
      <c r="A887" t="inlineStr">
        <is>
          <t>2025-02-06 21:00</t>
        </is>
      </c>
      <c r="B887" t="n">
        <v>1.280421297788201</v>
      </c>
      <c r="C887" t="n">
        <v>7687.448817539922</v>
      </c>
      <c r="D887" t="n">
        <v>5008.788290481896</v>
      </c>
      <c r="E887" t="n">
        <v>3432.887268733969</v>
      </c>
      <c r="F887" t="n">
        <v>0</v>
      </c>
      <c r="G887" t="n">
        <v>16130.40479805357</v>
      </c>
      <c r="H887" t="n">
        <v>6456.092068211679</v>
      </c>
      <c r="I887" t="n">
        <v>0</v>
      </c>
      <c r="J887" t="n">
        <v>2272.122915924664</v>
      </c>
      <c r="K887" t="n">
        <v>526.4415908983223</v>
      </c>
      <c r="L887" t="n">
        <v>9254.656575034664</v>
      </c>
      <c r="M887" t="n">
        <v>51680.66027595106</v>
      </c>
      <c r="N887" t="n">
        <v>457.4046895988009</v>
      </c>
      <c r="O887" t="n">
        <v>51680.66027595106</v>
      </c>
      <c r="P887" t="n">
        <v>457.4046895988009</v>
      </c>
      <c r="Q887" t="n">
        <v>37</v>
      </c>
      <c r="R887" t="n">
        <v>21</v>
      </c>
      <c r="S887">
        <f>VLOOKUP(Q887,Clustering!$D$3:$E$367,2,FALSE)</f>
        <v/>
      </c>
    </row>
    <row r="888">
      <c r="A888" t="inlineStr">
        <is>
          <t>2025-02-06 22:00</t>
        </is>
      </c>
      <c r="B888" t="n">
        <v>1.280421297788201</v>
      </c>
      <c r="C888" t="n">
        <v>6382.430511801818</v>
      </c>
      <c r="D888" t="n">
        <v>3130.492681551185</v>
      </c>
      <c r="E888" t="n">
        <v>3022.76356848699</v>
      </c>
      <c r="F888" t="n">
        <v>0</v>
      </c>
      <c r="G888" t="n">
        <v>12536.96718313778</v>
      </c>
      <c r="H888" t="n">
        <v>6244.030649912756</v>
      </c>
      <c r="I888" t="n">
        <v>0</v>
      </c>
      <c r="J888" t="n">
        <v>2174.243524691723</v>
      </c>
      <c r="K888" t="n">
        <v>440.8683886212392</v>
      </c>
      <c r="L888" t="n">
        <v>8859.142563225716</v>
      </c>
      <c r="M888" t="n">
        <v>51173.27651447609</v>
      </c>
      <c r="N888" t="n">
        <v>412.1960865570589</v>
      </c>
      <c r="O888" t="n">
        <v>51173.27651447609</v>
      </c>
      <c r="P888" t="n">
        <v>412.1960865570589</v>
      </c>
      <c r="Q888" t="n">
        <v>37</v>
      </c>
      <c r="R888" t="n">
        <v>22</v>
      </c>
      <c r="S888">
        <f>VLOOKUP(Q888,Clustering!$D$3:$E$367,2,FALSE)</f>
        <v/>
      </c>
    </row>
    <row r="889">
      <c r="A889" t="inlineStr">
        <is>
          <t>2025-02-06 23:00</t>
        </is>
      </c>
      <c r="B889" t="n">
        <v>1.280421297788201</v>
      </c>
      <c r="C889" t="n">
        <v>5297.749862041282</v>
      </c>
      <c r="D889" t="n">
        <v>1565.246340775593</v>
      </c>
      <c r="E889" t="n">
        <v>2111.377567938149</v>
      </c>
      <c r="F889" t="n">
        <v>0</v>
      </c>
      <c r="G889" t="n">
        <v>8975.654192052811</v>
      </c>
      <c r="H889" t="n">
        <v>6244.030649912756</v>
      </c>
      <c r="I889" t="n">
        <v>0</v>
      </c>
      <c r="J889" t="n">
        <v>1463.203817750827</v>
      </c>
      <c r="K889" t="n">
        <v>386.5819340699669</v>
      </c>
      <c r="L889" t="n">
        <v>8093.816401733549</v>
      </c>
      <c r="M889" t="n">
        <v>50883.34293649039</v>
      </c>
      <c r="N889" t="n">
        <v>276.5702774318331</v>
      </c>
      <c r="O889" t="n">
        <v>50883.34293649039</v>
      </c>
      <c r="P889" t="n">
        <v>276.5702774318331</v>
      </c>
      <c r="Q889" t="n">
        <v>37</v>
      </c>
      <c r="R889" t="n">
        <v>23</v>
      </c>
      <c r="S889">
        <f>VLOOKUP(Q889,Clustering!$D$3:$E$367,2,FALSE)</f>
        <v/>
      </c>
    </row>
    <row r="890">
      <c r="A890" t="inlineStr">
        <is>
          <t>2025-02-07 00:00</t>
        </is>
      </c>
      <c r="B890" t="n">
        <v>1.280421297788201</v>
      </c>
      <c r="C890" t="n">
        <v>5009.127840328731</v>
      </c>
      <c r="D890" t="n">
        <v>1126.977365358427</v>
      </c>
      <c r="E890" t="n">
        <v>1207.589640578217</v>
      </c>
      <c r="F890" t="n">
        <v>0</v>
      </c>
      <c r="G890" t="n">
        <v>7344.975267563163</v>
      </c>
      <c r="H890" t="n">
        <v>6244.030649912756</v>
      </c>
      <c r="I890" t="n">
        <v>0</v>
      </c>
      <c r="J890" t="n">
        <v>1038.905604166379</v>
      </c>
      <c r="K890" t="n">
        <v>327.0216910514632</v>
      </c>
      <c r="L890" t="n">
        <v>7609.957945130598</v>
      </c>
      <c r="M890" t="n">
        <v>50883.34293649039</v>
      </c>
      <c r="N890" t="n">
        <v>183.1270468003981</v>
      </c>
      <c r="O890" t="n">
        <v>50883.34293649039</v>
      </c>
      <c r="P890" t="n">
        <v>183.1270468003981</v>
      </c>
      <c r="Q890" t="n">
        <v>38</v>
      </c>
      <c r="R890" t="n">
        <v>0</v>
      </c>
      <c r="S890">
        <f>VLOOKUP(Q890,Clustering!$D$3:$E$367,2,FALSE)</f>
        <v/>
      </c>
    </row>
    <row r="891">
      <c r="A891" t="inlineStr">
        <is>
          <t>2025-02-07 01:00</t>
        </is>
      </c>
      <c r="B891" t="n">
        <v>1.293621517353028</v>
      </c>
      <c r="C891" t="n">
        <v>4997.704805168602</v>
      </c>
      <c r="D891" t="n">
        <v>1064.367511727403</v>
      </c>
      <c r="E891" t="n">
        <v>834.8031463087226</v>
      </c>
      <c r="F891" t="n">
        <v>0</v>
      </c>
      <c r="G891" t="n">
        <v>6898.169084722082</v>
      </c>
      <c r="H891" t="n">
        <v>6244.030649912756</v>
      </c>
      <c r="I891" t="n">
        <v>0</v>
      </c>
      <c r="J891" t="n">
        <v>788.045520524135</v>
      </c>
      <c r="K891" t="n">
        <v>323.7747979285613</v>
      </c>
      <c r="L891" t="n">
        <v>7355.850968365452</v>
      </c>
      <c r="M891" t="n">
        <v>50810.85954199397</v>
      </c>
      <c r="N891" t="n">
        <v>177.983717218931</v>
      </c>
      <c r="O891" t="n">
        <v>50810.85954199397</v>
      </c>
      <c r="P891" t="n">
        <v>177.983717218931</v>
      </c>
      <c r="Q891" t="n">
        <v>38</v>
      </c>
      <c r="R891" t="n">
        <v>1</v>
      </c>
      <c r="S891">
        <f>VLOOKUP(Q891,Clustering!$D$3:$E$367,2,FALSE)</f>
        <v/>
      </c>
    </row>
    <row r="892">
      <c r="A892" t="inlineStr">
        <is>
          <t>2025-02-07 02:00</t>
        </is>
      </c>
      <c r="B892" t="n">
        <v>1.306821736917854</v>
      </c>
      <c r="C892" t="n">
        <v>5064.212254323122</v>
      </c>
      <c r="D892" t="n">
        <v>1064.367511727403</v>
      </c>
      <c r="E892" t="n">
        <v>758.1815581635807</v>
      </c>
      <c r="F892" t="n">
        <v>0</v>
      </c>
      <c r="G892" t="n">
        <v>6888.068145951024</v>
      </c>
      <c r="H892" t="n">
        <v>6244.030649912756</v>
      </c>
      <c r="I892" t="n">
        <v>0</v>
      </c>
      <c r="J892" t="n">
        <v>698.1300803983922</v>
      </c>
      <c r="K892" t="n">
        <v>321.8876604446521</v>
      </c>
      <c r="L892" t="n">
        <v>7264.0483907558</v>
      </c>
      <c r="M892" t="n">
        <v>50738.37614749754</v>
      </c>
      <c r="N892" t="n">
        <v>176.6627750246431</v>
      </c>
      <c r="O892" t="n">
        <v>50738.37614749754</v>
      </c>
      <c r="P892" t="n">
        <v>176.6627750246431</v>
      </c>
      <c r="Q892" t="n">
        <v>38</v>
      </c>
      <c r="R892" t="n">
        <v>2</v>
      </c>
      <c r="S892">
        <f>VLOOKUP(Q892,Clustering!$D$3:$E$367,2,FALSE)</f>
        <v/>
      </c>
    </row>
    <row r="893">
      <c r="A893" t="inlineStr">
        <is>
          <t>2025-02-07 03:00</t>
        </is>
      </c>
      <c r="B893" t="n">
        <v>1.306821736917854</v>
      </c>
      <c r="C893" t="n">
        <v>5139.096595928401</v>
      </c>
      <c r="D893" t="n">
        <v>1064.367511727403</v>
      </c>
      <c r="E893" t="n">
        <v>740.9988940998999</v>
      </c>
      <c r="F893" t="n">
        <v>0</v>
      </c>
      <c r="G893" t="n">
        <v>6945.769823492622</v>
      </c>
      <c r="H893" t="n">
        <v>6244.030649912756</v>
      </c>
      <c r="I893" t="n">
        <v>0</v>
      </c>
      <c r="J893" t="n">
        <v>696.5254610824916</v>
      </c>
      <c r="K893" t="n">
        <v>336.0561936484556</v>
      </c>
      <c r="L893" t="n">
        <v>7276.612304643702</v>
      </c>
      <c r="M893" t="n">
        <v>50810.85954199397</v>
      </c>
      <c r="N893" t="n">
        <v>177.878886446466</v>
      </c>
      <c r="O893" t="n">
        <v>50810.85954199397</v>
      </c>
      <c r="P893" t="n">
        <v>177.878886446466</v>
      </c>
      <c r="Q893" t="n">
        <v>38</v>
      </c>
      <c r="R893" t="n">
        <v>3</v>
      </c>
      <c r="S893">
        <f>VLOOKUP(Q893,Clustering!$D$3:$E$367,2,FALSE)</f>
        <v/>
      </c>
    </row>
    <row r="894">
      <c r="A894" t="inlineStr">
        <is>
          <t>2025-02-07 04:00</t>
        </is>
      </c>
      <c r="B894" t="n">
        <v>1.306821736917854</v>
      </c>
      <c r="C894" t="n">
        <v>5227.180889274273</v>
      </c>
      <c r="D894" t="n">
        <v>1126.977365358427</v>
      </c>
      <c r="E894" t="n">
        <v>1039.737098596802</v>
      </c>
      <c r="F894" t="n">
        <v>0</v>
      </c>
      <c r="G894" t="n">
        <v>7395.202174966419</v>
      </c>
      <c r="H894" t="n">
        <v>6244.030649912756</v>
      </c>
      <c r="I894" t="n">
        <v>0</v>
      </c>
      <c r="J894" t="n">
        <v>812.0050065606972</v>
      </c>
      <c r="K894" t="n">
        <v>357.8097770878497</v>
      </c>
      <c r="L894" t="n">
        <v>7413.845433561302</v>
      </c>
      <c r="M894" t="n">
        <v>50955.82633098682</v>
      </c>
      <c r="N894" t="n">
        <v>176.5537425114248</v>
      </c>
      <c r="O894" t="n">
        <v>50955.82633098682</v>
      </c>
      <c r="P894" t="n">
        <v>176.5537425114248</v>
      </c>
      <c r="Q894" t="n">
        <v>38</v>
      </c>
      <c r="R894" t="n">
        <v>4</v>
      </c>
      <c r="S894">
        <f>VLOOKUP(Q894,Clustering!$D$3:$E$367,2,FALSE)</f>
        <v/>
      </c>
    </row>
    <row r="895">
      <c r="A895" t="inlineStr">
        <is>
          <t>2025-02-07 05:00</t>
        </is>
      </c>
      <c r="B895" t="n">
        <v>1.280421297788201</v>
      </c>
      <c r="C895" t="n">
        <v>7410.503676213279</v>
      </c>
      <c r="D895" t="n">
        <v>1565.246340775593</v>
      </c>
      <c r="E895" t="n">
        <v>2308.844534723731</v>
      </c>
      <c r="F895" t="n">
        <v>0</v>
      </c>
      <c r="G895" t="n">
        <v>11285.87497301039</v>
      </c>
      <c r="H895" t="n">
        <v>6597.466347077629</v>
      </c>
      <c r="I895" t="n">
        <v>0</v>
      </c>
      <c r="J895" t="n">
        <v>1215.727226441301</v>
      </c>
      <c r="K895" t="n">
        <v>415.1716057720493</v>
      </c>
      <c r="L895" t="n">
        <v>8228.365179290979</v>
      </c>
      <c r="M895" t="n">
        <v>51318.24330346894</v>
      </c>
      <c r="N895" t="n">
        <v>186.6558442007652</v>
      </c>
      <c r="O895" t="n">
        <v>51318.24330346894</v>
      </c>
      <c r="P895" t="n">
        <v>186.6558442007652</v>
      </c>
      <c r="Q895" t="n">
        <v>38</v>
      </c>
      <c r="R895" t="n">
        <v>5</v>
      </c>
      <c r="S895">
        <f>VLOOKUP(Q895,Clustering!$D$3:$E$367,2,FALSE)</f>
        <v/>
      </c>
    </row>
    <row r="896">
      <c r="A896" t="inlineStr">
        <is>
          <t>2025-02-07 06:00</t>
        </is>
      </c>
      <c r="B896" t="n">
        <v>1.188019760834413</v>
      </c>
      <c r="C896" t="n">
        <v>8606.368534865722</v>
      </c>
      <c r="D896" t="n">
        <v>3130.492681551185</v>
      </c>
      <c r="E896" t="n">
        <v>4526.550469392579</v>
      </c>
      <c r="F896" t="n">
        <v>0</v>
      </c>
      <c r="G896" t="n">
        <v>16264.59970557032</v>
      </c>
      <c r="H896" t="n">
        <v>8011.209135737119</v>
      </c>
      <c r="I896" t="n">
        <v>0</v>
      </c>
      <c r="J896" t="n">
        <v>2000.575178292296</v>
      </c>
      <c r="K896" t="n">
        <v>625.0178446410027</v>
      </c>
      <c r="L896" t="n">
        <v>10636.80215867042</v>
      </c>
      <c r="M896" t="n">
        <v>51898.11045944034</v>
      </c>
      <c r="N896" t="n">
        <v>292.5262549759773</v>
      </c>
      <c r="O896" t="n">
        <v>51898.11045944034</v>
      </c>
      <c r="P896" t="n">
        <v>292.5262549759773</v>
      </c>
      <c r="Q896" t="n">
        <v>38</v>
      </c>
      <c r="R896" t="n">
        <v>6</v>
      </c>
      <c r="S896">
        <f>VLOOKUP(Q896,Clustering!$D$3:$E$367,2,FALSE)</f>
        <v/>
      </c>
    </row>
    <row r="897">
      <c r="A897" t="inlineStr">
        <is>
          <t>2025-02-07 07:00</t>
        </is>
      </c>
      <c r="B897" t="n">
        <v>1.029617126056492</v>
      </c>
      <c r="C897" t="n">
        <v>9483.911480389284</v>
      </c>
      <c r="D897" t="n">
        <v>4382.689754171659</v>
      </c>
      <c r="E897" t="n">
        <v>6227.804337083749</v>
      </c>
      <c r="F897" t="n">
        <v>0</v>
      </c>
      <c r="G897" t="n">
        <v>20095.43518877075</v>
      </c>
      <c r="H897" t="n">
        <v>10131.82331872636</v>
      </c>
      <c r="I897" t="n">
        <v>0</v>
      </c>
      <c r="J897" t="n">
        <v>2997.057565235926</v>
      </c>
      <c r="K897" t="n">
        <v>857.468437618102</v>
      </c>
      <c r="L897" t="n">
        <v>13986.34932158038</v>
      </c>
      <c r="M897" t="n">
        <v>52405.49422091532</v>
      </c>
      <c r="N897" t="n">
        <v>643.5577609471501</v>
      </c>
      <c r="O897" t="n">
        <v>52405.49422091532</v>
      </c>
      <c r="P897" t="n">
        <v>643.5577609471501</v>
      </c>
      <c r="Q897" t="n">
        <v>38</v>
      </c>
      <c r="R897" t="n">
        <v>7</v>
      </c>
      <c r="S897">
        <f>VLOOKUP(Q897,Clustering!$D$3:$E$367,2,FALSE)</f>
        <v/>
      </c>
    </row>
    <row r="898">
      <c r="A898" t="inlineStr">
        <is>
          <t>2025-02-07 08:00</t>
        </is>
      </c>
      <c r="B898" t="n">
        <v>0.7260120760654749</v>
      </c>
      <c r="C898" t="n">
        <v>8909.205889221985</v>
      </c>
      <c r="D898" t="n">
        <v>1335.165999967583</v>
      </c>
      <c r="E898" t="n">
        <v>4116.426769145599</v>
      </c>
      <c r="F898" t="n">
        <v>0</v>
      </c>
      <c r="G898" t="n">
        <v>14361.52467041123</v>
      </c>
      <c r="H898" t="n">
        <v>11899.00180455072</v>
      </c>
      <c r="I898" t="n">
        <v>0</v>
      </c>
      <c r="J898" t="n">
        <v>3156.193365159958</v>
      </c>
      <c r="K898" t="n">
        <v>1067.413367573056</v>
      </c>
      <c r="L898" t="n">
        <v>16122.60853728374</v>
      </c>
      <c r="M898" t="n">
        <v>52622.9444044046</v>
      </c>
      <c r="N898" t="n">
        <v>744.6122853933967</v>
      </c>
      <c r="O898" t="n">
        <v>52622.9444044046</v>
      </c>
      <c r="P898" t="n">
        <v>744.6122853933967</v>
      </c>
      <c r="Q898" t="n">
        <v>38</v>
      </c>
      <c r="R898" t="n">
        <v>8</v>
      </c>
      <c r="S898">
        <f>VLOOKUP(Q898,Clustering!$D$3:$E$367,2,FALSE)</f>
        <v/>
      </c>
    </row>
    <row r="899">
      <c r="A899" t="inlineStr">
        <is>
          <t>2025-02-07 09:00</t>
        </is>
      </c>
      <c r="B899" t="n">
        <v>0.5280087825930726</v>
      </c>
      <c r="C899" t="n">
        <v>8103.754987820117</v>
      </c>
      <c r="D899" t="n">
        <v>1033.062584911891</v>
      </c>
      <c r="E899" t="n">
        <v>3675.923535546993</v>
      </c>
      <c r="F899" t="n">
        <v>0</v>
      </c>
      <c r="G899" t="n">
        <v>12813.26911706159</v>
      </c>
      <c r="H899" t="n">
        <v>12605.87319888047</v>
      </c>
      <c r="I899" t="n">
        <v>0</v>
      </c>
      <c r="J899" t="n">
        <v>2705.308598708536</v>
      </c>
      <c r="K899" t="n">
        <v>1125.787232055627</v>
      </c>
      <c r="L899" t="n">
        <v>16436.96902964463</v>
      </c>
      <c r="M899" t="n">
        <v>52477.97761541174</v>
      </c>
      <c r="N899" t="n">
        <v>654.1950793099129</v>
      </c>
      <c r="O899" t="n">
        <v>52477.97761541174</v>
      </c>
      <c r="P899" t="n">
        <v>654.1950793099129</v>
      </c>
      <c r="Q899" t="n">
        <v>38</v>
      </c>
      <c r="R899" t="n">
        <v>9</v>
      </c>
      <c r="S899">
        <f>VLOOKUP(Q899,Clustering!$D$3:$E$367,2,FALSE)</f>
        <v/>
      </c>
    </row>
    <row r="900">
      <c r="A900" t="inlineStr">
        <is>
          <t>2025-02-07 10:00</t>
        </is>
      </c>
      <c r="B900" t="n">
        <v>0.3960065869448044</v>
      </c>
      <c r="C900" t="n">
        <v>7471.934220852186</v>
      </c>
      <c r="D900" t="n">
        <v>882.798936197434</v>
      </c>
      <c r="E900" t="n">
        <v>3417.697502058154</v>
      </c>
      <c r="F900" t="n">
        <v>0</v>
      </c>
      <c r="G900" t="n">
        <v>11772.82666569472</v>
      </c>
      <c r="H900" t="n">
        <v>12817.93461717939</v>
      </c>
      <c r="I900" t="n">
        <v>0</v>
      </c>
      <c r="J900" t="n">
        <v>2324.166687931819</v>
      </c>
      <c r="K900" t="n">
        <v>1124.671516767438</v>
      </c>
      <c r="L900" t="n">
        <v>16266.77282187865</v>
      </c>
      <c r="M900" t="n">
        <v>52260.52743192246</v>
      </c>
      <c r="N900" t="n">
        <v>515.9099405939963</v>
      </c>
      <c r="O900" t="n">
        <v>52260.52743192246</v>
      </c>
      <c r="P900" t="n">
        <v>515.9099405939963</v>
      </c>
      <c r="Q900" t="n">
        <v>38</v>
      </c>
      <c r="R900" t="n">
        <v>10</v>
      </c>
      <c r="S900">
        <f>VLOOKUP(Q900,Clustering!$D$3:$E$367,2,FALSE)</f>
        <v/>
      </c>
    </row>
    <row r="901">
      <c r="A901" t="inlineStr">
        <is>
          <t>2025-02-07 11:00</t>
        </is>
      </c>
      <c r="B901" t="n">
        <v>0.3696061478151509</v>
      </c>
      <c r="C901" t="n">
        <v>5342.680467004448</v>
      </c>
      <c r="D901" t="n">
        <v>845.2330240188198</v>
      </c>
      <c r="E901" t="n">
        <v>2946.81473510792</v>
      </c>
      <c r="F901" t="n">
        <v>0</v>
      </c>
      <c r="G901" t="n">
        <v>9135.097832279003</v>
      </c>
      <c r="H901" t="n">
        <v>12605.87319888047</v>
      </c>
      <c r="I901" t="n">
        <v>0</v>
      </c>
      <c r="J901" t="n">
        <v>2023.507973193014</v>
      </c>
      <c r="K901" t="n">
        <v>1122.376234877779</v>
      </c>
      <c r="L901" t="n">
        <v>15751.75740695126</v>
      </c>
      <c r="M901" t="n">
        <v>52115.56064292962</v>
      </c>
      <c r="N901" t="n">
        <v>518.569270184687</v>
      </c>
      <c r="O901" t="n">
        <v>52115.56064292962</v>
      </c>
      <c r="P901" t="n">
        <v>518.569270184687</v>
      </c>
      <c r="Q901" t="n">
        <v>38</v>
      </c>
      <c r="R901" t="n">
        <v>11</v>
      </c>
      <c r="S901">
        <f>VLOOKUP(Q901,Clustering!$D$3:$E$367,2,FALSE)</f>
        <v/>
      </c>
    </row>
    <row r="902">
      <c r="A902" t="inlineStr">
        <is>
          <t>2025-02-07 12:00</t>
        </is>
      </c>
      <c r="B902" t="n">
        <v>0.422407026074458</v>
      </c>
      <c r="C902" t="n">
        <v>5263.98844701246</v>
      </c>
      <c r="D902" t="n">
        <v>882.798936197434</v>
      </c>
      <c r="E902" t="n">
        <v>2399.983134778615</v>
      </c>
      <c r="F902" t="n">
        <v>0</v>
      </c>
      <c r="G902" t="n">
        <v>8547.192925014584</v>
      </c>
      <c r="H902" t="n">
        <v>11899.00180455072</v>
      </c>
      <c r="I902" t="n">
        <v>0</v>
      </c>
      <c r="J902" t="n">
        <v>1907.437768670758</v>
      </c>
      <c r="K902" t="n">
        <v>1104.565543361341</v>
      </c>
      <c r="L902" t="n">
        <v>14911.00511658282</v>
      </c>
      <c r="M902" t="n">
        <v>51970.59385393676</v>
      </c>
      <c r="N902" t="n">
        <v>534.5252477288312</v>
      </c>
      <c r="O902" t="n">
        <v>51970.59385393676</v>
      </c>
      <c r="P902" t="n">
        <v>534.5252477288312</v>
      </c>
      <c r="Q902" t="n">
        <v>38</v>
      </c>
      <c r="R902" t="n">
        <v>12</v>
      </c>
      <c r="S902">
        <f>VLOOKUP(Q902,Clustering!$D$3:$E$367,2,FALSE)</f>
        <v/>
      </c>
    </row>
    <row r="903">
      <c r="A903" t="inlineStr">
        <is>
          <t>2025-02-07 13:00</t>
        </is>
      </c>
      <c r="B903" t="n">
        <v>0.3960065869448044</v>
      </c>
      <c r="C903" t="n">
        <v>5070.558384967638</v>
      </c>
      <c r="D903" t="n">
        <v>845.2330240188198</v>
      </c>
      <c r="E903" t="n">
        <v>2111.377567938149</v>
      </c>
      <c r="F903" t="n">
        <v>0</v>
      </c>
      <c r="G903" t="n">
        <v>8027.564983511551</v>
      </c>
      <c r="H903" t="n">
        <v>12252.43750171559</v>
      </c>
      <c r="I903" t="n">
        <v>0</v>
      </c>
      <c r="J903" t="n">
        <v>1915.087957025772</v>
      </c>
      <c r="K903" t="n">
        <v>1105.881220093488</v>
      </c>
      <c r="L903" t="n">
        <v>15273.40667883486</v>
      </c>
      <c r="M903" t="n">
        <v>51898.11045944034</v>
      </c>
      <c r="N903" t="n">
        <v>529.2065885474499</v>
      </c>
      <c r="O903" t="n">
        <v>51898.11045944034</v>
      </c>
      <c r="P903" t="n">
        <v>529.2065885474499</v>
      </c>
      <c r="Q903" t="n">
        <v>38</v>
      </c>
      <c r="R903" t="n">
        <v>13</v>
      </c>
      <c r="S903">
        <f>VLOOKUP(Q903,Clustering!$D$3:$E$367,2,FALSE)</f>
        <v/>
      </c>
    </row>
    <row r="904">
      <c r="A904" t="inlineStr">
        <is>
          <t>2025-02-07 14:00</t>
        </is>
      </c>
      <c r="B904" t="n">
        <v>0.3696061478151509</v>
      </c>
      <c r="C904" t="n">
        <v>4958.104949946828</v>
      </c>
      <c r="D904" t="n">
        <v>807.6671118402057</v>
      </c>
      <c r="E904" t="n">
        <v>2065.808267910707</v>
      </c>
      <c r="F904" t="n">
        <v>0</v>
      </c>
      <c r="G904" t="n">
        <v>7831.949935845556</v>
      </c>
      <c r="H904" t="n">
        <v>12605.87319888047</v>
      </c>
      <c r="I904" t="n">
        <v>0</v>
      </c>
      <c r="J904" t="n">
        <v>1837.917968342278</v>
      </c>
      <c r="K904" t="n">
        <v>1105.269509176856</v>
      </c>
      <c r="L904" t="n">
        <v>15549.0606763996</v>
      </c>
      <c r="M904" t="n">
        <v>51970.59385393676</v>
      </c>
      <c r="N904" t="n">
        <v>515.9099405939963</v>
      </c>
      <c r="O904" t="n">
        <v>51970.59385393676</v>
      </c>
      <c r="P904" t="n">
        <v>515.9099405939963</v>
      </c>
      <c r="Q904" t="n">
        <v>38</v>
      </c>
      <c r="R904" t="n">
        <v>14</v>
      </c>
      <c r="S904">
        <f>VLOOKUP(Q904,Clustering!$D$3:$E$367,2,FALSE)</f>
        <v/>
      </c>
    </row>
    <row r="905">
      <c r="A905" t="inlineStr">
        <is>
          <t>2025-02-07 15:00</t>
        </is>
      </c>
      <c r="B905" t="n">
        <v>0.3960065869448044</v>
      </c>
      <c r="C905" t="n">
        <v>5111.681311544096</v>
      </c>
      <c r="D905" t="n">
        <v>845.2330240188198</v>
      </c>
      <c r="E905" t="n">
        <v>2096.187801262335</v>
      </c>
      <c r="F905" t="n">
        <v>0</v>
      </c>
      <c r="G905" t="n">
        <v>8053.498143412195</v>
      </c>
      <c r="H905" t="n">
        <v>12464.49892001452</v>
      </c>
      <c r="I905" t="n">
        <v>0</v>
      </c>
      <c r="J905" t="n">
        <v>1767.491624406899</v>
      </c>
      <c r="K905" t="n">
        <v>1106.577894224293</v>
      </c>
      <c r="L905" t="n">
        <v>15338.56843864571</v>
      </c>
      <c r="M905" t="n">
        <v>52405.49422091532</v>
      </c>
      <c r="N905" t="n">
        <v>608.9864762681708</v>
      </c>
      <c r="O905" t="n">
        <v>52405.49422091532</v>
      </c>
      <c r="P905" t="n">
        <v>608.9864762681708</v>
      </c>
      <c r="Q905" t="n">
        <v>38</v>
      </c>
      <c r="R905" t="n">
        <v>15</v>
      </c>
      <c r="S905">
        <f>VLOOKUP(Q905,Clustering!$D$3:$E$367,2,FALSE)</f>
        <v/>
      </c>
    </row>
    <row r="906">
      <c r="A906" t="inlineStr">
        <is>
          <t>2025-02-07 16:00</t>
        </is>
      </c>
      <c r="B906" t="n">
        <v>0.5940098804172067</v>
      </c>
      <c r="C906" t="n">
        <v>5965.61665107006</v>
      </c>
      <c r="D906" t="n">
        <v>1232.460923047</v>
      </c>
      <c r="E906" t="n">
        <v>2536.691034860941</v>
      </c>
      <c r="F906" t="n">
        <v>0</v>
      </c>
      <c r="G906" t="n">
        <v>9735.36261885842</v>
      </c>
      <c r="H906" t="n">
        <v>11899.00180455072</v>
      </c>
      <c r="I906" t="n">
        <v>0</v>
      </c>
      <c r="J906" t="n">
        <v>1507.104610875869</v>
      </c>
      <c r="K906" t="n">
        <v>1070.960399739976</v>
      </c>
      <c r="L906" t="n">
        <v>14477.06681516657</v>
      </c>
      <c r="M906" t="n">
        <v>52985.36137688672</v>
      </c>
      <c r="N906" t="n">
        <v>723.3376486678711</v>
      </c>
      <c r="O906" t="n">
        <v>52985.36137688672</v>
      </c>
      <c r="P906" t="n">
        <v>723.3376486678711</v>
      </c>
      <c r="Q906" t="n">
        <v>38</v>
      </c>
      <c r="R906" t="n">
        <v>16</v>
      </c>
      <c r="S906">
        <f>VLOOKUP(Q906,Clustering!$D$3:$E$367,2,FALSE)</f>
        <v/>
      </c>
    </row>
    <row r="907">
      <c r="A907" t="inlineStr">
        <is>
          <t>2025-02-07 17:00</t>
        </is>
      </c>
      <c r="B907" t="n">
        <v>0.858014271713743</v>
      </c>
      <c r="C907" t="n">
        <v>7332.827037124413</v>
      </c>
      <c r="D907" t="n">
        <v>5008.788290481896</v>
      </c>
      <c r="E907" t="n">
        <v>3205.040768596758</v>
      </c>
      <c r="F907" t="n">
        <v>0</v>
      </c>
      <c r="G907" t="n">
        <v>15547.51411047478</v>
      </c>
      <c r="H907" t="n">
        <v>10485.25901589123</v>
      </c>
      <c r="I907" t="n">
        <v>0</v>
      </c>
      <c r="J907" t="n">
        <v>1503.096775754783</v>
      </c>
      <c r="K907" t="n">
        <v>1004.546108140712</v>
      </c>
      <c r="L907" t="n">
        <v>12992.90189978672</v>
      </c>
      <c r="M907" t="n">
        <v>53057.84477138315</v>
      </c>
      <c r="N907" t="n">
        <v>792.4802180258293</v>
      </c>
      <c r="O907" t="n">
        <v>53057.84477138315</v>
      </c>
      <c r="P907" t="n">
        <v>792.4802180258293</v>
      </c>
      <c r="Q907" t="n">
        <v>38</v>
      </c>
      <c r="R907" t="n">
        <v>17</v>
      </c>
      <c r="S907">
        <f>VLOOKUP(Q907,Clustering!$D$3:$E$367,2,FALSE)</f>
        <v/>
      </c>
    </row>
    <row r="908">
      <c r="A908" t="inlineStr">
        <is>
          <t>2025-02-07 18:00</t>
        </is>
      </c>
      <c r="B908" t="n">
        <v>1.122018663010279</v>
      </c>
      <c r="C908" t="n">
        <v>8305.81578754148</v>
      </c>
      <c r="D908" t="n">
        <v>5947.936094947252</v>
      </c>
      <c r="E908" t="n">
        <v>4116.426769145599</v>
      </c>
      <c r="F908" t="n">
        <v>0</v>
      </c>
      <c r="G908" t="n">
        <v>18371.30067029734</v>
      </c>
      <c r="H908" t="n">
        <v>8718.080530066865</v>
      </c>
      <c r="I908" t="n">
        <v>0</v>
      </c>
      <c r="J908" t="n">
        <v>2175.041325502009</v>
      </c>
      <c r="K908" t="n">
        <v>950.2246338268204</v>
      </c>
      <c r="L908" t="n">
        <v>11843.34648939569</v>
      </c>
      <c r="M908" t="n">
        <v>52840.39458789387</v>
      </c>
      <c r="N908" t="n">
        <v>739.2936262120153</v>
      </c>
      <c r="O908" t="n">
        <v>52840.39458789387</v>
      </c>
      <c r="P908" t="n">
        <v>739.2936262120153</v>
      </c>
      <c r="Q908" t="n">
        <v>38</v>
      </c>
      <c r="R908" t="n">
        <v>18</v>
      </c>
      <c r="S908">
        <f>VLOOKUP(Q908,Clustering!$D$3:$E$367,2,FALSE)</f>
        <v/>
      </c>
    </row>
    <row r="909">
      <c r="A909" t="inlineStr">
        <is>
          <t>2025-02-07 19:00</t>
        </is>
      </c>
      <c r="B909" t="n">
        <v>1.227620419528894</v>
      </c>
      <c r="C909" t="n">
        <v>8803.352430071473</v>
      </c>
      <c r="D909" t="n">
        <v>6448.814923995441</v>
      </c>
      <c r="E909" t="n">
        <v>4116.426769145599</v>
      </c>
      <c r="F909" t="n">
        <v>0</v>
      </c>
      <c r="G909" t="n">
        <v>19369.82174363204</v>
      </c>
      <c r="H909" t="n">
        <v>7304.337741407373</v>
      </c>
      <c r="I909" t="n">
        <v>0</v>
      </c>
      <c r="J909" t="n">
        <v>2156.261179300308</v>
      </c>
      <c r="K909" t="n">
        <v>793.484374661538</v>
      </c>
      <c r="L909" t="n">
        <v>10254.08329536922</v>
      </c>
      <c r="M909" t="n">
        <v>52477.97761541174</v>
      </c>
      <c r="N909" t="n">
        <v>595.6898283147174</v>
      </c>
      <c r="O909" t="n">
        <v>52477.97761541174</v>
      </c>
      <c r="P909" t="n">
        <v>595.6898283147174</v>
      </c>
      <c r="Q909" t="n">
        <v>38</v>
      </c>
      <c r="R909" t="n">
        <v>19</v>
      </c>
      <c r="S909">
        <f>VLOOKUP(Q909,Clustering!$D$3:$E$367,2,FALSE)</f>
        <v/>
      </c>
    </row>
    <row r="910">
      <c r="A910" t="inlineStr">
        <is>
          <t>2025-02-07 20:00</t>
        </is>
      </c>
      <c r="B910" t="n">
        <v>1.267221078223374</v>
      </c>
      <c r="C910" t="n">
        <v>8794.721692394931</v>
      </c>
      <c r="D910" t="n">
        <v>6260.985363102371</v>
      </c>
      <c r="E910" t="n">
        <v>3706.303068898621</v>
      </c>
      <c r="F910" t="n">
        <v>0</v>
      </c>
      <c r="G910" t="n">
        <v>18763.27734547415</v>
      </c>
      <c r="H910" t="n">
        <v>6597.466347077629</v>
      </c>
      <c r="I910" t="n">
        <v>0</v>
      </c>
      <c r="J910" t="n">
        <v>1878.108775518425</v>
      </c>
      <c r="K910" t="n">
        <v>656.3594792984347</v>
      </c>
      <c r="L910" t="n">
        <v>9131.934601894489</v>
      </c>
      <c r="M910" t="n">
        <v>52115.56064292962</v>
      </c>
      <c r="N910" t="n">
        <v>513.2506110033056</v>
      </c>
      <c r="O910" t="n">
        <v>52115.56064292962</v>
      </c>
      <c r="P910" t="n">
        <v>513.2506110033056</v>
      </c>
      <c r="Q910" t="n">
        <v>38</v>
      </c>
      <c r="R910" t="n">
        <v>20</v>
      </c>
      <c r="S910">
        <f>VLOOKUP(Q910,Clustering!$D$3:$E$367,2,FALSE)</f>
        <v/>
      </c>
    </row>
    <row r="911">
      <c r="A911" t="inlineStr">
        <is>
          <t>2025-02-07 21:00</t>
        </is>
      </c>
      <c r="B911" t="n">
        <v>1.280421297788201</v>
      </c>
      <c r="C911" t="n">
        <v>7982.416969896986</v>
      </c>
      <c r="D911" t="n">
        <v>5008.788290481896</v>
      </c>
      <c r="E911" t="n">
        <v>3432.887268733969</v>
      </c>
      <c r="F911" t="n">
        <v>0</v>
      </c>
      <c r="G911" t="n">
        <v>16425.37295041064</v>
      </c>
      <c r="H911" t="n">
        <v>6456.092068211679</v>
      </c>
      <c r="I911" t="n">
        <v>0</v>
      </c>
      <c r="J911" t="n">
        <v>2272.122915924664</v>
      </c>
      <c r="K911" t="n">
        <v>526.4415908983223</v>
      </c>
      <c r="L911" t="n">
        <v>9254.656575034664</v>
      </c>
      <c r="M911" t="n">
        <v>51680.66027595106</v>
      </c>
      <c r="N911" t="n">
        <v>457.4046895988009</v>
      </c>
      <c r="O911" t="n">
        <v>51680.66027595106</v>
      </c>
      <c r="P911" t="n">
        <v>457.4046895988009</v>
      </c>
      <c r="Q911" t="n">
        <v>38</v>
      </c>
      <c r="R911" t="n">
        <v>21</v>
      </c>
      <c r="S911">
        <f>VLOOKUP(Q911,Clustering!$D$3:$E$367,2,FALSE)</f>
        <v/>
      </c>
    </row>
    <row r="912">
      <c r="A912" t="inlineStr">
        <is>
          <t>2025-02-07 22:00</t>
        </is>
      </c>
      <c r="B912" t="n">
        <v>1.280421297788201</v>
      </c>
      <c r="C912" t="n">
        <v>6688.56785409323</v>
      </c>
      <c r="D912" t="n">
        <v>3130.492681551185</v>
      </c>
      <c r="E912" t="n">
        <v>3022.76356848699</v>
      </c>
      <c r="F912" t="n">
        <v>0</v>
      </c>
      <c r="G912" t="n">
        <v>12843.10452542919</v>
      </c>
      <c r="H912" t="n">
        <v>6244.030649912756</v>
      </c>
      <c r="I912" t="n">
        <v>0</v>
      </c>
      <c r="J912" t="n">
        <v>2174.243524691723</v>
      </c>
      <c r="K912" t="n">
        <v>440.8683886212392</v>
      </c>
      <c r="L912" t="n">
        <v>8859.142563225716</v>
      </c>
      <c r="M912" t="n">
        <v>51173.27651447609</v>
      </c>
      <c r="N912" t="n">
        <v>412.1960865570589</v>
      </c>
      <c r="O912" t="n">
        <v>51173.27651447609</v>
      </c>
      <c r="P912" t="n">
        <v>412.1960865570589</v>
      </c>
      <c r="Q912" t="n">
        <v>38</v>
      </c>
      <c r="R912" t="n">
        <v>22</v>
      </c>
      <c r="S912">
        <f>VLOOKUP(Q912,Clustering!$D$3:$E$367,2,FALSE)</f>
        <v/>
      </c>
    </row>
    <row r="913">
      <c r="A913" t="inlineStr">
        <is>
          <t>2025-02-07 23:00</t>
        </is>
      </c>
      <c r="B913" t="n">
        <v>1.280421297788201</v>
      </c>
      <c r="C913" t="n">
        <v>5599.317990268643</v>
      </c>
      <c r="D913" t="n">
        <v>1565.246340775593</v>
      </c>
      <c r="E913" t="n">
        <v>2111.377567938149</v>
      </c>
      <c r="F913" t="n">
        <v>0</v>
      </c>
      <c r="G913" t="n">
        <v>9277.222320280172</v>
      </c>
      <c r="H913" t="n">
        <v>6244.030649912756</v>
      </c>
      <c r="I913" t="n">
        <v>0</v>
      </c>
      <c r="J913" t="n">
        <v>1463.203817750827</v>
      </c>
      <c r="K913" t="n">
        <v>386.5819340699669</v>
      </c>
      <c r="L913" t="n">
        <v>8093.816401733549</v>
      </c>
      <c r="M913" t="n">
        <v>50883.34293649039</v>
      </c>
      <c r="N913" t="n">
        <v>276.5702774318331</v>
      </c>
      <c r="O913" t="n">
        <v>50883.34293649039</v>
      </c>
      <c r="P913" t="n">
        <v>276.5702774318331</v>
      </c>
      <c r="Q913" t="n">
        <v>38</v>
      </c>
      <c r="R913" t="n">
        <v>23</v>
      </c>
      <c r="S913">
        <f>VLOOKUP(Q913,Clustering!$D$3:$E$367,2,FALSE)</f>
        <v/>
      </c>
    </row>
    <row r="914">
      <c r="A914" t="inlineStr">
        <is>
          <t>2025-02-08 00:00</t>
        </is>
      </c>
      <c r="B914" t="n">
        <v>1.280421297788201</v>
      </c>
      <c r="C914" t="n">
        <v>5919.010667616742</v>
      </c>
      <c r="D914" t="n">
        <v>1252.197072620474</v>
      </c>
      <c r="E914" t="n">
        <v>1040.372334639184</v>
      </c>
      <c r="F914" t="n">
        <v>0</v>
      </c>
      <c r="G914" t="n">
        <v>8212.860496174188</v>
      </c>
      <c r="H914" t="n">
        <v>5961.282092180857</v>
      </c>
      <c r="I914" t="n">
        <v>0</v>
      </c>
      <c r="J914" t="n">
        <v>566.32558888498</v>
      </c>
      <c r="K914" t="n">
        <v>166.3025209666791</v>
      </c>
      <c r="L914" t="n">
        <v>6693.910202032516</v>
      </c>
      <c r="M914" t="n">
        <v>26383.95559669872</v>
      </c>
      <c r="N914" t="n">
        <v>106.4137384038861</v>
      </c>
      <c r="O914" t="n">
        <v>26383.95559669872</v>
      </c>
      <c r="P914" t="n">
        <v>106.4137384038861</v>
      </c>
      <c r="Q914" t="n">
        <v>39</v>
      </c>
      <c r="R914" t="n">
        <v>0</v>
      </c>
      <c r="S914">
        <f>VLOOKUP(Q914,Clustering!$D$3:$E$367,2,FALSE)</f>
        <v/>
      </c>
    </row>
    <row r="915">
      <c r="A915" t="inlineStr">
        <is>
          <t>2025-02-08 01:00</t>
        </is>
      </c>
      <c r="B915" t="n">
        <v>1.293621517353028</v>
      </c>
      <c r="C915" t="n">
        <v>5836.790198986403</v>
      </c>
      <c r="D915" t="n">
        <v>1126.977365358427</v>
      </c>
      <c r="E915" t="n">
        <v>672.2399848791596</v>
      </c>
      <c r="F915" t="n">
        <v>0</v>
      </c>
      <c r="G915" t="n">
        <v>7637.301170741343</v>
      </c>
      <c r="H915" t="n">
        <v>5961.282092180857</v>
      </c>
      <c r="I915" t="n">
        <v>0</v>
      </c>
      <c r="J915" t="n">
        <v>413.2947686987007</v>
      </c>
      <c r="K915" t="n">
        <v>145.9749431128263</v>
      </c>
      <c r="L915" t="n">
        <v>6520.551803992385</v>
      </c>
      <c r="M915" t="n">
        <v>26311.47220220229</v>
      </c>
      <c r="N915" t="n">
        <v>96.64431884634116</v>
      </c>
      <c r="O915" t="n">
        <v>26311.47220220229</v>
      </c>
      <c r="P915" t="n">
        <v>96.64431884634116</v>
      </c>
      <c r="Q915" t="n">
        <v>39</v>
      </c>
      <c r="R915" t="n">
        <v>1</v>
      </c>
      <c r="S915">
        <f>VLOOKUP(Q915,Clustering!$D$3:$E$367,2,FALSE)</f>
        <v/>
      </c>
    </row>
    <row r="916">
      <c r="A916" t="inlineStr">
        <is>
          <t>2025-02-08 02:00</t>
        </is>
      </c>
      <c r="B916" t="n">
        <v>1.293621517353028</v>
      </c>
      <c r="C916" t="n">
        <v>5873.090066273029</v>
      </c>
      <c r="D916" t="n">
        <v>1126.977365358427</v>
      </c>
      <c r="E916" t="n">
        <v>560.2891260134089</v>
      </c>
      <c r="F916" t="n">
        <v>0</v>
      </c>
      <c r="G916" t="n">
        <v>7561.650179162218</v>
      </c>
      <c r="H916" t="n">
        <v>5961.282092180857</v>
      </c>
      <c r="I916" t="n">
        <v>0</v>
      </c>
      <c r="J916" t="n">
        <v>366.0759941452421</v>
      </c>
      <c r="K916" t="n">
        <v>144.4177134686471</v>
      </c>
      <c r="L916" t="n">
        <v>6471.775799794746</v>
      </c>
      <c r="M916" t="n">
        <v>26311.47220220229</v>
      </c>
      <c r="N916" t="n">
        <v>93.97993652942812</v>
      </c>
      <c r="O916" t="n">
        <v>26311.47220220229</v>
      </c>
      <c r="P916" t="n">
        <v>93.97993652942812</v>
      </c>
      <c r="Q916" t="n">
        <v>39</v>
      </c>
      <c r="R916" t="n">
        <v>2</v>
      </c>
      <c r="S916">
        <f>VLOOKUP(Q916,Clustering!$D$3:$E$367,2,FALSE)</f>
        <v/>
      </c>
    </row>
    <row r="917">
      <c r="A917" t="inlineStr">
        <is>
          <t>2025-02-08 03:00</t>
        </is>
      </c>
      <c r="B917" t="n">
        <v>1.293621517353028</v>
      </c>
      <c r="C917" t="n">
        <v>5947.085949588076</v>
      </c>
      <c r="D917" t="n">
        <v>1126.977365358427</v>
      </c>
      <c r="E917" t="n">
        <v>519.3420719854171</v>
      </c>
      <c r="F917" t="n">
        <v>0</v>
      </c>
      <c r="G917" t="n">
        <v>7594.699008449272</v>
      </c>
      <c r="H917" t="n">
        <v>5961.282092180857</v>
      </c>
      <c r="I917" t="n">
        <v>0</v>
      </c>
      <c r="J917" t="n">
        <v>365.7481743973985</v>
      </c>
      <c r="K917" t="n">
        <v>145.9229501356652</v>
      </c>
      <c r="L917" t="n">
        <v>6472.95321671392</v>
      </c>
      <c r="M917" t="n">
        <v>26383.95559669872</v>
      </c>
      <c r="N917" t="n">
        <v>93.97993652942812</v>
      </c>
      <c r="O917" t="n">
        <v>26383.95559669872</v>
      </c>
      <c r="P917" t="n">
        <v>93.97993652942812</v>
      </c>
      <c r="Q917" t="n">
        <v>39</v>
      </c>
      <c r="R917" t="n">
        <v>3</v>
      </c>
      <c r="S917">
        <f>VLOOKUP(Q917,Clustering!$D$3:$E$367,2,FALSE)</f>
        <v/>
      </c>
    </row>
    <row r="918">
      <c r="A918" t="inlineStr">
        <is>
          <t>2025-02-08 04:00</t>
        </is>
      </c>
      <c r="B918" t="n">
        <v>1.293621517353028</v>
      </c>
      <c r="C918" t="n">
        <v>6044.181748449159</v>
      </c>
      <c r="D918" t="n">
        <v>1189.58721898945</v>
      </c>
      <c r="E918" t="n">
        <v>535.3586176613956</v>
      </c>
      <c r="F918" t="n">
        <v>0</v>
      </c>
      <c r="G918" t="n">
        <v>7770.421206617359</v>
      </c>
      <c r="H918" t="n">
        <v>5961.282092180857</v>
      </c>
      <c r="I918" t="n">
        <v>0</v>
      </c>
      <c r="J918" t="n">
        <v>424.0748930118878</v>
      </c>
      <c r="K918" t="n">
        <v>147.6986401353504</v>
      </c>
      <c r="L918" t="n">
        <v>6533.055625328096</v>
      </c>
      <c r="M918" t="n">
        <v>26601.405780188</v>
      </c>
      <c r="N918" t="n">
        <v>93.09180022602516</v>
      </c>
      <c r="O918" t="n">
        <v>26601.405780188</v>
      </c>
      <c r="P918" t="n">
        <v>93.09180022602516</v>
      </c>
      <c r="Q918" t="n">
        <v>39</v>
      </c>
      <c r="R918" t="n">
        <v>4</v>
      </c>
      <c r="S918">
        <f>VLOOKUP(Q918,Clustering!$D$3:$E$367,2,FALSE)</f>
        <v/>
      </c>
    </row>
    <row r="919">
      <c r="A919" t="inlineStr">
        <is>
          <t>2025-02-08 05:00</t>
        </is>
      </c>
      <c r="B919" t="n">
        <v>1.280421297788201</v>
      </c>
      <c r="C919" t="n">
        <v>7485.388017818556</v>
      </c>
      <c r="D919" t="n">
        <v>1377.416779882521</v>
      </c>
      <c r="E919" t="n">
        <v>693.6296067213739</v>
      </c>
      <c r="F919" t="n">
        <v>0</v>
      </c>
      <c r="G919" t="n">
        <v>9557.714825720241</v>
      </c>
      <c r="H919" t="n">
        <v>6008.40685180284</v>
      </c>
      <c r="I919" t="n">
        <v>0</v>
      </c>
      <c r="J919" t="n">
        <v>526.0281607228839</v>
      </c>
      <c r="K919" t="n">
        <v>157.3981749338933</v>
      </c>
      <c r="L919" t="n">
        <v>6691.833187459617</v>
      </c>
      <c r="M919" t="n">
        <v>26891.3393581737</v>
      </c>
      <c r="N919" t="n">
        <v>94.42399138448164</v>
      </c>
      <c r="O919" t="n">
        <v>26891.3393581737</v>
      </c>
      <c r="P919" t="n">
        <v>94.42399138448164</v>
      </c>
      <c r="Q919" t="n">
        <v>39</v>
      </c>
      <c r="R919" t="n">
        <v>5</v>
      </c>
      <c r="S919">
        <f>VLOOKUP(Q919,Clustering!$D$3:$E$367,2,FALSE)</f>
        <v/>
      </c>
    </row>
    <row r="920">
      <c r="A920" t="inlineStr">
        <is>
          <t>2025-02-08 06:00</t>
        </is>
      </c>
      <c r="B920" t="n">
        <v>1.214420199964067</v>
      </c>
      <c r="C920" t="n">
        <v>7999.678445250069</v>
      </c>
      <c r="D920" t="n">
        <v>2066.125169823782</v>
      </c>
      <c r="E920" t="n">
        <v>1221.638807674344</v>
      </c>
      <c r="F920" t="n">
        <v>0</v>
      </c>
      <c r="G920" t="n">
        <v>11288.65684294816</v>
      </c>
      <c r="H920" t="n">
        <v>6126.218750857797</v>
      </c>
      <c r="I920" t="n">
        <v>0</v>
      </c>
      <c r="J920" t="n">
        <v>698.6104052878296</v>
      </c>
      <c r="K920" t="n">
        <v>174.662562525917</v>
      </c>
      <c r="L920" t="n">
        <v>6999.491718671544</v>
      </c>
      <c r="M920" t="n">
        <v>26963.82275267012</v>
      </c>
      <c r="N920" t="n">
        <v>119.0975970397568</v>
      </c>
      <c r="O920" t="n">
        <v>26963.82275267012</v>
      </c>
      <c r="P920" t="n">
        <v>119.0975970397568</v>
      </c>
      <c r="Q920" t="n">
        <v>39</v>
      </c>
      <c r="R920" t="n">
        <v>6</v>
      </c>
      <c r="S920">
        <f>VLOOKUP(Q920,Clustering!$D$3:$E$367,2,FALSE)</f>
        <v/>
      </c>
    </row>
    <row r="921">
      <c r="A921" t="inlineStr">
        <is>
          <t>2025-02-08 07:00</t>
        </is>
      </c>
      <c r="B921" t="n">
        <v>1.122018663010279</v>
      </c>
      <c r="C921" t="n">
        <v>8940.682697218781</v>
      </c>
      <c r="D921" t="n">
        <v>3443.541949706304</v>
      </c>
      <c r="E921" t="n">
        <v>1898.720834476753</v>
      </c>
      <c r="F921" t="n">
        <v>0</v>
      </c>
      <c r="G921" t="n">
        <v>14284.06750006485</v>
      </c>
      <c r="H921" t="n">
        <v>6314.717789345731</v>
      </c>
      <c r="I921" t="n">
        <v>0</v>
      </c>
      <c r="J921" t="n">
        <v>1076.365906242163</v>
      </c>
      <c r="K921" t="n">
        <v>221.0094015850504</v>
      </c>
      <c r="L921" t="n">
        <v>7612.093097172944</v>
      </c>
      <c r="M921" t="n">
        <v>27036.30614716654</v>
      </c>
      <c r="N921" t="n">
        <v>156.416075559103</v>
      </c>
      <c r="O921" t="n">
        <v>27036.30614716654</v>
      </c>
      <c r="P921" t="n">
        <v>156.416075559103</v>
      </c>
      <c r="Q921" t="n">
        <v>39</v>
      </c>
      <c r="R921" t="n">
        <v>7</v>
      </c>
      <c r="S921">
        <f>VLOOKUP(Q921,Clustering!$D$3:$E$367,2,FALSE)</f>
        <v/>
      </c>
    </row>
    <row r="922">
      <c r="A922" t="inlineStr">
        <is>
          <t>2025-02-08 08:00</t>
        </is>
      </c>
      <c r="B922" t="n">
        <v>0.990016467362011</v>
      </c>
      <c r="C922" t="n">
        <v>9459.034648262779</v>
      </c>
      <c r="D922" t="n">
        <v>1525.299622515111</v>
      </c>
      <c r="E922" t="n">
        <v>2901.245435080478</v>
      </c>
      <c r="F922" t="n">
        <v>0</v>
      </c>
      <c r="G922" t="n">
        <v>13886.56972232573</v>
      </c>
      <c r="H922" t="n">
        <v>6479.654448022671</v>
      </c>
      <c r="I922" t="n">
        <v>0</v>
      </c>
      <c r="J922" t="n">
        <v>1614.469556689616</v>
      </c>
      <c r="K922" t="n">
        <v>247.095421053518</v>
      </c>
      <c r="L922" t="n">
        <v>8341.219425765805</v>
      </c>
      <c r="M922" t="n">
        <v>26963.82275267012</v>
      </c>
      <c r="N922" t="n">
        <v>194.9877099614705</v>
      </c>
      <c r="O922" t="n">
        <v>26963.82275267012</v>
      </c>
      <c r="P922" t="n">
        <v>194.9877099614705</v>
      </c>
      <c r="Q922" t="n">
        <v>39</v>
      </c>
      <c r="R922" t="n">
        <v>8</v>
      </c>
      <c r="S922">
        <f>VLOOKUP(Q922,Clustering!$D$3:$E$367,2,FALSE)</f>
        <v/>
      </c>
    </row>
    <row r="923">
      <c r="A923" t="inlineStr">
        <is>
          <t>2025-02-08 09:00</t>
        </is>
      </c>
      <c r="B923" t="n">
        <v>1.056017565186145</v>
      </c>
      <c r="C923" t="n">
        <v>9457.003886456538</v>
      </c>
      <c r="D923" t="n">
        <v>1596.551267591104</v>
      </c>
      <c r="E923" t="n">
        <v>3964.529102387459</v>
      </c>
      <c r="F923" t="n">
        <v>0</v>
      </c>
      <c r="G923" t="n">
        <v>15019.14027400029</v>
      </c>
      <c r="H923" t="n">
        <v>6644.591106699611</v>
      </c>
      <c r="I923" t="n">
        <v>0</v>
      </c>
      <c r="J923" t="n">
        <v>1570.506435376269</v>
      </c>
      <c r="K923" t="n">
        <v>272.3863881002968</v>
      </c>
      <c r="L923" t="n">
        <v>8487.483930176177</v>
      </c>
      <c r="M923" t="n">
        <v>26891.3393581737</v>
      </c>
      <c r="N923" t="n">
        <v>230.1321599471312</v>
      </c>
      <c r="O923" t="n">
        <v>26891.3393581737</v>
      </c>
      <c r="P923" t="n">
        <v>230.1321599471312</v>
      </c>
      <c r="Q923" t="n">
        <v>39</v>
      </c>
      <c r="R923" t="n">
        <v>9</v>
      </c>
      <c r="S923">
        <f>VLOOKUP(Q923,Clustering!$D$3:$E$367,2,FALSE)</f>
        <v/>
      </c>
    </row>
    <row r="924">
      <c r="A924" t="inlineStr">
        <is>
          <t>2025-02-08 10:00</t>
        </is>
      </c>
      <c r="B924" t="n">
        <v>1.082418004315798</v>
      </c>
      <c r="C924" t="n">
        <v>9188.943328032216</v>
      </c>
      <c r="D924" t="n">
        <v>1634.117179769719</v>
      </c>
      <c r="E924" t="n">
        <v>4070.857469118157</v>
      </c>
      <c r="F924" t="n">
        <v>0</v>
      </c>
      <c r="G924" t="n">
        <v>14895.00039492441</v>
      </c>
      <c r="H924" t="n">
        <v>6785.965385565562</v>
      </c>
      <c r="I924" t="n">
        <v>0</v>
      </c>
      <c r="J924" t="n">
        <v>1260.07598684313</v>
      </c>
      <c r="K924" t="n">
        <v>269.7706208371806</v>
      </c>
      <c r="L924" t="n">
        <v>8315.811993245872</v>
      </c>
      <c r="M924" t="n">
        <v>26818.85596367728</v>
      </c>
      <c r="N924" t="n">
        <v>247.6770071418254</v>
      </c>
      <c r="O924" t="n">
        <v>26818.85596367728</v>
      </c>
      <c r="P924" t="n">
        <v>247.6770071418254</v>
      </c>
      <c r="Q924" t="n">
        <v>39</v>
      </c>
      <c r="R924" t="n">
        <v>10</v>
      </c>
      <c r="S924">
        <f>VLOOKUP(Q924,Clustering!$D$3:$E$367,2,FALSE)</f>
        <v/>
      </c>
    </row>
    <row r="925">
      <c r="A925" t="inlineStr">
        <is>
          <t>2025-02-08 11:00</t>
        </is>
      </c>
      <c r="B925" t="n">
        <v>1.082418004315798</v>
      </c>
      <c r="C925" t="n">
        <v>8917.328936446966</v>
      </c>
      <c r="D925" t="n">
        <v>1634.117179769719</v>
      </c>
      <c r="E925" t="n">
        <v>3751.872368926063</v>
      </c>
      <c r="F925" t="n">
        <v>0</v>
      </c>
      <c r="G925" t="n">
        <v>14304.40090314706</v>
      </c>
      <c r="H925" t="n">
        <v>6833.090145187544</v>
      </c>
      <c r="I925" t="n">
        <v>0</v>
      </c>
      <c r="J925" t="n">
        <v>1053.63043973335</v>
      </c>
      <c r="K925" t="n">
        <v>271.6937103743685</v>
      </c>
      <c r="L925" t="n">
        <v>8158.414295295262</v>
      </c>
      <c r="M925" t="n">
        <v>26746.37256918084</v>
      </c>
      <c r="N925" t="n">
        <v>261.4430001747399</v>
      </c>
      <c r="O925" t="n">
        <v>26746.37256918084</v>
      </c>
      <c r="P925" t="n">
        <v>261.4430001747399</v>
      </c>
      <c r="Q925" t="n">
        <v>39</v>
      </c>
      <c r="R925" t="n">
        <v>11</v>
      </c>
      <c r="S925">
        <f>VLOOKUP(Q925,Clustering!$D$3:$E$367,2,FALSE)</f>
        <v/>
      </c>
    </row>
    <row r="926">
      <c r="A926" t="inlineStr">
        <is>
          <t>2025-02-08 12:00</t>
        </is>
      </c>
      <c r="B926" t="n">
        <v>1.056017565186145</v>
      </c>
      <c r="C926" t="n">
        <v>8518.53808674563</v>
      </c>
      <c r="D926" t="n">
        <v>1558.98535541249</v>
      </c>
      <c r="E926" t="n">
        <v>3356.938435354899</v>
      </c>
      <c r="F926" t="n">
        <v>0</v>
      </c>
      <c r="G926" t="n">
        <v>13435.51789507821</v>
      </c>
      <c r="H926" t="n">
        <v>6833.090145187544</v>
      </c>
      <c r="I926" t="n">
        <v>0</v>
      </c>
      <c r="J926" t="n">
        <v>851.9974244396055</v>
      </c>
      <c r="K926" t="n">
        <v>272.2049714353296</v>
      </c>
      <c r="L926" t="n">
        <v>7957.292541062479</v>
      </c>
      <c r="M926" t="n">
        <v>26746.37256918084</v>
      </c>
      <c r="N926" t="n">
        <v>258.5523089096591</v>
      </c>
      <c r="O926" t="n">
        <v>26746.37256918084</v>
      </c>
      <c r="P926" t="n">
        <v>258.5523089096591</v>
      </c>
      <c r="Q926" t="n">
        <v>39</v>
      </c>
      <c r="R926" t="n">
        <v>12</v>
      </c>
      <c r="S926">
        <f>VLOOKUP(Q926,Clustering!$D$3:$E$367,2,FALSE)</f>
        <v/>
      </c>
    </row>
    <row r="927">
      <c r="A927" t="inlineStr">
        <is>
          <t>2025-02-08 13:00</t>
        </is>
      </c>
      <c r="B927" t="n">
        <v>1.029617126056492</v>
      </c>
      <c r="C927" t="n">
        <v>6763.858348059759</v>
      </c>
      <c r="D927" t="n">
        <v>1502.636487144569</v>
      </c>
      <c r="E927" t="n">
        <v>2886.055668404664</v>
      </c>
      <c r="F927" t="n">
        <v>0</v>
      </c>
      <c r="G927" t="n">
        <v>11153.58012073505</v>
      </c>
      <c r="H927" t="n">
        <v>6785.965385565562</v>
      </c>
      <c r="I927" t="n">
        <v>0</v>
      </c>
      <c r="J927" t="n">
        <v>769.7342944795431</v>
      </c>
      <c r="K927" t="n">
        <v>261.4117941065412</v>
      </c>
      <c r="L927" t="n">
        <v>7817.111474151646</v>
      </c>
      <c r="M927" t="n">
        <v>26746.37256918084</v>
      </c>
      <c r="N927" t="n">
        <v>251.3839264381768</v>
      </c>
      <c r="O927" t="n">
        <v>26746.37256918084</v>
      </c>
      <c r="P927" t="n">
        <v>251.3839264381768</v>
      </c>
      <c r="Q927" t="n">
        <v>39</v>
      </c>
      <c r="R927" t="n">
        <v>13</v>
      </c>
      <c r="S927">
        <f>VLOOKUP(Q927,Clustering!$D$3:$E$367,2,FALSE)</f>
        <v/>
      </c>
    </row>
    <row r="928">
      <c r="A928" t="inlineStr">
        <is>
          <t>2025-02-08 14:00</t>
        </is>
      </c>
      <c r="B928" t="n">
        <v>1.029617126056492</v>
      </c>
      <c r="C928" t="n">
        <v>6561.645241202926</v>
      </c>
      <c r="D928" t="n">
        <v>1446.287618876648</v>
      </c>
      <c r="E928" t="n">
        <v>2658.209168267454</v>
      </c>
      <c r="F928" t="n">
        <v>0</v>
      </c>
      <c r="G928" t="n">
        <v>10667.17164547308</v>
      </c>
      <c r="H928" t="n">
        <v>6715.278246132585</v>
      </c>
      <c r="I928" t="n">
        <v>0</v>
      </c>
      <c r="J928" t="n">
        <v>754.7060399873839</v>
      </c>
      <c r="K928" t="n">
        <v>249.3338172291388</v>
      </c>
      <c r="L928" t="n">
        <v>7719.318103349107</v>
      </c>
      <c r="M928" t="n">
        <v>26818.85596367728</v>
      </c>
      <c r="N928" t="n">
        <v>246.0551618043508</v>
      </c>
      <c r="O928" t="n">
        <v>26818.85596367728</v>
      </c>
      <c r="P928" t="n">
        <v>246.0551618043508</v>
      </c>
      <c r="Q928" t="n">
        <v>39</v>
      </c>
      <c r="R928" t="n">
        <v>14</v>
      </c>
      <c r="S928">
        <f>VLOOKUP(Q928,Clustering!$D$3:$E$367,2,FALSE)</f>
        <v/>
      </c>
    </row>
    <row r="929">
      <c r="A929" t="inlineStr">
        <is>
          <t>2025-02-08 15:00</t>
        </is>
      </c>
      <c r="B929" t="n">
        <v>1.056017565186145</v>
      </c>
      <c r="C929" t="n">
        <v>6751.013779635259</v>
      </c>
      <c r="D929" t="n">
        <v>1502.636487144569</v>
      </c>
      <c r="E929" t="n">
        <v>2324.034301399545</v>
      </c>
      <c r="F929" t="n">
        <v>0</v>
      </c>
      <c r="G929" t="n">
        <v>10578.74058574456</v>
      </c>
      <c r="H929" t="n">
        <v>6597.466347077629</v>
      </c>
      <c r="I929" t="n">
        <v>0</v>
      </c>
      <c r="J929" t="n">
        <v>744.2990891250187</v>
      </c>
      <c r="K929" t="n">
        <v>231.1268817553986</v>
      </c>
      <c r="L929" t="n">
        <v>7572.892317958045</v>
      </c>
      <c r="M929" t="n">
        <v>27108.78954166297</v>
      </c>
      <c r="N929" t="n">
        <v>238.0619882603159</v>
      </c>
      <c r="O929" t="n">
        <v>27108.78954166297</v>
      </c>
      <c r="P929" t="n">
        <v>238.0619882603159</v>
      </c>
      <c r="Q929" t="n">
        <v>39</v>
      </c>
      <c r="R929" t="n">
        <v>15</v>
      </c>
      <c r="S929">
        <f>VLOOKUP(Q929,Clustering!$D$3:$E$367,2,FALSE)</f>
        <v/>
      </c>
    </row>
    <row r="930">
      <c r="A930" t="inlineStr">
        <is>
          <t>2025-02-08 16:00</t>
        </is>
      </c>
      <c r="B930" t="n">
        <v>1.082418004315798</v>
      </c>
      <c r="C930" t="n">
        <v>7218.063610548999</v>
      </c>
      <c r="D930" t="n">
        <v>1728.672905517126</v>
      </c>
      <c r="E930" t="n">
        <v>2324.034301399545</v>
      </c>
      <c r="F930" t="n">
        <v>0</v>
      </c>
      <c r="G930" t="n">
        <v>11271.85323546999</v>
      </c>
      <c r="H930" t="n">
        <v>6479.654448022671</v>
      </c>
      <c r="I930" t="n">
        <v>0</v>
      </c>
      <c r="J930" t="n">
        <v>628.3050045603921</v>
      </c>
      <c r="K930" t="n">
        <v>220.7810493739961</v>
      </c>
      <c r="L930" t="n">
        <v>7328.74050195706</v>
      </c>
      <c r="M930" t="n">
        <v>27471.20651414509</v>
      </c>
      <c r="N930" t="n">
        <v>263.949684246925</v>
      </c>
      <c r="O930" t="n">
        <v>27471.20651414509</v>
      </c>
      <c r="P930" t="n">
        <v>263.949684246925</v>
      </c>
      <c r="Q930" t="n">
        <v>39</v>
      </c>
      <c r="R930" t="n">
        <v>16</v>
      </c>
      <c r="S930">
        <f>VLOOKUP(Q930,Clustering!$D$3:$E$367,2,FALSE)</f>
        <v/>
      </c>
    </row>
    <row r="931">
      <c r="A931" t="inlineStr">
        <is>
          <t>2025-02-08 17:00</t>
        </is>
      </c>
      <c r="B931" t="n">
        <v>1.122018663010279</v>
      </c>
      <c r="C931" t="n">
        <v>8283.274331492164</v>
      </c>
      <c r="D931" t="n">
        <v>5822.716387685204</v>
      </c>
      <c r="E931" t="n">
        <v>2658.209168267454</v>
      </c>
      <c r="F931" t="n">
        <v>0</v>
      </c>
      <c r="G931" t="n">
        <v>16765.32190610783</v>
      </c>
      <c r="H931" t="n">
        <v>6314.717789345731</v>
      </c>
      <c r="I931" t="n">
        <v>0</v>
      </c>
      <c r="J931" t="n">
        <v>613.0308852573503</v>
      </c>
      <c r="K931" t="n">
        <v>223.4516780890055</v>
      </c>
      <c r="L931" t="n">
        <v>7151.200352692086</v>
      </c>
      <c r="M931" t="n">
        <v>27543.68990864152</v>
      </c>
      <c r="N931" t="n">
        <v>264.3937391019785</v>
      </c>
      <c r="O931" t="n">
        <v>27543.68990864152</v>
      </c>
      <c r="P931" t="n">
        <v>264.3937391019785</v>
      </c>
      <c r="Q931" t="n">
        <v>39</v>
      </c>
      <c r="R931" t="n">
        <v>17</v>
      </c>
      <c r="S931">
        <f>VLOOKUP(Q931,Clustering!$D$3:$E$367,2,FALSE)</f>
        <v/>
      </c>
    </row>
    <row r="932">
      <c r="A932" t="inlineStr">
        <is>
          <t>2025-02-08 18:00</t>
        </is>
      </c>
      <c r="B932" t="n">
        <v>1.214420199964067</v>
      </c>
      <c r="C932" t="n">
        <v>8922.456610007734</v>
      </c>
      <c r="D932" t="n">
        <v>6260.985363102371</v>
      </c>
      <c r="E932" t="n">
        <v>3037.953335162804</v>
      </c>
      <c r="F932" t="n">
        <v>0</v>
      </c>
      <c r="G932" t="n">
        <v>18222.60972847287</v>
      </c>
      <c r="H932" t="n">
        <v>6173.343510479781</v>
      </c>
      <c r="I932" t="n">
        <v>0</v>
      </c>
      <c r="J932" t="n">
        <v>700.2617044383746</v>
      </c>
      <c r="K932" t="n">
        <v>220.2505908912624</v>
      </c>
      <c r="L932" t="n">
        <v>7093.855805809419</v>
      </c>
      <c r="M932" t="n">
        <v>27398.72311964867</v>
      </c>
      <c r="N932" t="n">
        <v>261.285275336716</v>
      </c>
      <c r="O932" t="n">
        <v>27398.72311964867</v>
      </c>
      <c r="P932" t="n">
        <v>261.285275336716</v>
      </c>
      <c r="Q932" t="n">
        <v>39</v>
      </c>
      <c r="R932" t="n">
        <v>18</v>
      </c>
      <c r="S932">
        <f>VLOOKUP(Q932,Clustering!$D$3:$E$367,2,FALSE)</f>
        <v/>
      </c>
    </row>
    <row r="933">
      <c r="A933" t="inlineStr">
        <is>
          <t>2025-02-08 19:00</t>
        </is>
      </c>
      <c r="B933" t="n">
        <v>1.254020858658547</v>
      </c>
      <c r="C933" t="n">
        <v>9123.273568122771</v>
      </c>
      <c r="D933" t="n">
        <v>6448.814923995441</v>
      </c>
      <c r="E933" t="n">
        <v>2764.537534998151</v>
      </c>
      <c r="F933" t="n">
        <v>0</v>
      </c>
      <c r="G933" t="n">
        <v>18337.88004797502</v>
      </c>
      <c r="H933" t="n">
        <v>6079.093991235814</v>
      </c>
      <c r="I933" t="n">
        <v>0</v>
      </c>
      <c r="J933" t="n">
        <v>849.5430199521105</v>
      </c>
      <c r="K933" t="n">
        <v>212.8546726058242</v>
      </c>
      <c r="L933" t="n">
        <v>7141.491683793749</v>
      </c>
      <c r="M933" t="n">
        <v>27253.75633065582</v>
      </c>
      <c r="N933" t="n">
        <v>251.0718009241176</v>
      </c>
      <c r="O933" t="n">
        <v>27253.75633065582</v>
      </c>
      <c r="P933" t="n">
        <v>251.0718009241176</v>
      </c>
      <c r="Q933" t="n">
        <v>39</v>
      </c>
      <c r="R933" t="n">
        <v>19</v>
      </c>
      <c r="S933">
        <f>VLOOKUP(Q933,Clustering!$D$3:$E$367,2,FALSE)</f>
        <v/>
      </c>
    </row>
    <row r="934">
      <c r="A934" t="inlineStr">
        <is>
          <t>2025-02-08 20:00</t>
        </is>
      </c>
      <c r="B934" t="n">
        <v>1.267221078223374</v>
      </c>
      <c r="C934" t="n">
        <v>9011.251669985792</v>
      </c>
      <c r="D934" t="n">
        <v>6260.985363102371</v>
      </c>
      <c r="E934" t="n">
        <v>2582.260334888384</v>
      </c>
      <c r="F934" t="n">
        <v>0</v>
      </c>
      <c r="G934" t="n">
        <v>17855.76458905477</v>
      </c>
      <c r="H934" t="n">
        <v>6008.40685180284</v>
      </c>
      <c r="I934" t="n">
        <v>0</v>
      </c>
      <c r="J934" t="n">
        <v>913.8993940257212</v>
      </c>
      <c r="K934" t="n">
        <v>201.7627014486178</v>
      </c>
      <c r="L934" t="n">
        <v>7124.068947277179</v>
      </c>
      <c r="M934" t="n">
        <v>27108.78954166297</v>
      </c>
      <c r="N934" t="n">
        <v>237.3057812979071</v>
      </c>
      <c r="O934" t="n">
        <v>27108.78954166297</v>
      </c>
      <c r="P934" t="n">
        <v>237.3057812979071</v>
      </c>
      <c r="Q934" t="n">
        <v>39</v>
      </c>
      <c r="R934" t="n">
        <v>20</v>
      </c>
      <c r="S934">
        <f>VLOOKUP(Q934,Clustering!$D$3:$E$367,2,FALSE)</f>
        <v/>
      </c>
    </row>
    <row r="935">
      <c r="A935" t="inlineStr">
        <is>
          <t>2025-02-08 21:00</t>
        </is>
      </c>
      <c r="B935" t="n">
        <v>1.280421297788201</v>
      </c>
      <c r="C935" t="n">
        <v>8329.398009016501</v>
      </c>
      <c r="D935" t="n">
        <v>5321.837558637015</v>
      </c>
      <c r="E935" t="n">
        <v>2263.275234696289</v>
      </c>
      <c r="F935" t="n">
        <v>0</v>
      </c>
      <c r="G935" t="n">
        <v>15915.79122364759</v>
      </c>
      <c r="H935" t="n">
        <v>5984.844471991849</v>
      </c>
      <c r="I935" t="n">
        <v>0</v>
      </c>
      <c r="J935" t="n">
        <v>954.164199348833</v>
      </c>
      <c r="K935" t="n">
        <v>187.9003027710296</v>
      </c>
      <c r="L935" t="n">
        <v>7126.908974111711</v>
      </c>
      <c r="M935" t="n">
        <v>26818.85596367728</v>
      </c>
      <c r="N935" t="n">
        <v>221.7635422514825</v>
      </c>
      <c r="O935" t="n">
        <v>26818.85596367728</v>
      </c>
      <c r="P935" t="n">
        <v>221.7635422514825</v>
      </c>
      <c r="Q935" t="n">
        <v>39</v>
      </c>
      <c r="R935" t="n">
        <v>21</v>
      </c>
      <c r="S935">
        <f>VLOOKUP(Q935,Clustering!$D$3:$E$367,2,FALSE)</f>
        <v/>
      </c>
    </row>
    <row r="936">
      <c r="A936" t="inlineStr">
        <is>
          <t>2025-02-08 22:00</t>
        </is>
      </c>
      <c r="B936" t="n">
        <v>1.267221078223374</v>
      </c>
      <c r="C936" t="n">
        <v>7217.733611755484</v>
      </c>
      <c r="D936" t="n">
        <v>3756.591217861422</v>
      </c>
      <c r="E936" t="n">
        <v>1959.479901180008</v>
      </c>
      <c r="F936" t="n">
        <v>0</v>
      </c>
      <c r="G936" t="n">
        <v>12935.07195187514</v>
      </c>
      <c r="H936" t="n">
        <v>5961.282092180857</v>
      </c>
      <c r="I936" t="n">
        <v>0</v>
      </c>
      <c r="J936" t="n">
        <v>1167.969511978766</v>
      </c>
      <c r="K936" t="n">
        <v>177.6669184053559</v>
      </c>
      <c r="L936" t="n">
        <v>7306.918522564979</v>
      </c>
      <c r="M936" t="n">
        <v>26601.405780188</v>
      </c>
      <c r="N936" t="n">
        <v>216.4347510243606</v>
      </c>
      <c r="O936" t="n">
        <v>26601.405780188</v>
      </c>
      <c r="P936" t="n">
        <v>216.4347510243606</v>
      </c>
      <c r="Q936" t="n">
        <v>39</v>
      </c>
      <c r="R936" t="n">
        <v>22</v>
      </c>
      <c r="S936">
        <f>VLOOKUP(Q936,Clustering!$D$3:$E$367,2,FALSE)</f>
        <v/>
      </c>
    </row>
    <row r="937">
      <c r="A937" t="inlineStr">
        <is>
          <t>2025-02-08 23:00</t>
        </is>
      </c>
      <c r="B937" t="n">
        <v>1.267221078223374</v>
      </c>
      <c r="C937" t="n">
        <v>6117.796863925535</v>
      </c>
      <c r="D937" t="n">
        <v>2191.344877085829</v>
      </c>
      <c r="E937" t="n">
        <v>1493.733857626534</v>
      </c>
      <c r="F937" t="n">
        <v>0</v>
      </c>
      <c r="G937" t="n">
        <v>9804.14281971612</v>
      </c>
      <c r="H937" t="n">
        <v>5961.282092180857</v>
      </c>
      <c r="I937" t="n">
        <v>0</v>
      </c>
      <c r="J937" t="n">
        <v>971.5155712935496</v>
      </c>
      <c r="K937" t="n">
        <v>162.6112593847226</v>
      </c>
      <c r="L937" t="n">
        <v>7095.408922859129</v>
      </c>
      <c r="M937" t="n">
        <v>26456.43899119515</v>
      </c>
      <c r="N937" t="n">
        <v>145.6794844227198</v>
      </c>
      <c r="O937" t="n">
        <v>26456.43899119515</v>
      </c>
      <c r="P937" t="n">
        <v>145.6794844227198</v>
      </c>
      <c r="Q937" t="n">
        <v>39</v>
      </c>
      <c r="R937" t="n">
        <v>23</v>
      </c>
      <c r="S937">
        <f>VLOOKUP(Q937,Clustering!$D$3:$E$367,2,FALSE)</f>
        <v/>
      </c>
    </row>
    <row r="938">
      <c r="A938" t="inlineStr">
        <is>
          <t>2025-02-09 00:00</t>
        </is>
      </c>
      <c r="B938" t="n">
        <v>1.280421297788201</v>
      </c>
      <c r="C938" t="n">
        <v>5493.74376086649</v>
      </c>
      <c r="D938" t="n">
        <v>1252.197072620474</v>
      </c>
      <c r="E938" t="n">
        <v>1040.372334639184</v>
      </c>
      <c r="F938" t="n">
        <v>0</v>
      </c>
      <c r="G938" t="n">
        <v>7787.593589423936</v>
      </c>
      <c r="H938" t="n">
        <v>5961.282092180857</v>
      </c>
      <c r="I938" t="n">
        <v>0</v>
      </c>
      <c r="J938" t="n">
        <v>566.32558888498</v>
      </c>
      <c r="K938" t="n">
        <v>166.3025209666791</v>
      </c>
      <c r="L938" t="n">
        <v>6693.910202032516</v>
      </c>
      <c r="M938" t="n">
        <v>26383.95559669872</v>
      </c>
      <c r="N938" t="n">
        <v>106.4137384038861</v>
      </c>
      <c r="O938" t="n">
        <v>26383.95559669872</v>
      </c>
      <c r="P938" t="n">
        <v>106.4137384038861</v>
      </c>
      <c r="Q938" t="n">
        <v>40</v>
      </c>
      <c r="R938" t="n">
        <v>0</v>
      </c>
      <c r="S938">
        <f>VLOOKUP(Q938,Clustering!$D$3:$E$367,2,FALSE)</f>
        <v/>
      </c>
    </row>
    <row r="939">
      <c r="A939" t="inlineStr">
        <is>
          <t>2025-02-09 01:00</t>
        </is>
      </c>
      <c r="B939" t="n">
        <v>1.293621517353028</v>
      </c>
      <c r="C939" t="n">
        <v>5474.908445113569</v>
      </c>
      <c r="D939" t="n">
        <v>1126.977365358427</v>
      </c>
      <c r="E939" t="n">
        <v>672.2399848791596</v>
      </c>
      <c r="F939" t="n">
        <v>0</v>
      </c>
      <c r="G939" t="n">
        <v>7275.419416868508</v>
      </c>
      <c r="H939" t="n">
        <v>5961.282092180857</v>
      </c>
      <c r="I939" t="n">
        <v>0</v>
      </c>
      <c r="J939" t="n">
        <v>413.2947686987007</v>
      </c>
      <c r="K939" t="n">
        <v>145.9749431128263</v>
      </c>
      <c r="L939" t="n">
        <v>6520.551803992385</v>
      </c>
      <c r="M939" t="n">
        <v>26311.47220220229</v>
      </c>
      <c r="N939" t="n">
        <v>96.64431884634116</v>
      </c>
      <c r="O939" t="n">
        <v>26311.47220220229</v>
      </c>
      <c r="P939" t="n">
        <v>96.64431884634116</v>
      </c>
      <c r="Q939" t="n">
        <v>40</v>
      </c>
      <c r="R939" t="n">
        <v>1</v>
      </c>
      <c r="S939">
        <f>VLOOKUP(Q939,Clustering!$D$3:$E$367,2,FALSE)</f>
        <v/>
      </c>
    </row>
    <row r="940">
      <c r="A940" t="inlineStr">
        <is>
          <t>2025-02-09 02:00</t>
        </is>
      </c>
      <c r="B940" t="n">
        <v>1.293621517353028</v>
      </c>
      <c r="C940" t="n">
        <v>5552.534315157277</v>
      </c>
      <c r="D940" t="n">
        <v>1126.977365358427</v>
      </c>
      <c r="E940" t="n">
        <v>560.2891260134089</v>
      </c>
      <c r="F940" t="n">
        <v>0</v>
      </c>
      <c r="G940" t="n">
        <v>7241.094428046466</v>
      </c>
      <c r="H940" t="n">
        <v>5961.282092180857</v>
      </c>
      <c r="I940" t="n">
        <v>0</v>
      </c>
      <c r="J940" t="n">
        <v>366.0759941452421</v>
      </c>
      <c r="K940" t="n">
        <v>144.4177134686471</v>
      </c>
      <c r="L940" t="n">
        <v>6471.775799794746</v>
      </c>
      <c r="M940" t="n">
        <v>26311.47220220229</v>
      </c>
      <c r="N940" t="n">
        <v>93.97993652942812</v>
      </c>
      <c r="O940" t="n">
        <v>26311.47220220229</v>
      </c>
      <c r="P940" t="n">
        <v>93.97993652942812</v>
      </c>
      <c r="Q940" t="n">
        <v>40</v>
      </c>
      <c r="R940" t="n">
        <v>2</v>
      </c>
      <c r="S940">
        <f>VLOOKUP(Q940,Clustering!$D$3:$E$367,2,FALSE)</f>
        <v/>
      </c>
    </row>
    <row r="941">
      <c r="A941" t="inlineStr">
        <is>
          <t>2025-02-09 03:00</t>
        </is>
      </c>
      <c r="B941" t="n">
        <v>1.293621517353028</v>
      </c>
      <c r="C941" t="n">
        <v>5635.74478016816</v>
      </c>
      <c r="D941" t="n">
        <v>1126.977365358427</v>
      </c>
      <c r="E941" t="n">
        <v>519.3420719854171</v>
      </c>
      <c r="F941" t="n">
        <v>0</v>
      </c>
      <c r="G941" t="n">
        <v>7283.357839029357</v>
      </c>
      <c r="H941" t="n">
        <v>5961.282092180857</v>
      </c>
      <c r="I941" t="n">
        <v>0</v>
      </c>
      <c r="J941" t="n">
        <v>365.7481743973985</v>
      </c>
      <c r="K941" t="n">
        <v>145.9229501356652</v>
      </c>
      <c r="L941" t="n">
        <v>6472.95321671392</v>
      </c>
      <c r="M941" t="n">
        <v>26383.95559669872</v>
      </c>
      <c r="N941" t="n">
        <v>93.97993652942812</v>
      </c>
      <c r="O941" t="n">
        <v>26383.95559669872</v>
      </c>
      <c r="P941" t="n">
        <v>93.97993652942812</v>
      </c>
      <c r="Q941" t="n">
        <v>40</v>
      </c>
      <c r="R941" t="n">
        <v>3</v>
      </c>
      <c r="S941">
        <f>VLOOKUP(Q941,Clustering!$D$3:$E$367,2,FALSE)</f>
        <v/>
      </c>
    </row>
    <row r="942">
      <c r="A942" t="inlineStr">
        <is>
          <t>2025-02-09 04:00</t>
        </is>
      </c>
      <c r="B942" t="n">
        <v>1.293621517353028</v>
      </c>
      <c r="C942" t="n">
        <v>5759.088175374958</v>
      </c>
      <c r="D942" t="n">
        <v>1189.58721898945</v>
      </c>
      <c r="E942" t="n">
        <v>535.3586176613956</v>
      </c>
      <c r="F942" t="n">
        <v>0</v>
      </c>
      <c r="G942" t="n">
        <v>7485.327633543156</v>
      </c>
      <c r="H942" t="n">
        <v>5961.282092180857</v>
      </c>
      <c r="I942" t="n">
        <v>0</v>
      </c>
      <c r="J942" t="n">
        <v>424.0748930118878</v>
      </c>
      <c r="K942" t="n">
        <v>147.6986401353504</v>
      </c>
      <c r="L942" t="n">
        <v>6533.055625328096</v>
      </c>
      <c r="M942" t="n">
        <v>26601.405780188</v>
      </c>
      <c r="N942" t="n">
        <v>93.09180022602516</v>
      </c>
      <c r="O942" t="n">
        <v>26601.405780188</v>
      </c>
      <c r="P942" t="n">
        <v>93.09180022602516</v>
      </c>
      <c r="Q942" t="n">
        <v>40</v>
      </c>
      <c r="R942" t="n">
        <v>4</v>
      </c>
      <c r="S942">
        <f>VLOOKUP(Q942,Clustering!$D$3:$E$367,2,FALSE)</f>
        <v/>
      </c>
    </row>
    <row r="943">
      <c r="A943" t="inlineStr">
        <is>
          <t>2025-02-09 05:00</t>
        </is>
      </c>
      <c r="B943" t="n">
        <v>1.280421297788201</v>
      </c>
      <c r="C943" t="n">
        <v>7264.542671389428</v>
      </c>
      <c r="D943" t="n">
        <v>1377.416779882521</v>
      </c>
      <c r="E943" t="n">
        <v>693.6296067213739</v>
      </c>
      <c r="F943" t="n">
        <v>0</v>
      </c>
      <c r="G943" t="n">
        <v>9336.86947929111</v>
      </c>
      <c r="H943" t="n">
        <v>6008.40685180284</v>
      </c>
      <c r="I943" t="n">
        <v>0</v>
      </c>
      <c r="J943" t="n">
        <v>526.0281607228839</v>
      </c>
      <c r="K943" t="n">
        <v>157.3981749338933</v>
      </c>
      <c r="L943" t="n">
        <v>6691.833187459617</v>
      </c>
      <c r="M943" t="n">
        <v>26891.3393581737</v>
      </c>
      <c r="N943" t="n">
        <v>94.42399138448164</v>
      </c>
      <c r="O943" t="n">
        <v>26891.3393581737</v>
      </c>
      <c r="P943" t="n">
        <v>94.42399138448164</v>
      </c>
      <c r="Q943" t="n">
        <v>40</v>
      </c>
      <c r="R943" t="n">
        <v>5</v>
      </c>
      <c r="S943">
        <f>VLOOKUP(Q943,Clustering!$D$3:$E$367,2,FALSE)</f>
        <v/>
      </c>
    </row>
    <row r="944">
      <c r="A944" t="inlineStr">
        <is>
          <t>2025-02-09 06:00</t>
        </is>
      </c>
      <c r="B944" t="n">
        <v>1.214420199964067</v>
      </c>
      <c r="C944" t="n">
        <v>7812.0868233982</v>
      </c>
      <c r="D944" t="n">
        <v>2066.125169823782</v>
      </c>
      <c r="E944" t="n">
        <v>1221.638807674344</v>
      </c>
      <c r="F944" t="n">
        <v>0</v>
      </c>
      <c r="G944" t="n">
        <v>11101.06522109629</v>
      </c>
      <c r="H944" t="n">
        <v>6126.218750857797</v>
      </c>
      <c r="I944" t="n">
        <v>0</v>
      </c>
      <c r="J944" t="n">
        <v>698.6104052878296</v>
      </c>
      <c r="K944" t="n">
        <v>174.662562525917</v>
      </c>
      <c r="L944" t="n">
        <v>6999.491718671544</v>
      </c>
      <c r="M944" t="n">
        <v>26963.82275267012</v>
      </c>
      <c r="N944" t="n">
        <v>119.0975970397568</v>
      </c>
      <c r="O944" t="n">
        <v>26963.82275267012</v>
      </c>
      <c r="P944" t="n">
        <v>119.0975970397568</v>
      </c>
      <c r="Q944" t="n">
        <v>40</v>
      </c>
      <c r="R944" t="n">
        <v>6</v>
      </c>
      <c r="S944">
        <f>VLOOKUP(Q944,Clustering!$D$3:$E$367,2,FALSE)</f>
        <v/>
      </c>
    </row>
    <row r="945">
      <c r="A945" t="inlineStr">
        <is>
          <t>2025-02-09 07:00</t>
        </is>
      </c>
      <c r="B945" t="n">
        <v>1.122018663010279</v>
      </c>
      <c r="C945" t="n">
        <v>8766.544872333283</v>
      </c>
      <c r="D945" t="n">
        <v>3443.541949706304</v>
      </c>
      <c r="E945" t="n">
        <v>1898.720834476753</v>
      </c>
      <c r="F945" t="n">
        <v>0</v>
      </c>
      <c r="G945" t="n">
        <v>14109.92967517935</v>
      </c>
      <c r="H945" t="n">
        <v>6314.717789345731</v>
      </c>
      <c r="I945" t="n">
        <v>0</v>
      </c>
      <c r="J945" t="n">
        <v>1076.365906242163</v>
      </c>
      <c r="K945" t="n">
        <v>221.0094015850504</v>
      </c>
      <c r="L945" t="n">
        <v>7612.093097172944</v>
      </c>
      <c r="M945" t="n">
        <v>27036.30614716654</v>
      </c>
      <c r="N945" t="n">
        <v>156.416075559103</v>
      </c>
      <c r="O945" t="n">
        <v>27036.30614716654</v>
      </c>
      <c r="P945" t="n">
        <v>156.416075559103</v>
      </c>
      <c r="Q945" t="n">
        <v>40</v>
      </c>
      <c r="R945" t="n">
        <v>7</v>
      </c>
      <c r="S945">
        <f>VLOOKUP(Q945,Clustering!$D$3:$E$367,2,FALSE)</f>
        <v/>
      </c>
    </row>
    <row r="946">
      <c r="A946" t="inlineStr">
        <is>
          <t>2025-02-09 08:00</t>
        </is>
      </c>
      <c r="B946" t="n">
        <v>0.990016467362011</v>
      </c>
      <c r="C946" t="n">
        <v>9234.381623446943</v>
      </c>
      <c r="D946" t="n">
        <v>1510.296351896046</v>
      </c>
      <c r="E946" t="n">
        <v>2901.245435080478</v>
      </c>
      <c r="F946" t="n">
        <v>0</v>
      </c>
      <c r="G946" t="n">
        <v>13646.91342689083</v>
      </c>
      <c r="H946" t="n">
        <v>6479.654448022671</v>
      </c>
      <c r="I946" t="n">
        <v>0</v>
      </c>
      <c r="J946" t="n">
        <v>1614.469556689616</v>
      </c>
      <c r="K946" t="n">
        <v>247.095421053518</v>
      </c>
      <c r="L946" t="n">
        <v>8341.219425765805</v>
      </c>
      <c r="M946" t="n">
        <v>26963.82275267012</v>
      </c>
      <c r="N946" t="n">
        <v>194.9877099614705</v>
      </c>
      <c r="O946" t="n">
        <v>26963.82275267012</v>
      </c>
      <c r="P946" t="n">
        <v>194.9877099614705</v>
      </c>
      <c r="Q946" t="n">
        <v>40</v>
      </c>
      <c r="R946" t="n">
        <v>8</v>
      </c>
      <c r="S946">
        <f>VLOOKUP(Q946,Clustering!$D$3:$E$367,2,FALSE)</f>
        <v/>
      </c>
    </row>
    <row r="947">
      <c r="A947" t="inlineStr">
        <is>
          <t>2025-02-09 09:00</t>
        </is>
      </c>
      <c r="B947" t="n">
        <v>1.056017565186145</v>
      </c>
      <c r="C947" t="n">
        <v>9245.29696815551</v>
      </c>
      <c r="D947" t="n">
        <v>1596.551267591104</v>
      </c>
      <c r="E947" t="n">
        <v>3964.529102387459</v>
      </c>
      <c r="F947" t="n">
        <v>0</v>
      </c>
      <c r="G947" t="n">
        <v>14807.43335569926</v>
      </c>
      <c r="H947" t="n">
        <v>6644.591106699611</v>
      </c>
      <c r="I947" t="n">
        <v>0</v>
      </c>
      <c r="J947" t="n">
        <v>1570.506435376269</v>
      </c>
      <c r="K947" t="n">
        <v>272.3863881002968</v>
      </c>
      <c r="L947" t="n">
        <v>8487.483930176177</v>
      </c>
      <c r="M947" t="n">
        <v>26891.3393581737</v>
      </c>
      <c r="N947" t="n">
        <v>230.1321599471312</v>
      </c>
      <c r="O947" t="n">
        <v>26891.3393581737</v>
      </c>
      <c r="P947" t="n">
        <v>230.1321599471312</v>
      </c>
      <c r="Q947" t="n">
        <v>40</v>
      </c>
      <c r="R947" t="n">
        <v>9</v>
      </c>
      <c r="S947">
        <f>VLOOKUP(Q947,Clustering!$D$3:$E$367,2,FALSE)</f>
        <v/>
      </c>
    </row>
    <row r="948">
      <c r="A948" t="inlineStr">
        <is>
          <t>2025-02-09 10:00</t>
        </is>
      </c>
      <c r="B948" t="n">
        <v>1.082418004315798</v>
      </c>
      <c r="C948" t="n">
        <v>8988.913290117098</v>
      </c>
      <c r="D948" t="n">
        <v>1634.117179769719</v>
      </c>
      <c r="E948" t="n">
        <v>4070.857469118157</v>
      </c>
      <c r="F948" t="n">
        <v>0</v>
      </c>
      <c r="G948" t="n">
        <v>14694.97035700929</v>
      </c>
      <c r="H948" t="n">
        <v>6785.965385565562</v>
      </c>
      <c r="I948" t="n">
        <v>0</v>
      </c>
      <c r="J948" t="n">
        <v>1260.07598684313</v>
      </c>
      <c r="K948" t="n">
        <v>269.7706208371806</v>
      </c>
      <c r="L948" t="n">
        <v>8315.811993245872</v>
      </c>
      <c r="M948" t="n">
        <v>26818.85596367728</v>
      </c>
      <c r="N948" t="n">
        <v>247.6770071418254</v>
      </c>
      <c r="O948" t="n">
        <v>26818.85596367728</v>
      </c>
      <c r="P948" t="n">
        <v>247.6770071418254</v>
      </c>
      <c r="Q948" t="n">
        <v>40</v>
      </c>
      <c r="R948" t="n">
        <v>10</v>
      </c>
      <c r="S948">
        <f>VLOOKUP(Q948,Clustering!$D$3:$E$367,2,FALSE)</f>
        <v/>
      </c>
    </row>
    <row r="949">
      <c r="A949" t="inlineStr">
        <is>
          <t>2025-02-09 11:00</t>
        </is>
      </c>
      <c r="B949" t="n">
        <v>1.082418004315798</v>
      </c>
      <c r="C949" t="n">
        <v>8715.01429149982</v>
      </c>
      <c r="D949" t="n">
        <v>1634.117179769719</v>
      </c>
      <c r="E949" t="n">
        <v>3751.872368926063</v>
      </c>
      <c r="F949" t="n">
        <v>0</v>
      </c>
      <c r="G949" t="n">
        <v>14102.08625819992</v>
      </c>
      <c r="H949" t="n">
        <v>6833.090145187544</v>
      </c>
      <c r="I949" t="n">
        <v>0</v>
      </c>
      <c r="J949" t="n">
        <v>1053.63043973335</v>
      </c>
      <c r="K949" t="n">
        <v>271.6937103743685</v>
      </c>
      <c r="L949" t="n">
        <v>8158.414295295262</v>
      </c>
      <c r="M949" t="n">
        <v>26746.37256918084</v>
      </c>
      <c r="N949" t="n">
        <v>261.4430001747399</v>
      </c>
      <c r="O949" t="n">
        <v>26746.37256918084</v>
      </c>
      <c r="P949" t="n">
        <v>261.4430001747399</v>
      </c>
      <c r="Q949" t="n">
        <v>40</v>
      </c>
      <c r="R949" t="n">
        <v>11</v>
      </c>
      <c r="S949">
        <f>VLOOKUP(Q949,Clustering!$D$3:$E$367,2,FALSE)</f>
        <v/>
      </c>
    </row>
    <row r="950">
      <c r="A950" t="inlineStr">
        <is>
          <t>2025-02-09 12:00</t>
        </is>
      </c>
      <c r="B950" t="n">
        <v>1.056017565186145</v>
      </c>
      <c r="C950" t="n">
        <v>8340.338738247645</v>
      </c>
      <c r="D950" t="n">
        <v>1558.98535541249</v>
      </c>
      <c r="E950" t="n">
        <v>3356.938435354899</v>
      </c>
      <c r="F950" t="n">
        <v>0</v>
      </c>
      <c r="G950" t="n">
        <v>13257.31854658022</v>
      </c>
      <c r="H950" t="n">
        <v>6833.090145187544</v>
      </c>
      <c r="I950" t="n">
        <v>0</v>
      </c>
      <c r="J950" t="n">
        <v>851.9974244396055</v>
      </c>
      <c r="K950" t="n">
        <v>272.2049714353296</v>
      </c>
      <c r="L950" t="n">
        <v>7957.292541062479</v>
      </c>
      <c r="M950" t="n">
        <v>26746.37256918084</v>
      </c>
      <c r="N950" t="n">
        <v>258.5523089096591</v>
      </c>
      <c r="O950" t="n">
        <v>26746.37256918084</v>
      </c>
      <c r="P950" t="n">
        <v>258.5523089096591</v>
      </c>
      <c r="Q950" t="n">
        <v>40</v>
      </c>
      <c r="R950" t="n">
        <v>12</v>
      </c>
      <c r="S950">
        <f>VLOOKUP(Q950,Clustering!$D$3:$E$367,2,FALSE)</f>
        <v/>
      </c>
    </row>
    <row r="951">
      <c r="A951" t="inlineStr">
        <is>
          <t>2025-02-09 13:00</t>
        </is>
      </c>
      <c r="B951" t="n">
        <v>1.029617126056492</v>
      </c>
      <c r="C951" t="n">
        <v>6611.119675707567</v>
      </c>
      <c r="D951" t="n">
        <v>1502.636487144569</v>
      </c>
      <c r="E951" t="n">
        <v>2886.055668404664</v>
      </c>
      <c r="F951" t="n">
        <v>0</v>
      </c>
      <c r="G951" t="n">
        <v>11000.84144838286</v>
      </c>
      <c r="H951" t="n">
        <v>6785.965385565562</v>
      </c>
      <c r="I951" t="n">
        <v>0</v>
      </c>
      <c r="J951" t="n">
        <v>769.7342944795431</v>
      </c>
      <c r="K951" t="n">
        <v>261.4117941065412</v>
      </c>
      <c r="L951" t="n">
        <v>7817.111474151646</v>
      </c>
      <c r="M951" t="n">
        <v>26746.37256918084</v>
      </c>
      <c r="N951" t="n">
        <v>251.3839264381768</v>
      </c>
      <c r="O951" t="n">
        <v>26746.37256918084</v>
      </c>
      <c r="P951" t="n">
        <v>251.3839264381768</v>
      </c>
      <c r="Q951" t="n">
        <v>40</v>
      </c>
      <c r="R951" t="n">
        <v>13</v>
      </c>
      <c r="S951">
        <f>VLOOKUP(Q951,Clustering!$D$3:$E$367,2,FALSE)</f>
        <v/>
      </c>
    </row>
    <row r="952">
      <c r="A952" t="inlineStr">
        <is>
          <t>2025-02-09 14:00</t>
        </is>
      </c>
      <c r="B952" t="n">
        <v>1.029617126056492</v>
      </c>
      <c r="C952" t="n">
        <v>6464.194059025751</v>
      </c>
      <c r="D952" t="n">
        <v>1446.287618876648</v>
      </c>
      <c r="E952" t="n">
        <v>2658.209168267454</v>
      </c>
      <c r="F952" t="n">
        <v>0</v>
      </c>
      <c r="G952" t="n">
        <v>10569.72046329591</v>
      </c>
      <c r="H952" t="n">
        <v>6715.278246132585</v>
      </c>
      <c r="I952" t="n">
        <v>0</v>
      </c>
      <c r="J952" t="n">
        <v>754.7060399873839</v>
      </c>
      <c r="K952" t="n">
        <v>249.3338172291388</v>
      </c>
      <c r="L952" t="n">
        <v>7719.318103349107</v>
      </c>
      <c r="M952" t="n">
        <v>26818.85596367728</v>
      </c>
      <c r="N952" t="n">
        <v>246.0551618043508</v>
      </c>
      <c r="O952" t="n">
        <v>26818.85596367728</v>
      </c>
      <c r="P952" t="n">
        <v>246.0551618043508</v>
      </c>
      <c r="Q952" t="n">
        <v>40</v>
      </c>
      <c r="R952" t="n">
        <v>14</v>
      </c>
      <c r="S952">
        <f>VLOOKUP(Q952,Clustering!$D$3:$E$367,2,FALSE)</f>
        <v/>
      </c>
    </row>
    <row r="953">
      <c r="A953" t="inlineStr">
        <is>
          <t>2025-02-09 15:00</t>
        </is>
      </c>
      <c r="B953" t="n">
        <v>1.056017565186145</v>
      </c>
      <c r="C953" t="n">
        <v>6713.317763606839</v>
      </c>
      <c r="D953" t="n">
        <v>1502.636487144569</v>
      </c>
      <c r="E953" t="n">
        <v>2324.034301399545</v>
      </c>
      <c r="F953" t="n">
        <v>0</v>
      </c>
      <c r="G953" t="n">
        <v>10541.04456971614</v>
      </c>
      <c r="H953" t="n">
        <v>6597.466347077629</v>
      </c>
      <c r="I953" t="n">
        <v>0</v>
      </c>
      <c r="J953" t="n">
        <v>744.2990891250187</v>
      </c>
      <c r="K953" t="n">
        <v>231.1268817553986</v>
      </c>
      <c r="L953" t="n">
        <v>7572.892317958045</v>
      </c>
      <c r="M953" t="n">
        <v>27108.78954166297</v>
      </c>
      <c r="N953" t="n">
        <v>238.0619882603159</v>
      </c>
      <c r="O953" t="n">
        <v>27108.78954166297</v>
      </c>
      <c r="P953" t="n">
        <v>238.0619882603159</v>
      </c>
      <c r="Q953" t="n">
        <v>40</v>
      </c>
      <c r="R953" t="n">
        <v>15</v>
      </c>
      <c r="S953">
        <f>VLOOKUP(Q953,Clustering!$D$3:$E$367,2,FALSE)</f>
        <v/>
      </c>
    </row>
    <row r="954">
      <c r="A954" t="inlineStr">
        <is>
          <t>2025-02-09 16:00</t>
        </is>
      </c>
      <c r="B954" t="n">
        <v>1.082418004315798</v>
      </c>
      <c r="C954" t="n">
        <v>7217.225921303923</v>
      </c>
      <c r="D954" t="n">
        <v>1711.669198815517</v>
      </c>
      <c r="E954" t="n">
        <v>2324.034301399545</v>
      </c>
      <c r="F954" t="n">
        <v>0</v>
      </c>
      <c r="G954" t="n">
        <v>11254.0118395233</v>
      </c>
      <c r="H954" t="n">
        <v>6479.654448022671</v>
      </c>
      <c r="I954" t="n">
        <v>0</v>
      </c>
      <c r="J954" t="n">
        <v>628.3050045603921</v>
      </c>
      <c r="K954" t="n">
        <v>220.7810493739961</v>
      </c>
      <c r="L954" t="n">
        <v>7328.74050195706</v>
      </c>
      <c r="M954" t="n">
        <v>27471.20651414509</v>
      </c>
      <c r="N954" t="n">
        <v>263.949684246925</v>
      </c>
      <c r="O954" t="n">
        <v>27471.20651414509</v>
      </c>
      <c r="P954" t="n">
        <v>263.949684246925</v>
      </c>
      <c r="Q954" t="n">
        <v>40</v>
      </c>
      <c r="R954" t="n">
        <v>16</v>
      </c>
      <c r="S954">
        <f>VLOOKUP(Q954,Clustering!$D$3:$E$367,2,FALSE)</f>
        <v/>
      </c>
    </row>
    <row r="955">
      <c r="A955" t="inlineStr">
        <is>
          <t>2025-02-09 17:00</t>
        </is>
      </c>
      <c r="B955" t="n">
        <v>1.122018663010279</v>
      </c>
      <c r="C955" t="n">
        <v>8336.32798368031</v>
      </c>
      <c r="D955" t="n">
        <v>5822.716387685204</v>
      </c>
      <c r="E955" t="n">
        <v>2658.209168267454</v>
      </c>
      <c r="F955" t="n">
        <v>0</v>
      </c>
      <c r="G955" t="n">
        <v>16818.37555829598</v>
      </c>
      <c r="H955" t="n">
        <v>6314.717789345731</v>
      </c>
      <c r="I955" t="n">
        <v>0</v>
      </c>
      <c r="J955" t="n">
        <v>613.0308852573503</v>
      </c>
      <c r="K955" t="n">
        <v>223.4516780890055</v>
      </c>
      <c r="L955" t="n">
        <v>7151.200352692086</v>
      </c>
      <c r="M955" t="n">
        <v>27543.68990864152</v>
      </c>
      <c r="N955" t="n">
        <v>264.3937391019785</v>
      </c>
      <c r="O955" t="n">
        <v>27543.68990864152</v>
      </c>
      <c r="P955" t="n">
        <v>264.3937391019785</v>
      </c>
      <c r="Q955" t="n">
        <v>40</v>
      </c>
      <c r="R955" t="n">
        <v>17</v>
      </c>
      <c r="S955">
        <f>VLOOKUP(Q955,Clustering!$D$3:$E$367,2,FALSE)</f>
        <v/>
      </c>
    </row>
    <row r="956">
      <c r="A956" t="inlineStr">
        <is>
          <t>2025-02-09 18:00</t>
        </is>
      </c>
      <c r="B956" t="n">
        <v>1.214420199964067</v>
      </c>
      <c r="C956" t="n">
        <v>9080.50064757874</v>
      </c>
      <c r="D956" t="n">
        <v>6260.985363102371</v>
      </c>
      <c r="E956" t="n">
        <v>3037.953335162804</v>
      </c>
      <c r="F956" t="n">
        <v>0</v>
      </c>
      <c r="G956" t="n">
        <v>18380.65376604388</v>
      </c>
      <c r="H956" t="n">
        <v>6173.343510479781</v>
      </c>
      <c r="I956" t="n">
        <v>0</v>
      </c>
      <c r="J956" t="n">
        <v>700.2617044383746</v>
      </c>
      <c r="K956" t="n">
        <v>220.2505908912624</v>
      </c>
      <c r="L956" t="n">
        <v>7093.855805809419</v>
      </c>
      <c r="M956" t="n">
        <v>27398.72311964867</v>
      </c>
      <c r="N956" t="n">
        <v>261.285275336716</v>
      </c>
      <c r="O956" t="n">
        <v>27398.72311964867</v>
      </c>
      <c r="P956" t="n">
        <v>261.285275336716</v>
      </c>
      <c r="Q956" t="n">
        <v>40</v>
      </c>
      <c r="R956" t="n">
        <v>18</v>
      </c>
      <c r="S956">
        <f>VLOOKUP(Q956,Clustering!$D$3:$E$367,2,FALSE)</f>
        <v/>
      </c>
    </row>
    <row r="957">
      <c r="A957" t="inlineStr">
        <is>
          <t>2025-02-09 19:00</t>
        </is>
      </c>
      <c r="B957" t="n">
        <v>1.254020858658547</v>
      </c>
      <c r="C957" t="n">
        <v>9358.105786492411</v>
      </c>
      <c r="D957" t="n">
        <v>6448.814923995441</v>
      </c>
      <c r="E957" t="n">
        <v>2764.537534998151</v>
      </c>
      <c r="F957" t="n">
        <v>0</v>
      </c>
      <c r="G957" t="n">
        <v>18572.71226634466</v>
      </c>
      <c r="H957" t="n">
        <v>6079.093991235814</v>
      </c>
      <c r="I957" t="n">
        <v>0</v>
      </c>
      <c r="J957" t="n">
        <v>849.5430199521105</v>
      </c>
      <c r="K957" t="n">
        <v>212.8546726058242</v>
      </c>
      <c r="L957" t="n">
        <v>7141.491683793749</v>
      </c>
      <c r="M957" t="n">
        <v>27253.75633065582</v>
      </c>
      <c r="N957" t="n">
        <v>251.0718009241176</v>
      </c>
      <c r="O957" t="n">
        <v>27253.75633065582</v>
      </c>
      <c r="P957" t="n">
        <v>251.0718009241176</v>
      </c>
      <c r="Q957" t="n">
        <v>40</v>
      </c>
      <c r="R957" t="n">
        <v>19</v>
      </c>
      <c r="S957">
        <f>VLOOKUP(Q957,Clustering!$D$3:$E$367,2,FALSE)</f>
        <v/>
      </c>
    </row>
    <row r="958">
      <c r="A958" t="inlineStr">
        <is>
          <t>2025-02-09 20:00</t>
        </is>
      </c>
      <c r="B958" t="n">
        <v>1.267221078223374</v>
      </c>
      <c r="C958" t="n">
        <v>9347.444287009626</v>
      </c>
      <c r="D958" t="n">
        <v>6260.985363102371</v>
      </c>
      <c r="E958" t="n">
        <v>2582.260334888384</v>
      </c>
      <c r="F958" t="n">
        <v>0</v>
      </c>
      <c r="G958" t="n">
        <v>18191.9572060786</v>
      </c>
      <c r="H958" t="n">
        <v>6008.40685180284</v>
      </c>
      <c r="I958" t="n">
        <v>0</v>
      </c>
      <c r="J958" t="n">
        <v>913.8993940257212</v>
      </c>
      <c r="K958" t="n">
        <v>201.7627014486178</v>
      </c>
      <c r="L958" t="n">
        <v>7124.068947277179</v>
      </c>
      <c r="M958" t="n">
        <v>27108.78954166297</v>
      </c>
      <c r="N958" t="n">
        <v>237.3057812979071</v>
      </c>
      <c r="O958" t="n">
        <v>27108.78954166297</v>
      </c>
      <c r="P958" t="n">
        <v>237.3057812979071</v>
      </c>
      <c r="Q958" t="n">
        <v>40</v>
      </c>
      <c r="R958" t="n">
        <v>20</v>
      </c>
      <c r="S958">
        <f>VLOOKUP(Q958,Clustering!$D$3:$E$367,2,FALSE)</f>
        <v/>
      </c>
    </row>
    <row r="959">
      <c r="A959" t="inlineStr">
        <is>
          <t>2025-02-09 21:00</t>
        </is>
      </c>
      <c r="B959" t="n">
        <v>1.280421297788201</v>
      </c>
      <c r="C959" t="n">
        <v>8749.638780296296</v>
      </c>
      <c r="D959" t="n">
        <v>5321.837558637015</v>
      </c>
      <c r="E959" t="n">
        <v>2263.275234696289</v>
      </c>
      <c r="F959" t="n">
        <v>0</v>
      </c>
      <c r="G959" t="n">
        <v>16336.03199492739</v>
      </c>
      <c r="H959" t="n">
        <v>5984.844471991849</v>
      </c>
      <c r="I959" t="n">
        <v>0</v>
      </c>
      <c r="J959" t="n">
        <v>954.164199348833</v>
      </c>
      <c r="K959" t="n">
        <v>187.9003027710296</v>
      </c>
      <c r="L959" t="n">
        <v>7126.908974111711</v>
      </c>
      <c r="M959" t="n">
        <v>26818.85596367728</v>
      </c>
      <c r="N959" t="n">
        <v>221.7635422514825</v>
      </c>
      <c r="O959" t="n">
        <v>26818.85596367728</v>
      </c>
      <c r="P959" t="n">
        <v>221.7635422514825</v>
      </c>
      <c r="Q959" t="n">
        <v>40</v>
      </c>
      <c r="R959" t="n">
        <v>21</v>
      </c>
      <c r="S959">
        <f>VLOOKUP(Q959,Clustering!$D$3:$E$367,2,FALSE)</f>
        <v/>
      </c>
    </row>
    <row r="960">
      <c r="A960" t="inlineStr">
        <is>
          <t>2025-02-09 22:00</t>
        </is>
      </c>
      <c r="B960" t="n">
        <v>1.267221078223374</v>
      </c>
      <c r="C960" t="n">
        <v>7674.832709818625</v>
      </c>
      <c r="D960" t="n">
        <v>3756.591217861422</v>
      </c>
      <c r="E960" t="n">
        <v>1959.479901180008</v>
      </c>
      <c r="F960" t="n">
        <v>0</v>
      </c>
      <c r="G960" t="n">
        <v>13392.17104993828</v>
      </c>
      <c r="H960" t="n">
        <v>5961.282092180857</v>
      </c>
      <c r="I960" t="n">
        <v>0</v>
      </c>
      <c r="J960" t="n">
        <v>1167.969511978766</v>
      </c>
      <c r="K960" t="n">
        <v>177.6669184053559</v>
      </c>
      <c r="L960" t="n">
        <v>7306.918522564979</v>
      </c>
      <c r="M960" t="n">
        <v>26601.405780188</v>
      </c>
      <c r="N960" t="n">
        <v>216.4347510243606</v>
      </c>
      <c r="O960" t="n">
        <v>26601.405780188</v>
      </c>
      <c r="P960" t="n">
        <v>216.4347510243606</v>
      </c>
      <c r="Q960" t="n">
        <v>40</v>
      </c>
      <c r="R960" t="n">
        <v>22</v>
      </c>
      <c r="S960">
        <f>VLOOKUP(Q960,Clustering!$D$3:$E$367,2,FALSE)</f>
        <v/>
      </c>
    </row>
    <row r="961">
      <c r="A961" t="inlineStr">
        <is>
          <t>2025-02-09 23:00</t>
        </is>
      </c>
      <c r="B961" t="n">
        <v>1.267221078223374</v>
      </c>
      <c r="C961" t="n">
        <v>6577.688259472261</v>
      </c>
      <c r="D961" t="n">
        <v>2191.344877085829</v>
      </c>
      <c r="E961" t="n">
        <v>1493.733857626534</v>
      </c>
      <c r="F961" t="n">
        <v>0</v>
      </c>
      <c r="G961" t="n">
        <v>10264.03421526285</v>
      </c>
      <c r="H961" t="n">
        <v>5961.282092180857</v>
      </c>
      <c r="I961" t="n">
        <v>0</v>
      </c>
      <c r="J961" t="n">
        <v>971.5155712935496</v>
      </c>
      <c r="K961" t="n">
        <v>162.6112593847226</v>
      </c>
      <c r="L961" t="n">
        <v>7095.408922859129</v>
      </c>
      <c r="M961" t="n">
        <v>26456.43899119515</v>
      </c>
      <c r="N961" t="n">
        <v>145.6794844227198</v>
      </c>
      <c r="O961" t="n">
        <v>26456.43899119515</v>
      </c>
      <c r="P961" t="n">
        <v>145.6794844227198</v>
      </c>
      <c r="Q961" t="n">
        <v>40</v>
      </c>
      <c r="R961" t="n">
        <v>23</v>
      </c>
      <c r="S961">
        <f>VLOOKUP(Q961,Clustering!$D$3:$E$367,2,FALSE)</f>
        <v/>
      </c>
    </row>
    <row r="962">
      <c r="A962" t="inlineStr">
        <is>
          <t>2025-02-10 00:00</t>
        </is>
      </c>
      <c r="B962" t="n">
        <v>1.280421297788201</v>
      </c>
      <c r="C962" t="n">
        <v>5314.757492168581</v>
      </c>
      <c r="D962" t="n">
        <v>1126.977365358427</v>
      </c>
      <c r="E962" t="n">
        <v>1207.589640578217</v>
      </c>
      <c r="F962" t="n">
        <v>0</v>
      </c>
      <c r="G962" t="n">
        <v>7650.604919403013</v>
      </c>
      <c r="H962" t="n">
        <v>6244.030649912756</v>
      </c>
      <c r="I962" t="n">
        <v>0</v>
      </c>
      <c r="J962" t="n">
        <v>1038.905604166379</v>
      </c>
      <c r="K962" t="n">
        <v>327.0216910514632</v>
      </c>
      <c r="L962" t="n">
        <v>7609.957945130598</v>
      </c>
      <c r="M962" t="n">
        <v>50883.34293649039</v>
      </c>
      <c r="N962" t="n">
        <v>183.1270468003981</v>
      </c>
      <c r="O962" t="n">
        <v>50883.34293649039</v>
      </c>
      <c r="P962" t="n">
        <v>183.1270468003981</v>
      </c>
      <c r="Q962" t="n">
        <v>41</v>
      </c>
      <c r="R962" t="n">
        <v>0</v>
      </c>
      <c r="S962">
        <f>VLOOKUP(Q962,Clustering!$D$3:$E$367,2,FALSE)</f>
        <v/>
      </c>
    </row>
    <row r="963">
      <c r="A963" t="inlineStr">
        <is>
          <t>2025-02-10 01:00</t>
        </is>
      </c>
      <c r="B963" t="n">
        <v>1.293621517353028</v>
      </c>
      <c r="C963" t="n">
        <v>5278.457624881955</v>
      </c>
      <c r="D963" t="n">
        <v>1064.367511727403</v>
      </c>
      <c r="E963" t="n">
        <v>834.8031463087226</v>
      </c>
      <c r="F963" t="n">
        <v>0</v>
      </c>
      <c r="G963" t="n">
        <v>7178.921904435434</v>
      </c>
      <c r="H963" t="n">
        <v>6244.030649912756</v>
      </c>
      <c r="I963" t="n">
        <v>0</v>
      </c>
      <c r="J963" t="n">
        <v>788.045520524135</v>
      </c>
      <c r="K963" t="n">
        <v>323.7747979285613</v>
      </c>
      <c r="L963" t="n">
        <v>7355.850968365452</v>
      </c>
      <c r="M963" t="n">
        <v>50810.85954199397</v>
      </c>
      <c r="N963" t="n">
        <v>177.983717218931</v>
      </c>
      <c r="O963" t="n">
        <v>50810.85954199397</v>
      </c>
      <c r="P963" t="n">
        <v>177.983717218931</v>
      </c>
      <c r="Q963" t="n">
        <v>41</v>
      </c>
      <c r="R963" t="n">
        <v>1</v>
      </c>
      <c r="S963">
        <f>VLOOKUP(Q963,Clustering!$D$3:$E$367,2,FALSE)</f>
        <v/>
      </c>
    </row>
    <row r="964">
      <c r="A964" t="inlineStr">
        <is>
          <t>2025-02-10 02:00</t>
        </is>
      </c>
      <c r="B964" t="n">
        <v>1.306821736917854</v>
      </c>
      <c r="C964" t="n">
        <v>5282.265303268665</v>
      </c>
      <c r="D964" t="n">
        <v>1064.367511727403</v>
      </c>
      <c r="E964" t="n">
        <v>758.1815581635807</v>
      </c>
      <c r="F964" t="n">
        <v>0</v>
      </c>
      <c r="G964" t="n">
        <v>7106.121194896567</v>
      </c>
      <c r="H964" t="n">
        <v>6244.030649912756</v>
      </c>
      <c r="I964" t="n">
        <v>0</v>
      </c>
      <c r="J964" t="n">
        <v>698.1300803983922</v>
      </c>
      <c r="K964" t="n">
        <v>321.8876604446521</v>
      </c>
      <c r="L964" t="n">
        <v>7264.0483907558</v>
      </c>
      <c r="M964" t="n">
        <v>50738.37614749754</v>
      </c>
      <c r="N964" t="n">
        <v>176.6627750246431</v>
      </c>
      <c r="O964" t="n">
        <v>50738.37614749754</v>
      </c>
      <c r="P964" t="n">
        <v>176.6627750246431</v>
      </c>
      <c r="Q964" t="n">
        <v>41</v>
      </c>
      <c r="R964" t="n">
        <v>2</v>
      </c>
      <c r="S964">
        <f>VLOOKUP(Q964,Clustering!$D$3:$E$367,2,FALSE)</f>
        <v/>
      </c>
    </row>
    <row r="965">
      <c r="A965" t="inlineStr">
        <is>
          <t>2025-02-10 03:00</t>
        </is>
      </c>
      <c r="B965" t="n">
        <v>1.306821736917854</v>
      </c>
      <c r="C965" t="n">
        <v>5285.819136429593</v>
      </c>
      <c r="D965" t="n">
        <v>1064.367511727403</v>
      </c>
      <c r="E965" t="n">
        <v>740.9988940998999</v>
      </c>
      <c r="F965" t="n">
        <v>0</v>
      </c>
      <c r="G965" t="n">
        <v>7092.492363993814</v>
      </c>
      <c r="H965" t="n">
        <v>6244.030649912756</v>
      </c>
      <c r="I965" t="n">
        <v>0</v>
      </c>
      <c r="J965" t="n">
        <v>696.5254610824916</v>
      </c>
      <c r="K965" t="n">
        <v>336.0561936484556</v>
      </c>
      <c r="L965" t="n">
        <v>7276.612304643702</v>
      </c>
      <c r="M965" t="n">
        <v>50810.85954199397</v>
      </c>
      <c r="N965" t="n">
        <v>177.878886446466</v>
      </c>
      <c r="O965" t="n">
        <v>50810.85954199397</v>
      </c>
      <c r="P965" t="n">
        <v>177.878886446466</v>
      </c>
      <c r="Q965" t="n">
        <v>41</v>
      </c>
      <c r="R965" t="n">
        <v>3</v>
      </c>
      <c r="S965">
        <f>VLOOKUP(Q965,Clustering!$D$3:$E$367,2,FALSE)</f>
        <v/>
      </c>
    </row>
    <row r="966">
      <c r="A966" t="inlineStr">
        <is>
          <t>2025-02-10 04:00</t>
        </is>
      </c>
      <c r="B966" t="n">
        <v>1.306821736917854</v>
      </c>
      <c r="C966" t="n">
        <v>5338.61894339196</v>
      </c>
      <c r="D966" t="n">
        <v>1126.977365358427</v>
      </c>
      <c r="E966" t="n">
        <v>1039.737098596802</v>
      </c>
      <c r="F966" t="n">
        <v>0</v>
      </c>
      <c r="G966" t="n">
        <v>7506.640229084106</v>
      </c>
      <c r="H966" t="n">
        <v>6244.030649912756</v>
      </c>
      <c r="I966" t="n">
        <v>0</v>
      </c>
      <c r="J966" t="n">
        <v>812.0050065606972</v>
      </c>
      <c r="K966" t="n">
        <v>357.8097770878497</v>
      </c>
      <c r="L966" t="n">
        <v>7413.845433561302</v>
      </c>
      <c r="M966" t="n">
        <v>50955.82633098682</v>
      </c>
      <c r="N966" t="n">
        <v>176.5537425114248</v>
      </c>
      <c r="O966" t="n">
        <v>50955.82633098682</v>
      </c>
      <c r="P966" t="n">
        <v>176.5537425114248</v>
      </c>
      <c r="Q966" t="n">
        <v>41</v>
      </c>
      <c r="R966" t="n">
        <v>4</v>
      </c>
      <c r="S966">
        <f>VLOOKUP(Q966,Clustering!$D$3:$E$367,2,FALSE)</f>
        <v/>
      </c>
    </row>
    <row r="967">
      <c r="A967" t="inlineStr">
        <is>
          <t>2025-02-10 05:00</t>
        </is>
      </c>
      <c r="B967" t="n">
        <v>1.280421297788201</v>
      </c>
      <c r="C967" t="n">
        <v>7466.603471110792</v>
      </c>
      <c r="D967" t="n">
        <v>1565.246340775593</v>
      </c>
      <c r="E967" t="n">
        <v>2308.844534723731</v>
      </c>
      <c r="F967" t="n">
        <v>0</v>
      </c>
      <c r="G967" t="n">
        <v>11341.9747679079</v>
      </c>
      <c r="H967" t="n">
        <v>6597.466347077629</v>
      </c>
      <c r="I967" t="n">
        <v>0</v>
      </c>
      <c r="J967" t="n">
        <v>1215.727226441301</v>
      </c>
      <c r="K967" t="n">
        <v>415.1716057720493</v>
      </c>
      <c r="L967" t="n">
        <v>8228.365179290979</v>
      </c>
      <c r="M967" t="n">
        <v>51318.24330346894</v>
      </c>
      <c r="N967" t="n">
        <v>186.6558442007652</v>
      </c>
      <c r="O967" t="n">
        <v>51318.24330346894</v>
      </c>
      <c r="P967" t="n">
        <v>186.6558442007652</v>
      </c>
      <c r="Q967" t="n">
        <v>41</v>
      </c>
      <c r="R967" t="n">
        <v>5</v>
      </c>
      <c r="S967">
        <f>VLOOKUP(Q967,Clustering!$D$3:$E$367,2,FALSE)</f>
        <v/>
      </c>
    </row>
    <row r="968">
      <c r="A968" t="inlineStr">
        <is>
          <t>2025-02-10 06:00</t>
        </is>
      </c>
      <c r="B968" t="n">
        <v>1.188019760834413</v>
      </c>
      <c r="C968" t="n">
        <v>8588.599369061078</v>
      </c>
      <c r="D968" t="n">
        <v>3130.492681551185</v>
      </c>
      <c r="E968" t="n">
        <v>4526.550469392579</v>
      </c>
      <c r="F968" t="n">
        <v>0</v>
      </c>
      <c r="G968" t="n">
        <v>16246.83053976568</v>
      </c>
      <c r="H968" t="n">
        <v>8011.209135737119</v>
      </c>
      <c r="I968" t="n">
        <v>0</v>
      </c>
      <c r="J968" t="n">
        <v>2000.575178292296</v>
      </c>
      <c r="K968" t="n">
        <v>625.0178446410027</v>
      </c>
      <c r="L968" t="n">
        <v>10636.80215867042</v>
      </c>
      <c r="M968" t="n">
        <v>51898.11045944034</v>
      </c>
      <c r="N968" t="n">
        <v>292.5262549759773</v>
      </c>
      <c r="O968" t="n">
        <v>51898.11045944034</v>
      </c>
      <c r="P968" t="n">
        <v>292.5262549759773</v>
      </c>
      <c r="Q968" t="n">
        <v>41</v>
      </c>
      <c r="R968" t="n">
        <v>6</v>
      </c>
      <c r="S968">
        <f>VLOOKUP(Q968,Clustering!$D$3:$E$367,2,FALSE)</f>
        <v/>
      </c>
    </row>
    <row r="969">
      <c r="A969" t="inlineStr">
        <is>
          <t>2025-02-10 07:00</t>
        </is>
      </c>
      <c r="B969" t="n">
        <v>1.029617126056492</v>
      </c>
      <c r="C969" t="n">
        <v>9401.919472462145</v>
      </c>
      <c r="D969" t="n">
        <v>4382.689754171659</v>
      </c>
      <c r="E969" t="n">
        <v>6227.804337083749</v>
      </c>
      <c r="F969" t="n">
        <v>0</v>
      </c>
      <c r="G969" t="n">
        <v>20013.44318084361</v>
      </c>
      <c r="H969" t="n">
        <v>10131.82331872636</v>
      </c>
      <c r="I969" t="n">
        <v>0</v>
      </c>
      <c r="J969" t="n">
        <v>2997.057565235926</v>
      </c>
      <c r="K969" t="n">
        <v>857.468437618102</v>
      </c>
      <c r="L969" t="n">
        <v>13986.34932158038</v>
      </c>
      <c r="M969" t="n">
        <v>52405.49422091532</v>
      </c>
      <c r="N969" t="n">
        <v>643.5577609471501</v>
      </c>
      <c r="O969" t="n">
        <v>52405.49422091532</v>
      </c>
      <c r="P969" t="n">
        <v>643.5577609471501</v>
      </c>
      <c r="Q969" t="n">
        <v>41</v>
      </c>
      <c r="R969" t="n">
        <v>7</v>
      </c>
      <c r="S969">
        <f>VLOOKUP(Q969,Clustering!$D$3:$E$367,2,FALSE)</f>
        <v/>
      </c>
    </row>
    <row r="970">
      <c r="A970" t="inlineStr">
        <is>
          <t>2025-02-10 08:00</t>
        </is>
      </c>
      <c r="B970" t="n">
        <v>0.7260120760654749</v>
      </c>
      <c r="C970" t="n">
        <v>8791.675549685566</v>
      </c>
      <c r="D970" t="n">
        <v>1296.158449773583</v>
      </c>
      <c r="E970" t="n">
        <v>4116.426769145599</v>
      </c>
      <c r="F970" t="n">
        <v>0</v>
      </c>
      <c r="G970" t="n">
        <v>14204.98678068081</v>
      </c>
      <c r="H970" t="n">
        <v>11899.00180455072</v>
      </c>
      <c r="I970" t="n">
        <v>0</v>
      </c>
      <c r="J970" t="n">
        <v>3156.193365159958</v>
      </c>
      <c r="K970" t="n">
        <v>1067.413367573056</v>
      </c>
      <c r="L970" t="n">
        <v>16122.60853728374</v>
      </c>
      <c r="M970" t="n">
        <v>52622.9444044046</v>
      </c>
      <c r="N970" t="n">
        <v>744.6122853933967</v>
      </c>
      <c r="O970" t="n">
        <v>52622.9444044046</v>
      </c>
      <c r="P970" t="n">
        <v>744.6122853933967</v>
      </c>
      <c r="Q970" t="n">
        <v>41</v>
      </c>
      <c r="R970" t="n">
        <v>8</v>
      </c>
      <c r="S970">
        <f>VLOOKUP(Q970,Clustering!$D$3:$E$367,2,FALSE)</f>
        <v/>
      </c>
    </row>
    <row r="971">
      <c r="A971" t="inlineStr">
        <is>
          <t>2025-02-10 09:00</t>
        </is>
      </c>
      <c r="B971" t="n">
        <v>0.5280087825930726</v>
      </c>
      <c r="C971" t="n">
        <v>7872.248141908204</v>
      </c>
      <c r="D971" t="n">
        <v>1033.062584911891</v>
      </c>
      <c r="E971" t="n">
        <v>3675.923535546993</v>
      </c>
      <c r="F971" t="n">
        <v>0</v>
      </c>
      <c r="G971" t="n">
        <v>12581.76227114968</v>
      </c>
      <c r="H971" t="n">
        <v>12605.87319888047</v>
      </c>
      <c r="I971" t="n">
        <v>0</v>
      </c>
      <c r="J971" t="n">
        <v>2705.308598708536</v>
      </c>
      <c r="K971" t="n">
        <v>1125.787232055627</v>
      </c>
      <c r="L971" t="n">
        <v>16436.96902964463</v>
      </c>
      <c r="M971" t="n">
        <v>52477.97761541174</v>
      </c>
      <c r="N971" t="n">
        <v>654.1950793099129</v>
      </c>
      <c r="O971" t="n">
        <v>52477.97761541174</v>
      </c>
      <c r="P971" t="n">
        <v>654.1950793099129</v>
      </c>
      <c r="Q971" t="n">
        <v>41</v>
      </c>
      <c r="R971" t="n">
        <v>9</v>
      </c>
      <c r="S971">
        <f>VLOOKUP(Q971,Clustering!$D$3:$E$367,2,FALSE)</f>
        <v/>
      </c>
    </row>
    <row r="972">
      <c r="A972" t="inlineStr">
        <is>
          <t>2025-02-10 10:00</t>
        </is>
      </c>
      <c r="B972" t="n">
        <v>0.3960065869448044</v>
      </c>
      <c r="C972" t="n">
        <v>7116.550904759334</v>
      </c>
      <c r="D972" t="n">
        <v>882.798936197434</v>
      </c>
      <c r="E972" t="n">
        <v>3417.697502058154</v>
      </c>
      <c r="F972" t="n">
        <v>0</v>
      </c>
      <c r="G972" t="n">
        <v>11417.44334960187</v>
      </c>
      <c r="H972" t="n">
        <v>12817.93461717939</v>
      </c>
      <c r="I972" t="n">
        <v>0</v>
      </c>
      <c r="J972" t="n">
        <v>2324.166687931819</v>
      </c>
      <c r="K972" t="n">
        <v>1124.671516767438</v>
      </c>
      <c r="L972" t="n">
        <v>16266.77282187865</v>
      </c>
      <c r="M972" t="n">
        <v>52260.52743192246</v>
      </c>
      <c r="N972" t="n">
        <v>515.9099405939963</v>
      </c>
      <c r="O972" t="n">
        <v>52260.52743192246</v>
      </c>
      <c r="P972" t="n">
        <v>515.9099405939963</v>
      </c>
      <c r="Q972" t="n">
        <v>41</v>
      </c>
      <c r="R972" t="n">
        <v>10</v>
      </c>
      <c r="S972">
        <f>VLOOKUP(Q972,Clustering!$D$3:$E$367,2,FALSE)</f>
        <v/>
      </c>
    </row>
    <row r="973">
      <c r="A973" t="inlineStr">
        <is>
          <t>2025-02-10 11:00</t>
        </is>
      </c>
      <c r="B973" t="n">
        <v>0.3696061478151509</v>
      </c>
      <c r="C973" t="n">
        <v>4942.874236399992</v>
      </c>
      <c r="D973" t="n">
        <v>845.2330240188198</v>
      </c>
      <c r="E973" t="n">
        <v>2946.81473510792</v>
      </c>
      <c r="F973" t="n">
        <v>0</v>
      </c>
      <c r="G973" t="n">
        <v>8735.291601674548</v>
      </c>
      <c r="H973" t="n">
        <v>12605.87319888047</v>
      </c>
      <c r="I973" t="n">
        <v>0</v>
      </c>
      <c r="J973" t="n">
        <v>2023.507973193014</v>
      </c>
      <c r="K973" t="n">
        <v>1122.376234877779</v>
      </c>
      <c r="L973" t="n">
        <v>15751.75740695126</v>
      </c>
      <c r="M973" t="n">
        <v>52115.56064292962</v>
      </c>
      <c r="N973" t="n">
        <v>518.569270184687</v>
      </c>
      <c r="O973" t="n">
        <v>52115.56064292962</v>
      </c>
      <c r="P973" t="n">
        <v>518.569270184687</v>
      </c>
      <c r="Q973" t="n">
        <v>41</v>
      </c>
      <c r="R973" t="n">
        <v>11</v>
      </c>
      <c r="S973">
        <f>VLOOKUP(Q973,Clustering!$D$3:$E$367,2,FALSE)</f>
        <v/>
      </c>
    </row>
    <row r="974">
      <c r="A974" t="inlineStr">
        <is>
          <t>2025-02-10 12:00</t>
        </is>
      </c>
      <c r="B974" t="n">
        <v>0.422407026074458</v>
      </c>
      <c r="C974" t="n">
        <v>4875.35140634235</v>
      </c>
      <c r="D974" t="n">
        <v>882.798936197434</v>
      </c>
      <c r="E974" t="n">
        <v>2399.983134778615</v>
      </c>
      <c r="F974" t="n">
        <v>0</v>
      </c>
      <c r="G974" t="n">
        <v>8158.555884344473</v>
      </c>
      <c r="H974" t="n">
        <v>11899.00180455072</v>
      </c>
      <c r="I974" t="n">
        <v>0</v>
      </c>
      <c r="J974" t="n">
        <v>1907.437768670758</v>
      </c>
      <c r="K974" t="n">
        <v>1104.565543361341</v>
      </c>
      <c r="L974" t="n">
        <v>14911.00511658282</v>
      </c>
      <c r="M974" t="n">
        <v>51970.59385393676</v>
      </c>
      <c r="N974" t="n">
        <v>534.5252477288312</v>
      </c>
      <c r="O974" t="n">
        <v>51970.59385393676</v>
      </c>
      <c r="P974" t="n">
        <v>534.5252477288312</v>
      </c>
      <c r="Q974" t="n">
        <v>41</v>
      </c>
      <c r="R974" t="n">
        <v>12</v>
      </c>
      <c r="S974">
        <f>VLOOKUP(Q974,Clustering!$D$3:$E$367,2,FALSE)</f>
        <v/>
      </c>
    </row>
    <row r="975">
      <c r="A975" t="inlineStr">
        <is>
          <t>2025-02-10 13:00</t>
        </is>
      </c>
      <c r="B975" t="n">
        <v>0.3960065869448044</v>
      </c>
      <c r="C975" t="n">
        <v>4713.144307068541</v>
      </c>
      <c r="D975" t="n">
        <v>845.2330240188198</v>
      </c>
      <c r="E975" t="n">
        <v>2111.377567938149</v>
      </c>
      <c r="F975" t="n">
        <v>0</v>
      </c>
      <c r="G975" t="n">
        <v>7670.150905612454</v>
      </c>
      <c r="H975" t="n">
        <v>12252.43750171559</v>
      </c>
      <c r="I975" t="n">
        <v>0</v>
      </c>
      <c r="J975" t="n">
        <v>1915.087957025772</v>
      </c>
      <c r="K975" t="n">
        <v>1105.881220093488</v>
      </c>
      <c r="L975" t="n">
        <v>15273.40667883486</v>
      </c>
      <c r="M975" t="n">
        <v>51898.11045944034</v>
      </c>
      <c r="N975" t="n">
        <v>529.2065885474499</v>
      </c>
      <c r="O975" t="n">
        <v>51898.11045944034</v>
      </c>
      <c r="P975" t="n">
        <v>529.2065885474499</v>
      </c>
      <c r="Q975" t="n">
        <v>41</v>
      </c>
      <c r="R975" t="n">
        <v>13</v>
      </c>
      <c r="S975">
        <f>VLOOKUP(Q975,Clustering!$D$3:$E$367,2,FALSE)</f>
        <v/>
      </c>
    </row>
    <row r="976">
      <c r="A976" t="inlineStr">
        <is>
          <t>2025-02-10 14:00</t>
        </is>
      </c>
      <c r="B976" t="n">
        <v>0.3696061478151509</v>
      </c>
      <c r="C976" t="n">
        <v>4617.190811723473</v>
      </c>
      <c r="D976" t="n">
        <v>807.6671118402057</v>
      </c>
      <c r="E976" t="n">
        <v>2065.808267910707</v>
      </c>
      <c r="F976" t="n">
        <v>0</v>
      </c>
      <c r="G976" t="n">
        <v>7491.0357976222</v>
      </c>
      <c r="H976" t="n">
        <v>12605.87319888047</v>
      </c>
      <c r="I976" t="n">
        <v>0</v>
      </c>
      <c r="J976" t="n">
        <v>1837.917968342278</v>
      </c>
      <c r="K976" t="n">
        <v>1105.269509176856</v>
      </c>
      <c r="L976" t="n">
        <v>15549.0606763996</v>
      </c>
      <c r="M976" t="n">
        <v>51970.59385393676</v>
      </c>
      <c r="N976" t="n">
        <v>515.9099405939963</v>
      </c>
      <c r="O976" t="n">
        <v>51970.59385393676</v>
      </c>
      <c r="P976" t="n">
        <v>515.9099405939963</v>
      </c>
      <c r="Q976" t="n">
        <v>41</v>
      </c>
      <c r="R976" t="n">
        <v>14</v>
      </c>
      <c r="S976">
        <f>VLOOKUP(Q976,Clustering!$D$3:$E$367,2,FALSE)</f>
        <v/>
      </c>
    </row>
    <row r="977">
      <c r="A977" t="inlineStr">
        <is>
          <t>2025-02-10 15:00</t>
        </is>
      </c>
      <c r="B977" t="n">
        <v>0.3960065869448044</v>
      </c>
      <c r="C977" t="n">
        <v>4794.882469769898</v>
      </c>
      <c r="D977" t="n">
        <v>845.2330240188198</v>
      </c>
      <c r="E977" t="n">
        <v>2096.187801262335</v>
      </c>
      <c r="F977" t="n">
        <v>0</v>
      </c>
      <c r="G977" t="n">
        <v>7736.699301637998</v>
      </c>
      <c r="H977" t="n">
        <v>12464.49892001452</v>
      </c>
      <c r="I977" t="n">
        <v>0</v>
      </c>
      <c r="J977" t="n">
        <v>1767.491624406899</v>
      </c>
      <c r="K977" t="n">
        <v>1106.577894224293</v>
      </c>
      <c r="L977" t="n">
        <v>15338.56843864571</v>
      </c>
      <c r="M977" t="n">
        <v>52405.49422091532</v>
      </c>
      <c r="N977" t="n">
        <v>608.9864762681708</v>
      </c>
      <c r="O977" t="n">
        <v>52405.49422091532</v>
      </c>
      <c r="P977" t="n">
        <v>608.9864762681708</v>
      </c>
      <c r="Q977" t="n">
        <v>41</v>
      </c>
      <c r="R977" t="n">
        <v>15</v>
      </c>
      <c r="S977">
        <f>VLOOKUP(Q977,Clustering!$D$3:$E$367,2,FALSE)</f>
        <v/>
      </c>
    </row>
    <row r="978">
      <c r="A978" t="inlineStr">
        <is>
          <t>2025-02-10 16:00</t>
        </is>
      </c>
      <c r="B978" t="n">
        <v>0.5940098804172067</v>
      </c>
      <c r="C978" t="n">
        <v>5743.248233286247</v>
      </c>
      <c r="D978" t="n">
        <v>1196.453953637154</v>
      </c>
      <c r="E978" t="n">
        <v>2536.691034860941</v>
      </c>
      <c r="F978" t="n">
        <v>0</v>
      </c>
      <c r="G978" t="n">
        <v>9476.98723166476</v>
      </c>
      <c r="H978" t="n">
        <v>11899.00180455072</v>
      </c>
      <c r="I978" t="n">
        <v>0</v>
      </c>
      <c r="J978" t="n">
        <v>1507.104610875869</v>
      </c>
      <c r="K978" t="n">
        <v>1070.960399739976</v>
      </c>
      <c r="L978" t="n">
        <v>14477.06681516657</v>
      </c>
      <c r="M978" t="n">
        <v>52985.36137688672</v>
      </c>
      <c r="N978" t="n">
        <v>723.3376486678711</v>
      </c>
      <c r="O978" t="n">
        <v>52985.36137688672</v>
      </c>
      <c r="P978" t="n">
        <v>723.3376486678711</v>
      </c>
      <c r="Q978" t="n">
        <v>41</v>
      </c>
      <c r="R978" t="n">
        <v>16</v>
      </c>
      <c r="S978">
        <f>VLOOKUP(Q978,Clustering!$D$3:$E$367,2,FALSE)</f>
        <v/>
      </c>
    </row>
    <row r="979">
      <c r="A979" t="inlineStr">
        <is>
          <t>2025-02-10 17:00</t>
        </is>
      </c>
      <c r="B979" t="n">
        <v>0.858014271713743</v>
      </c>
      <c r="C979" t="n">
        <v>7264.034980937868</v>
      </c>
      <c r="D979" t="n">
        <v>5008.788290481896</v>
      </c>
      <c r="E979" t="n">
        <v>3205.040768596758</v>
      </c>
      <c r="F979" t="n">
        <v>0</v>
      </c>
      <c r="G979" t="n">
        <v>15478.72205428824</v>
      </c>
      <c r="H979" t="n">
        <v>10485.25901589123</v>
      </c>
      <c r="I979" t="n">
        <v>0</v>
      </c>
      <c r="J979" t="n">
        <v>1503.096775754783</v>
      </c>
      <c r="K979" t="n">
        <v>1004.546108140712</v>
      </c>
      <c r="L979" t="n">
        <v>12992.90189978672</v>
      </c>
      <c r="M979" t="n">
        <v>53057.84477138315</v>
      </c>
      <c r="N979" t="n">
        <v>792.4802180258293</v>
      </c>
      <c r="O979" t="n">
        <v>53057.84477138315</v>
      </c>
      <c r="P979" t="n">
        <v>792.4802180258293</v>
      </c>
      <c r="Q979" t="n">
        <v>41</v>
      </c>
      <c r="R979" t="n">
        <v>17</v>
      </c>
      <c r="S979">
        <f>VLOOKUP(Q979,Clustering!$D$3:$E$367,2,FALSE)</f>
        <v/>
      </c>
    </row>
    <row r="980">
      <c r="A980" t="inlineStr">
        <is>
          <t>2025-02-10 18:00</t>
        </is>
      </c>
      <c r="B980" t="n">
        <v>1.122018663010279</v>
      </c>
      <c r="C980" t="n">
        <v>8239.308338386962</v>
      </c>
      <c r="D980" t="n">
        <v>5947.936094947252</v>
      </c>
      <c r="E980" t="n">
        <v>4116.426769145599</v>
      </c>
      <c r="F980" t="n">
        <v>0</v>
      </c>
      <c r="G980" t="n">
        <v>18304.79322114282</v>
      </c>
      <c r="H980" t="n">
        <v>8718.080530066865</v>
      </c>
      <c r="I980" t="n">
        <v>0</v>
      </c>
      <c r="J980" t="n">
        <v>2175.041325502009</v>
      </c>
      <c r="K980" t="n">
        <v>950.2246338268204</v>
      </c>
      <c r="L980" t="n">
        <v>11843.34648939569</v>
      </c>
      <c r="M980" t="n">
        <v>52840.39458789387</v>
      </c>
      <c r="N980" t="n">
        <v>739.2936262120153</v>
      </c>
      <c r="O980" t="n">
        <v>52840.39458789387</v>
      </c>
      <c r="P980" t="n">
        <v>739.2936262120153</v>
      </c>
      <c r="Q980" t="n">
        <v>41</v>
      </c>
      <c r="R980" t="n">
        <v>18</v>
      </c>
      <c r="S980">
        <f>VLOOKUP(Q980,Clustering!$D$3:$E$367,2,FALSE)</f>
        <v/>
      </c>
    </row>
    <row r="981">
      <c r="A981" t="inlineStr">
        <is>
          <t>2025-02-10 19:00</t>
        </is>
      </c>
      <c r="B981" t="n">
        <v>1.227620419528894</v>
      </c>
      <c r="C981" t="n">
        <v>8709.175851306867</v>
      </c>
      <c r="D981" t="n">
        <v>6448.814923995441</v>
      </c>
      <c r="E981" t="n">
        <v>4116.426769145599</v>
      </c>
      <c r="F981" t="n">
        <v>0</v>
      </c>
      <c r="G981" t="n">
        <v>19275.64516486744</v>
      </c>
      <c r="H981" t="n">
        <v>7304.337741407373</v>
      </c>
      <c r="I981" t="n">
        <v>0</v>
      </c>
      <c r="J981" t="n">
        <v>2156.261179300308</v>
      </c>
      <c r="K981" t="n">
        <v>793.484374661538</v>
      </c>
      <c r="L981" t="n">
        <v>10254.08329536922</v>
      </c>
      <c r="M981" t="n">
        <v>52477.97761541174</v>
      </c>
      <c r="N981" t="n">
        <v>595.6898283147174</v>
      </c>
      <c r="O981" t="n">
        <v>52477.97761541174</v>
      </c>
      <c r="P981" t="n">
        <v>595.6898283147174</v>
      </c>
      <c r="Q981" t="n">
        <v>41</v>
      </c>
      <c r="R981" t="n">
        <v>19</v>
      </c>
      <c r="S981">
        <f>VLOOKUP(Q981,Clustering!$D$3:$E$367,2,FALSE)</f>
        <v/>
      </c>
    </row>
    <row r="982">
      <c r="A982" t="inlineStr">
        <is>
          <t>2025-02-10 20:00</t>
        </is>
      </c>
      <c r="B982" t="n">
        <v>1.267221078223374</v>
      </c>
      <c r="C982" t="n">
        <v>8669.829841310873</v>
      </c>
      <c r="D982" t="n">
        <v>6260.985363102371</v>
      </c>
      <c r="E982" t="n">
        <v>3706.303068898621</v>
      </c>
      <c r="F982" t="n">
        <v>0</v>
      </c>
      <c r="G982" t="n">
        <v>18638.38549439009</v>
      </c>
      <c r="H982" t="n">
        <v>6597.466347077629</v>
      </c>
      <c r="I982" t="n">
        <v>0</v>
      </c>
      <c r="J982" t="n">
        <v>1878.108775518425</v>
      </c>
      <c r="K982" t="n">
        <v>656.3594792984347</v>
      </c>
      <c r="L982" t="n">
        <v>9131.934601894489</v>
      </c>
      <c r="M982" t="n">
        <v>52115.56064292962</v>
      </c>
      <c r="N982" t="n">
        <v>513.2506110033056</v>
      </c>
      <c r="O982" t="n">
        <v>52115.56064292962</v>
      </c>
      <c r="P982" t="n">
        <v>513.2506110033056</v>
      </c>
      <c r="Q982" t="n">
        <v>41</v>
      </c>
      <c r="R982" t="n">
        <v>20</v>
      </c>
      <c r="S982">
        <f>VLOOKUP(Q982,Clustering!$D$3:$E$367,2,FALSE)</f>
        <v/>
      </c>
    </row>
    <row r="983">
      <c r="A983" t="inlineStr">
        <is>
          <t>2025-02-10 21:00</t>
        </is>
      </c>
      <c r="B983" t="n">
        <v>1.280421297788201</v>
      </c>
      <c r="C983" t="n">
        <v>7847.371309781705</v>
      </c>
      <c r="D983" t="n">
        <v>5008.788290481896</v>
      </c>
      <c r="E983" t="n">
        <v>3432.887268733969</v>
      </c>
      <c r="F983" t="n">
        <v>0</v>
      </c>
      <c r="G983" t="n">
        <v>16290.32729029536</v>
      </c>
      <c r="H983" t="n">
        <v>6456.092068211679</v>
      </c>
      <c r="I983" t="n">
        <v>0</v>
      </c>
      <c r="J983" t="n">
        <v>2272.122915924664</v>
      </c>
      <c r="K983" t="n">
        <v>526.4415908983223</v>
      </c>
      <c r="L983" t="n">
        <v>9254.656575034664</v>
      </c>
      <c r="M983" t="n">
        <v>51680.66027595106</v>
      </c>
      <c r="N983" t="n">
        <v>457.4046895988009</v>
      </c>
      <c r="O983" t="n">
        <v>51680.66027595106</v>
      </c>
      <c r="P983" t="n">
        <v>457.4046895988009</v>
      </c>
      <c r="Q983" t="n">
        <v>41</v>
      </c>
      <c r="R983" t="n">
        <v>21</v>
      </c>
      <c r="S983">
        <f>VLOOKUP(Q983,Clustering!$D$3:$E$367,2,FALSE)</f>
        <v/>
      </c>
    </row>
    <row r="984">
      <c r="A984" t="inlineStr">
        <is>
          <t>2025-02-10 22:00</t>
        </is>
      </c>
      <c r="B984" t="n">
        <v>1.280421297788201</v>
      </c>
      <c r="C984" t="n">
        <v>6550.222206042799</v>
      </c>
      <c r="D984" t="n">
        <v>3130.492681551185</v>
      </c>
      <c r="E984" t="n">
        <v>3022.76356848699</v>
      </c>
      <c r="F984" t="n">
        <v>0</v>
      </c>
      <c r="G984" t="n">
        <v>12704.75887737876</v>
      </c>
      <c r="H984" t="n">
        <v>6244.030649912756</v>
      </c>
      <c r="I984" t="n">
        <v>0</v>
      </c>
      <c r="J984" t="n">
        <v>2174.243524691723</v>
      </c>
      <c r="K984" t="n">
        <v>440.8683886212392</v>
      </c>
      <c r="L984" t="n">
        <v>8859.142563225716</v>
      </c>
      <c r="M984" t="n">
        <v>51173.27651447609</v>
      </c>
      <c r="N984" t="n">
        <v>412.1960865570589</v>
      </c>
      <c r="O984" t="n">
        <v>51173.27651447609</v>
      </c>
      <c r="P984" t="n">
        <v>412.1960865570589</v>
      </c>
      <c r="Q984" t="n">
        <v>41</v>
      </c>
      <c r="R984" t="n">
        <v>22</v>
      </c>
      <c r="S984">
        <f>VLOOKUP(Q984,Clustering!$D$3:$E$367,2,FALSE)</f>
        <v/>
      </c>
    </row>
    <row r="985">
      <c r="A985" t="inlineStr">
        <is>
          <t>2025-02-10 23:00</t>
        </is>
      </c>
      <c r="B985" t="n">
        <v>1.280421297788201</v>
      </c>
      <c r="C985" t="n">
        <v>5474.933829636145</v>
      </c>
      <c r="D985" t="n">
        <v>1565.246340775593</v>
      </c>
      <c r="E985" t="n">
        <v>2111.377567938149</v>
      </c>
      <c r="F985" t="n">
        <v>0</v>
      </c>
      <c r="G985" t="n">
        <v>9152.838159647674</v>
      </c>
      <c r="H985" t="n">
        <v>6244.030649912756</v>
      </c>
      <c r="I985" t="n">
        <v>0</v>
      </c>
      <c r="J985" t="n">
        <v>1463.203817750827</v>
      </c>
      <c r="K985" t="n">
        <v>386.5819340699669</v>
      </c>
      <c r="L985" t="n">
        <v>8093.816401733549</v>
      </c>
      <c r="M985" t="n">
        <v>50883.34293649039</v>
      </c>
      <c r="N985" t="n">
        <v>276.5702774318331</v>
      </c>
      <c r="O985" t="n">
        <v>50883.34293649039</v>
      </c>
      <c r="P985" t="n">
        <v>276.5702774318331</v>
      </c>
      <c r="Q985" t="n">
        <v>41</v>
      </c>
      <c r="R985" t="n">
        <v>23</v>
      </c>
      <c r="S985">
        <f>VLOOKUP(Q985,Clustering!$D$3:$E$367,2,FALSE)</f>
        <v/>
      </c>
    </row>
    <row r="986">
      <c r="A986" t="inlineStr">
        <is>
          <t>2025-02-11 00:00</t>
        </is>
      </c>
      <c r="B986" t="n">
        <v>1.280421297788201</v>
      </c>
      <c r="C986" t="n">
        <v>5220.327068178196</v>
      </c>
      <c r="D986" t="n">
        <v>1126.977365358427</v>
      </c>
      <c r="E986" t="n">
        <v>1207.589640578217</v>
      </c>
      <c r="F986" t="n">
        <v>0</v>
      </c>
      <c r="G986" t="n">
        <v>7556.174495412628</v>
      </c>
      <c r="H986" t="n">
        <v>6244.030649912756</v>
      </c>
      <c r="I986" t="n">
        <v>0</v>
      </c>
      <c r="J986" t="n">
        <v>1038.905604166379</v>
      </c>
      <c r="K986" t="n">
        <v>327.0216910514632</v>
      </c>
      <c r="L986" t="n">
        <v>7609.957945130598</v>
      </c>
      <c r="M986" t="n">
        <v>50883.34293649039</v>
      </c>
      <c r="N986" t="n">
        <v>183.1270468003981</v>
      </c>
      <c r="O986" t="n">
        <v>50883.34293649039</v>
      </c>
      <c r="P986" t="n">
        <v>183.1270468003981</v>
      </c>
      <c r="Q986" t="n">
        <v>42</v>
      </c>
      <c r="R986" t="n">
        <v>0</v>
      </c>
      <c r="S986">
        <f>VLOOKUP(Q986,Clustering!$D$3:$E$367,2,FALSE)</f>
        <v/>
      </c>
    </row>
    <row r="987">
      <c r="A987" t="inlineStr">
        <is>
          <t>2025-02-11 01:00</t>
        </is>
      </c>
      <c r="B987" t="n">
        <v>1.293621517353028</v>
      </c>
      <c r="C987" t="n">
        <v>5225.657817919589</v>
      </c>
      <c r="D987" t="n">
        <v>1064.367511727403</v>
      </c>
      <c r="E987" t="n">
        <v>834.8031463087226</v>
      </c>
      <c r="F987" t="n">
        <v>0</v>
      </c>
      <c r="G987" t="n">
        <v>7126.122097473068</v>
      </c>
      <c r="H987" t="n">
        <v>6244.030649912756</v>
      </c>
      <c r="I987" t="n">
        <v>0</v>
      </c>
      <c r="J987" t="n">
        <v>788.045520524135</v>
      </c>
      <c r="K987" t="n">
        <v>323.7747979285613</v>
      </c>
      <c r="L987" t="n">
        <v>7355.850968365452</v>
      </c>
      <c r="M987" t="n">
        <v>50810.85954199397</v>
      </c>
      <c r="N987" t="n">
        <v>177.983717218931</v>
      </c>
      <c r="O987" t="n">
        <v>50810.85954199397</v>
      </c>
      <c r="P987" t="n">
        <v>177.983717218931</v>
      </c>
      <c r="Q987" t="n">
        <v>42</v>
      </c>
      <c r="R987" t="n">
        <v>1</v>
      </c>
      <c r="S987">
        <f>VLOOKUP(Q987,Clustering!$D$3:$E$367,2,FALSE)</f>
        <v/>
      </c>
    </row>
    <row r="988">
      <c r="A988" t="inlineStr">
        <is>
          <t>2025-02-11 02:00</t>
        </is>
      </c>
      <c r="B988" t="n">
        <v>1.306821736917854</v>
      </c>
      <c r="C988" t="n">
        <v>5273.380720366343</v>
      </c>
      <c r="D988" t="n">
        <v>1064.367511727403</v>
      </c>
      <c r="E988" t="n">
        <v>758.1815581635807</v>
      </c>
      <c r="F988" t="n">
        <v>0</v>
      </c>
      <c r="G988" t="n">
        <v>7097.236611994244</v>
      </c>
      <c r="H988" t="n">
        <v>6244.030649912756</v>
      </c>
      <c r="I988" t="n">
        <v>0</v>
      </c>
      <c r="J988" t="n">
        <v>698.1300803983922</v>
      </c>
      <c r="K988" t="n">
        <v>321.8876604446521</v>
      </c>
      <c r="L988" t="n">
        <v>7264.0483907558</v>
      </c>
      <c r="M988" t="n">
        <v>50738.37614749754</v>
      </c>
      <c r="N988" t="n">
        <v>176.6627750246431</v>
      </c>
      <c r="O988" t="n">
        <v>50738.37614749754</v>
      </c>
      <c r="P988" t="n">
        <v>176.6627750246431</v>
      </c>
      <c r="Q988" t="n">
        <v>42</v>
      </c>
      <c r="R988" t="n">
        <v>2</v>
      </c>
      <c r="S988">
        <f>VLOOKUP(Q988,Clustering!$D$3:$E$367,2,FALSE)</f>
        <v/>
      </c>
    </row>
    <row r="989">
      <c r="A989" t="inlineStr">
        <is>
          <t>2025-02-11 03:00</t>
        </is>
      </c>
      <c r="B989" t="n">
        <v>1.306821736917854</v>
      </c>
      <c r="C989" t="n">
        <v>5325.926682102929</v>
      </c>
      <c r="D989" t="n">
        <v>1064.367511727403</v>
      </c>
      <c r="E989" t="n">
        <v>740.9988940998999</v>
      </c>
      <c r="F989" t="n">
        <v>0</v>
      </c>
      <c r="G989" t="n">
        <v>7132.59990966715</v>
      </c>
      <c r="H989" t="n">
        <v>6244.030649912756</v>
      </c>
      <c r="I989" t="n">
        <v>0</v>
      </c>
      <c r="J989" t="n">
        <v>696.5254610824916</v>
      </c>
      <c r="K989" t="n">
        <v>336.0561936484556</v>
      </c>
      <c r="L989" t="n">
        <v>7276.612304643702</v>
      </c>
      <c r="M989" t="n">
        <v>50810.85954199397</v>
      </c>
      <c r="N989" t="n">
        <v>177.878886446466</v>
      </c>
      <c r="O989" t="n">
        <v>50810.85954199397</v>
      </c>
      <c r="P989" t="n">
        <v>177.878886446466</v>
      </c>
      <c r="Q989" t="n">
        <v>42</v>
      </c>
      <c r="R989" t="n">
        <v>3</v>
      </c>
      <c r="S989">
        <f>VLOOKUP(Q989,Clustering!$D$3:$E$367,2,FALSE)</f>
        <v/>
      </c>
    </row>
    <row r="990">
      <c r="A990" t="inlineStr">
        <is>
          <t>2025-02-11 04:00</t>
        </is>
      </c>
      <c r="B990" t="n">
        <v>1.306821736917854</v>
      </c>
      <c r="C990" t="n">
        <v>5411.218677965213</v>
      </c>
      <c r="D990" t="n">
        <v>1126.977365358427</v>
      </c>
      <c r="E990" t="n">
        <v>1039.737098596802</v>
      </c>
      <c r="F990" t="n">
        <v>0</v>
      </c>
      <c r="G990" t="n">
        <v>7579.23996365736</v>
      </c>
      <c r="H990" t="n">
        <v>6244.030649912756</v>
      </c>
      <c r="I990" t="n">
        <v>0</v>
      </c>
      <c r="J990" t="n">
        <v>812.0050065606972</v>
      </c>
      <c r="K990" t="n">
        <v>357.8097770878497</v>
      </c>
      <c r="L990" t="n">
        <v>7413.845433561302</v>
      </c>
      <c r="M990" t="n">
        <v>50955.82633098682</v>
      </c>
      <c r="N990" t="n">
        <v>176.5537425114248</v>
      </c>
      <c r="O990" t="n">
        <v>50955.82633098682</v>
      </c>
      <c r="P990" t="n">
        <v>176.5537425114248</v>
      </c>
      <c r="Q990" t="n">
        <v>42</v>
      </c>
      <c r="R990" t="n">
        <v>4</v>
      </c>
      <c r="S990">
        <f>VLOOKUP(Q990,Clustering!$D$3:$E$367,2,FALSE)</f>
        <v/>
      </c>
    </row>
    <row r="991">
      <c r="A991" t="inlineStr">
        <is>
          <t>2025-02-11 05:00</t>
        </is>
      </c>
      <c r="B991" t="n">
        <v>1.280421297788201</v>
      </c>
      <c r="C991" t="n">
        <v>7557.22621671447</v>
      </c>
      <c r="D991" t="n">
        <v>1565.246340775593</v>
      </c>
      <c r="E991" t="n">
        <v>2308.844534723731</v>
      </c>
      <c r="F991" t="n">
        <v>0</v>
      </c>
      <c r="G991" t="n">
        <v>11432.59751351158</v>
      </c>
      <c r="H991" t="n">
        <v>6597.466347077629</v>
      </c>
      <c r="I991" t="n">
        <v>0</v>
      </c>
      <c r="J991" t="n">
        <v>1215.727226441301</v>
      </c>
      <c r="K991" t="n">
        <v>415.1716057720493</v>
      </c>
      <c r="L991" t="n">
        <v>8228.365179290979</v>
      </c>
      <c r="M991" t="n">
        <v>51318.24330346894</v>
      </c>
      <c r="N991" t="n">
        <v>186.6558442007652</v>
      </c>
      <c r="O991" t="n">
        <v>51318.24330346894</v>
      </c>
      <c r="P991" t="n">
        <v>186.6558442007652</v>
      </c>
      <c r="Q991" t="n">
        <v>42</v>
      </c>
      <c r="R991" t="n">
        <v>5</v>
      </c>
      <c r="S991">
        <f>VLOOKUP(Q991,Clustering!$D$3:$E$367,2,FALSE)</f>
        <v/>
      </c>
    </row>
    <row r="992">
      <c r="A992" t="inlineStr">
        <is>
          <t>2025-02-11 06:00</t>
        </is>
      </c>
      <c r="B992" t="n">
        <v>1.188019760834413</v>
      </c>
      <c r="C992" t="n">
        <v>8704.860482468597</v>
      </c>
      <c r="D992" t="n">
        <v>3130.492681551185</v>
      </c>
      <c r="E992" t="n">
        <v>4526.550469392579</v>
      </c>
      <c r="F992" t="n">
        <v>0</v>
      </c>
      <c r="G992" t="n">
        <v>16363.0916531732</v>
      </c>
      <c r="H992" t="n">
        <v>8011.209135737119</v>
      </c>
      <c r="I992" t="n">
        <v>0</v>
      </c>
      <c r="J992" t="n">
        <v>2000.575178292296</v>
      </c>
      <c r="K992" t="n">
        <v>625.0178446410027</v>
      </c>
      <c r="L992" t="n">
        <v>10636.80215867042</v>
      </c>
      <c r="M992" t="n">
        <v>51898.11045944034</v>
      </c>
      <c r="N992" t="n">
        <v>292.5262549759773</v>
      </c>
      <c r="O992" t="n">
        <v>51898.11045944034</v>
      </c>
      <c r="P992" t="n">
        <v>292.5262549759773</v>
      </c>
      <c r="Q992" t="n">
        <v>42</v>
      </c>
      <c r="R992" t="n">
        <v>6</v>
      </c>
      <c r="S992">
        <f>VLOOKUP(Q992,Clustering!$D$3:$E$367,2,FALSE)</f>
        <v/>
      </c>
    </row>
    <row r="993">
      <c r="A993" t="inlineStr">
        <is>
          <t>2025-02-11 07:00</t>
        </is>
      </c>
      <c r="B993" t="n">
        <v>1.029617126056492</v>
      </c>
      <c r="C993" t="n">
        <v>9523.257490385276</v>
      </c>
      <c r="D993" t="n">
        <v>4382.689754171659</v>
      </c>
      <c r="E993" t="n">
        <v>6227.804337083749</v>
      </c>
      <c r="F993" t="n">
        <v>0</v>
      </c>
      <c r="G993" t="n">
        <v>20134.78119876674</v>
      </c>
      <c r="H993" t="n">
        <v>10131.82331872636</v>
      </c>
      <c r="I993" t="n">
        <v>0</v>
      </c>
      <c r="J993" t="n">
        <v>2997.057565235926</v>
      </c>
      <c r="K993" t="n">
        <v>857.468437618102</v>
      </c>
      <c r="L993" t="n">
        <v>13986.34932158038</v>
      </c>
      <c r="M993" t="n">
        <v>52405.49422091532</v>
      </c>
      <c r="N993" t="n">
        <v>643.5577609471501</v>
      </c>
      <c r="O993" t="n">
        <v>52405.49422091532</v>
      </c>
      <c r="P993" t="n">
        <v>643.5577609471501</v>
      </c>
      <c r="Q993" t="n">
        <v>42</v>
      </c>
      <c r="R993" t="n">
        <v>7</v>
      </c>
      <c r="S993">
        <f>VLOOKUP(Q993,Clustering!$D$3:$E$367,2,FALSE)</f>
        <v/>
      </c>
    </row>
    <row r="994">
      <c r="A994" t="inlineStr">
        <is>
          <t>2025-02-11 08:00</t>
        </is>
      </c>
      <c r="B994" t="n">
        <v>0.7260120760654749</v>
      </c>
      <c r="C994" t="n">
        <v>8909.205889221985</v>
      </c>
      <c r="D994" t="n">
        <v>1283.631486350056</v>
      </c>
      <c r="E994" t="n">
        <v>4116.426769145599</v>
      </c>
      <c r="F994" t="n">
        <v>0</v>
      </c>
      <c r="G994" t="n">
        <v>14309.9901567937</v>
      </c>
      <c r="H994" t="n">
        <v>11899.00180455072</v>
      </c>
      <c r="I994" t="n">
        <v>0</v>
      </c>
      <c r="J994" t="n">
        <v>3156.193365159958</v>
      </c>
      <c r="K994" t="n">
        <v>1067.413367573056</v>
      </c>
      <c r="L994" t="n">
        <v>16122.60853728374</v>
      </c>
      <c r="M994" t="n">
        <v>52622.9444044046</v>
      </c>
      <c r="N994" t="n">
        <v>744.6122853933967</v>
      </c>
      <c r="O994" t="n">
        <v>52622.9444044046</v>
      </c>
      <c r="P994" t="n">
        <v>744.6122853933967</v>
      </c>
      <c r="Q994" t="n">
        <v>42</v>
      </c>
      <c r="R994" t="n">
        <v>8</v>
      </c>
      <c r="S994">
        <f>VLOOKUP(Q994,Clustering!$D$3:$E$367,2,FALSE)</f>
        <v/>
      </c>
    </row>
    <row r="995">
      <c r="A995" t="inlineStr">
        <is>
          <t>2025-02-11 09:00</t>
        </is>
      </c>
      <c r="B995" t="n">
        <v>0.5280087825930726</v>
      </c>
      <c r="C995" t="n">
        <v>7996.886147766482</v>
      </c>
      <c r="D995" t="n">
        <v>1033.062584911891</v>
      </c>
      <c r="E995" t="n">
        <v>3675.923535546993</v>
      </c>
      <c r="F995" t="n">
        <v>0</v>
      </c>
      <c r="G995" t="n">
        <v>12706.40027700796</v>
      </c>
      <c r="H995" t="n">
        <v>12605.87319888047</v>
      </c>
      <c r="I995" t="n">
        <v>0</v>
      </c>
      <c r="J995" t="n">
        <v>2705.308598708536</v>
      </c>
      <c r="K995" t="n">
        <v>1125.787232055627</v>
      </c>
      <c r="L995" t="n">
        <v>16436.96902964463</v>
      </c>
      <c r="M995" t="n">
        <v>52477.97761541174</v>
      </c>
      <c r="N995" t="n">
        <v>654.1950793099129</v>
      </c>
      <c r="O995" t="n">
        <v>52477.97761541174</v>
      </c>
      <c r="P995" t="n">
        <v>654.1950793099129</v>
      </c>
      <c r="Q995" t="n">
        <v>42</v>
      </c>
      <c r="R995" t="n">
        <v>9</v>
      </c>
      <c r="S995">
        <f>VLOOKUP(Q995,Clustering!$D$3:$E$367,2,FALSE)</f>
        <v/>
      </c>
    </row>
    <row r="996">
      <c r="A996" t="inlineStr">
        <is>
          <t>2025-02-11 10:00</t>
        </is>
      </c>
      <c r="B996" t="n">
        <v>0.3960065869448044</v>
      </c>
      <c r="C996" t="n">
        <v>7225.196661393435</v>
      </c>
      <c r="D996" t="n">
        <v>882.798936197434</v>
      </c>
      <c r="E996" t="n">
        <v>3417.697502058154</v>
      </c>
      <c r="F996" t="n">
        <v>0</v>
      </c>
      <c r="G996" t="n">
        <v>11526.08910623597</v>
      </c>
      <c r="H996" t="n">
        <v>12817.93461717939</v>
      </c>
      <c r="I996" t="n">
        <v>0</v>
      </c>
      <c r="J996" t="n">
        <v>2324.166687931819</v>
      </c>
      <c r="K996" t="n">
        <v>1124.671516767438</v>
      </c>
      <c r="L996" t="n">
        <v>16266.77282187865</v>
      </c>
      <c r="M996" t="n">
        <v>52260.52743192246</v>
      </c>
      <c r="N996" t="n">
        <v>515.9099405939963</v>
      </c>
      <c r="O996" t="n">
        <v>52260.52743192246</v>
      </c>
      <c r="P996" t="n">
        <v>515.9099405939963</v>
      </c>
      <c r="Q996" t="n">
        <v>42</v>
      </c>
      <c r="R996" t="n">
        <v>10</v>
      </c>
      <c r="S996">
        <f>VLOOKUP(Q996,Clustering!$D$3:$E$367,2,FALSE)</f>
        <v/>
      </c>
    </row>
    <row r="997">
      <c r="A997" t="inlineStr">
        <is>
          <t>2025-02-11 11:00</t>
        </is>
      </c>
      <c r="B997" t="n">
        <v>0.3696061478151509</v>
      </c>
      <c r="C997" t="n">
        <v>5048.220005098944</v>
      </c>
      <c r="D997" t="n">
        <v>845.2330240188198</v>
      </c>
      <c r="E997" t="n">
        <v>2946.81473510792</v>
      </c>
      <c r="F997" t="n">
        <v>0</v>
      </c>
      <c r="G997" t="n">
        <v>8840.637370373499</v>
      </c>
      <c r="H997" t="n">
        <v>12605.87319888047</v>
      </c>
      <c r="I997" t="n">
        <v>0</v>
      </c>
      <c r="J997" t="n">
        <v>2023.507973193014</v>
      </c>
      <c r="K997" t="n">
        <v>1122.376234877779</v>
      </c>
      <c r="L997" t="n">
        <v>15751.75740695126</v>
      </c>
      <c r="M997" t="n">
        <v>52115.56064292962</v>
      </c>
      <c r="N997" t="n">
        <v>518.569270184687</v>
      </c>
      <c r="O997" t="n">
        <v>52115.56064292962</v>
      </c>
      <c r="P997" t="n">
        <v>518.569270184687</v>
      </c>
      <c r="Q997" t="n">
        <v>42</v>
      </c>
      <c r="R997" t="n">
        <v>11</v>
      </c>
      <c r="S997">
        <f>VLOOKUP(Q997,Clustering!$D$3:$E$367,2,FALSE)</f>
        <v/>
      </c>
    </row>
    <row r="998">
      <c r="A998" t="inlineStr">
        <is>
          <t>2025-02-11 12:00</t>
        </is>
      </c>
      <c r="B998" t="n">
        <v>0.422407026074458</v>
      </c>
      <c r="C998" t="n">
        <v>4974.097199171007</v>
      </c>
      <c r="D998" t="n">
        <v>882.798936197434</v>
      </c>
      <c r="E998" t="n">
        <v>2399.983134778615</v>
      </c>
      <c r="F998" t="n">
        <v>0</v>
      </c>
      <c r="G998" t="n">
        <v>8257.301677173131</v>
      </c>
      <c r="H998" t="n">
        <v>11899.00180455072</v>
      </c>
      <c r="I998" t="n">
        <v>0</v>
      </c>
      <c r="J998" t="n">
        <v>1907.437768670758</v>
      </c>
      <c r="K998" t="n">
        <v>1104.565543361341</v>
      </c>
      <c r="L998" t="n">
        <v>14911.00511658282</v>
      </c>
      <c r="M998" t="n">
        <v>51970.59385393676</v>
      </c>
      <c r="N998" t="n">
        <v>534.5252477288312</v>
      </c>
      <c r="O998" t="n">
        <v>51970.59385393676</v>
      </c>
      <c r="P998" t="n">
        <v>534.5252477288312</v>
      </c>
      <c r="Q998" t="n">
        <v>42</v>
      </c>
      <c r="R998" t="n">
        <v>12</v>
      </c>
      <c r="S998">
        <f>VLOOKUP(Q998,Clustering!$D$3:$E$367,2,FALSE)</f>
        <v/>
      </c>
    </row>
    <row r="999">
      <c r="A999" t="inlineStr">
        <is>
          <t>2025-02-11 13:00</t>
        </is>
      </c>
      <c r="B999" t="n">
        <v>0.3960065869448044</v>
      </c>
      <c r="C999" t="n">
        <v>4807.320885833146</v>
      </c>
      <c r="D999" t="n">
        <v>845.2330240188198</v>
      </c>
      <c r="E999" t="n">
        <v>2111.377567938149</v>
      </c>
      <c r="F999" t="n">
        <v>0</v>
      </c>
      <c r="G999" t="n">
        <v>7764.32748437706</v>
      </c>
      <c r="H999" t="n">
        <v>12252.43750171559</v>
      </c>
      <c r="I999" t="n">
        <v>0</v>
      </c>
      <c r="J999" t="n">
        <v>1915.087957025772</v>
      </c>
      <c r="K999" t="n">
        <v>1105.881220093488</v>
      </c>
      <c r="L999" t="n">
        <v>15273.40667883486</v>
      </c>
      <c r="M999" t="n">
        <v>51898.11045944034</v>
      </c>
      <c r="N999" t="n">
        <v>529.2065885474499</v>
      </c>
      <c r="O999" t="n">
        <v>51898.11045944034</v>
      </c>
      <c r="P999" t="n">
        <v>529.2065885474499</v>
      </c>
      <c r="Q999" t="n">
        <v>42</v>
      </c>
      <c r="R999" t="n">
        <v>13</v>
      </c>
      <c r="S999">
        <f>VLOOKUP(Q999,Clustering!$D$3:$E$367,2,FALSE)</f>
        <v/>
      </c>
    </row>
    <row r="1000">
      <c r="A1000" t="inlineStr">
        <is>
          <t>2025-02-11 14:00</t>
        </is>
      </c>
      <c r="B1000" t="n">
        <v>0.3696061478151509</v>
      </c>
      <c r="C1000" t="n">
        <v>4731.167318098966</v>
      </c>
      <c r="D1000" t="n">
        <v>807.6671118402057</v>
      </c>
      <c r="E1000" t="n">
        <v>2065.808267910707</v>
      </c>
      <c r="F1000" t="n">
        <v>0</v>
      </c>
      <c r="G1000" t="n">
        <v>7605.012303997693</v>
      </c>
      <c r="H1000" t="n">
        <v>12605.87319888047</v>
      </c>
      <c r="I1000" t="n">
        <v>0</v>
      </c>
      <c r="J1000" t="n">
        <v>1837.917968342278</v>
      </c>
      <c r="K1000" t="n">
        <v>1105.269509176856</v>
      </c>
      <c r="L1000" t="n">
        <v>15549.0606763996</v>
      </c>
      <c r="M1000" t="n">
        <v>51970.59385393676</v>
      </c>
      <c r="N1000" t="n">
        <v>515.9099405939963</v>
      </c>
      <c r="O1000" t="n">
        <v>51970.59385393676</v>
      </c>
      <c r="P1000" t="n">
        <v>515.9099405939963</v>
      </c>
      <c r="Q1000" t="n">
        <v>42</v>
      </c>
      <c r="R1000" t="n">
        <v>14</v>
      </c>
      <c r="S1000">
        <f>VLOOKUP(Q1000,Clustering!$D$3:$E$367,2,FALSE)</f>
        <v/>
      </c>
    </row>
    <row r="1001">
      <c r="A1001" t="inlineStr">
        <is>
          <t>2025-02-11 15:00</t>
        </is>
      </c>
      <c r="B1001" t="n">
        <v>0.3960065869448044</v>
      </c>
      <c r="C1001" t="n">
        <v>4913.682035435221</v>
      </c>
      <c r="D1001" t="n">
        <v>845.2330240188198</v>
      </c>
      <c r="E1001" t="n">
        <v>2096.187801262335</v>
      </c>
      <c r="F1001" t="n">
        <v>0</v>
      </c>
      <c r="G1001" t="n">
        <v>7855.49886730332</v>
      </c>
      <c r="H1001" t="n">
        <v>12464.49892001452</v>
      </c>
      <c r="I1001" t="n">
        <v>0</v>
      </c>
      <c r="J1001" t="n">
        <v>1767.491624406899</v>
      </c>
      <c r="K1001" t="n">
        <v>1106.577894224293</v>
      </c>
      <c r="L1001" t="n">
        <v>15338.56843864571</v>
      </c>
      <c r="M1001" t="n">
        <v>52405.49422091532</v>
      </c>
      <c r="N1001" t="n">
        <v>608.9864762681708</v>
      </c>
      <c r="O1001" t="n">
        <v>52405.49422091532</v>
      </c>
      <c r="P1001" t="n">
        <v>608.9864762681708</v>
      </c>
      <c r="Q1001" t="n">
        <v>42</v>
      </c>
      <c r="R1001" t="n">
        <v>15</v>
      </c>
      <c r="S1001">
        <f>VLOOKUP(Q1001,Clustering!$D$3:$E$367,2,FALSE)</f>
        <v/>
      </c>
    </row>
    <row r="1002">
      <c r="A1002" t="inlineStr">
        <is>
          <t>2025-02-11 16:00</t>
        </is>
      </c>
      <c r="B1002" t="n">
        <v>0.5940098804172067</v>
      </c>
      <c r="C1002" t="n">
        <v>5802.901861344691</v>
      </c>
      <c r="D1002" t="n">
        <v>1184.890602784666</v>
      </c>
      <c r="E1002" t="n">
        <v>2536.691034860941</v>
      </c>
      <c r="F1002" t="n">
        <v>0</v>
      </c>
      <c r="G1002" t="n">
        <v>9525.077508870716</v>
      </c>
      <c r="H1002" t="n">
        <v>11899.00180455072</v>
      </c>
      <c r="I1002" t="n">
        <v>0</v>
      </c>
      <c r="J1002" t="n">
        <v>1507.104610875869</v>
      </c>
      <c r="K1002" t="n">
        <v>1070.960399739976</v>
      </c>
      <c r="L1002" t="n">
        <v>14477.06681516657</v>
      </c>
      <c r="M1002" t="n">
        <v>52985.36137688672</v>
      </c>
      <c r="N1002" t="n">
        <v>723.3376486678711</v>
      </c>
      <c r="O1002" t="n">
        <v>52985.36137688672</v>
      </c>
      <c r="P1002" t="n">
        <v>723.3376486678711</v>
      </c>
      <c r="Q1002" t="n">
        <v>42</v>
      </c>
      <c r="R1002" t="n">
        <v>16</v>
      </c>
      <c r="S1002">
        <f>VLOOKUP(Q1002,Clustering!$D$3:$E$367,2,FALSE)</f>
        <v/>
      </c>
    </row>
    <row r="1003">
      <c r="A1003" t="inlineStr">
        <is>
          <t>2025-02-11 17:00</t>
        </is>
      </c>
      <c r="B1003" t="n">
        <v>0.858014271713743</v>
      </c>
      <c r="C1003" t="n">
        <v>7151.581545917059</v>
      </c>
      <c r="D1003" t="n">
        <v>5008.788290481896</v>
      </c>
      <c r="E1003" t="n">
        <v>3205.040768596758</v>
      </c>
      <c r="F1003" t="n">
        <v>0</v>
      </c>
      <c r="G1003" t="n">
        <v>15366.26861926743</v>
      </c>
      <c r="H1003" t="n">
        <v>10485.25901589123</v>
      </c>
      <c r="I1003" t="n">
        <v>0</v>
      </c>
      <c r="J1003" t="n">
        <v>1503.096775754783</v>
      </c>
      <c r="K1003" t="n">
        <v>1004.546108140712</v>
      </c>
      <c r="L1003" t="n">
        <v>12992.90189978672</v>
      </c>
      <c r="M1003" t="n">
        <v>53057.84477138315</v>
      </c>
      <c r="N1003" t="n">
        <v>792.4802180258293</v>
      </c>
      <c r="O1003" t="n">
        <v>53057.84477138315</v>
      </c>
      <c r="P1003" t="n">
        <v>792.4802180258293</v>
      </c>
      <c r="Q1003" t="n">
        <v>42</v>
      </c>
      <c r="R1003" t="n">
        <v>17</v>
      </c>
      <c r="S1003">
        <f>VLOOKUP(Q1003,Clustering!$D$3:$E$367,2,FALSE)</f>
        <v/>
      </c>
    </row>
    <row r="1004">
      <c r="A1004" t="inlineStr">
        <is>
          <t>2025-02-11 18:00</t>
        </is>
      </c>
      <c r="B1004" t="n">
        <v>1.122018663010279</v>
      </c>
      <c r="C1004" t="n">
        <v>8155.031723427801</v>
      </c>
      <c r="D1004" t="n">
        <v>5947.936094947252</v>
      </c>
      <c r="E1004" t="n">
        <v>4116.426769145599</v>
      </c>
      <c r="F1004" t="n">
        <v>0</v>
      </c>
      <c r="G1004" t="n">
        <v>18220.51660618366</v>
      </c>
      <c r="H1004" t="n">
        <v>8718.080530066865</v>
      </c>
      <c r="I1004" t="n">
        <v>0</v>
      </c>
      <c r="J1004" t="n">
        <v>2175.041325502009</v>
      </c>
      <c r="K1004" t="n">
        <v>950.2246338268204</v>
      </c>
      <c r="L1004" t="n">
        <v>11843.34648939569</v>
      </c>
      <c r="M1004" t="n">
        <v>52840.39458789387</v>
      </c>
      <c r="N1004" t="n">
        <v>739.2936262120153</v>
      </c>
      <c r="O1004" t="n">
        <v>52840.39458789387</v>
      </c>
      <c r="P1004" t="n">
        <v>739.2936262120153</v>
      </c>
      <c r="Q1004" t="n">
        <v>42</v>
      </c>
      <c r="R1004" t="n">
        <v>18</v>
      </c>
      <c r="S1004">
        <f>VLOOKUP(Q1004,Clustering!$D$3:$E$367,2,FALSE)</f>
        <v/>
      </c>
    </row>
    <row r="1005">
      <c r="A1005" t="inlineStr">
        <is>
          <t>2025-02-11 19:00</t>
        </is>
      </c>
      <c r="B1005" t="n">
        <v>1.227620419528894</v>
      </c>
      <c r="C1005" t="n">
        <v>8674.906745826485</v>
      </c>
      <c r="D1005" t="n">
        <v>6448.814923995441</v>
      </c>
      <c r="E1005" t="n">
        <v>4116.426769145599</v>
      </c>
      <c r="F1005" t="n">
        <v>0</v>
      </c>
      <c r="G1005" t="n">
        <v>19241.37605938705</v>
      </c>
      <c r="H1005" t="n">
        <v>7304.337741407373</v>
      </c>
      <c r="I1005" t="n">
        <v>0</v>
      </c>
      <c r="J1005" t="n">
        <v>2156.261179300308</v>
      </c>
      <c r="K1005" t="n">
        <v>793.484374661538</v>
      </c>
      <c r="L1005" t="n">
        <v>10254.08329536922</v>
      </c>
      <c r="M1005" t="n">
        <v>52477.97761541174</v>
      </c>
      <c r="N1005" t="n">
        <v>595.6898283147174</v>
      </c>
      <c r="O1005" t="n">
        <v>52477.97761541174</v>
      </c>
      <c r="P1005" t="n">
        <v>595.6898283147174</v>
      </c>
      <c r="Q1005" t="n">
        <v>42</v>
      </c>
      <c r="R1005" t="n">
        <v>19</v>
      </c>
      <c r="S1005">
        <f>VLOOKUP(Q1005,Clustering!$D$3:$E$367,2,FALSE)</f>
        <v/>
      </c>
    </row>
    <row r="1006">
      <c r="A1006" t="inlineStr">
        <is>
          <t>2025-02-11 20:00</t>
        </is>
      </c>
      <c r="B1006" t="n">
        <v>1.267221078223374</v>
      </c>
      <c r="C1006" t="n">
        <v>8686.329780986614</v>
      </c>
      <c r="D1006" t="n">
        <v>6260.985363102371</v>
      </c>
      <c r="E1006" t="n">
        <v>3706.303068898621</v>
      </c>
      <c r="F1006" t="n">
        <v>0</v>
      </c>
      <c r="G1006" t="n">
        <v>18654.88543406583</v>
      </c>
      <c r="H1006" t="n">
        <v>6597.466347077629</v>
      </c>
      <c r="I1006" t="n">
        <v>0</v>
      </c>
      <c r="J1006" t="n">
        <v>1878.108775518425</v>
      </c>
      <c r="K1006" t="n">
        <v>656.3594792984347</v>
      </c>
      <c r="L1006" t="n">
        <v>9131.934601894489</v>
      </c>
      <c r="M1006" t="n">
        <v>52115.56064292962</v>
      </c>
      <c r="N1006" t="n">
        <v>513.2506110033056</v>
      </c>
      <c r="O1006" t="n">
        <v>52115.56064292962</v>
      </c>
      <c r="P1006" t="n">
        <v>513.2506110033056</v>
      </c>
      <c r="Q1006" t="n">
        <v>42</v>
      </c>
      <c r="R1006" t="n">
        <v>20</v>
      </c>
      <c r="S1006">
        <f>VLOOKUP(Q1006,Clustering!$D$3:$E$367,2,FALSE)</f>
        <v/>
      </c>
    </row>
    <row r="1007">
      <c r="A1007" t="inlineStr">
        <is>
          <t>2025-02-11 21:00</t>
        </is>
      </c>
      <c r="B1007" t="n">
        <v>1.280421297788201</v>
      </c>
      <c r="C1007" t="n">
        <v>7886.717319777698</v>
      </c>
      <c r="D1007" t="n">
        <v>5008.788290481896</v>
      </c>
      <c r="E1007" t="n">
        <v>3432.887268733969</v>
      </c>
      <c r="F1007" t="n">
        <v>0</v>
      </c>
      <c r="G1007" t="n">
        <v>16329.67330029135</v>
      </c>
      <c r="H1007" t="n">
        <v>6456.092068211679</v>
      </c>
      <c r="I1007" t="n">
        <v>0</v>
      </c>
      <c r="J1007" t="n">
        <v>2272.122915924664</v>
      </c>
      <c r="K1007" t="n">
        <v>526.4415908983223</v>
      </c>
      <c r="L1007" t="n">
        <v>9254.656575034664</v>
      </c>
      <c r="M1007" t="n">
        <v>51680.66027595106</v>
      </c>
      <c r="N1007" t="n">
        <v>457.4046895988009</v>
      </c>
      <c r="O1007" t="n">
        <v>51680.66027595106</v>
      </c>
      <c r="P1007" t="n">
        <v>457.4046895988009</v>
      </c>
      <c r="Q1007" t="n">
        <v>42</v>
      </c>
      <c r="R1007" t="n">
        <v>21</v>
      </c>
      <c r="S1007">
        <f>VLOOKUP(Q1007,Clustering!$D$3:$E$367,2,FALSE)</f>
        <v/>
      </c>
    </row>
    <row r="1008">
      <c r="A1008" t="inlineStr">
        <is>
          <t>2025-02-11 22:00</t>
        </is>
      </c>
      <c r="B1008" t="n">
        <v>1.280421297788201</v>
      </c>
      <c r="C1008" t="n">
        <v>6598.198953715335</v>
      </c>
      <c r="D1008" t="n">
        <v>3130.492681551185</v>
      </c>
      <c r="E1008" t="n">
        <v>3022.76356848699</v>
      </c>
      <c r="F1008" t="n">
        <v>0</v>
      </c>
      <c r="G1008" t="n">
        <v>12752.7356250513</v>
      </c>
      <c r="H1008" t="n">
        <v>6244.030649912756</v>
      </c>
      <c r="I1008" t="n">
        <v>0</v>
      </c>
      <c r="J1008" t="n">
        <v>2174.243524691723</v>
      </c>
      <c r="K1008" t="n">
        <v>440.8683886212392</v>
      </c>
      <c r="L1008" t="n">
        <v>8859.142563225716</v>
      </c>
      <c r="M1008" t="n">
        <v>51173.27651447609</v>
      </c>
      <c r="N1008" t="n">
        <v>412.1960865570589</v>
      </c>
      <c r="O1008" t="n">
        <v>51173.27651447609</v>
      </c>
      <c r="P1008" t="n">
        <v>412.1960865570589</v>
      </c>
      <c r="Q1008" t="n">
        <v>42</v>
      </c>
      <c r="R1008" t="n">
        <v>22</v>
      </c>
      <c r="S1008">
        <f>VLOOKUP(Q1008,Clustering!$D$3:$E$367,2,FALSE)</f>
        <v/>
      </c>
    </row>
    <row r="1009">
      <c r="A1009" t="inlineStr">
        <is>
          <t>2025-02-11 23:00</t>
        </is>
      </c>
      <c r="B1009" t="n">
        <v>1.280421297788201</v>
      </c>
      <c r="C1009" t="n">
        <v>5512.756768277456</v>
      </c>
      <c r="D1009" t="n">
        <v>1565.246340775593</v>
      </c>
      <c r="E1009" t="n">
        <v>2111.377567938149</v>
      </c>
      <c r="F1009" t="n">
        <v>0</v>
      </c>
      <c r="G1009" t="n">
        <v>9190.661098288983</v>
      </c>
      <c r="H1009" t="n">
        <v>6244.030649912756</v>
      </c>
      <c r="I1009" t="n">
        <v>0</v>
      </c>
      <c r="J1009" t="n">
        <v>1463.203817750827</v>
      </c>
      <c r="K1009" t="n">
        <v>386.5819340699669</v>
      </c>
      <c r="L1009" t="n">
        <v>8093.816401733549</v>
      </c>
      <c r="M1009" t="n">
        <v>50883.34293649039</v>
      </c>
      <c r="N1009" t="n">
        <v>276.5702774318331</v>
      </c>
      <c r="O1009" t="n">
        <v>50883.34293649039</v>
      </c>
      <c r="P1009" t="n">
        <v>276.5702774318331</v>
      </c>
      <c r="Q1009" t="n">
        <v>42</v>
      </c>
      <c r="R1009" t="n">
        <v>23</v>
      </c>
      <c r="S1009">
        <f>VLOOKUP(Q1009,Clustering!$D$3:$E$367,2,FALSE)</f>
        <v/>
      </c>
    </row>
    <row r="1010">
      <c r="A1010" t="inlineStr">
        <is>
          <t>2025-02-12 00:00</t>
        </is>
      </c>
      <c r="B1010" t="n">
        <v>1.280421297788201</v>
      </c>
      <c r="C1010" t="n">
        <v>5228.957805854737</v>
      </c>
      <c r="D1010" t="n">
        <v>1126.977365358427</v>
      </c>
      <c r="E1010" t="n">
        <v>1207.589640578217</v>
      </c>
      <c r="F1010" t="n">
        <v>0</v>
      </c>
      <c r="G1010" t="n">
        <v>7564.805233089168</v>
      </c>
      <c r="H1010" t="n">
        <v>6244.030649912756</v>
      </c>
      <c r="I1010" t="n">
        <v>0</v>
      </c>
      <c r="J1010" t="n">
        <v>1038.905604166379</v>
      </c>
      <c r="K1010" t="n">
        <v>327.0216910514632</v>
      </c>
      <c r="L1010" t="n">
        <v>7609.957945130598</v>
      </c>
      <c r="M1010" t="n">
        <v>50883.34293649039</v>
      </c>
      <c r="N1010" t="n">
        <v>183.1270468003981</v>
      </c>
      <c r="O1010" t="n">
        <v>50883.34293649039</v>
      </c>
      <c r="P1010" t="n">
        <v>183.1270468003981</v>
      </c>
      <c r="Q1010" t="n">
        <v>43</v>
      </c>
      <c r="R1010" t="n">
        <v>0</v>
      </c>
      <c r="S1010">
        <f>VLOOKUP(Q1010,Clustering!$D$3:$E$367,2,FALSE)</f>
        <v/>
      </c>
    </row>
    <row r="1011">
      <c r="A1011" t="inlineStr">
        <is>
          <t>2025-02-12 01:00</t>
        </is>
      </c>
      <c r="B1011" t="n">
        <v>1.293621517353028</v>
      </c>
      <c r="C1011" t="n">
        <v>5194.181009922793</v>
      </c>
      <c r="D1011" t="n">
        <v>1064.367511727403</v>
      </c>
      <c r="E1011" t="n">
        <v>834.8031463087226</v>
      </c>
      <c r="F1011" t="n">
        <v>0</v>
      </c>
      <c r="G1011" t="n">
        <v>7094.645289476272</v>
      </c>
      <c r="H1011" t="n">
        <v>6244.030649912756</v>
      </c>
      <c r="I1011" t="n">
        <v>0</v>
      </c>
      <c r="J1011" t="n">
        <v>788.045520524135</v>
      </c>
      <c r="K1011" t="n">
        <v>323.7747979285613</v>
      </c>
      <c r="L1011" t="n">
        <v>7355.850968365452</v>
      </c>
      <c r="M1011" t="n">
        <v>50810.85954199397</v>
      </c>
      <c r="N1011" t="n">
        <v>177.983717218931</v>
      </c>
      <c r="O1011" t="n">
        <v>50810.85954199397</v>
      </c>
      <c r="P1011" t="n">
        <v>177.983717218931</v>
      </c>
      <c r="Q1011" t="n">
        <v>43</v>
      </c>
      <c r="R1011" t="n">
        <v>1</v>
      </c>
      <c r="S1011">
        <f>VLOOKUP(Q1011,Clustering!$D$3:$E$367,2,FALSE)</f>
        <v/>
      </c>
    </row>
    <row r="1012">
      <c r="A1012" t="inlineStr">
        <is>
          <t>2025-02-12 02:00</t>
        </is>
      </c>
      <c r="B1012" t="n">
        <v>1.306821736917854</v>
      </c>
      <c r="C1012" t="n">
        <v>5178.188760698615</v>
      </c>
      <c r="D1012" t="n">
        <v>1064.367511727403</v>
      </c>
      <c r="E1012" t="n">
        <v>758.1815581635807</v>
      </c>
      <c r="F1012" t="n">
        <v>0</v>
      </c>
      <c r="G1012" t="n">
        <v>7002.044652326517</v>
      </c>
      <c r="H1012" t="n">
        <v>6244.030649912756</v>
      </c>
      <c r="I1012" t="n">
        <v>0</v>
      </c>
      <c r="J1012" t="n">
        <v>698.1300803983922</v>
      </c>
      <c r="K1012" t="n">
        <v>321.8876604446521</v>
      </c>
      <c r="L1012" t="n">
        <v>7264.0483907558</v>
      </c>
      <c r="M1012" t="n">
        <v>50738.37614749754</v>
      </c>
      <c r="N1012" t="n">
        <v>176.6627750246431</v>
      </c>
      <c r="O1012" t="n">
        <v>50738.37614749754</v>
      </c>
      <c r="P1012" t="n">
        <v>176.6627750246431</v>
      </c>
      <c r="Q1012" t="n">
        <v>43</v>
      </c>
      <c r="R1012" t="n">
        <v>2</v>
      </c>
      <c r="S1012">
        <f>VLOOKUP(Q1012,Clustering!$D$3:$E$367,2,FALSE)</f>
        <v/>
      </c>
    </row>
    <row r="1013">
      <c r="A1013" t="inlineStr">
        <is>
          <t>2025-02-12 03:00</t>
        </is>
      </c>
      <c r="B1013" t="n">
        <v>1.306821736917854</v>
      </c>
      <c r="C1013" t="n">
        <v>5183.519510440008</v>
      </c>
      <c r="D1013" t="n">
        <v>1064.367511727403</v>
      </c>
      <c r="E1013" t="n">
        <v>740.9988940998999</v>
      </c>
      <c r="F1013" t="n">
        <v>0</v>
      </c>
      <c r="G1013" t="n">
        <v>6990.19273800423</v>
      </c>
      <c r="H1013" t="n">
        <v>6244.030649912756</v>
      </c>
      <c r="I1013" t="n">
        <v>0</v>
      </c>
      <c r="J1013" t="n">
        <v>696.5254610824916</v>
      </c>
      <c r="K1013" t="n">
        <v>336.0561936484556</v>
      </c>
      <c r="L1013" t="n">
        <v>7276.612304643702</v>
      </c>
      <c r="M1013" t="n">
        <v>50810.85954199397</v>
      </c>
      <c r="N1013" t="n">
        <v>177.878886446466</v>
      </c>
      <c r="O1013" t="n">
        <v>50810.85954199397</v>
      </c>
      <c r="P1013" t="n">
        <v>177.878886446466</v>
      </c>
      <c r="Q1013" t="n">
        <v>43</v>
      </c>
      <c r="R1013" t="n">
        <v>3</v>
      </c>
      <c r="S1013">
        <f>VLOOKUP(Q1013,Clustering!$D$3:$E$367,2,FALSE)</f>
        <v/>
      </c>
    </row>
    <row r="1014">
      <c r="A1014" t="inlineStr">
        <is>
          <t>2025-02-12 04:00</t>
        </is>
      </c>
      <c r="B1014" t="n">
        <v>1.306821736917854</v>
      </c>
      <c r="C1014" t="n">
        <v>5283.026838946005</v>
      </c>
      <c r="D1014" t="n">
        <v>1126.977365358427</v>
      </c>
      <c r="E1014" t="n">
        <v>1039.737098596802</v>
      </c>
      <c r="F1014" t="n">
        <v>0</v>
      </c>
      <c r="G1014" t="n">
        <v>7451.048124638152</v>
      </c>
      <c r="H1014" t="n">
        <v>6244.030649912756</v>
      </c>
      <c r="I1014" t="n">
        <v>0</v>
      </c>
      <c r="J1014" t="n">
        <v>812.0050065606972</v>
      </c>
      <c r="K1014" t="n">
        <v>357.8097770878497</v>
      </c>
      <c r="L1014" t="n">
        <v>7413.845433561302</v>
      </c>
      <c r="M1014" t="n">
        <v>50955.82633098682</v>
      </c>
      <c r="N1014" t="n">
        <v>176.5537425114248</v>
      </c>
      <c r="O1014" t="n">
        <v>50955.82633098682</v>
      </c>
      <c r="P1014" t="n">
        <v>176.5537425114248</v>
      </c>
      <c r="Q1014" t="n">
        <v>43</v>
      </c>
      <c r="R1014" t="n">
        <v>4</v>
      </c>
      <c r="S1014">
        <f>VLOOKUP(Q1014,Clustering!$D$3:$E$367,2,FALSE)</f>
        <v/>
      </c>
    </row>
    <row r="1015">
      <c r="A1015" t="inlineStr">
        <is>
          <t>2025-02-12 05:00</t>
        </is>
      </c>
      <c r="B1015" t="n">
        <v>1.280421297788201</v>
      </c>
      <c r="C1015" t="n">
        <v>7500.364886139614</v>
      </c>
      <c r="D1015" t="n">
        <v>1565.246340775593</v>
      </c>
      <c r="E1015" t="n">
        <v>2308.844534723731</v>
      </c>
      <c r="F1015" t="n">
        <v>0</v>
      </c>
      <c r="G1015" t="n">
        <v>11375.73618293673</v>
      </c>
      <c r="H1015" t="n">
        <v>6597.466347077629</v>
      </c>
      <c r="I1015" t="n">
        <v>0</v>
      </c>
      <c r="J1015" t="n">
        <v>1215.727226441301</v>
      </c>
      <c r="K1015" t="n">
        <v>415.1716057720493</v>
      </c>
      <c r="L1015" t="n">
        <v>8228.365179290979</v>
      </c>
      <c r="M1015" t="n">
        <v>51318.24330346894</v>
      </c>
      <c r="N1015" t="n">
        <v>186.6558442007652</v>
      </c>
      <c r="O1015" t="n">
        <v>51318.24330346894</v>
      </c>
      <c r="P1015" t="n">
        <v>186.6558442007652</v>
      </c>
      <c r="Q1015" t="n">
        <v>43</v>
      </c>
      <c r="R1015" t="n">
        <v>5</v>
      </c>
      <c r="S1015">
        <f>VLOOKUP(Q1015,Clustering!$D$3:$E$367,2,FALSE)</f>
        <v/>
      </c>
    </row>
    <row r="1016">
      <c r="A1016" t="inlineStr">
        <is>
          <t>2025-02-12 06:00</t>
        </is>
      </c>
      <c r="B1016" t="n">
        <v>1.188019760834413</v>
      </c>
      <c r="C1016" t="n">
        <v>8702.06818498501</v>
      </c>
      <c r="D1016" t="n">
        <v>3130.492681551185</v>
      </c>
      <c r="E1016" t="n">
        <v>4526.550469392579</v>
      </c>
      <c r="F1016" t="n">
        <v>0</v>
      </c>
      <c r="G1016" t="n">
        <v>16360.29935568961</v>
      </c>
      <c r="H1016" t="n">
        <v>8011.209135737119</v>
      </c>
      <c r="I1016" t="n">
        <v>0</v>
      </c>
      <c r="J1016" t="n">
        <v>2000.575178292296</v>
      </c>
      <c r="K1016" t="n">
        <v>625.0178446410027</v>
      </c>
      <c r="L1016" t="n">
        <v>10636.80215867042</v>
      </c>
      <c r="M1016" t="n">
        <v>51898.11045944034</v>
      </c>
      <c r="N1016" t="n">
        <v>292.5262549759773</v>
      </c>
      <c r="O1016" t="n">
        <v>51898.11045944034</v>
      </c>
      <c r="P1016" t="n">
        <v>292.5262549759773</v>
      </c>
      <c r="Q1016" t="n">
        <v>43</v>
      </c>
      <c r="R1016" t="n">
        <v>6</v>
      </c>
      <c r="S1016">
        <f>VLOOKUP(Q1016,Clustering!$D$3:$E$367,2,FALSE)</f>
        <v/>
      </c>
    </row>
    <row r="1017">
      <c r="A1017" t="inlineStr">
        <is>
          <t>2025-02-12 07:00</t>
        </is>
      </c>
      <c r="B1017" t="n">
        <v>1.029617126056492</v>
      </c>
      <c r="C1017" t="n">
        <v>9562.857345607052</v>
      </c>
      <c r="D1017" t="n">
        <v>4382.689754171659</v>
      </c>
      <c r="E1017" t="n">
        <v>6227.804337083749</v>
      </c>
      <c r="F1017" t="n">
        <v>0</v>
      </c>
      <c r="G1017" t="n">
        <v>20174.38105398852</v>
      </c>
      <c r="H1017" t="n">
        <v>10131.82331872636</v>
      </c>
      <c r="I1017" t="n">
        <v>0</v>
      </c>
      <c r="J1017" t="n">
        <v>2997.057565235926</v>
      </c>
      <c r="K1017" t="n">
        <v>857.468437618102</v>
      </c>
      <c r="L1017" t="n">
        <v>13986.34932158038</v>
      </c>
      <c r="M1017" t="n">
        <v>52405.49422091532</v>
      </c>
      <c r="N1017" t="n">
        <v>643.5577609471501</v>
      </c>
      <c r="O1017" t="n">
        <v>52405.49422091532</v>
      </c>
      <c r="P1017" t="n">
        <v>643.5577609471501</v>
      </c>
      <c r="Q1017" t="n">
        <v>43</v>
      </c>
      <c r="R1017" t="n">
        <v>7</v>
      </c>
      <c r="S1017">
        <f>VLOOKUP(Q1017,Clustering!$D$3:$E$367,2,FALSE)</f>
        <v/>
      </c>
    </row>
    <row r="1018">
      <c r="A1018" t="inlineStr">
        <is>
          <t>2025-02-12 08:00</t>
        </is>
      </c>
      <c r="B1018" t="n">
        <v>0.7260120760654749</v>
      </c>
      <c r="C1018" t="n">
        <v>8846.759963679955</v>
      </c>
      <c r="D1018" t="n">
        <v>1271.34234768421</v>
      </c>
      <c r="E1018" t="n">
        <v>4116.426769145599</v>
      </c>
      <c r="F1018" t="n">
        <v>0</v>
      </c>
      <c r="G1018" t="n">
        <v>14235.25509258583</v>
      </c>
      <c r="H1018" t="n">
        <v>11899.00180455072</v>
      </c>
      <c r="I1018" t="n">
        <v>0</v>
      </c>
      <c r="J1018" t="n">
        <v>3156.193365159958</v>
      </c>
      <c r="K1018" t="n">
        <v>1067.413367573056</v>
      </c>
      <c r="L1018" t="n">
        <v>16122.60853728374</v>
      </c>
      <c r="M1018" t="n">
        <v>52622.9444044046</v>
      </c>
      <c r="N1018" t="n">
        <v>744.6122853933967</v>
      </c>
      <c r="O1018" t="n">
        <v>52622.9444044046</v>
      </c>
      <c r="P1018" t="n">
        <v>744.6122853933967</v>
      </c>
      <c r="Q1018" t="n">
        <v>43</v>
      </c>
      <c r="R1018" t="n">
        <v>8</v>
      </c>
      <c r="S1018">
        <f>VLOOKUP(Q1018,Clustering!$D$3:$E$367,2,FALSE)</f>
        <v/>
      </c>
    </row>
    <row r="1019">
      <c r="A1019" t="inlineStr">
        <is>
          <t>2025-02-12 09:00</t>
        </is>
      </c>
      <c r="B1019" t="n">
        <v>0.5280087825930726</v>
      </c>
      <c r="C1019" t="n">
        <v>7799.140716883388</v>
      </c>
      <c r="D1019" t="n">
        <v>1033.062584911891</v>
      </c>
      <c r="E1019" t="n">
        <v>3675.923535546993</v>
      </c>
      <c r="F1019" t="n">
        <v>0</v>
      </c>
      <c r="G1019" t="n">
        <v>12508.65484612487</v>
      </c>
      <c r="H1019" t="n">
        <v>12605.87319888047</v>
      </c>
      <c r="I1019" t="n">
        <v>0</v>
      </c>
      <c r="J1019" t="n">
        <v>2705.308598708536</v>
      </c>
      <c r="K1019" t="n">
        <v>1125.787232055627</v>
      </c>
      <c r="L1019" t="n">
        <v>16436.96902964463</v>
      </c>
      <c r="M1019" t="n">
        <v>52477.97761541174</v>
      </c>
      <c r="N1019" t="n">
        <v>654.1950793099129</v>
      </c>
      <c r="O1019" t="n">
        <v>52477.97761541174</v>
      </c>
      <c r="P1019" t="n">
        <v>654.1950793099129</v>
      </c>
      <c r="Q1019" t="n">
        <v>43</v>
      </c>
      <c r="R1019" t="n">
        <v>9</v>
      </c>
      <c r="S1019">
        <f>VLOOKUP(Q1019,Clustering!$D$3:$E$367,2,FALSE)</f>
        <v/>
      </c>
    </row>
    <row r="1020">
      <c r="A1020" t="inlineStr">
        <is>
          <t>2025-02-12 10:00</t>
        </is>
      </c>
      <c r="B1020" t="n">
        <v>0.3960065869448044</v>
      </c>
      <c r="C1020" t="n">
        <v>6864.736440784971</v>
      </c>
      <c r="D1020" t="n">
        <v>882.798936197434</v>
      </c>
      <c r="E1020" t="n">
        <v>3417.697502058154</v>
      </c>
      <c r="F1020" t="n">
        <v>0</v>
      </c>
      <c r="G1020" t="n">
        <v>11165.6288856275</v>
      </c>
      <c r="H1020" t="n">
        <v>12817.93461717939</v>
      </c>
      <c r="I1020" t="n">
        <v>0</v>
      </c>
      <c r="J1020" t="n">
        <v>2324.166687931819</v>
      </c>
      <c r="K1020" t="n">
        <v>1124.671516767438</v>
      </c>
      <c r="L1020" t="n">
        <v>16266.77282187865</v>
      </c>
      <c r="M1020" t="n">
        <v>52260.52743192246</v>
      </c>
      <c r="N1020" t="n">
        <v>515.9099405939963</v>
      </c>
      <c r="O1020" t="n">
        <v>52260.52743192246</v>
      </c>
      <c r="P1020" t="n">
        <v>515.9099405939963</v>
      </c>
      <c r="Q1020" t="n">
        <v>43</v>
      </c>
      <c r="R1020" t="n">
        <v>10</v>
      </c>
      <c r="S1020">
        <f>VLOOKUP(Q1020,Clustering!$D$3:$E$367,2,FALSE)</f>
        <v/>
      </c>
    </row>
    <row r="1021">
      <c r="A1021" t="inlineStr">
        <is>
          <t>2025-02-12 11:00</t>
        </is>
      </c>
      <c r="B1021" t="n">
        <v>0.3696061478151509</v>
      </c>
      <c r="C1021" t="n">
        <v>4549.41413644005</v>
      </c>
      <c r="D1021" t="n">
        <v>845.2330240188198</v>
      </c>
      <c r="E1021" t="n">
        <v>2946.81473510792</v>
      </c>
      <c r="F1021" t="n">
        <v>0</v>
      </c>
      <c r="G1021" t="n">
        <v>8341.831501714605</v>
      </c>
      <c r="H1021" t="n">
        <v>12605.87319888047</v>
      </c>
      <c r="I1021" t="n">
        <v>0</v>
      </c>
      <c r="J1021" t="n">
        <v>2023.507973193014</v>
      </c>
      <c r="K1021" t="n">
        <v>1122.376234877779</v>
      </c>
      <c r="L1021" t="n">
        <v>15751.75740695126</v>
      </c>
      <c r="M1021" t="n">
        <v>52115.56064292962</v>
      </c>
      <c r="N1021" t="n">
        <v>518.569270184687</v>
      </c>
      <c r="O1021" t="n">
        <v>52115.56064292962</v>
      </c>
      <c r="P1021" t="n">
        <v>518.569270184687</v>
      </c>
      <c r="Q1021" t="n">
        <v>43</v>
      </c>
      <c r="R1021" t="n">
        <v>11</v>
      </c>
      <c r="S1021">
        <f>VLOOKUP(Q1021,Clustering!$D$3:$E$367,2,FALSE)</f>
        <v/>
      </c>
    </row>
    <row r="1022">
      <c r="A1022" t="inlineStr">
        <is>
          <t>2025-02-12 12:00</t>
        </is>
      </c>
      <c r="B1022" t="n">
        <v>0.422407026074458</v>
      </c>
      <c r="C1022" t="n">
        <v>4334.914920655437</v>
      </c>
      <c r="D1022" t="n">
        <v>882.798936197434</v>
      </c>
      <c r="E1022" t="n">
        <v>2399.983134778615</v>
      </c>
      <c r="F1022" t="n">
        <v>0</v>
      </c>
      <c r="G1022" t="n">
        <v>7618.11939865756</v>
      </c>
      <c r="H1022" t="n">
        <v>11899.00180455072</v>
      </c>
      <c r="I1022" t="n">
        <v>0</v>
      </c>
      <c r="J1022" t="n">
        <v>1907.437768670758</v>
      </c>
      <c r="K1022" t="n">
        <v>1104.565543361341</v>
      </c>
      <c r="L1022" t="n">
        <v>14911.00511658282</v>
      </c>
      <c r="M1022" t="n">
        <v>51970.59385393676</v>
      </c>
      <c r="N1022" t="n">
        <v>534.5252477288312</v>
      </c>
      <c r="O1022" t="n">
        <v>51970.59385393676</v>
      </c>
      <c r="P1022" t="n">
        <v>534.5252477288312</v>
      </c>
      <c r="Q1022" t="n">
        <v>43</v>
      </c>
      <c r="R1022" t="n">
        <v>12</v>
      </c>
      <c r="S1022">
        <f>VLOOKUP(Q1022,Clustering!$D$3:$E$367,2,FALSE)</f>
        <v/>
      </c>
    </row>
    <row r="1023">
      <c r="A1023" t="inlineStr">
        <is>
          <t>2025-02-12 13:00</t>
        </is>
      </c>
      <c r="B1023" t="n">
        <v>0.3960065869448044</v>
      </c>
      <c r="C1023" t="n">
        <v>4089.446587325588</v>
      </c>
      <c r="D1023" t="n">
        <v>845.2330240188198</v>
      </c>
      <c r="E1023" t="n">
        <v>2111.377567938149</v>
      </c>
      <c r="F1023" t="n">
        <v>0</v>
      </c>
      <c r="G1023" t="n">
        <v>7046.453185869501</v>
      </c>
      <c r="H1023" t="n">
        <v>12252.43750171559</v>
      </c>
      <c r="I1023" t="n">
        <v>0</v>
      </c>
      <c r="J1023" t="n">
        <v>1915.087957025772</v>
      </c>
      <c r="K1023" t="n">
        <v>1105.881220093488</v>
      </c>
      <c r="L1023" t="n">
        <v>15273.40667883486</v>
      </c>
      <c r="M1023" t="n">
        <v>51898.11045944034</v>
      </c>
      <c r="N1023" t="n">
        <v>529.2065885474499</v>
      </c>
      <c r="O1023" t="n">
        <v>51898.11045944034</v>
      </c>
      <c r="P1023" t="n">
        <v>529.2065885474499</v>
      </c>
      <c r="Q1023" t="n">
        <v>43</v>
      </c>
      <c r="R1023" t="n">
        <v>13</v>
      </c>
      <c r="S1023">
        <f>VLOOKUP(Q1023,Clustering!$D$3:$E$367,2,FALSE)</f>
        <v/>
      </c>
    </row>
    <row r="1024">
      <c r="A1024" t="inlineStr">
        <is>
          <t>2025-02-12 14:00</t>
        </is>
      </c>
      <c r="B1024" t="n">
        <v>0.3696061478151509</v>
      </c>
      <c r="C1024" t="n">
        <v>3998.569996496131</v>
      </c>
      <c r="D1024" t="n">
        <v>807.6671118402057</v>
      </c>
      <c r="E1024" t="n">
        <v>2065.808267910707</v>
      </c>
      <c r="F1024" t="n">
        <v>0</v>
      </c>
      <c r="G1024" t="n">
        <v>6872.414982394859</v>
      </c>
      <c r="H1024" t="n">
        <v>12605.87319888047</v>
      </c>
      <c r="I1024" t="n">
        <v>0</v>
      </c>
      <c r="J1024" t="n">
        <v>1837.917968342278</v>
      </c>
      <c r="K1024" t="n">
        <v>1105.269509176856</v>
      </c>
      <c r="L1024" t="n">
        <v>15549.0606763996</v>
      </c>
      <c r="M1024" t="n">
        <v>51970.59385393676</v>
      </c>
      <c r="N1024" t="n">
        <v>515.9099405939963</v>
      </c>
      <c r="O1024" t="n">
        <v>51970.59385393676</v>
      </c>
      <c r="P1024" t="n">
        <v>515.9099405939963</v>
      </c>
      <c r="Q1024" t="n">
        <v>43</v>
      </c>
      <c r="R1024" t="n">
        <v>14</v>
      </c>
      <c r="S1024">
        <f>VLOOKUP(Q1024,Clustering!$D$3:$E$367,2,FALSE)</f>
        <v/>
      </c>
    </row>
    <row r="1025">
      <c r="A1025" t="inlineStr">
        <is>
          <t>2025-02-12 15:00</t>
        </is>
      </c>
      <c r="B1025" t="n">
        <v>0.3960065869448044</v>
      </c>
      <c r="C1025" t="n">
        <v>4089.446587325588</v>
      </c>
      <c r="D1025" t="n">
        <v>845.2330240188198</v>
      </c>
      <c r="E1025" t="n">
        <v>2096.187801262335</v>
      </c>
      <c r="F1025" t="n">
        <v>0</v>
      </c>
      <c r="G1025" t="n">
        <v>7031.263419193687</v>
      </c>
      <c r="H1025" t="n">
        <v>12464.49892001452</v>
      </c>
      <c r="I1025" t="n">
        <v>0</v>
      </c>
      <c r="J1025" t="n">
        <v>1767.491624406899</v>
      </c>
      <c r="K1025" t="n">
        <v>1106.577894224293</v>
      </c>
      <c r="L1025" t="n">
        <v>15338.56843864571</v>
      </c>
      <c r="M1025" t="n">
        <v>52405.49422091532</v>
      </c>
      <c r="N1025" t="n">
        <v>608.9864762681708</v>
      </c>
      <c r="O1025" t="n">
        <v>52405.49422091532</v>
      </c>
      <c r="P1025" t="n">
        <v>608.9864762681708</v>
      </c>
      <c r="Q1025" t="n">
        <v>43</v>
      </c>
      <c r="R1025" t="n">
        <v>15</v>
      </c>
      <c r="S1025">
        <f>VLOOKUP(Q1025,Clustering!$D$3:$E$367,2,FALSE)</f>
        <v/>
      </c>
    </row>
    <row r="1026">
      <c r="A1026" t="inlineStr">
        <is>
          <t>2025-02-12 16:00</t>
        </is>
      </c>
      <c r="B1026" t="n">
        <v>0.5940098804172067</v>
      </c>
      <c r="C1026" t="n">
        <v>4960.897247430415</v>
      </c>
      <c r="D1026" t="n">
        <v>1173.546782477732</v>
      </c>
      <c r="E1026" t="n">
        <v>2536.691034860941</v>
      </c>
      <c r="F1026" t="n">
        <v>0</v>
      </c>
      <c r="G1026" t="n">
        <v>8671.729074649505</v>
      </c>
      <c r="H1026" t="n">
        <v>11899.00180455072</v>
      </c>
      <c r="I1026" t="n">
        <v>0</v>
      </c>
      <c r="J1026" t="n">
        <v>1507.104610875869</v>
      </c>
      <c r="K1026" t="n">
        <v>1070.960399739976</v>
      </c>
      <c r="L1026" t="n">
        <v>14477.06681516657</v>
      </c>
      <c r="M1026" t="n">
        <v>52985.36137688672</v>
      </c>
      <c r="N1026" t="n">
        <v>723.3376486678711</v>
      </c>
      <c r="O1026" t="n">
        <v>52985.36137688672</v>
      </c>
      <c r="P1026" t="n">
        <v>723.3376486678711</v>
      </c>
      <c r="Q1026" t="n">
        <v>43</v>
      </c>
      <c r="R1026" t="n">
        <v>16</v>
      </c>
      <c r="S1026">
        <f>VLOOKUP(Q1026,Clustering!$D$3:$E$367,2,FALSE)</f>
        <v/>
      </c>
    </row>
    <row r="1027">
      <c r="A1027" t="inlineStr">
        <is>
          <t>2025-02-12 17:00</t>
        </is>
      </c>
      <c r="B1027" t="n">
        <v>0.858014271713743</v>
      </c>
      <c r="C1027" t="n">
        <v>6645.668010936307</v>
      </c>
      <c r="D1027" t="n">
        <v>5008.788290481896</v>
      </c>
      <c r="E1027" t="n">
        <v>3205.040768596758</v>
      </c>
      <c r="F1027" t="n">
        <v>0</v>
      </c>
      <c r="G1027" t="n">
        <v>14860.35508428668</v>
      </c>
      <c r="H1027" t="n">
        <v>10485.25901589123</v>
      </c>
      <c r="I1027" t="n">
        <v>0</v>
      </c>
      <c r="J1027" t="n">
        <v>1503.096775754783</v>
      </c>
      <c r="K1027" t="n">
        <v>1004.546108140712</v>
      </c>
      <c r="L1027" t="n">
        <v>12992.90189978672</v>
      </c>
      <c r="M1027" t="n">
        <v>53057.84477138315</v>
      </c>
      <c r="N1027" t="n">
        <v>792.4802180258293</v>
      </c>
      <c r="O1027" t="n">
        <v>53057.84477138315</v>
      </c>
      <c r="P1027" t="n">
        <v>792.4802180258293</v>
      </c>
      <c r="Q1027" t="n">
        <v>43</v>
      </c>
      <c r="R1027" t="n">
        <v>17</v>
      </c>
      <c r="S1027">
        <f>VLOOKUP(Q1027,Clustering!$D$3:$E$367,2,FALSE)</f>
        <v/>
      </c>
    </row>
    <row r="1028">
      <c r="A1028" t="inlineStr">
        <is>
          <t>2025-02-12 18:00</t>
        </is>
      </c>
      <c r="B1028" t="n">
        <v>1.122018663010279</v>
      </c>
      <c r="C1028" t="n">
        <v>7655.718164317345</v>
      </c>
      <c r="D1028" t="n">
        <v>5947.936094947252</v>
      </c>
      <c r="E1028" t="n">
        <v>4116.426769145599</v>
      </c>
      <c r="F1028" t="n">
        <v>0</v>
      </c>
      <c r="G1028" t="n">
        <v>17721.20304707321</v>
      </c>
      <c r="H1028" t="n">
        <v>8718.080530066865</v>
      </c>
      <c r="I1028" t="n">
        <v>0</v>
      </c>
      <c r="J1028" t="n">
        <v>2175.041325502009</v>
      </c>
      <c r="K1028" t="n">
        <v>950.2246338268204</v>
      </c>
      <c r="L1028" t="n">
        <v>11843.34648939569</v>
      </c>
      <c r="M1028" t="n">
        <v>52840.39458789387</v>
      </c>
      <c r="N1028" t="n">
        <v>739.2936262120153</v>
      </c>
      <c r="O1028" t="n">
        <v>52840.39458789387</v>
      </c>
      <c r="P1028" t="n">
        <v>739.2936262120153</v>
      </c>
      <c r="Q1028" t="n">
        <v>43</v>
      </c>
      <c r="R1028" t="n">
        <v>18</v>
      </c>
      <c r="S1028">
        <f>VLOOKUP(Q1028,Clustering!$D$3:$E$367,2,FALSE)</f>
        <v/>
      </c>
    </row>
    <row r="1029">
      <c r="A1029" t="inlineStr">
        <is>
          <t>2025-02-12 19:00</t>
        </is>
      </c>
      <c r="B1029" t="n">
        <v>1.227620419528894</v>
      </c>
      <c r="C1029" t="n">
        <v>8124.824141559908</v>
      </c>
      <c r="D1029" t="n">
        <v>6448.814923995441</v>
      </c>
      <c r="E1029" t="n">
        <v>4116.426769145599</v>
      </c>
      <c r="F1029" t="n">
        <v>0</v>
      </c>
      <c r="G1029" t="n">
        <v>18691.29345512047</v>
      </c>
      <c r="H1029" t="n">
        <v>7304.337741407373</v>
      </c>
      <c r="I1029" t="n">
        <v>0</v>
      </c>
      <c r="J1029" t="n">
        <v>2156.261179300308</v>
      </c>
      <c r="K1029" t="n">
        <v>793.484374661538</v>
      </c>
      <c r="L1029" t="n">
        <v>10254.08329536922</v>
      </c>
      <c r="M1029" t="n">
        <v>52477.97761541174</v>
      </c>
      <c r="N1029" t="n">
        <v>595.6898283147174</v>
      </c>
      <c r="O1029" t="n">
        <v>52477.97761541174</v>
      </c>
      <c r="P1029" t="n">
        <v>595.6898283147174</v>
      </c>
      <c r="Q1029" t="n">
        <v>43</v>
      </c>
      <c r="R1029" t="n">
        <v>19</v>
      </c>
      <c r="S1029">
        <f>VLOOKUP(Q1029,Clustering!$D$3:$E$367,2,FALSE)</f>
        <v/>
      </c>
    </row>
    <row r="1030">
      <c r="A1030" t="inlineStr">
        <is>
          <t>2025-02-12 20:00</t>
        </is>
      </c>
      <c r="B1030" t="n">
        <v>1.267221078223374</v>
      </c>
      <c r="C1030" t="n">
        <v>8095.124250143576</v>
      </c>
      <c r="D1030" t="n">
        <v>6260.985363102371</v>
      </c>
      <c r="E1030" t="n">
        <v>3706.303068898621</v>
      </c>
      <c r="F1030" t="n">
        <v>0</v>
      </c>
      <c r="G1030" t="n">
        <v>18063.67990322279</v>
      </c>
      <c r="H1030" t="n">
        <v>6597.466347077629</v>
      </c>
      <c r="I1030" t="n">
        <v>0</v>
      </c>
      <c r="J1030" t="n">
        <v>1878.108775518425</v>
      </c>
      <c r="K1030" t="n">
        <v>656.3594792984347</v>
      </c>
      <c r="L1030" t="n">
        <v>9131.934601894489</v>
      </c>
      <c r="M1030" t="n">
        <v>52115.56064292962</v>
      </c>
      <c r="N1030" t="n">
        <v>513.2506110033056</v>
      </c>
      <c r="O1030" t="n">
        <v>52115.56064292962</v>
      </c>
      <c r="P1030" t="n">
        <v>513.2506110033056</v>
      </c>
      <c r="Q1030" t="n">
        <v>43</v>
      </c>
      <c r="R1030" t="n">
        <v>20</v>
      </c>
      <c r="S1030">
        <f>VLOOKUP(Q1030,Clustering!$D$3:$E$367,2,FALSE)</f>
        <v/>
      </c>
    </row>
    <row r="1031">
      <c r="A1031" t="inlineStr">
        <is>
          <t>2025-02-12 21:00</t>
        </is>
      </c>
      <c r="B1031" t="n">
        <v>1.280421297788201</v>
      </c>
      <c r="C1031" t="n">
        <v>7275.711861323774</v>
      </c>
      <c r="D1031" t="n">
        <v>5008.788290481896</v>
      </c>
      <c r="E1031" t="n">
        <v>3432.887268733969</v>
      </c>
      <c r="F1031" t="n">
        <v>0</v>
      </c>
      <c r="G1031" t="n">
        <v>15718.66784183743</v>
      </c>
      <c r="H1031" t="n">
        <v>6456.092068211679</v>
      </c>
      <c r="I1031" t="n">
        <v>0</v>
      </c>
      <c r="J1031" t="n">
        <v>2272.122915924664</v>
      </c>
      <c r="K1031" t="n">
        <v>526.4415908983223</v>
      </c>
      <c r="L1031" t="n">
        <v>9254.656575034664</v>
      </c>
      <c r="M1031" t="n">
        <v>51680.66027595106</v>
      </c>
      <c r="N1031" t="n">
        <v>457.4046895988009</v>
      </c>
      <c r="O1031" t="n">
        <v>51680.66027595106</v>
      </c>
      <c r="P1031" t="n">
        <v>457.4046895988009</v>
      </c>
      <c r="Q1031" t="n">
        <v>43</v>
      </c>
      <c r="R1031" t="n">
        <v>21</v>
      </c>
      <c r="S1031">
        <f>VLOOKUP(Q1031,Clustering!$D$3:$E$367,2,FALSE)</f>
        <v/>
      </c>
    </row>
    <row r="1032">
      <c r="A1032" t="inlineStr">
        <is>
          <t>2025-02-12 22:00</t>
        </is>
      </c>
      <c r="B1032" t="n">
        <v>1.280421297788201</v>
      </c>
      <c r="C1032" t="n">
        <v>5971.962781714576</v>
      </c>
      <c r="D1032" t="n">
        <v>3130.492681551185</v>
      </c>
      <c r="E1032" t="n">
        <v>3022.76356848699</v>
      </c>
      <c r="F1032" t="n">
        <v>0</v>
      </c>
      <c r="G1032" t="n">
        <v>12126.49945305054</v>
      </c>
      <c r="H1032" t="n">
        <v>6244.030649912756</v>
      </c>
      <c r="I1032" t="n">
        <v>0</v>
      </c>
      <c r="J1032" t="n">
        <v>2174.243524691723</v>
      </c>
      <c r="K1032" t="n">
        <v>440.8683886212392</v>
      </c>
      <c r="L1032" t="n">
        <v>8859.142563225716</v>
      </c>
      <c r="M1032" t="n">
        <v>51173.27651447609</v>
      </c>
      <c r="N1032" t="n">
        <v>412.1960865570589</v>
      </c>
      <c r="O1032" t="n">
        <v>51173.27651447609</v>
      </c>
      <c r="P1032" t="n">
        <v>412.1960865570589</v>
      </c>
      <c r="Q1032" t="n">
        <v>43</v>
      </c>
      <c r="R1032" t="n">
        <v>22</v>
      </c>
      <c r="S1032">
        <f>VLOOKUP(Q1032,Clustering!$D$3:$E$367,2,FALSE)</f>
        <v/>
      </c>
    </row>
    <row r="1033">
      <c r="A1033" t="inlineStr">
        <is>
          <t>2025-02-12 23:00</t>
        </is>
      </c>
      <c r="B1033" t="n">
        <v>1.280421297788201</v>
      </c>
      <c r="C1033" t="n">
        <v>4874.082180213448</v>
      </c>
      <c r="D1033" t="n">
        <v>1565.246340775593</v>
      </c>
      <c r="E1033" t="n">
        <v>2111.377567938149</v>
      </c>
      <c r="F1033" t="n">
        <v>0</v>
      </c>
      <c r="G1033" t="n">
        <v>8551.986510224977</v>
      </c>
      <c r="H1033" t="n">
        <v>6244.030649912756</v>
      </c>
      <c r="I1033" t="n">
        <v>0</v>
      </c>
      <c r="J1033" t="n">
        <v>1463.203817750827</v>
      </c>
      <c r="K1033" t="n">
        <v>386.5819340699669</v>
      </c>
      <c r="L1033" t="n">
        <v>8093.816401733549</v>
      </c>
      <c r="M1033" t="n">
        <v>50883.34293649039</v>
      </c>
      <c r="N1033" t="n">
        <v>276.5702774318331</v>
      </c>
      <c r="O1033" t="n">
        <v>50883.34293649039</v>
      </c>
      <c r="P1033" t="n">
        <v>276.5702774318331</v>
      </c>
      <c r="Q1033" t="n">
        <v>43</v>
      </c>
      <c r="R1033" t="n">
        <v>23</v>
      </c>
      <c r="S1033">
        <f>VLOOKUP(Q1033,Clustering!$D$3:$E$367,2,FALSE)</f>
        <v/>
      </c>
    </row>
    <row r="1034">
      <c r="A1034" t="inlineStr">
        <is>
          <t>2025-02-13 00:00</t>
        </is>
      </c>
      <c r="B1034" t="n">
        <v>1.280421297788201</v>
      </c>
      <c r="C1034" t="n">
        <v>4591.55244391963</v>
      </c>
      <c r="D1034" t="n">
        <v>1126.977365358427</v>
      </c>
      <c r="E1034" t="n">
        <v>1207.589640578217</v>
      </c>
      <c r="F1034" t="n">
        <v>0</v>
      </c>
      <c r="G1034" t="n">
        <v>6927.399871154061</v>
      </c>
      <c r="H1034" t="n">
        <v>6244.030649912756</v>
      </c>
      <c r="I1034" t="n">
        <v>0</v>
      </c>
      <c r="J1034" t="n">
        <v>1038.905604166379</v>
      </c>
      <c r="K1034" t="n">
        <v>327.0216910514632</v>
      </c>
      <c r="L1034" t="n">
        <v>7609.957945130598</v>
      </c>
      <c r="M1034" t="n">
        <v>50883.34293649039</v>
      </c>
      <c r="N1034" t="n">
        <v>183.1270468003981</v>
      </c>
      <c r="O1034" t="n">
        <v>50883.34293649039</v>
      </c>
      <c r="P1034" t="n">
        <v>183.1270468003981</v>
      </c>
      <c r="Q1034" t="n">
        <v>44</v>
      </c>
      <c r="R1034" t="n">
        <v>0</v>
      </c>
      <c r="S1034">
        <f>VLOOKUP(Q1034,Clustering!$D$3:$E$367,2,FALSE)</f>
        <v/>
      </c>
    </row>
    <row r="1035">
      <c r="A1035" t="inlineStr">
        <is>
          <t>2025-02-13 01:00</t>
        </is>
      </c>
      <c r="B1035" t="n">
        <v>1.293621517353028</v>
      </c>
      <c r="C1035" t="n">
        <v>4578.8601826306</v>
      </c>
      <c r="D1035" t="n">
        <v>1064.367511727403</v>
      </c>
      <c r="E1035" t="n">
        <v>834.8031463087226</v>
      </c>
      <c r="F1035" t="n">
        <v>0</v>
      </c>
      <c r="G1035" t="n">
        <v>6479.324462184079</v>
      </c>
      <c r="H1035" t="n">
        <v>6244.030649912756</v>
      </c>
      <c r="I1035" t="n">
        <v>0</v>
      </c>
      <c r="J1035" t="n">
        <v>788.045520524135</v>
      </c>
      <c r="K1035" t="n">
        <v>323.7747979285613</v>
      </c>
      <c r="L1035" t="n">
        <v>7355.850968365452</v>
      </c>
      <c r="M1035" t="n">
        <v>50810.85954199397</v>
      </c>
      <c r="N1035" t="n">
        <v>177.983717218931</v>
      </c>
      <c r="O1035" t="n">
        <v>50810.85954199397</v>
      </c>
      <c r="P1035" t="n">
        <v>177.983717218931</v>
      </c>
      <c r="Q1035" t="n">
        <v>44</v>
      </c>
      <c r="R1035" t="n">
        <v>1</v>
      </c>
      <c r="S1035">
        <f>VLOOKUP(Q1035,Clustering!$D$3:$E$367,2,FALSE)</f>
        <v/>
      </c>
    </row>
    <row r="1036">
      <c r="A1036" t="inlineStr">
        <is>
          <t>2025-02-13 02:00</t>
        </is>
      </c>
      <c r="B1036" t="n">
        <v>1.306821736917854</v>
      </c>
      <c r="C1036" t="n">
        <v>4601.960098176635</v>
      </c>
      <c r="D1036" t="n">
        <v>1064.367511727403</v>
      </c>
      <c r="E1036" t="n">
        <v>758.1815581635807</v>
      </c>
      <c r="F1036" t="n">
        <v>0</v>
      </c>
      <c r="G1036" t="n">
        <v>6425.815989804537</v>
      </c>
      <c r="H1036" t="n">
        <v>6244.030649912756</v>
      </c>
      <c r="I1036" t="n">
        <v>0</v>
      </c>
      <c r="J1036" t="n">
        <v>698.1300803983922</v>
      </c>
      <c r="K1036" t="n">
        <v>321.8876604446521</v>
      </c>
      <c r="L1036" t="n">
        <v>7264.0483907558</v>
      </c>
      <c r="M1036" t="n">
        <v>50738.37614749754</v>
      </c>
      <c r="N1036" t="n">
        <v>176.6627750246431</v>
      </c>
      <c r="O1036" t="n">
        <v>50738.37614749754</v>
      </c>
      <c r="P1036" t="n">
        <v>176.6627750246431</v>
      </c>
      <c r="Q1036" t="n">
        <v>44</v>
      </c>
      <c r="R1036" t="n">
        <v>2</v>
      </c>
      <c r="S1036">
        <f>VLOOKUP(Q1036,Clustering!$D$3:$E$367,2,FALSE)</f>
        <v/>
      </c>
    </row>
    <row r="1037">
      <c r="A1037" t="inlineStr">
        <is>
          <t>2025-02-13 03:00</t>
        </is>
      </c>
      <c r="B1037" t="n">
        <v>1.306821736917854</v>
      </c>
      <c r="C1037" t="n">
        <v>4617.190811723472</v>
      </c>
      <c r="D1037" t="n">
        <v>1064.367511727403</v>
      </c>
      <c r="E1037" t="n">
        <v>740.9988940998999</v>
      </c>
      <c r="F1037" t="n">
        <v>0</v>
      </c>
      <c r="G1037" t="n">
        <v>6423.864039287692</v>
      </c>
      <c r="H1037" t="n">
        <v>6244.030649912756</v>
      </c>
      <c r="I1037" t="n">
        <v>0</v>
      </c>
      <c r="J1037" t="n">
        <v>696.5254610824916</v>
      </c>
      <c r="K1037" t="n">
        <v>336.0561936484556</v>
      </c>
      <c r="L1037" t="n">
        <v>7276.612304643702</v>
      </c>
      <c r="M1037" t="n">
        <v>50810.85954199397</v>
      </c>
      <c r="N1037" t="n">
        <v>177.878886446466</v>
      </c>
      <c r="O1037" t="n">
        <v>50810.85954199397</v>
      </c>
      <c r="P1037" t="n">
        <v>177.878886446466</v>
      </c>
      <c r="Q1037" t="n">
        <v>44</v>
      </c>
      <c r="R1037" t="n">
        <v>3</v>
      </c>
      <c r="S1037">
        <f>VLOOKUP(Q1037,Clustering!$D$3:$E$367,2,FALSE)</f>
        <v/>
      </c>
    </row>
    <row r="1038">
      <c r="A1038" t="inlineStr">
        <is>
          <t>2025-02-13 04:00</t>
        </is>
      </c>
      <c r="B1038" t="n">
        <v>1.306821736917854</v>
      </c>
      <c r="C1038" t="n">
        <v>4669.229083008496</v>
      </c>
      <c r="D1038" t="n">
        <v>1126.977365358427</v>
      </c>
      <c r="E1038" t="n">
        <v>1039.737098596802</v>
      </c>
      <c r="F1038" t="n">
        <v>0</v>
      </c>
      <c r="G1038" t="n">
        <v>6837.250368700642</v>
      </c>
      <c r="H1038" t="n">
        <v>6244.030649912756</v>
      </c>
      <c r="I1038" t="n">
        <v>0</v>
      </c>
      <c r="J1038" t="n">
        <v>812.0050065606972</v>
      </c>
      <c r="K1038" t="n">
        <v>357.8097770878497</v>
      </c>
      <c r="L1038" t="n">
        <v>7413.845433561302</v>
      </c>
      <c r="M1038" t="n">
        <v>50955.82633098682</v>
      </c>
      <c r="N1038" t="n">
        <v>176.5537425114248</v>
      </c>
      <c r="O1038" t="n">
        <v>50955.82633098682</v>
      </c>
      <c r="P1038" t="n">
        <v>176.5537425114248</v>
      </c>
      <c r="Q1038" t="n">
        <v>44</v>
      </c>
      <c r="R1038" t="n">
        <v>4</v>
      </c>
      <c r="S1038">
        <f>VLOOKUP(Q1038,Clustering!$D$3:$E$367,2,FALSE)</f>
        <v/>
      </c>
    </row>
    <row r="1039">
      <c r="A1039" t="inlineStr">
        <is>
          <t>2025-02-13 05:00</t>
        </is>
      </c>
      <c r="B1039" t="n">
        <v>1.280421297788201</v>
      </c>
      <c r="C1039" t="n">
        <v>6794.421313243744</v>
      </c>
      <c r="D1039" t="n">
        <v>1565.246340775593</v>
      </c>
      <c r="E1039" t="n">
        <v>2308.844534723731</v>
      </c>
      <c r="F1039" t="n">
        <v>0</v>
      </c>
      <c r="G1039" t="n">
        <v>10669.79261004086</v>
      </c>
      <c r="H1039" t="n">
        <v>6597.466347077629</v>
      </c>
      <c r="I1039" t="n">
        <v>0</v>
      </c>
      <c r="J1039" t="n">
        <v>1215.727226441301</v>
      </c>
      <c r="K1039" t="n">
        <v>415.1716057720493</v>
      </c>
      <c r="L1039" t="n">
        <v>8228.365179290979</v>
      </c>
      <c r="M1039" t="n">
        <v>51318.24330346894</v>
      </c>
      <c r="N1039" t="n">
        <v>186.6558442007652</v>
      </c>
      <c r="O1039" t="n">
        <v>51318.24330346894</v>
      </c>
      <c r="P1039" t="n">
        <v>186.6558442007652</v>
      </c>
      <c r="Q1039" t="n">
        <v>44</v>
      </c>
      <c r="R1039" t="n">
        <v>5</v>
      </c>
      <c r="S1039">
        <f>VLOOKUP(Q1039,Clustering!$D$3:$E$367,2,FALSE)</f>
        <v/>
      </c>
    </row>
    <row r="1040">
      <c r="A1040" t="inlineStr">
        <is>
          <t>2025-02-13 06:00</t>
        </is>
      </c>
      <c r="B1040" t="n">
        <v>1.188019760834413</v>
      </c>
      <c r="C1040" t="n">
        <v>7886.209629326137</v>
      </c>
      <c r="D1040" t="n">
        <v>3130.492681551185</v>
      </c>
      <c r="E1040" t="n">
        <v>4526.550469392579</v>
      </c>
      <c r="F1040" t="n">
        <v>0</v>
      </c>
      <c r="G1040" t="n">
        <v>15544.44080003074</v>
      </c>
      <c r="H1040" t="n">
        <v>8011.209135737119</v>
      </c>
      <c r="I1040" t="n">
        <v>0</v>
      </c>
      <c r="J1040" t="n">
        <v>2000.575178292296</v>
      </c>
      <c r="K1040" t="n">
        <v>625.0178446410027</v>
      </c>
      <c r="L1040" t="n">
        <v>10636.80215867042</v>
      </c>
      <c r="M1040" t="n">
        <v>51898.11045944034</v>
      </c>
      <c r="N1040" t="n">
        <v>292.5262549759773</v>
      </c>
      <c r="O1040" t="n">
        <v>51898.11045944034</v>
      </c>
      <c r="P1040" t="n">
        <v>292.5262549759773</v>
      </c>
      <c r="Q1040" t="n">
        <v>44</v>
      </c>
      <c r="R1040" t="n">
        <v>6</v>
      </c>
      <c r="S1040">
        <f>VLOOKUP(Q1040,Clustering!$D$3:$E$367,2,FALSE)</f>
        <v/>
      </c>
    </row>
    <row r="1041">
      <c r="A1041" t="inlineStr">
        <is>
          <t>2025-02-13 07:00</t>
        </is>
      </c>
      <c r="B1041" t="n">
        <v>1.029617126056492</v>
      </c>
      <c r="C1041" t="n">
        <v>8599.007023318083</v>
      </c>
      <c r="D1041" t="n">
        <v>4382.689754171659</v>
      </c>
      <c r="E1041" t="n">
        <v>6227.804337083749</v>
      </c>
      <c r="F1041" t="n">
        <v>0</v>
      </c>
      <c r="G1041" t="n">
        <v>19210.53073169954</v>
      </c>
      <c r="H1041" t="n">
        <v>10131.82331872636</v>
      </c>
      <c r="I1041" t="n">
        <v>0</v>
      </c>
      <c r="J1041" t="n">
        <v>2997.057565235926</v>
      </c>
      <c r="K1041" t="n">
        <v>857.468437618102</v>
      </c>
      <c r="L1041" t="n">
        <v>13986.34932158038</v>
      </c>
      <c r="M1041" t="n">
        <v>52405.49422091532</v>
      </c>
      <c r="N1041" t="n">
        <v>643.5577609471501</v>
      </c>
      <c r="O1041" t="n">
        <v>52405.49422091532</v>
      </c>
      <c r="P1041" t="n">
        <v>643.5577609471501</v>
      </c>
      <c r="Q1041" t="n">
        <v>44</v>
      </c>
      <c r="R1041" t="n">
        <v>7</v>
      </c>
      <c r="S1041">
        <f>VLOOKUP(Q1041,Clustering!$D$3:$E$367,2,FALSE)</f>
        <v/>
      </c>
    </row>
    <row r="1042">
      <c r="A1042" t="inlineStr">
        <is>
          <t>2025-02-13 08:00</t>
        </is>
      </c>
      <c r="B1042" t="n">
        <v>0.7260120760654749</v>
      </c>
      <c r="C1042" t="n">
        <v>7682.371913024309</v>
      </c>
      <c r="D1042" t="n">
        <v>1259.290245080402</v>
      </c>
      <c r="E1042" t="n">
        <v>4116.426769145599</v>
      </c>
      <c r="F1042" t="n">
        <v>0</v>
      </c>
      <c r="G1042" t="n">
        <v>13058.81493932638</v>
      </c>
      <c r="H1042" t="n">
        <v>11899.00180455072</v>
      </c>
      <c r="I1042" t="n">
        <v>0</v>
      </c>
      <c r="J1042" t="n">
        <v>3156.193365159958</v>
      </c>
      <c r="K1042" t="n">
        <v>1067.413367573056</v>
      </c>
      <c r="L1042" t="n">
        <v>16122.60853728374</v>
      </c>
      <c r="M1042" t="n">
        <v>52622.9444044046</v>
      </c>
      <c r="N1042" t="n">
        <v>744.6122853933967</v>
      </c>
      <c r="O1042" t="n">
        <v>52622.9444044046</v>
      </c>
      <c r="P1042" t="n">
        <v>744.6122853933967</v>
      </c>
      <c r="Q1042" t="n">
        <v>44</v>
      </c>
      <c r="R1042" t="n">
        <v>8</v>
      </c>
      <c r="S1042">
        <f>VLOOKUP(Q1042,Clustering!$D$3:$E$367,2,FALSE)</f>
        <v/>
      </c>
    </row>
    <row r="1043">
      <c r="A1043" t="inlineStr">
        <is>
          <t>2025-02-13 09:00</t>
        </is>
      </c>
      <c r="B1043" t="n">
        <v>0.5280087825930726</v>
      </c>
      <c r="C1043" t="n">
        <v>6662.675641063608</v>
      </c>
      <c r="D1043" t="n">
        <v>1033.062584911891</v>
      </c>
      <c r="E1043" t="n">
        <v>3675.923535546993</v>
      </c>
      <c r="F1043" t="n">
        <v>0</v>
      </c>
      <c r="G1043" t="n">
        <v>11372.18977030508</v>
      </c>
      <c r="H1043" t="n">
        <v>12605.87319888047</v>
      </c>
      <c r="I1043" t="n">
        <v>0</v>
      </c>
      <c r="J1043" t="n">
        <v>2705.308598708536</v>
      </c>
      <c r="K1043" t="n">
        <v>1125.787232055627</v>
      </c>
      <c r="L1043" t="n">
        <v>16436.96902964463</v>
      </c>
      <c r="M1043" t="n">
        <v>52477.97761541174</v>
      </c>
      <c r="N1043" t="n">
        <v>654.1950793099129</v>
      </c>
      <c r="O1043" t="n">
        <v>52477.97761541174</v>
      </c>
      <c r="P1043" t="n">
        <v>654.1950793099129</v>
      </c>
      <c r="Q1043" t="n">
        <v>44</v>
      </c>
      <c r="R1043" t="n">
        <v>9</v>
      </c>
      <c r="S1043">
        <f>VLOOKUP(Q1043,Clustering!$D$3:$E$367,2,FALSE)</f>
        <v/>
      </c>
    </row>
    <row r="1044">
      <c r="A1044" t="inlineStr">
        <is>
          <t>2025-02-13 10:00</t>
        </is>
      </c>
      <c r="B1044" t="n">
        <v>0.3960065869448044</v>
      </c>
      <c r="C1044" t="n">
        <v>5997.854994744196</v>
      </c>
      <c r="D1044" t="n">
        <v>882.798936197434</v>
      </c>
      <c r="E1044" t="n">
        <v>3417.697502058154</v>
      </c>
      <c r="F1044" t="n">
        <v>0</v>
      </c>
      <c r="G1044" t="n">
        <v>10298.74743958673</v>
      </c>
      <c r="H1044" t="n">
        <v>12817.93461717939</v>
      </c>
      <c r="I1044" t="n">
        <v>0</v>
      </c>
      <c r="J1044" t="n">
        <v>2324.166687931819</v>
      </c>
      <c r="K1044" t="n">
        <v>1124.671516767438</v>
      </c>
      <c r="L1044" t="n">
        <v>16266.77282187865</v>
      </c>
      <c r="M1044" t="n">
        <v>52260.52743192246</v>
      </c>
      <c r="N1044" t="n">
        <v>515.9099405939963</v>
      </c>
      <c r="O1044" t="n">
        <v>52260.52743192246</v>
      </c>
      <c r="P1044" t="n">
        <v>515.9099405939963</v>
      </c>
      <c r="Q1044" t="n">
        <v>44</v>
      </c>
      <c r="R1044" t="n">
        <v>10</v>
      </c>
      <c r="S1044">
        <f>VLOOKUP(Q1044,Clustering!$D$3:$E$367,2,FALSE)</f>
        <v/>
      </c>
    </row>
    <row r="1045">
      <c r="A1045" t="inlineStr">
        <is>
          <t>2025-02-13 11:00</t>
        </is>
      </c>
      <c r="B1045" t="n">
        <v>0.3696061478151509</v>
      </c>
      <c r="C1045" t="n">
        <v>4089.446587325588</v>
      </c>
      <c r="D1045" t="n">
        <v>845.2330240188198</v>
      </c>
      <c r="E1045" t="n">
        <v>2946.81473510792</v>
      </c>
      <c r="F1045" t="n">
        <v>0</v>
      </c>
      <c r="G1045" t="n">
        <v>7881.863952600144</v>
      </c>
      <c r="H1045" t="n">
        <v>12605.87319888047</v>
      </c>
      <c r="I1045" t="n">
        <v>0</v>
      </c>
      <c r="J1045" t="n">
        <v>2023.507973193014</v>
      </c>
      <c r="K1045" t="n">
        <v>1122.376234877779</v>
      </c>
      <c r="L1045" t="n">
        <v>15751.75740695126</v>
      </c>
      <c r="M1045" t="n">
        <v>52115.56064292962</v>
      </c>
      <c r="N1045" t="n">
        <v>518.569270184687</v>
      </c>
      <c r="O1045" t="n">
        <v>52115.56064292962</v>
      </c>
      <c r="P1045" t="n">
        <v>518.569270184687</v>
      </c>
      <c r="Q1045" t="n">
        <v>44</v>
      </c>
      <c r="R1045" t="n">
        <v>11</v>
      </c>
      <c r="S1045">
        <f>VLOOKUP(Q1045,Clustering!$D$3:$E$367,2,FALSE)</f>
        <v/>
      </c>
    </row>
    <row r="1046">
      <c r="A1046" t="inlineStr">
        <is>
          <t>2025-02-13 12:00</t>
        </is>
      </c>
      <c r="B1046" t="n">
        <v>0.422407026074458</v>
      </c>
      <c r="C1046" t="n">
        <v>4180.323178155046</v>
      </c>
      <c r="D1046" t="n">
        <v>882.798936197434</v>
      </c>
      <c r="E1046" t="n">
        <v>2399.983134778615</v>
      </c>
      <c r="F1046" t="n">
        <v>0</v>
      </c>
      <c r="G1046" t="n">
        <v>7463.527656157169</v>
      </c>
      <c r="H1046" t="n">
        <v>11899.00180455072</v>
      </c>
      <c r="I1046" t="n">
        <v>0</v>
      </c>
      <c r="J1046" t="n">
        <v>1907.437768670758</v>
      </c>
      <c r="K1046" t="n">
        <v>1104.565543361341</v>
      </c>
      <c r="L1046" t="n">
        <v>14911.00511658282</v>
      </c>
      <c r="M1046" t="n">
        <v>51970.59385393676</v>
      </c>
      <c r="N1046" t="n">
        <v>534.5252477288312</v>
      </c>
      <c r="O1046" t="n">
        <v>51970.59385393676</v>
      </c>
      <c r="P1046" t="n">
        <v>534.5252477288312</v>
      </c>
      <c r="Q1046" t="n">
        <v>44</v>
      </c>
      <c r="R1046" t="n">
        <v>12</v>
      </c>
      <c r="S1046">
        <f>VLOOKUP(Q1046,Clustering!$D$3:$E$367,2,FALSE)</f>
        <v/>
      </c>
    </row>
    <row r="1047">
      <c r="A1047" t="inlineStr">
        <is>
          <t>2025-02-13 13:00</t>
        </is>
      </c>
      <c r="B1047" t="n">
        <v>0.3960065869448044</v>
      </c>
      <c r="C1047" t="n">
        <v>4089.446587325588</v>
      </c>
      <c r="D1047" t="n">
        <v>845.2330240188198</v>
      </c>
      <c r="E1047" t="n">
        <v>2111.377567938149</v>
      </c>
      <c r="F1047" t="n">
        <v>0</v>
      </c>
      <c r="G1047" t="n">
        <v>7046.453185869501</v>
      </c>
      <c r="H1047" t="n">
        <v>12252.43750171559</v>
      </c>
      <c r="I1047" t="n">
        <v>0</v>
      </c>
      <c r="J1047" t="n">
        <v>1915.087957025772</v>
      </c>
      <c r="K1047" t="n">
        <v>1105.881220093488</v>
      </c>
      <c r="L1047" t="n">
        <v>15273.40667883486</v>
      </c>
      <c r="M1047" t="n">
        <v>51898.11045944034</v>
      </c>
      <c r="N1047" t="n">
        <v>529.2065885474499</v>
      </c>
      <c r="O1047" t="n">
        <v>51898.11045944034</v>
      </c>
      <c r="P1047" t="n">
        <v>529.2065885474499</v>
      </c>
      <c r="Q1047" t="n">
        <v>44</v>
      </c>
      <c r="R1047" t="n">
        <v>13</v>
      </c>
      <c r="S1047">
        <f>VLOOKUP(Q1047,Clustering!$D$3:$E$367,2,FALSE)</f>
        <v/>
      </c>
    </row>
    <row r="1048">
      <c r="A1048" t="inlineStr">
        <is>
          <t>2025-02-13 14:00</t>
        </is>
      </c>
      <c r="B1048" t="n">
        <v>0.3696061478151509</v>
      </c>
      <c r="C1048" t="n">
        <v>3998.569996496131</v>
      </c>
      <c r="D1048" t="n">
        <v>807.6671118402057</v>
      </c>
      <c r="E1048" t="n">
        <v>2065.808267910707</v>
      </c>
      <c r="F1048" t="n">
        <v>0</v>
      </c>
      <c r="G1048" t="n">
        <v>6872.414982394859</v>
      </c>
      <c r="H1048" t="n">
        <v>12605.87319888047</v>
      </c>
      <c r="I1048" t="n">
        <v>0</v>
      </c>
      <c r="J1048" t="n">
        <v>1837.917968342278</v>
      </c>
      <c r="K1048" t="n">
        <v>1105.269509176856</v>
      </c>
      <c r="L1048" t="n">
        <v>15549.0606763996</v>
      </c>
      <c r="M1048" t="n">
        <v>51970.59385393676</v>
      </c>
      <c r="N1048" t="n">
        <v>515.9099405939963</v>
      </c>
      <c r="O1048" t="n">
        <v>51970.59385393676</v>
      </c>
      <c r="P1048" t="n">
        <v>515.9099405939963</v>
      </c>
      <c r="Q1048" t="n">
        <v>44</v>
      </c>
      <c r="R1048" t="n">
        <v>14</v>
      </c>
      <c r="S1048">
        <f>VLOOKUP(Q1048,Clustering!$D$3:$E$367,2,FALSE)</f>
        <v/>
      </c>
    </row>
    <row r="1049">
      <c r="A1049" t="inlineStr">
        <is>
          <t>2025-02-13 15:00</t>
        </is>
      </c>
      <c r="B1049" t="n">
        <v>0.3960065869448044</v>
      </c>
      <c r="C1049" t="n">
        <v>4089.446587325588</v>
      </c>
      <c r="D1049" t="n">
        <v>845.2330240188198</v>
      </c>
      <c r="E1049" t="n">
        <v>2096.187801262335</v>
      </c>
      <c r="F1049" t="n">
        <v>0</v>
      </c>
      <c r="G1049" t="n">
        <v>7031.263419193687</v>
      </c>
      <c r="H1049" t="n">
        <v>12464.49892001452</v>
      </c>
      <c r="I1049" t="n">
        <v>0</v>
      </c>
      <c r="J1049" t="n">
        <v>1767.491624406899</v>
      </c>
      <c r="K1049" t="n">
        <v>1106.577894224293</v>
      </c>
      <c r="L1049" t="n">
        <v>15338.56843864571</v>
      </c>
      <c r="M1049" t="n">
        <v>52405.49422091532</v>
      </c>
      <c r="N1049" t="n">
        <v>608.9864762681708</v>
      </c>
      <c r="O1049" t="n">
        <v>52405.49422091532</v>
      </c>
      <c r="P1049" t="n">
        <v>608.9864762681708</v>
      </c>
      <c r="Q1049" t="n">
        <v>44</v>
      </c>
      <c r="R1049" t="n">
        <v>15</v>
      </c>
      <c r="S1049">
        <f>VLOOKUP(Q1049,Clustering!$D$3:$E$367,2,FALSE)</f>
        <v/>
      </c>
    </row>
    <row r="1050">
      <c r="A1050" t="inlineStr">
        <is>
          <t>2025-02-13 16:00</t>
        </is>
      </c>
      <c r="B1050" t="n">
        <v>0.5940098804172067</v>
      </c>
      <c r="C1050" t="n">
        <v>4771.02101854652</v>
      </c>
      <c r="D1050" t="n">
        <v>1162.421764689602</v>
      </c>
      <c r="E1050" t="n">
        <v>2536.691034860941</v>
      </c>
      <c r="F1050" t="n">
        <v>0</v>
      </c>
      <c r="G1050" t="n">
        <v>8470.72782797748</v>
      </c>
      <c r="H1050" t="n">
        <v>11899.00180455072</v>
      </c>
      <c r="I1050" t="n">
        <v>0</v>
      </c>
      <c r="J1050" t="n">
        <v>1507.104610875869</v>
      </c>
      <c r="K1050" t="n">
        <v>1070.960399739976</v>
      </c>
      <c r="L1050" t="n">
        <v>14477.06681516657</v>
      </c>
      <c r="M1050" t="n">
        <v>52985.36137688672</v>
      </c>
      <c r="N1050" t="n">
        <v>723.3376486678711</v>
      </c>
      <c r="O1050" t="n">
        <v>52985.36137688672</v>
      </c>
      <c r="P1050" t="n">
        <v>723.3376486678711</v>
      </c>
      <c r="Q1050" t="n">
        <v>44</v>
      </c>
      <c r="R1050" t="n">
        <v>16</v>
      </c>
      <c r="S1050">
        <f>VLOOKUP(Q1050,Clustering!$D$3:$E$367,2,FALSE)</f>
        <v/>
      </c>
    </row>
    <row r="1051">
      <c r="A1051" t="inlineStr">
        <is>
          <t>2025-02-13 17:00</t>
        </is>
      </c>
      <c r="B1051" t="n">
        <v>0.858014271713743</v>
      </c>
      <c r="C1051" t="n">
        <v>5698.825318774641</v>
      </c>
      <c r="D1051" t="n">
        <v>5008.788290481896</v>
      </c>
      <c r="E1051" t="n">
        <v>3205.040768596758</v>
      </c>
      <c r="F1051" t="n">
        <v>0</v>
      </c>
      <c r="G1051" t="n">
        <v>13913.51239212501</v>
      </c>
      <c r="H1051" t="n">
        <v>10485.25901589123</v>
      </c>
      <c r="I1051" t="n">
        <v>0</v>
      </c>
      <c r="J1051" t="n">
        <v>1503.096775754783</v>
      </c>
      <c r="K1051" t="n">
        <v>1004.546108140712</v>
      </c>
      <c r="L1051" t="n">
        <v>12992.90189978672</v>
      </c>
      <c r="M1051" t="n">
        <v>53057.84477138315</v>
      </c>
      <c r="N1051" t="n">
        <v>792.4802180258293</v>
      </c>
      <c r="O1051" t="n">
        <v>53057.84477138315</v>
      </c>
      <c r="P1051" t="n">
        <v>792.4802180258293</v>
      </c>
      <c r="Q1051" t="n">
        <v>44</v>
      </c>
      <c r="R1051" t="n">
        <v>17</v>
      </c>
      <c r="S1051">
        <f>VLOOKUP(Q1051,Clustering!$D$3:$E$367,2,FALSE)</f>
        <v/>
      </c>
    </row>
    <row r="1052">
      <c r="A1052" t="inlineStr">
        <is>
          <t>2025-02-13 18:00</t>
        </is>
      </c>
      <c r="B1052" t="n">
        <v>1.122018663010279</v>
      </c>
      <c r="C1052" t="n">
        <v>6866.005666913875</v>
      </c>
      <c r="D1052" t="n">
        <v>5947.936094947252</v>
      </c>
      <c r="E1052" t="n">
        <v>4116.426769145599</v>
      </c>
      <c r="F1052" t="n">
        <v>0</v>
      </c>
      <c r="G1052" t="n">
        <v>16931.49054966974</v>
      </c>
      <c r="H1052" t="n">
        <v>8718.080530066865</v>
      </c>
      <c r="I1052" t="n">
        <v>0</v>
      </c>
      <c r="J1052" t="n">
        <v>2175.041325502009</v>
      </c>
      <c r="K1052" t="n">
        <v>950.2246338268204</v>
      </c>
      <c r="L1052" t="n">
        <v>11843.34648939569</v>
      </c>
      <c r="M1052" t="n">
        <v>52840.39458789387</v>
      </c>
      <c r="N1052" t="n">
        <v>739.2936262120153</v>
      </c>
      <c r="O1052" t="n">
        <v>52840.39458789387</v>
      </c>
      <c r="P1052" t="n">
        <v>739.2936262120153</v>
      </c>
      <c r="Q1052" t="n">
        <v>44</v>
      </c>
      <c r="R1052" t="n">
        <v>18</v>
      </c>
      <c r="S1052">
        <f>VLOOKUP(Q1052,Clustering!$D$3:$E$367,2,FALSE)</f>
        <v/>
      </c>
    </row>
    <row r="1053">
      <c r="A1053" t="inlineStr">
        <is>
          <t>2025-02-13 19:00</t>
        </is>
      </c>
      <c r="B1053" t="n">
        <v>1.227620419528894</v>
      </c>
      <c r="C1053" t="n">
        <v>7349.834667251713</v>
      </c>
      <c r="D1053" t="n">
        <v>6448.814923995441</v>
      </c>
      <c r="E1053" t="n">
        <v>4116.426769145599</v>
      </c>
      <c r="F1053" t="n">
        <v>0</v>
      </c>
      <c r="G1053" t="n">
        <v>17916.30398081228</v>
      </c>
      <c r="H1053" t="n">
        <v>7304.337741407373</v>
      </c>
      <c r="I1053" t="n">
        <v>0</v>
      </c>
      <c r="J1053" t="n">
        <v>2156.261179300308</v>
      </c>
      <c r="K1053" t="n">
        <v>793.484374661538</v>
      </c>
      <c r="L1053" t="n">
        <v>10254.08329536922</v>
      </c>
      <c r="M1053" t="n">
        <v>52477.97761541174</v>
      </c>
      <c r="N1053" t="n">
        <v>595.6898283147174</v>
      </c>
      <c r="O1053" t="n">
        <v>52477.97761541174</v>
      </c>
      <c r="P1053" t="n">
        <v>595.6898283147174</v>
      </c>
      <c r="Q1053" t="n">
        <v>44</v>
      </c>
      <c r="R1053" t="n">
        <v>19</v>
      </c>
      <c r="S1053">
        <f>VLOOKUP(Q1053,Clustering!$D$3:$E$367,2,FALSE)</f>
        <v/>
      </c>
    </row>
    <row r="1054">
      <c r="A1054" t="inlineStr">
        <is>
          <t>2025-02-13 20:00</t>
        </is>
      </c>
      <c r="B1054" t="n">
        <v>1.267221078223374</v>
      </c>
      <c r="C1054" t="n">
        <v>7298.557931644031</v>
      </c>
      <c r="D1054" t="n">
        <v>6260.985363102371</v>
      </c>
      <c r="E1054" t="n">
        <v>3706.303068898621</v>
      </c>
      <c r="F1054" t="n">
        <v>0</v>
      </c>
      <c r="G1054" t="n">
        <v>17267.11358472325</v>
      </c>
      <c r="H1054" t="n">
        <v>6597.466347077629</v>
      </c>
      <c r="I1054" t="n">
        <v>0</v>
      </c>
      <c r="J1054" t="n">
        <v>1878.108775518425</v>
      </c>
      <c r="K1054" t="n">
        <v>656.3594792984347</v>
      </c>
      <c r="L1054" t="n">
        <v>9131.934601894489</v>
      </c>
      <c r="M1054" t="n">
        <v>52115.56064292962</v>
      </c>
      <c r="N1054" t="n">
        <v>513.2506110033056</v>
      </c>
      <c r="O1054" t="n">
        <v>52115.56064292962</v>
      </c>
      <c r="P1054" t="n">
        <v>513.2506110033056</v>
      </c>
      <c r="Q1054" t="n">
        <v>44</v>
      </c>
      <c r="R1054" t="n">
        <v>20</v>
      </c>
      <c r="S1054">
        <f>VLOOKUP(Q1054,Clustering!$D$3:$E$367,2,FALSE)</f>
        <v/>
      </c>
    </row>
    <row r="1055">
      <c r="A1055" t="inlineStr">
        <is>
          <t>2025-02-13 21:00</t>
        </is>
      </c>
      <c r="B1055" t="n">
        <v>1.280421297788201</v>
      </c>
      <c r="C1055" t="n">
        <v>6443.861056440724</v>
      </c>
      <c r="D1055" t="n">
        <v>5008.788290481896</v>
      </c>
      <c r="E1055" t="n">
        <v>3432.887268733969</v>
      </c>
      <c r="F1055" t="n">
        <v>0</v>
      </c>
      <c r="G1055" t="n">
        <v>14886.81703695438</v>
      </c>
      <c r="H1055" t="n">
        <v>6456.092068211679</v>
      </c>
      <c r="I1055" t="n">
        <v>0</v>
      </c>
      <c r="J1055" t="n">
        <v>2272.122915924664</v>
      </c>
      <c r="K1055" t="n">
        <v>526.4415908983223</v>
      </c>
      <c r="L1055" t="n">
        <v>9254.656575034664</v>
      </c>
      <c r="M1055" t="n">
        <v>51680.66027595106</v>
      </c>
      <c r="N1055" t="n">
        <v>457.4046895988009</v>
      </c>
      <c r="O1055" t="n">
        <v>51680.66027595106</v>
      </c>
      <c r="P1055" t="n">
        <v>457.4046895988009</v>
      </c>
      <c r="Q1055" t="n">
        <v>44</v>
      </c>
      <c r="R1055" t="n">
        <v>21</v>
      </c>
      <c r="S1055">
        <f>VLOOKUP(Q1055,Clustering!$D$3:$E$367,2,FALSE)</f>
        <v/>
      </c>
    </row>
    <row r="1056">
      <c r="A1056" t="inlineStr">
        <is>
          <t>2025-02-13 22:00</t>
        </is>
      </c>
      <c r="B1056" t="n">
        <v>1.280421297788201</v>
      </c>
      <c r="C1056" t="n">
        <v>5110.158240189411</v>
      </c>
      <c r="D1056" t="n">
        <v>3130.492681551185</v>
      </c>
      <c r="E1056" t="n">
        <v>3022.76356848699</v>
      </c>
      <c r="F1056" t="n">
        <v>0</v>
      </c>
      <c r="G1056" t="n">
        <v>11264.69491152537</v>
      </c>
      <c r="H1056" t="n">
        <v>6244.030649912756</v>
      </c>
      <c r="I1056" t="n">
        <v>0</v>
      </c>
      <c r="J1056" t="n">
        <v>2174.243524691723</v>
      </c>
      <c r="K1056" t="n">
        <v>440.8683886212392</v>
      </c>
      <c r="L1056" t="n">
        <v>8859.142563225716</v>
      </c>
      <c r="M1056" t="n">
        <v>51173.27651447609</v>
      </c>
      <c r="N1056" t="n">
        <v>412.1960865570589</v>
      </c>
      <c r="O1056" t="n">
        <v>51173.27651447609</v>
      </c>
      <c r="P1056" t="n">
        <v>412.1960865570589</v>
      </c>
      <c r="Q1056" t="n">
        <v>44</v>
      </c>
      <c r="R1056" t="n">
        <v>22</v>
      </c>
      <c r="S1056">
        <f>VLOOKUP(Q1056,Clustering!$D$3:$E$367,2,FALSE)</f>
        <v/>
      </c>
    </row>
    <row r="1057">
      <c r="A1057" t="inlineStr">
        <is>
          <t>2025-02-13 23:00</t>
        </is>
      </c>
      <c r="B1057" t="n">
        <v>1.280421297788201</v>
      </c>
      <c r="C1057" t="n">
        <v>3981.56236636883</v>
      </c>
      <c r="D1057" t="n">
        <v>1565.246340775593</v>
      </c>
      <c r="E1057" t="n">
        <v>2111.377567938149</v>
      </c>
      <c r="F1057" t="n">
        <v>0</v>
      </c>
      <c r="G1057" t="n">
        <v>7659.466696380359</v>
      </c>
      <c r="H1057" t="n">
        <v>6244.030649912756</v>
      </c>
      <c r="I1057" t="n">
        <v>0</v>
      </c>
      <c r="J1057" t="n">
        <v>1463.203817750827</v>
      </c>
      <c r="K1057" t="n">
        <v>386.5819340699669</v>
      </c>
      <c r="L1057" t="n">
        <v>8093.816401733549</v>
      </c>
      <c r="M1057" t="n">
        <v>50883.34293649039</v>
      </c>
      <c r="N1057" t="n">
        <v>276.5702774318331</v>
      </c>
      <c r="O1057" t="n">
        <v>50883.34293649039</v>
      </c>
      <c r="P1057" t="n">
        <v>276.5702774318331</v>
      </c>
      <c r="Q1057" t="n">
        <v>44</v>
      </c>
      <c r="R1057" t="n">
        <v>23</v>
      </c>
      <c r="S1057">
        <f>VLOOKUP(Q1057,Clustering!$D$3:$E$367,2,FALSE)</f>
        <v/>
      </c>
    </row>
    <row r="1058">
      <c r="A1058" t="inlineStr">
        <is>
          <t>2025-02-14 00:00</t>
        </is>
      </c>
      <c r="B1058" t="n">
        <v>1.280421297788201</v>
      </c>
      <c r="C1058" t="n">
        <v>3636.586704532985</v>
      </c>
      <c r="D1058" t="n">
        <v>1126.977365358427</v>
      </c>
      <c r="E1058" t="n">
        <v>1207.589640578217</v>
      </c>
      <c r="F1058" t="n">
        <v>0</v>
      </c>
      <c r="G1058" t="n">
        <v>5972.434131767416</v>
      </c>
      <c r="H1058" t="n">
        <v>6244.030649912756</v>
      </c>
      <c r="I1058" t="n">
        <v>0</v>
      </c>
      <c r="J1058" t="n">
        <v>1038.905604166379</v>
      </c>
      <c r="K1058" t="n">
        <v>327.0216910514632</v>
      </c>
      <c r="L1058" t="n">
        <v>7609.957945130598</v>
      </c>
      <c r="M1058" t="n">
        <v>50883.34293649039</v>
      </c>
      <c r="N1058" t="n">
        <v>183.1270468003981</v>
      </c>
      <c r="O1058" t="n">
        <v>50883.34293649039</v>
      </c>
      <c r="P1058" t="n">
        <v>183.1270468003981</v>
      </c>
      <c r="Q1058" t="n">
        <v>45</v>
      </c>
      <c r="R1058" t="n">
        <v>0</v>
      </c>
      <c r="S1058">
        <f>VLOOKUP(Q1058,Clustering!$D$3:$E$367,2,FALSE)</f>
        <v/>
      </c>
    </row>
    <row r="1059">
      <c r="A1059" t="inlineStr">
        <is>
          <t>2025-02-14 01:00</t>
        </is>
      </c>
      <c r="B1059" t="n">
        <v>1.293621517353028</v>
      </c>
      <c r="C1059" t="n">
        <v>3505.856413255972</v>
      </c>
      <c r="D1059" t="n">
        <v>1064.367511727403</v>
      </c>
      <c r="E1059" t="n">
        <v>834.8031463087226</v>
      </c>
      <c r="F1059" t="n">
        <v>0</v>
      </c>
      <c r="G1059" t="n">
        <v>5406.32069280945</v>
      </c>
      <c r="H1059" t="n">
        <v>6244.030649912756</v>
      </c>
      <c r="I1059" t="n">
        <v>0</v>
      </c>
      <c r="J1059" t="n">
        <v>788.045520524135</v>
      </c>
      <c r="K1059" t="n">
        <v>323.7747979285613</v>
      </c>
      <c r="L1059" t="n">
        <v>7355.850968365452</v>
      </c>
      <c r="M1059" t="n">
        <v>50810.85954199397</v>
      </c>
      <c r="N1059" t="n">
        <v>177.983717218931</v>
      </c>
      <c r="O1059" t="n">
        <v>50810.85954199397</v>
      </c>
      <c r="P1059" t="n">
        <v>177.983717218931</v>
      </c>
      <c r="Q1059" t="n">
        <v>45</v>
      </c>
      <c r="R1059" t="n">
        <v>1</v>
      </c>
      <c r="S1059">
        <f>VLOOKUP(Q1059,Clustering!$D$3:$E$367,2,FALSE)</f>
        <v/>
      </c>
    </row>
    <row r="1060">
      <c r="A1060" t="inlineStr">
        <is>
          <t>2025-02-14 02:00</t>
        </is>
      </c>
      <c r="B1060" t="n">
        <v>1.306821736917854</v>
      </c>
      <c r="C1060" t="n">
        <v>3386.295311913305</v>
      </c>
      <c r="D1060" t="n">
        <v>1064.367511727403</v>
      </c>
      <c r="E1060" t="n">
        <v>758.1815581635807</v>
      </c>
      <c r="F1060" t="n">
        <v>0</v>
      </c>
      <c r="G1060" t="n">
        <v>5210.151203541207</v>
      </c>
      <c r="H1060" t="n">
        <v>6244.030649912756</v>
      </c>
      <c r="I1060" t="n">
        <v>0</v>
      </c>
      <c r="J1060" t="n">
        <v>698.1300803983922</v>
      </c>
      <c r="K1060" t="n">
        <v>321.8876604446521</v>
      </c>
      <c r="L1060" t="n">
        <v>7264.0483907558</v>
      </c>
      <c r="M1060" t="n">
        <v>50738.37614749754</v>
      </c>
      <c r="N1060" t="n">
        <v>176.6627750246431</v>
      </c>
      <c r="O1060" t="n">
        <v>50738.37614749754</v>
      </c>
      <c r="P1060" t="n">
        <v>176.6627750246431</v>
      </c>
      <c r="Q1060" t="n">
        <v>45</v>
      </c>
      <c r="R1060" t="n">
        <v>2</v>
      </c>
      <c r="S1060">
        <f>VLOOKUP(Q1060,Clustering!$D$3:$E$367,2,FALSE)</f>
        <v/>
      </c>
    </row>
    <row r="1061">
      <c r="A1061" t="inlineStr">
        <is>
          <t>2025-02-14 03:00</t>
        </is>
      </c>
      <c r="B1061" t="n">
        <v>1.306821736917854</v>
      </c>
      <c r="C1061" t="n">
        <v>3290.849507019797</v>
      </c>
      <c r="D1061" t="n">
        <v>1064.367511727403</v>
      </c>
      <c r="E1061" t="n">
        <v>740.9988940998999</v>
      </c>
      <c r="F1061" t="n">
        <v>0</v>
      </c>
      <c r="G1061" t="n">
        <v>5097.522734584019</v>
      </c>
      <c r="H1061" t="n">
        <v>6244.030649912756</v>
      </c>
      <c r="I1061" t="n">
        <v>0</v>
      </c>
      <c r="J1061" t="n">
        <v>696.5254610824916</v>
      </c>
      <c r="K1061" t="n">
        <v>336.0561936484556</v>
      </c>
      <c r="L1061" t="n">
        <v>7276.612304643702</v>
      </c>
      <c r="M1061" t="n">
        <v>50810.85954199397</v>
      </c>
      <c r="N1061" t="n">
        <v>177.878886446466</v>
      </c>
      <c r="O1061" t="n">
        <v>50810.85954199397</v>
      </c>
      <c r="P1061" t="n">
        <v>177.878886446466</v>
      </c>
      <c r="Q1061" t="n">
        <v>45</v>
      </c>
      <c r="R1061" t="n">
        <v>3</v>
      </c>
      <c r="S1061">
        <f>VLOOKUP(Q1061,Clustering!$D$3:$E$367,2,FALSE)</f>
        <v/>
      </c>
    </row>
    <row r="1062">
      <c r="A1062" t="inlineStr">
        <is>
          <t>2025-02-14 04:00</t>
        </is>
      </c>
      <c r="B1062" t="n">
        <v>1.306821736917854</v>
      </c>
      <c r="C1062" t="n">
        <v>3253.280413604268</v>
      </c>
      <c r="D1062" t="n">
        <v>1126.977365358427</v>
      </c>
      <c r="E1062" t="n">
        <v>1039.737098596802</v>
      </c>
      <c r="F1062" t="n">
        <v>0</v>
      </c>
      <c r="G1062" t="n">
        <v>5421.301699296414</v>
      </c>
      <c r="H1062" t="n">
        <v>6244.030649912756</v>
      </c>
      <c r="I1062" t="n">
        <v>0</v>
      </c>
      <c r="J1062" t="n">
        <v>812.0050065606972</v>
      </c>
      <c r="K1062" t="n">
        <v>357.8097770878497</v>
      </c>
      <c r="L1062" t="n">
        <v>7413.845433561302</v>
      </c>
      <c r="M1062" t="n">
        <v>50955.82633098682</v>
      </c>
      <c r="N1062" t="n">
        <v>176.5537425114248</v>
      </c>
      <c r="O1062" t="n">
        <v>50955.82633098682</v>
      </c>
      <c r="P1062" t="n">
        <v>176.5537425114248</v>
      </c>
      <c r="Q1062" t="n">
        <v>45</v>
      </c>
      <c r="R1062" t="n">
        <v>4</v>
      </c>
      <c r="S1062">
        <f>VLOOKUP(Q1062,Clustering!$D$3:$E$367,2,FALSE)</f>
        <v/>
      </c>
    </row>
    <row r="1063">
      <c r="A1063" t="inlineStr">
        <is>
          <t>2025-02-14 05:00</t>
        </is>
      </c>
      <c r="B1063" t="n">
        <v>1.280421297788201</v>
      </c>
      <c r="C1063" t="n">
        <v>5335.31895545681</v>
      </c>
      <c r="D1063" t="n">
        <v>1565.246340775593</v>
      </c>
      <c r="E1063" t="n">
        <v>2308.844534723731</v>
      </c>
      <c r="F1063" t="n">
        <v>0</v>
      </c>
      <c r="G1063" t="n">
        <v>9210.69025225392</v>
      </c>
      <c r="H1063" t="n">
        <v>6597.466347077629</v>
      </c>
      <c r="I1063" t="n">
        <v>0</v>
      </c>
      <c r="J1063" t="n">
        <v>1215.727226441301</v>
      </c>
      <c r="K1063" t="n">
        <v>415.1716057720493</v>
      </c>
      <c r="L1063" t="n">
        <v>8228.365179290979</v>
      </c>
      <c r="M1063" t="n">
        <v>51318.24330346894</v>
      </c>
      <c r="N1063" t="n">
        <v>186.6558442007652</v>
      </c>
      <c r="O1063" t="n">
        <v>51318.24330346894</v>
      </c>
      <c r="P1063" t="n">
        <v>186.6558442007652</v>
      </c>
      <c r="Q1063" t="n">
        <v>45</v>
      </c>
      <c r="R1063" t="n">
        <v>5</v>
      </c>
      <c r="S1063">
        <f>VLOOKUP(Q1063,Clustering!$D$3:$E$367,2,FALSE)</f>
        <v/>
      </c>
    </row>
    <row r="1064">
      <c r="A1064" t="inlineStr">
        <is>
          <t>2025-02-14 06:00</t>
        </is>
      </c>
      <c r="B1064" t="n">
        <v>1.188019760834413</v>
      </c>
      <c r="C1064" t="n">
        <v>6451.730258439923</v>
      </c>
      <c r="D1064" t="n">
        <v>3130.492681551185</v>
      </c>
      <c r="E1064" t="n">
        <v>4526.550469392579</v>
      </c>
      <c r="F1064" t="n">
        <v>0</v>
      </c>
      <c r="G1064" t="n">
        <v>14109.96142914452</v>
      </c>
      <c r="H1064" t="n">
        <v>8011.209135737119</v>
      </c>
      <c r="I1064" t="n">
        <v>0</v>
      </c>
      <c r="J1064" t="n">
        <v>2000.575178292296</v>
      </c>
      <c r="K1064" t="n">
        <v>625.0178446410027</v>
      </c>
      <c r="L1064" t="n">
        <v>10636.80215867042</v>
      </c>
      <c r="M1064" t="n">
        <v>51898.11045944034</v>
      </c>
      <c r="N1064" t="n">
        <v>292.5262549759773</v>
      </c>
      <c r="O1064" t="n">
        <v>51898.11045944034</v>
      </c>
      <c r="P1064" t="n">
        <v>292.5262549759773</v>
      </c>
      <c r="Q1064" t="n">
        <v>45</v>
      </c>
      <c r="R1064" t="n">
        <v>6</v>
      </c>
      <c r="S1064">
        <f>VLOOKUP(Q1064,Clustering!$D$3:$E$367,2,FALSE)</f>
        <v/>
      </c>
    </row>
    <row r="1065">
      <c r="A1065" t="inlineStr">
        <is>
          <t>2025-02-14 07:00</t>
        </is>
      </c>
      <c r="B1065" t="n">
        <v>1.029617126056492</v>
      </c>
      <c r="C1065" t="n">
        <v>7269.619575905041</v>
      </c>
      <c r="D1065" t="n">
        <v>4382.689754171659</v>
      </c>
      <c r="E1065" t="n">
        <v>6227.804337083749</v>
      </c>
      <c r="F1065" t="n">
        <v>0</v>
      </c>
      <c r="G1065" t="n">
        <v>17881.1432842865</v>
      </c>
      <c r="H1065" t="n">
        <v>10131.82331872636</v>
      </c>
      <c r="I1065" t="n">
        <v>0</v>
      </c>
      <c r="J1065" t="n">
        <v>2997.057565235926</v>
      </c>
      <c r="K1065" t="n">
        <v>857.468437618102</v>
      </c>
      <c r="L1065" t="n">
        <v>13986.34932158038</v>
      </c>
      <c r="M1065" t="n">
        <v>52405.49422091532</v>
      </c>
      <c r="N1065" t="n">
        <v>643.5577609471501</v>
      </c>
      <c r="O1065" t="n">
        <v>52405.49422091532</v>
      </c>
      <c r="P1065" t="n">
        <v>643.5577609471501</v>
      </c>
      <c r="Q1065" t="n">
        <v>45</v>
      </c>
      <c r="R1065" t="n">
        <v>7</v>
      </c>
      <c r="S1065">
        <f>VLOOKUP(Q1065,Clustering!$D$3:$E$367,2,FALSE)</f>
        <v/>
      </c>
    </row>
    <row r="1066">
      <c r="A1066" t="inlineStr">
        <is>
          <t>2025-02-14 08:00</t>
        </is>
      </c>
      <c r="B1066" t="n">
        <v>0.7260120760654749</v>
      </c>
      <c r="C1066" t="n">
        <v>6815.744312209315</v>
      </c>
      <c r="D1066" t="n">
        <v>1247.47392228825</v>
      </c>
      <c r="E1066" t="n">
        <v>4116.426769145599</v>
      </c>
      <c r="F1066" t="n">
        <v>0</v>
      </c>
      <c r="G1066" t="n">
        <v>12180.37101571923</v>
      </c>
      <c r="H1066" t="n">
        <v>11899.00180455072</v>
      </c>
      <c r="I1066" t="n">
        <v>0</v>
      </c>
      <c r="J1066" t="n">
        <v>3156.193365159958</v>
      </c>
      <c r="K1066" t="n">
        <v>1067.413367573056</v>
      </c>
      <c r="L1066" t="n">
        <v>16122.60853728374</v>
      </c>
      <c r="M1066" t="n">
        <v>52622.9444044046</v>
      </c>
      <c r="N1066" t="n">
        <v>744.6122853933967</v>
      </c>
      <c r="O1066" t="n">
        <v>52622.9444044046</v>
      </c>
      <c r="P1066" t="n">
        <v>744.6122853933967</v>
      </c>
      <c r="Q1066" t="n">
        <v>45</v>
      </c>
      <c r="R1066" t="n">
        <v>8</v>
      </c>
      <c r="S1066">
        <f>VLOOKUP(Q1066,Clustering!$D$3:$E$367,2,FALSE)</f>
        <v/>
      </c>
    </row>
    <row r="1067">
      <c r="A1067" t="inlineStr">
        <is>
          <t>2025-02-14 09:00</t>
        </is>
      </c>
      <c r="B1067" t="n">
        <v>0.5280087825930726</v>
      </c>
      <c r="C1067" t="n">
        <v>6361.361358062026</v>
      </c>
      <c r="D1067" t="n">
        <v>1033.062584911891</v>
      </c>
      <c r="E1067" t="n">
        <v>3675.923535546993</v>
      </c>
      <c r="F1067" t="n">
        <v>0</v>
      </c>
      <c r="G1067" t="n">
        <v>11070.8754873035</v>
      </c>
      <c r="H1067" t="n">
        <v>12605.87319888047</v>
      </c>
      <c r="I1067" t="n">
        <v>0</v>
      </c>
      <c r="J1067" t="n">
        <v>2705.308598708536</v>
      </c>
      <c r="K1067" t="n">
        <v>1125.787232055627</v>
      </c>
      <c r="L1067" t="n">
        <v>16436.96902964463</v>
      </c>
      <c r="M1067" t="n">
        <v>52477.97761541174</v>
      </c>
      <c r="N1067" t="n">
        <v>654.1950793099129</v>
      </c>
      <c r="O1067" t="n">
        <v>52477.97761541174</v>
      </c>
      <c r="P1067" t="n">
        <v>654.1950793099129</v>
      </c>
      <c r="Q1067" t="n">
        <v>45</v>
      </c>
      <c r="R1067" t="n">
        <v>9</v>
      </c>
      <c r="S1067">
        <f>VLOOKUP(Q1067,Clustering!$D$3:$E$367,2,FALSE)</f>
        <v/>
      </c>
    </row>
    <row r="1068">
      <c r="A1068" t="inlineStr">
        <is>
          <t>2025-02-14 10:00</t>
        </is>
      </c>
      <c r="B1068" t="n">
        <v>0.3960065869448044</v>
      </c>
      <c r="C1068" t="n">
        <v>5997.854994744196</v>
      </c>
      <c r="D1068" t="n">
        <v>882.798936197434</v>
      </c>
      <c r="E1068" t="n">
        <v>3417.697502058154</v>
      </c>
      <c r="F1068" t="n">
        <v>0</v>
      </c>
      <c r="G1068" t="n">
        <v>10298.74743958673</v>
      </c>
      <c r="H1068" t="n">
        <v>12817.93461717939</v>
      </c>
      <c r="I1068" t="n">
        <v>0</v>
      </c>
      <c r="J1068" t="n">
        <v>2324.166687931819</v>
      </c>
      <c r="K1068" t="n">
        <v>1124.671516767438</v>
      </c>
      <c r="L1068" t="n">
        <v>16266.77282187865</v>
      </c>
      <c r="M1068" t="n">
        <v>52260.52743192246</v>
      </c>
      <c r="N1068" t="n">
        <v>515.9099405939963</v>
      </c>
      <c r="O1068" t="n">
        <v>52260.52743192246</v>
      </c>
      <c r="P1068" t="n">
        <v>515.9099405939963</v>
      </c>
      <c r="Q1068" t="n">
        <v>45</v>
      </c>
      <c r="R1068" t="n">
        <v>10</v>
      </c>
      <c r="S1068">
        <f>VLOOKUP(Q1068,Clustering!$D$3:$E$367,2,FALSE)</f>
        <v/>
      </c>
    </row>
    <row r="1069">
      <c r="A1069" t="inlineStr">
        <is>
          <t>2025-02-14 11:00</t>
        </is>
      </c>
      <c r="B1069" t="n">
        <v>0.3696061478151509</v>
      </c>
      <c r="C1069" t="n">
        <v>4089.446587325588</v>
      </c>
      <c r="D1069" t="n">
        <v>845.2330240188198</v>
      </c>
      <c r="E1069" t="n">
        <v>2946.81473510792</v>
      </c>
      <c r="F1069" t="n">
        <v>0</v>
      </c>
      <c r="G1069" t="n">
        <v>7881.863952600144</v>
      </c>
      <c r="H1069" t="n">
        <v>12605.87319888047</v>
      </c>
      <c r="I1069" t="n">
        <v>0</v>
      </c>
      <c r="J1069" t="n">
        <v>2023.507973193014</v>
      </c>
      <c r="K1069" t="n">
        <v>1122.376234877779</v>
      </c>
      <c r="L1069" t="n">
        <v>15751.75740695126</v>
      </c>
      <c r="M1069" t="n">
        <v>52115.56064292962</v>
      </c>
      <c r="N1069" t="n">
        <v>518.569270184687</v>
      </c>
      <c r="O1069" t="n">
        <v>52115.56064292962</v>
      </c>
      <c r="P1069" t="n">
        <v>518.569270184687</v>
      </c>
      <c r="Q1069" t="n">
        <v>45</v>
      </c>
      <c r="R1069" t="n">
        <v>11</v>
      </c>
      <c r="S1069">
        <f>VLOOKUP(Q1069,Clustering!$D$3:$E$367,2,FALSE)</f>
        <v/>
      </c>
    </row>
    <row r="1070">
      <c r="A1070" t="inlineStr">
        <is>
          <t>2025-02-14 12:00</t>
        </is>
      </c>
      <c r="B1070" t="n">
        <v>0.422407026074458</v>
      </c>
      <c r="C1070" t="n">
        <v>4180.323178155046</v>
      </c>
      <c r="D1070" t="n">
        <v>882.798936197434</v>
      </c>
      <c r="E1070" t="n">
        <v>2399.983134778615</v>
      </c>
      <c r="F1070" t="n">
        <v>0</v>
      </c>
      <c r="G1070" t="n">
        <v>7463.527656157169</v>
      </c>
      <c r="H1070" t="n">
        <v>11899.00180455072</v>
      </c>
      <c r="I1070" t="n">
        <v>0</v>
      </c>
      <c r="J1070" t="n">
        <v>1907.437768670758</v>
      </c>
      <c r="K1070" t="n">
        <v>1104.565543361341</v>
      </c>
      <c r="L1070" t="n">
        <v>14911.00511658282</v>
      </c>
      <c r="M1070" t="n">
        <v>51970.59385393676</v>
      </c>
      <c r="N1070" t="n">
        <v>534.5252477288312</v>
      </c>
      <c r="O1070" t="n">
        <v>51970.59385393676</v>
      </c>
      <c r="P1070" t="n">
        <v>534.5252477288312</v>
      </c>
      <c r="Q1070" t="n">
        <v>45</v>
      </c>
      <c r="R1070" t="n">
        <v>12</v>
      </c>
      <c r="S1070">
        <f>VLOOKUP(Q1070,Clustering!$D$3:$E$367,2,FALSE)</f>
        <v/>
      </c>
    </row>
    <row r="1071">
      <c r="A1071" t="inlineStr">
        <is>
          <t>2025-02-14 13:00</t>
        </is>
      </c>
      <c r="B1071" t="n">
        <v>0.3960065869448044</v>
      </c>
      <c r="C1071" t="n">
        <v>4089.446587325588</v>
      </c>
      <c r="D1071" t="n">
        <v>845.2330240188198</v>
      </c>
      <c r="E1071" t="n">
        <v>2111.377567938149</v>
      </c>
      <c r="F1071" t="n">
        <v>0</v>
      </c>
      <c r="G1071" t="n">
        <v>7046.453185869501</v>
      </c>
      <c r="H1071" t="n">
        <v>12252.43750171559</v>
      </c>
      <c r="I1071" t="n">
        <v>0</v>
      </c>
      <c r="J1071" t="n">
        <v>1915.087957025772</v>
      </c>
      <c r="K1071" t="n">
        <v>1105.881220093488</v>
      </c>
      <c r="L1071" t="n">
        <v>15273.40667883486</v>
      </c>
      <c r="M1071" t="n">
        <v>51898.11045944034</v>
      </c>
      <c r="N1071" t="n">
        <v>529.2065885474499</v>
      </c>
      <c r="O1071" t="n">
        <v>51898.11045944034</v>
      </c>
      <c r="P1071" t="n">
        <v>529.2065885474499</v>
      </c>
      <c r="Q1071" t="n">
        <v>45</v>
      </c>
      <c r="R1071" t="n">
        <v>13</v>
      </c>
      <c r="S1071">
        <f>VLOOKUP(Q1071,Clustering!$D$3:$E$367,2,FALSE)</f>
        <v/>
      </c>
    </row>
    <row r="1072">
      <c r="A1072" t="inlineStr">
        <is>
          <t>2025-02-14 14:00</t>
        </is>
      </c>
      <c r="B1072" t="n">
        <v>0.3696061478151509</v>
      </c>
      <c r="C1072" t="n">
        <v>3998.569996496131</v>
      </c>
      <c r="D1072" t="n">
        <v>807.6671118402057</v>
      </c>
      <c r="E1072" t="n">
        <v>2065.808267910707</v>
      </c>
      <c r="F1072" t="n">
        <v>0</v>
      </c>
      <c r="G1072" t="n">
        <v>6872.414982394859</v>
      </c>
      <c r="H1072" t="n">
        <v>12605.87319888047</v>
      </c>
      <c r="I1072" t="n">
        <v>0</v>
      </c>
      <c r="J1072" t="n">
        <v>1837.917968342278</v>
      </c>
      <c r="K1072" t="n">
        <v>1105.269509176856</v>
      </c>
      <c r="L1072" t="n">
        <v>15549.0606763996</v>
      </c>
      <c r="M1072" t="n">
        <v>51970.59385393676</v>
      </c>
      <c r="N1072" t="n">
        <v>515.9099405939963</v>
      </c>
      <c r="O1072" t="n">
        <v>51970.59385393676</v>
      </c>
      <c r="P1072" t="n">
        <v>515.9099405939963</v>
      </c>
      <c r="Q1072" t="n">
        <v>45</v>
      </c>
      <c r="R1072" t="n">
        <v>14</v>
      </c>
      <c r="S1072">
        <f>VLOOKUP(Q1072,Clustering!$D$3:$E$367,2,FALSE)</f>
        <v/>
      </c>
    </row>
    <row r="1073">
      <c r="A1073" t="inlineStr">
        <is>
          <t>2025-02-14 15:00</t>
        </is>
      </c>
      <c r="B1073" t="n">
        <v>0.3960065869448044</v>
      </c>
      <c r="C1073" t="n">
        <v>4089.446587325588</v>
      </c>
      <c r="D1073" t="n">
        <v>845.2330240188198</v>
      </c>
      <c r="E1073" t="n">
        <v>2096.187801262335</v>
      </c>
      <c r="F1073" t="n">
        <v>0</v>
      </c>
      <c r="G1073" t="n">
        <v>7031.263419193687</v>
      </c>
      <c r="H1073" t="n">
        <v>12464.49892001452</v>
      </c>
      <c r="I1073" t="n">
        <v>0</v>
      </c>
      <c r="J1073" t="n">
        <v>1767.491624406899</v>
      </c>
      <c r="K1073" t="n">
        <v>1106.577894224293</v>
      </c>
      <c r="L1073" t="n">
        <v>15338.56843864571</v>
      </c>
      <c r="M1073" t="n">
        <v>52405.49422091532</v>
      </c>
      <c r="N1073" t="n">
        <v>608.9864762681708</v>
      </c>
      <c r="O1073" t="n">
        <v>52405.49422091532</v>
      </c>
      <c r="P1073" t="n">
        <v>608.9864762681708</v>
      </c>
      <c r="Q1073" t="n">
        <v>45</v>
      </c>
      <c r="R1073" t="n">
        <v>15</v>
      </c>
      <c r="S1073">
        <f>VLOOKUP(Q1073,Clustering!$D$3:$E$367,2,FALSE)</f>
        <v/>
      </c>
    </row>
    <row r="1074">
      <c r="A1074" t="inlineStr">
        <is>
          <t>2025-02-14 16:00</t>
        </is>
      </c>
      <c r="B1074" t="n">
        <v>0.5940098804172067</v>
      </c>
      <c r="C1074" t="n">
        <v>4771.02101854652</v>
      </c>
      <c r="D1074" t="n">
        <v>1151.514389804538</v>
      </c>
      <c r="E1074" t="n">
        <v>2536.691034860941</v>
      </c>
      <c r="F1074" t="n">
        <v>0</v>
      </c>
      <c r="G1074" t="n">
        <v>8459.820453092418</v>
      </c>
      <c r="H1074" t="n">
        <v>11899.00180455072</v>
      </c>
      <c r="I1074" t="n">
        <v>0</v>
      </c>
      <c r="J1074" t="n">
        <v>1507.104610875869</v>
      </c>
      <c r="K1074" t="n">
        <v>1070.960399739976</v>
      </c>
      <c r="L1074" t="n">
        <v>14477.06681516657</v>
      </c>
      <c r="M1074" t="n">
        <v>52985.36137688672</v>
      </c>
      <c r="N1074" t="n">
        <v>723.3376486678711</v>
      </c>
      <c r="O1074" t="n">
        <v>52985.36137688672</v>
      </c>
      <c r="P1074" t="n">
        <v>723.3376486678711</v>
      </c>
      <c r="Q1074" t="n">
        <v>45</v>
      </c>
      <c r="R1074" t="n">
        <v>16</v>
      </c>
      <c r="S1074">
        <f>VLOOKUP(Q1074,Clustering!$D$3:$E$367,2,FALSE)</f>
        <v/>
      </c>
    </row>
    <row r="1075">
      <c r="A1075" t="inlineStr">
        <is>
          <t>2025-02-14 17:00</t>
        </is>
      </c>
      <c r="B1075" t="n">
        <v>0.858014271713743</v>
      </c>
      <c r="C1075" t="n">
        <v>5679.786926841095</v>
      </c>
      <c r="D1075" t="n">
        <v>5008.788290481896</v>
      </c>
      <c r="E1075" t="n">
        <v>3205.040768596758</v>
      </c>
      <c r="F1075" t="n">
        <v>0</v>
      </c>
      <c r="G1075" t="n">
        <v>13894.47400019146</v>
      </c>
      <c r="H1075" t="n">
        <v>10485.25901589123</v>
      </c>
      <c r="I1075" t="n">
        <v>0</v>
      </c>
      <c r="J1075" t="n">
        <v>1503.096775754783</v>
      </c>
      <c r="K1075" t="n">
        <v>1004.546108140712</v>
      </c>
      <c r="L1075" t="n">
        <v>12992.90189978672</v>
      </c>
      <c r="M1075" t="n">
        <v>53057.84477138315</v>
      </c>
      <c r="N1075" t="n">
        <v>792.4802180258293</v>
      </c>
      <c r="O1075" t="n">
        <v>53057.84477138315</v>
      </c>
      <c r="P1075" t="n">
        <v>792.4802180258293</v>
      </c>
      <c r="Q1075" t="n">
        <v>45</v>
      </c>
      <c r="R1075" t="n">
        <v>17</v>
      </c>
      <c r="S1075">
        <f>VLOOKUP(Q1075,Clustering!$D$3:$E$367,2,FALSE)</f>
        <v/>
      </c>
    </row>
    <row r="1076">
      <c r="A1076" t="inlineStr">
        <is>
          <t>2025-02-14 18:00</t>
        </is>
      </c>
      <c r="B1076" t="n">
        <v>1.122018663010279</v>
      </c>
      <c r="C1076" t="n">
        <v>6361.361358062026</v>
      </c>
      <c r="D1076" t="n">
        <v>5947.936094947252</v>
      </c>
      <c r="E1076" t="n">
        <v>4116.426769145599</v>
      </c>
      <c r="F1076" t="n">
        <v>0</v>
      </c>
      <c r="G1076" t="n">
        <v>16426.84624081789</v>
      </c>
      <c r="H1076" t="n">
        <v>8718.080530066865</v>
      </c>
      <c r="I1076" t="n">
        <v>0</v>
      </c>
      <c r="J1076" t="n">
        <v>2175.041325502009</v>
      </c>
      <c r="K1076" t="n">
        <v>950.2246338268204</v>
      </c>
      <c r="L1076" t="n">
        <v>11843.34648939569</v>
      </c>
      <c r="M1076" t="n">
        <v>52840.39458789387</v>
      </c>
      <c r="N1076" t="n">
        <v>739.2936262120153</v>
      </c>
      <c r="O1076" t="n">
        <v>52840.39458789387</v>
      </c>
      <c r="P1076" t="n">
        <v>739.2936262120153</v>
      </c>
      <c r="Q1076" t="n">
        <v>45</v>
      </c>
      <c r="R1076" t="n">
        <v>18</v>
      </c>
      <c r="S1076">
        <f>VLOOKUP(Q1076,Clustering!$D$3:$E$367,2,FALSE)</f>
        <v/>
      </c>
    </row>
    <row r="1077">
      <c r="A1077" t="inlineStr">
        <is>
          <t>2025-02-14 19:00</t>
        </is>
      </c>
      <c r="B1077" t="n">
        <v>1.227620419528894</v>
      </c>
      <c r="C1077" t="n">
        <v>6724.867721379856</v>
      </c>
      <c r="D1077" t="n">
        <v>6448.814923995441</v>
      </c>
      <c r="E1077" t="n">
        <v>4116.426769145599</v>
      </c>
      <c r="F1077" t="n">
        <v>0</v>
      </c>
      <c r="G1077" t="n">
        <v>17291.33703494042</v>
      </c>
      <c r="H1077" t="n">
        <v>7304.337741407373</v>
      </c>
      <c r="I1077" t="n">
        <v>0</v>
      </c>
      <c r="J1077" t="n">
        <v>2156.261179300308</v>
      </c>
      <c r="K1077" t="n">
        <v>793.484374661538</v>
      </c>
      <c r="L1077" t="n">
        <v>10254.08329536922</v>
      </c>
      <c r="M1077" t="n">
        <v>52477.97761541174</v>
      </c>
      <c r="N1077" t="n">
        <v>595.6898283147174</v>
      </c>
      <c r="O1077" t="n">
        <v>52477.97761541174</v>
      </c>
      <c r="P1077" t="n">
        <v>595.6898283147174</v>
      </c>
      <c r="Q1077" t="n">
        <v>45</v>
      </c>
      <c r="R1077" t="n">
        <v>19</v>
      </c>
      <c r="S1077">
        <f>VLOOKUP(Q1077,Clustering!$D$3:$E$367,2,FALSE)</f>
        <v/>
      </c>
    </row>
    <row r="1078">
      <c r="A1078" t="inlineStr">
        <is>
          <t>2025-02-14 20:00</t>
        </is>
      </c>
      <c r="B1078" t="n">
        <v>1.267221078223374</v>
      </c>
      <c r="C1078" t="n">
        <v>6588.55283513567</v>
      </c>
      <c r="D1078" t="n">
        <v>6260.985363102371</v>
      </c>
      <c r="E1078" t="n">
        <v>3706.303068898621</v>
      </c>
      <c r="F1078" t="n">
        <v>0</v>
      </c>
      <c r="G1078" t="n">
        <v>16557.10848821489</v>
      </c>
      <c r="H1078" t="n">
        <v>6597.466347077629</v>
      </c>
      <c r="I1078" t="n">
        <v>0</v>
      </c>
      <c r="J1078" t="n">
        <v>1878.108775518425</v>
      </c>
      <c r="K1078" t="n">
        <v>656.3594792984347</v>
      </c>
      <c r="L1078" t="n">
        <v>9131.934601894489</v>
      </c>
      <c r="M1078" t="n">
        <v>52115.56064292962</v>
      </c>
      <c r="N1078" t="n">
        <v>513.2506110033056</v>
      </c>
      <c r="O1078" t="n">
        <v>52115.56064292962</v>
      </c>
      <c r="P1078" t="n">
        <v>513.2506110033056</v>
      </c>
      <c r="Q1078" t="n">
        <v>45</v>
      </c>
      <c r="R1078" t="n">
        <v>20</v>
      </c>
      <c r="S1078">
        <f>VLOOKUP(Q1078,Clustering!$D$3:$E$367,2,FALSE)</f>
        <v/>
      </c>
    </row>
    <row r="1079">
      <c r="A1079" t="inlineStr">
        <is>
          <t>2025-02-14 21:00</t>
        </is>
      </c>
      <c r="B1079" t="n">
        <v>1.280421297788201</v>
      </c>
      <c r="C1079" t="n">
        <v>5679.786926841095</v>
      </c>
      <c r="D1079" t="n">
        <v>5008.788290481896</v>
      </c>
      <c r="E1079" t="n">
        <v>3432.887268733969</v>
      </c>
      <c r="F1079" t="n">
        <v>0</v>
      </c>
      <c r="G1079" t="n">
        <v>14122.74290735475</v>
      </c>
      <c r="H1079" t="n">
        <v>6456.092068211679</v>
      </c>
      <c r="I1079" t="n">
        <v>0</v>
      </c>
      <c r="J1079" t="n">
        <v>2272.122915924664</v>
      </c>
      <c r="K1079" t="n">
        <v>526.4415908983223</v>
      </c>
      <c r="L1079" t="n">
        <v>9254.656575034664</v>
      </c>
      <c r="M1079" t="n">
        <v>51680.66027595106</v>
      </c>
      <c r="N1079" t="n">
        <v>457.4046895988009</v>
      </c>
      <c r="O1079" t="n">
        <v>51680.66027595106</v>
      </c>
      <c r="P1079" t="n">
        <v>457.4046895988009</v>
      </c>
      <c r="Q1079" t="n">
        <v>45</v>
      </c>
      <c r="R1079" t="n">
        <v>21</v>
      </c>
      <c r="S1079">
        <f>VLOOKUP(Q1079,Clustering!$D$3:$E$367,2,FALSE)</f>
        <v/>
      </c>
    </row>
    <row r="1080">
      <c r="A1080" t="inlineStr">
        <is>
          <t>2025-02-14 22:00</t>
        </is>
      </c>
      <c r="B1080" t="n">
        <v>1.280421297788201</v>
      </c>
      <c r="C1080" t="n">
        <v>4316.638064399232</v>
      </c>
      <c r="D1080" t="n">
        <v>3130.492681551185</v>
      </c>
      <c r="E1080" t="n">
        <v>3022.76356848699</v>
      </c>
      <c r="F1080" t="n">
        <v>0</v>
      </c>
      <c r="G1080" t="n">
        <v>10471.1747357352</v>
      </c>
      <c r="H1080" t="n">
        <v>6244.030649912756</v>
      </c>
      <c r="I1080" t="n">
        <v>0</v>
      </c>
      <c r="J1080" t="n">
        <v>2174.243524691723</v>
      </c>
      <c r="K1080" t="n">
        <v>440.8683886212392</v>
      </c>
      <c r="L1080" t="n">
        <v>8859.142563225716</v>
      </c>
      <c r="M1080" t="n">
        <v>51173.27651447609</v>
      </c>
      <c r="N1080" t="n">
        <v>412.1960865570589</v>
      </c>
      <c r="O1080" t="n">
        <v>51173.27651447609</v>
      </c>
      <c r="P1080" t="n">
        <v>412.1960865570589</v>
      </c>
      <c r="Q1080" t="n">
        <v>45</v>
      </c>
      <c r="R1080" t="n">
        <v>22</v>
      </c>
      <c r="S1080">
        <f>VLOOKUP(Q1080,Clustering!$D$3:$E$367,2,FALSE)</f>
        <v/>
      </c>
    </row>
    <row r="1081">
      <c r="A1081" t="inlineStr">
        <is>
          <t>2025-02-14 23:00</t>
        </is>
      </c>
      <c r="B1081" t="n">
        <v>1.280421297788201</v>
      </c>
      <c r="C1081" t="n">
        <v>3180.680679031013</v>
      </c>
      <c r="D1081" t="n">
        <v>1565.246340775593</v>
      </c>
      <c r="E1081" t="n">
        <v>2111.377567938149</v>
      </c>
      <c r="F1081" t="n">
        <v>0</v>
      </c>
      <c r="G1081" t="n">
        <v>6858.585009042543</v>
      </c>
      <c r="H1081" t="n">
        <v>6244.030649912756</v>
      </c>
      <c r="I1081" t="n">
        <v>0</v>
      </c>
      <c r="J1081" t="n">
        <v>1463.203817750827</v>
      </c>
      <c r="K1081" t="n">
        <v>386.5819340699669</v>
      </c>
      <c r="L1081" t="n">
        <v>8093.816401733549</v>
      </c>
      <c r="M1081" t="n">
        <v>50883.34293649039</v>
      </c>
      <c r="N1081" t="n">
        <v>276.5702774318331</v>
      </c>
      <c r="O1081" t="n">
        <v>50883.34293649039</v>
      </c>
      <c r="P1081" t="n">
        <v>276.5702774318331</v>
      </c>
      <c r="Q1081" t="n">
        <v>45</v>
      </c>
      <c r="R1081" t="n">
        <v>23</v>
      </c>
      <c r="S1081">
        <f>VLOOKUP(Q1081,Clustering!$D$3:$E$367,2,FALSE)</f>
        <v/>
      </c>
    </row>
    <row r="1082">
      <c r="A1082" t="inlineStr">
        <is>
          <t>2025-02-15 00:00</t>
        </is>
      </c>
      <c r="B1082" t="n">
        <v>1.280421297788201</v>
      </c>
      <c r="C1082" t="n">
        <v>3197.916769861517</v>
      </c>
      <c r="D1082" t="n">
        <v>1252.197072620474</v>
      </c>
      <c r="E1082" t="n">
        <v>1040.372334639184</v>
      </c>
      <c r="F1082" t="n">
        <v>0</v>
      </c>
      <c r="G1082" t="n">
        <v>5491.766598418963</v>
      </c>
      <c r="H1082" t="n">
        <v>5961.282092180857</v>
      </c>
      <c r="I1082" t="n">
        <v>0</v>
      </c>
      <c r="J1082" t="n">
        <v>566.32558888498</v>
      </c>
      <c r="K1082" t="n">
        <v>166.3025209666791</v>
      </c>
      <c r="L1082" t="n">
        <v>6693.910202032516</v>
      </c>
      <c r="M1082" t="n">
        <v>26383.95559669872</v>
      </c>
      <c r="N1082" t="n">
        <v>106.4137384038861</v>
      </c>
      <c r="O1082" t="n">
        <v>26383.95559669872</v>
      </c>
      <c r="P1082" t="n">
        <v>106.4137384038861</v>
      </c>
      <c r="Q1082" t="n">
        <v>46</v>
      </c>
      <c r="R1082" t="n">
        <v>0</v>
      </c>
      <c r="S1082">
        <f>VLOOKUP(Q1082,Clustering!$D$3:$E$367,2,FALSE)</f>
        <v/>
      </c>
    </row>
    <row r="1083">
      <c r="A1083" t="inlineStr">
        <is>
          <t>2025-02-15 01:00</t>
        </is>
      </c>
      <c r="B1083" t="n">
        <v>1.293621517353028</v>
      </c>
      <c r="C1083" t="n">
        <v>3150.879249524371</v>
      </c>
      <c r="D1083" t="n">
        <v>1126.977365358427</v>
      </c>
      <c r="E1083" t="n">
        <v>672.2399848791596</v>
      </c>
      <c r="F1083" t="n">
        <v>0</v>
      </c>
      <c r="G1083" t="n">
        <v>4951.390221279309</v>
      </c>
      <c r="H1083" t="n">
        <v>5961.282092180857</v>
      </c>
      <c r="I1083" t="n">
        <v>0</v>
      </c>
      <c r="J1083" t="n">
        <v>413.2947686987007</v>
      </c>
      <c r="K1083" t="n">
        <v>145.9749431128263</v>
      </c>
      <c r="L1083" t="n">
        <v>6520.551803992385</v>
      </c>
      <c r="M1083" t="n">
        <v>26311.47220220229</v>
      </c>
      <c r="N1083" t="n">
        <v>96.64431884634116</v>
      </c>
      <c r="O1083" t="n">
        <v>26311.47220220229</v>
      </c>
      <c r="P1083" t="n">
        <v>96.64431884634116</v>
      </c>
      <c r="Q1083" t="n">
        <v>46</v>
      </c>
      <c r="R1083" t="n">
        <v>1</v>
      </c>
      <c r="S1083">
        <f>VLOOKUP(Q1083,Clustering!$D$3:$E$367,2,FALSE)</f>
        <v/>
      </c>
    </row>
    <row r="1084">
      <c r="A1084" t="inlineStr">
        <is>
          <t>2025-02-15 02:00</t>
        </is>
      </c>
      <c r="B1084" t="n">
        <v>1.293621517353028</v>
      </c>
      <c r="C1084" t="n">
        <v>3201.978293474006</v>
      </c>
      <c r="D1084" t="n">
        <v>1126.977365358427</v>
      </c>
      <c r="E1084" t="n">
        <v>560.2891260134089</v>
      </c>
      <c r="F1084" t="n">
        <v>0</v>
      </c>
      <c r="G1084" t="n">
        <v>4890.538406363196</v>
      </c>
      <c r="H1084" t="n">
        <v>5961.282092180857</v>
      </c>
      <c r="I1084" t="n">
        <v>0</v>
      </c>
      <c r="J1084" t="n">
        <v>366.0759941452421</v>
      </c>
      <c r="K1084" t="n">
        <v>144.4177134686471</v>
      </c>
      <c r="L1084" t="n">
        <v>6471.775799794746</v>
      </c>
      <c r="M1084" t="n">
        <v>26311.47220220229</v>
      </c>
      <c r="N1084" t="n">
        <v>93.97993652942812</v>
      </c>
      <c r="O1084" t="n">
        <v>26311.47220220229</v>
      </c>
      <c r="P1084" t="n">
        <v>93.97993652942812</v>
      </c>
      <c r="Q1084" t="n">
        <v>46</v>
      </c>
      <c r="R1084" t="n">
        <v>2</v>
      </c>
      <c r="S1084">
        <f>VLOOKUP(Q1084,Clustering!$D$3:$E$367,2,FALSE)</f>
        <v/>
      </c>
    </row>
    <row r="1085">
      <c r="A1085" t="inlineStr">
        <is>
          <t>2025-02-15 03:00</t>
        </is>
      </c>
      <c r="B1085" t="n">
        <v>1.293621517353028</v>
      </c>
      <c r="C1085" t="n">
        <v>3237.719701263917</v>
      </c>
      <c r="D1085" t="n">
        <v>1126.977365358427</v>
      </c>
      <c r="E1085" t="n">
        <v>519.3420719854171</v>
      </c>
      <c r="F1085" t="n">
        <v>0</v>
      </c>
      <c r="G1085" t="n">
        <v>4885.332760125113</v>
      </c>
      <c r="H1085" t="n">
        <v>5961.282092180857</v>
      </c>
      <c r="I1085" t="n">
        <v>0</v>
      </c>
      <c r="J1085" t="n">
        <v>365.7481743973985</v>
      </c>
      <c r="K1085" t="n">
        <v>145.9229501356652</v>
      </c>
      <c r="L1085" t="n">
        <v>6472.95321671392</v>
      </c>
      <c r="M1085" t="n">
        <v>26383.95559669872</v>
      </c>
      <c r="N1085" t="n">
        <v>93.97993652942812</v>
      </c>
      <c r="O1085" t="n">
        <v>26383.95559669872</v>
      </c>
      <c r="P1085" t="n">
        <v>93.97993652942812</v>
      </c>
      <c r="Q1085" t="n">
        <v>46</v>
      </c>
      <c r="R1085" t="n">
        <v>3</v>
      </c>
      <c r="S1085">
        <f>VLOOKUP(Q1085,Clustering!$D$3:$E$367,2,FALSE)</f>
        <v/>
      </c>
    </row>
    <row r="1086">
      <c r="A1086" t="inlineStr">
        <is>
          <t>2025-02-15 04:00</t>
        </is>
      </c>
      <c r="B1086" t="n">
        <v>1.293621517353028</v>
      </c>
      <c r="C1086" t="n">
        <v>3316.665566481686</v>
      </c>
      <c r="D1086" t="n">
        <v>1189.58721898945</v>
      </c>
      <c r="E1086" t="n">
        <v>535.3586176613956</v>
      </c>
      <c r="F1086" t="n">
        <v>0</v>
      </c>
      <c r="G1086" t="n">
        <v>5042.905024649885</v>
      </c>
      <c r="H1086" t="n">
        <v>5961.282092180857</v>
      </c>
      <c r="I1086" t="n">
        <v>0</v>
      </c>
      <c r="J1086" t="n">
        <v>424.0748930118878</v>
      </c>
      <c r="K1086" t="n">
        <v>147.6986401353504</v>
      </c>
      <c r="L1086" t="n">
        <v>6533.055625328096</v>
      </c>
      <c r="M1086" t="n">
        <v>26601.405780188</v>
      </c>
      <c r="N1086" t="n">
        <v>93.09180022602516</v>
      </c>
      <c r="O1086" t="n">
        <v>26601.405780188</v>
      </c>
      <c r="P1086" t="n">
        <v>93.09180022602516</v>
      </c>
      <c r="Q1086" t="n">
        <v>46</v>
      </c>
      <c r="R1086" t="n">
        <v>4</v>
      </c>
      <c r="S1086">
        <f>VLOOKUP(Q1086,Clustering!$D$3:$E$367,2,FALSE)</f>
        <v/>
      </c>
    </row>
    <row r="1087">
      <c r="A1087" t="inlineStr">
        <is>
          <t>2025-02-15 05:00</t>
        </is>
      </c>
      <c r="B1087" t="n">
        <v>1.280421297788201</v>
      </c>
      <c r="C1087" t="n">
        <v>5025.627780004469</v>
      </c>
      <c r="D1087" t="n">
        <v>1377.416779882521</v>
      </c>
      <c r="E1087" t="n">
        <v>693.6296067213739</v>
      </c>
      <c r="F1087" t="n">
        <v>0</v>
      </c>
      <c r="G1087" t="n">
        <v>7097.954587906152</v>
      </c>
      <c r="H1087" t="n">
        <v>6008.40685180284</v>
      </c>
      <c r="I1087" t="n">
        <v>0</v>
      </c>
      <c r="J1087" t="n">
        <v>526.0281607228839</v>
      </c>
      <c r="K1087" t="n">
        <v>157.3981749338933</v>
      </c>
      <c r="L1087" t="n">
        <v>6691.833187459617</v>
      </c>
      <c r="M1087" t="n">
        <v>26891.3393581737</v>
      </c>
      <c r="N1087" t="n">
        <v>94.42399138448164</v>
      </c>
      <c r="O1087" t="n">
        <v>26891.3393581737</v>
      </c>
      <c r="P1087" t="n">
        <v>94.42399138448164</v>
      </c>
      <c r="Q1087" t="n">
        <v>46</v>
      </c>
      <c r="R1087" t="n">
        <v>5</v>
      </c>
      <c r="S1087">
        <f>VLOOKUP(Q1087,Clustering!$D$3:$E$367,2,FALSE)</f>
        <v/>
      </c>
    </row>
    <row r="1088">
      <c r="A1088" t="inlineStr">
        <is>
          <t>2025-02-15 06:00</t>
        </is>
      </c>
      <c r="B1088" t="n">
        <v>1.214420199964067</v>
      </c>
      <c r="C1088" t="n">
        <v>5551.84893304767</v>
      </c>
      <c r="D1088" t="n">
        <v>2066.125169823782</v>
      </c>
      <c r="E1088" t="n">
        <v>1221.638807674344</v>
      </c>
      <c r="F1088" t="n">
        <v>0</v>
      </c>
      <c r="G1088" t="n">
        <v>8840.82733074576</v>
      </c>
      <c r="H1088" t="n">
        <v>6126.218750857797</v>
      </c>
      <c r="I1088" t="n">
        <v>0</v>
      </c>
      <c r="J1088" t="n">
        <v>698.6104052878296</v>
      </c>
      <c r="K1088" t="n">
        <v>174.662562525917</v>
      </c>
      <c r="L1088" t="n">
        <v>6999.491718671544</v>
      </c>
      <c r="M1088" t="n">
        <v>26963.82275267012</v>
      </c>
      <c r="N1088" t="n">
        <v>119.0975970397568</v>
      </c>
      <c r="O1088" t="n">
        <v>26963.82275267012</v>
      </c>
      <c r="P1088" t="n">
        <v>119.0975970397568</v>
      </c>
      <c r="Q1088" t="n">
        <v>46</v>
      </c>
      <c r="R1088" t="n">
        <v>6</v>
      </c>
      <c r="S1088">
        <f>VLOOKUP(Q1088,Clustering!$D$3:$E$367,2,FALSE)</f>
        <v/>
      </c>
    </row>
    <row r="1089">
      <c r="A1089" t="inlineStr">
        <is>
          <t>2025-02-15 07:00</t>
        </is>
      </c>
      <c r="B1089" t="n">
        <v>1.122018663010279</v>
      </c>
      <c r="C1089" t="n">
        <v>6529.66074275457</v>
      </c>
      <c r="D1089" t="n">
        <v>3443.541949706304</v>
      </c>
      <c r="E1089" t="n">
        <v>1898.720834476753</v>
      </c>
      <c r="F1089" t="n">
        <v>0</v>
      </c>
      <c r="G1089" t="n">
        <v>11873.04554560064</v>
      </c>
      <c r="H1089" t="n">
        <v>6314.717789345731</v>
      </c>
      <c r="I1089" t="n">
        <v>0</v>
      </c>
      <c r="J1089" t="n">
        <v>1076.365906242163</v>
      </c>
      <c r="K1089" t="n">
        <v>221.0094015850504</v>
      </c>
      <c r="L1089" t="n">
        <v>7612.093097172944</v>
      </c>
      <c r="M1089" t="n">
        <v>27036.30614716654</v>
      </c>
      <c r="N1089" t="n">
        <v>156.416075559103</v>
      </c>
      <c r="O1089" t="n">
        <v>27036.30614716654</v>
      </c>
      <c r="P1089" t="n">
        <v>156.416075559103</v>
      </c>
      <c r="Q1089" t="n">
        <v>46</v>
      </c>
      <c r="R1089" t="n">
        <v>7</v>
      </c>
      <c r="S1089">
        <f>VLOOKUP(Q1089,Clustering!$D$3:$E$367,2,FALSE)</f>
        <v/>
      </c>
    </row>
    <row r="1090">
      <c r="A1090" t="inlineStr">
        <is>
          <t>2025-02-15 08:00</t>
        </is>
      </c>
      <c r="B1090" t="n">
        <v>0.990016467362011</v>
      </c>
      <c r="C1090" t="n">
        <v>7270.127266356602</v>
      </c>
      <c r="D1090" t="n">
        <v>1426.0288915539</v>
      </c>
      <c r="E1090" t="n">
        <v>2901.245435080478</v>
      </c>
      <c r="F1090" t="n">
        <v>0</v>
      </c>
      <c r="G1090" t="n">
        <v>11598.39160945834</v>
      </c>
      <c r="H1090" t="n">
        <v>6479.654448022671</v>
      </c>
      <c r="I1090" t="n">
        <v>0</v>
      </c>
      <c r="J1090" t="n">
        <v>1614.469556689616</v>
      </c>
      <c r="K1090" t="n">
        <v>247.095421053518</v>
      </c>
      <c r="L1090" t="n">
        <v>8341.219425765805</v>
      </c>
      <c r="M1090" t="n">
        <v>26963.82275267012</v>
      </c>
      <c r="N1090" t="n">
        <v>194.9877099614705</v>
      </c>
      <c r="O1090" t="n">
        <v>26963.82275267012</v>
      </c>
      <c r="P1090" t="n">
        <v>194.9877099614705</v>
      </c>
      <c r="Q1090" t="n">
        <v>46</v>
      </c>
      <c r="R1090" t="n">
        <v>8</v>
      </c>
      <c r="S1090">
        <f>VLOOKUP(Q1090,Clustering!$D$3:$E$367,2,FALSE)</f>
        <v/>
      </c>
    </row>
    <row r="1091">
      <c r="A1091" t="inlineStr">
        <is>
          <t>2025-02-15 09:00</t>
        </is>
      </c>
      <c r="B1091" t="n">
        <v>1.056017565186145</v>
      </c>
      <c r="C1091" t="n">
        <v>7724.51022050389</v>
      </c>
      <c r="D1091" t="n">
        <v>1596.551267591104</v>
      </c>
      <c r="E1091" t="n">
        <v>3964.529102387459</v>
      </c>
      <c r="F1091" t="n">
        <v>0</v>
      </c>
      <c r="G1091" t="n">
        <v>13286.64660804764</v>
      </c>
      <c r="H1091" t="n">
        <v>6644.591106699611</v>
      </c>
      <c r="I1091" t="n">
        <v>0</v>
      </c>
      <c r="J1091" t="n">
        <v>1570.506435376269</v>
      </c>
      <c r="K1091" t="n">
        <v>272.3863881002968</v>
      </c>
      <c r="L1091" t="n">
        <v>8487.483930176177</v>
      </c>
      <c r="M1091" t="n">
        <v>26891.3393581737</v>
      </c>
      <c r="N1091" t="n">
        <v>230.1321599471312</v>
      </c>
      <c r="O1091" t="n">
        <v>26891.3393581737</v>
      </c>
      <c r="P1091" t="n">
        <v>230.1321599471312</v>
      </c>
      <c r="Q1091" t="n">
        <v>46</v>
      </c>
      <c r="R1091" t="n">
        <v>9</v>
      </c>
      <c r="S1091">
        <f>VLOOKUP(Q1091,Clustering!$D$3:$E$367,2,FALSE)</f>
        <v/>
      </c>
    </row>
    <row r="1092">
      <c r="A1092" t="inlineStr">
        <is>
          <t>2025-02-15 10:00</t>
        </is>
      </c>
      <c r="B1092" t="n">
        <v>1.082418004315798</v>
      </c>
      <c r="C1092" t="n">
        <v>7815.386811333348</v>
      </c>
      <c r="D1092" t="n">
        <v>1634.117179769719</v>
      </c>
      <c r="E1092" t="n">
        <v>4070.857469118157</v>
      </c>
      <c r="F1092" t="n">
        <v>0</v>
      </c>
      <c r="G1092" t="n">
        <v>13521.44387822554</v>
      </c>
      <c r="H1092" t="n">
        <v>6785.965385565562</v>
      </c>
      <c r="I1092" t="n">
        <v>0</v>
      </c>
      <c r="J1092" t="n">
        <v>1260.07598684313</v>
      </c>
      <c r="K1092" t="n">
        <v>269.7706208371806</v>
      </c>
      <c r="L1092" t="n">
        <v>8315.811993245872</v>
      </c>
      <c r="M1092" t="n">
        <v>26818.85596367728</v>
      </c>
      <c r="N1092" t="n">
        <v>247.6770071418254</v>
      </c>
      <c r="O1092" t="n">
        <v>26818.85596367728</v>
      </c>
      <c r="P1092" t="n">
        <v>247.6770071418254</v>
      </c>
      <c r="Q1092" t="n">
        <v>46</v>
      </c>
      <c r="R1092" t="n">
        <v>10</v>
      </c>
      <c r="S1092">
        <f>VLOOKUP(Q1092,Clustering!$D$3:$E$367,2,FALSE)</f>
        <v/>
      </c>
    </row>
    <row r="1093">
      <c r="A1093" t="inlineStr">
        <is>
          <t>2025-02-15 11:00</t>
        </is>
      </c>
      <c r="B1093" t="n">
        <v>1.082418004315798</v>
      </c>
      <c r="C1093" t="n">
        <v>7840.263643459847</v>
      </c>
      <c r="D1093" t="n">
        <v>1634.117179769719</v>
      </c>
      <c r="E1093" t="n">
        <v>3751.872368926063</v>
      </c>
      <c r="F1093" t="n">
        <v>0</v>
      </c>
      <c r="G1093" t="n">
        <v>13227.33561015995</v>
      </c>
      <c r="H1093" t="n">
        <v>6833.090145187544</v>
      </c>
      <c r="I1093" t="n">
        <v>0</v>
      </c>
      <c r="J1093" t="n">
        <v>1053.63043973335</v>
      </c>
      <c r="K1093" t="n">
        <v>271.6937103743685</v>
      </c>
      <c r="L1093" t="n">
        <v>8158.414295295262</v>
      </c>
      <c r="M1093" t="n">
        <v>26746.37256918084</v>
      </c>
      <c r="N1093" t="n">
        <v>261.4430001747399</v>
      </c>
      <c r="O1093" t="n">
        <v>26746.37256918084</v>
      </c>
      <c r="P1093" t="n">
        <v>261.4430001747399</v>
      </c>
      <c r="Q1093" t="n">
        <v>46</v>
      </c>
      <c r="R1093" t="n">
        <v>11</v>
      </c>
      <c r="S1093">
        <f>VLOOKUP(Q1093,Clustering!$D$3:$E$367,2,FALSE)</f>
        <v/>
      </c>
    </row>
    <row r="1094">
      <c r="A1094" t="inlineStr">
        <is>
          <t>2025-02-15 12:00</t>
        </is>
      </c>
      <c r="B1094" t="n">
        <v>1.056017565186145</v>
      </c>
      <c r="C1094" t="n">
        <v>7876.563510746473</v>
      </c>
      <c r="D1094" t="n">
        <v>1558.98535541249</v>
      </c>
      <c r="E1094" t="n">
        <v>3356.938435354899</v>
      </c>
      <c r="F1094" t="n">
        <v>0</v>
      </c>
      <c r="G1094" t="n">
        <v>12793.54331907905</v>
      </c>
      <c r="H1094" t="n">
        <v>6833.090145187544</v>
      </c>
      <c r="I1094" t="n">
        <v>0</v>
      </c>
      <c r="J1094" t="n">
        <v>851.9974244396055</v>
      </c>
      <c r="K1094" t="n">
        <v>272.2049714353296</v>
      </c>
      <c r="L1094" t="n">
        <v>7957.292541062479</v>
      </c>
      <c r="M1094" t="n">
        <v>26746.37256918084</v>
      </c>
      <c r="N1094" t="n">
        <v>258.5523089096591</v>
      </c>
      <c r="O1094" t="n">
        <v>26746.37256918084</v>
      </c>
      <c r="P1094" t="n">
        <v>258.5523089096591</v>
      </c>
      <c r="Q1094" t="n">
        <v>46</v>
      </c>
      <c r="R1094" t="n">
        <v>12</v>
      </c>
      <c r="S1094">
        <f>VLOOKUP(Q1094,Clustering!$D$3:$E$367,2,FALSE)</f>
        <v/>
      </c>
    </row>
    <row r="1095">
      <c r="A1095" t="inlineStr">
        <is>
          <t>2025-02-15 13:00</t>
        </is>
      </c>
      <c r="B1095" t="n">
        <v>1.029617126056492</v>
      </c>
      <c r="C1095" t="n">
        <v>6478.485545237199</v>
      </c>
      <c r="D1095" t="n">
        <v>1502.636487144569</v>
      </c>
      <c r="E1095" t="n">
        <v>2886.055668404664</v>
      </c>
      <c r="F1095" t="n">
        <v>0</v>
      </c>
      <c r="G1095" t="n">
        <v>10868.20731791249</v>
      </c>
      <c r="H1095" t="n">
        <v>6785.965385565562</v>
      </c>
      <c r="I1095" t="n">
        <v>0</v>
      </c>
      <c r="J1095" t="n">
        <v>769.7342944795431</v>
      </c>
      <c r="K1095" t="n">
        <v>261.4117941065412</v>
      </c>
      <c r="L1095" t="n">
        <v>7817.111474151646</v>
      </c>
      <c r="M1095" t="n">
        <v>26746.37256918084</v>
      </c>
      <c r="N1095" t="n">
        <v>251.3839264381768</v>
      </c>
      <c r="O1095" t="n">
        <v>26746.37256918084</v>
      </c>
      <c r="P1095" t="n">
        <v>251.3839264381768</v>
      </c>
      <c r="Q1095" t="n">
        <v>46</v>
      </c>
      <c r="R1095" t="n">
        <v>13</v>
      </c>
      <c r="S1095">
        <f>VLOOKUP(Q1095,Clustering!$D$3:$E$367,2,FALSE)</f>
        <v/>
      </c>
    </row>
    <row r="1096">
      <c r="A1096" t="inlineStr">
        <is>
          <t>2025-02-15 14:00</t>
        </is>
      </c>
      <c r="B1096" t="n">
        <v>1.029617126056492</v>
      </c>
      <c r="C1096" t="n">
        <v>6581.191323588033</v>
      </c>
      <c r="D1096" t="n">
        <v>1446.287618876648</v>
      </c>
      <c r="E1096" t="n">
        <v>2658.209168267454</v>
      </c>
      <c r="F1096" t="n">
        <v>0</v>
      </c>
      <c r="G1096" t="n">
        <v>10686.71772785819</v>
      </c>
      <c r="H1096" t="n">
        <v>6715.278246132585</v>
      </c>
      <c r="I1096" t="n">
        <v>0</v>
      </c>
      <c r="J1096" t="n">
        <v>754.7060399873839</v>
      </c>
      <c r="K1096" t="n">
        <v>249.3338172291388</v>
      </c>
      <c r="L1096" t="n">
        <v>7719.318103349107</v>
      </c>
      <c r="M1096" t="n">
        <v>26818.85596367728</v>
      </c>
      <c r="N1096" t="n">
        <v>246.0551618043508</v>
      </c>
      <c r="O1096" t="n">
        <v>26818.85596367728</v>
      </c>
      <c r="P1096" t="n">
        <v>246.0551618043508</v>
      </c>
      <c r="Q1096" t="n">
        <v>46</v>
      </c>
      <c r="R1096" t="n">
        <v>14</v>
      </c>
      <c r="S1096">
        <f>VLOOKUP(Q1096,Clustering!$D$3:$E$367,2,FALSE)</f>
        <v/>
      </c>
    </row>
    <row r="1097">
      <c r="A1097" t="inlineStr">
        <is>
          <t>2025-02-15 15:00</t>
        </is>
      </c>
      <c r="B1097" t="n">
        <v>1.056017565186145</v>
      </c>
      <c r="C1097" t="n">
        <v>6974.397578322195</v>
      </c>
      <c r="D1097" t="n">
        <v>1502.636487144569</v>
      </c>
      <c r="E1097" t="n">
        <v>2324.034301399545</v>
      </c>
      <c r="F1097" t="n">
        <v>0</v>
      </c>
      <c r="G1097" t="n">
        <v>10802.12438443149</v>
      </c>
      <c r="H1097" t="n">
        <v>6597.466347077629</v>
      </c>
      <c r="I1097" t="n">
        <v>0</v>
      </c>
      <c r="J1097" t="n">
        <v>744.2990891250187</v>
      </c>
      <c r="K1097" t="n">
        <v>231.1268817553986</v>
      </c>
      <c r="L1097" t="n">
        <v>7572.892317958045</v>
      </c>
      <c r="M1097" t="n">
        <v>27108.78954166297</v>
      </c>
      <c r="N1097" t="n">
        <v>238.0619882603159</v>
      </c>
      <c r="O1097" t="n">
        <v>27108.78954166297</v>
      </c>
      <c r="P1097" t="n">
        <v>238.0619882603159</v>
      </c>
      <c r="Q1097" t="n">
        <v>46</v>
      </c>
      <c r="R1097" t="n">
        <v>15</v>
      </c>
      <c r="S1097">
        <f>VLOOKUP(Q1097,Clustering!$D$3:$E$367,2,FALSE)</f>
        <v/>
      </c>
    </row>
    <row r="1098">
      <c r="A1098" t="inlineStr">
        <is>
          <t>2025-02-15 16:00</t>
        </is>
      </c>
      <c r="B1098" t="n">
        <v>1.082418004315798</v>
      </c>
      <c r="C1098" t="n">
        <v>7477.188817025843</v>
      </c>
      <c r="D1098" t="n">
        <v>1616.166077094417</v>
      </c>
      <c r="E1098" t="n">
        <v>2324.034301399545</v>
      </c>
      <c r="F1098" t="n">
        <v>0</v>
      </c>
      <c r="G1098" t="n">
        <v>11418.47161352412</v>
      </c>
      <c r="H1098" t="n">
        <v>6479.654448022671</v>
      </c>
      <c r="I1098" t="n">
        <v>0</v>
      </c>
      <c r="J1098" t="n">
        <v>628.3050045603921</v>
      </c>
      <c r="K1098" t="n">
        <v>220.7810493739961</v>
      </c>
      <c r="L1098" t="n">
        <v>7328.74050195706</v>
      </c>
      <c r="M1098" t="n">
        <v>27471.20651414509</v>
      </c>
      <c r="N1098" t="n">
        <v>263.949684246925</v>
      </c>
      <c r="O1098" t="n">
        <v>27471.20651414509</v>
      </c>
      <c r="P1098" t="n">
        <v>263.949684246925</v>
      </c>
      <c r="Q1098" t="n">
        <v>46</v>
      </c>
      <c r="R1098" t="n">
        <v>16</v>
      </c>
      <c r="S1098">
        <f>VLOOKUP(Q1098,Clustering!$D$3:$E$367,2,FALSE)</f>
        <v/>
      </c>
    </row>
    <row r="1099">
      <c r="A1099" t="inlineStr">
        <is>
          <t>2025-02-15 17:00</t>
        </is>
      </c>
      <c r="B1099" t="n">
        <v>1.122018663010279</v>
      </c>
      <c r="C1099" t="n">
        <v>8144.497146557906</v>
      </c>
      <c r="D1099" t="n">
        <v>5822.716387685204</v>
      </c>
      <c r="E1099" t="n">
        <v>2658.209168267454</v>
      </c>
      <c r="F1099" t="n">
        <v>0</v>
      </c>
      <c r="G1099" t="n">
        <v>16626.54472117357</v>
      </c>
      <c r="H1099" t="n">
        <v>6314.717789345731</v>
      </c>
      <c r="I1099" t="n">
        <v>0</v>
      </c>
      <c r="J1099" t="n">
        <v>613.0308852573503</v>
      </c>
      <c r="K1099" t="n">
        <v>223.4516780890055</v>
      </c>
      <c r="L1099" t="n">
        <v>7151.200352692086</v>
      </c>
      <c r="M1099" t="n">
        <v>27543.68990864152</v>
      </c>
      <c r="N1099" t="n">
        <v>264.3937391019785</v>
      </c>
      <c r="O1099" t="n">
        <v>27543.68990864152</v>
      </c>
      <c r="P1099" t="n">
        <v>264.3937391019785</v>
      </c>
      <c r="Q1099" t="n">
        <v>46</v>
      </c>
      <c r="R1099" t="n">
        <v>17</v>
      </c>
      <c r="S1099">
        <f>VLOOKUP(Q1099,Clustering!$D$3:$E$367,2,FALSE)</f>
        <v/>
      </c>
    </row>
    <row r="1100">
      <c r="A1100" t="inlineStr">
        <is>
          <t>2025-02-15 18:00</t>
        </is>
      </c>
      <c r="B1100" t="n">
        <v>1.214420199964067</v>
      </c>
      <c r="C1100" t="n">
        <v>8768.601018662108</v>
      </c>
      <c r="D1100" t="n">
        <v>6260.985363102371</v>
      </c>
      <c r="E1100" t="n">
        <v>3037.953335162804</v>
      </c>
      <c r="F1100" t="n">
        <v>0</v>
      </c>
      <c r="G1100" t="n">
        <v>18068.75413712725</v>
      </c>
      <c r="H1100" t="n">
        <v>6173.343510479781</v>
      </c>
      <c r="I1100" t="n">
        <v>0</v>
      </c>
      <c r="J1100" t="n">
        <v>700.2617044383746</v>
      </c>
      <c r="K1100" t="n">
        <v>220.2505908912624</v>
      </c>
      <c r="L1100" t="n">
        <v>7093.855805809419</v>
      </c>
      <c r="M1100" t="n">
        <v>27398.72311964867</v>
      </c>
      <c r="N1100" t="n">
        <v>261.285275336716</v>
      </c>
      <c r="O1100" t="n">
        <v>27398.72311964867</v>
      </c>
      <c r="P1100" t="n">
        <v>261.285275336716</v>
      </c>
      <c r="Q1100" t="n">
        <v>46</v>
      </c>
      <c r="R1100" t="n">
        <v>18</v>
      </c>
      <c r="S1100">
        <f>VLOOKUP(Q1100,Clustering!$D$3:$E$367,2,FALSE)</f>
        <v/>
      </c>
    </row>
    <row r="1101">
      <c r="A1101" t="inlineStr">
        <is>
          <t>2025-02-15 19:00</t>
        </is>
      </c>
      <c r="B1101" t="n">
        <v>1.254020858658547</v>
      </c>
      <c r="C1101" t="n">
        <v>9109.312080704838</v>
      </c>
      <c r="D1101" t="n">
        <v>6448.814923995441</v>
      </c>
      <c r="E1101" t="n">
        <v>2764.537534998151</v>
      </c>
      <c r="F1101" t="n">
        <v>0</v>
      </c>
      <c r="G1101" t="n">
        <v>18323.91856055709</v>
      </c>
      <c r="H1101" t="n">
        <v>6079.093991235814</v>
      </c>
      <c r="I1101" t="n">
        <v>0</v>
      </c>
      <c r="J1101" t="n">
        <v>849.5430199521105</v>
      </c>
      <c r="K1101" t="n">
        <v>212.8546726058242</v>
      </c>
      <c r="L1101" t="n">
        <v>7141.491683793749</v>
      </c>
      <c r="M1101" t="n">
        <v>27253.75633065582</v>
      </c>
      <c r="N1101" t="n">
        <v>251.0718009241176</v>
      </c>
      <c r="O1101" t="n">
        <v>27253.75633065582</v>
      </c>
      <c r="P1101" t="n">
        <v>251.0718009241176</v>
      </c>
      <c r="Q1101" t="n">
        <v>46</v>
      </c>
      <c r="R1101" t="n">
        <v>19</v>
      </c>
      <c r="S1101">
        <f>VLOOKUP(Q1101,Clustering!$D$3:$E$367,2,FALSE)</f>
        <v/>
      </c>
    </row>
    <row r="1102">
      <c r="A1102" t="inlineStr">
        <is>
          <t>2025-02-15 20:00</t>
        </is>
      </c>
      <c r="B1102" t="n">
        <v>1.267221078223374</v>
      </c>
      <c r="C1102" t="n">
        <v>9151.145773913482</v>
      </c>
      <c r="D1102" t="n">
        <v>6260.985363102371</v>
      </c>
      <c r="E1102" t="n">
        <v>2582.260334888384</v>
      </c>
      <c r="F1102" t="n">
        <v>0</v>
      </c>
      <c r="G1102" t="n">
        <v>17995.65869298246</v>
      </c>
      <c r="H1102" t="n">
        <v>6008.40685180284</v>
      </c>
      <c r="I1102" t="n">
        <v>0</v>
      </c>
      <c r="J1102" t="n">
        <v>913.8993940257212</v>
      </c>
      <c r="K1102" t="n">
        <v>201.7627014486178</v>
      </c>
      <c r="L1102" t="n">
        <v>7124.068947277179</v>
      </c>
      <c r="M1102" t="n">
        <v>27108.78954166297</v>
      </c>
      <c r="N1102" t="n">
        <v>237.3057812979071</v>
      </c>
      <c r="O1102" t="n">
        <v>27108.78954166297</v>
      </c>
      <c r="P1102" t="n">
        <v>237.3057812979071</v>
      </c>
      <c r="Q1102" t="n">
        <v>46</v>
      </c>
      <c r="R1102" t="n">
        <v>20</v>
      </c>
      <c r="S1102">
        <f>VLOOKUP(Q1102,Clustering!$D$3:$E$367,2,FALSE)</f>
        <v/>
      </c>
    </row>
    <row r="1103">
      <c r="A1103" t="inlineStr">
        <is>
          <t>2025-02-15 21:00</t>
        </is>
      </c>
      <c r="B1103" t="n">
        <v>1.280421297788201</v>
      </c>
      <c r="C1103" t="n">
        <v>8609.744676368602</v>
      </c>
      <c r="D1103" t="n">
        <v>5321.837558637015</v>
      </c>
      <c r="E1103" t="n">
        <v>2263.275234696289</v>
      </c>
      <c r="F1103" t="n">
        <v>0</v>
      </c>
      <c r="G1103" t="n">
        <v>16196.1378909997</v>
      </c>
      <c r="H1103" t="n">
        <v>5984.844471991849</v>
      </c>
      <c r="I1103" t="n">
        <v>0</v>
      </c>
      <c r="J1103" t="n">
        <v>954.164199348833</v>
      </c>
      <c r="K1103" t="n">
        <v>187.9003027710296</v>
      </c>
      <c r="L1103" t="n">
        <v>7126.908974111711</v>
      </c>
      <c r="M1103" t="n">
        <v>26818.85596367728</v>
      </c>
      <c r="N1103" t="n">
        <v>221.7635422514825</v>
      </c>
      <c r="O1103" t="n">
        <v>26818.85596367728</v>
      </c>
      <c r="P1103" t="n">
        <v>221.7635422514825</v>
      </c>
      <c r="Q1103" t="n">
        <v>46</v>
      </c>
      <c r="R1103" t="n">
        <v>21</v>
      </c>
      <c r="S1103">
        <f>VLOOKUP(Q1103,Clustering!$D$3:$E$367,2,FALSE)</f>
        <v/>
      </c>
    </row>
    <row r="1104">
      <c r="A1104" t="inlineStr">
        <is>
          <t>2025-02-15 22:00</t>
        </is>
      </c>
      <c r="B1104" t="n">
        <v>1.267221078223374</v>
      </c>
      <c r="C1104" t="n">
        <v>7548.062404063789</v>
      </c>
      <c r="D1104" t="n">
        <v>3756.591217861422</v>
      </c>
      <c r="E1104" t="n">
        <v>1959.479901180008</v>
      </c>
      <c r="F1104" t="n">
        <v>0</v>
      </c>
      <c r="G1104" t="n">
        <v>13265.40074418344</v>
      </c>
      <c r="H1104" t="n">
        <v>5961.282092180857</v>
      </c>
      <c r="I1104" t="n">
        <v>0</v>
      </c>
      <c r="J1104" t="n">
        <v>1167.969511978766</v>
      </c>
      <c r="K1104" t="n">
        <v>177.6669184053559</v>
      </c>
      <c r="L1104" t="n">
        <v>7306.918522564979</v>
      </c>
      <c r="M1104" t="n">
        <v>26601.405780188</v>
      </c>
      <c r="N1104" t="n">
        <v>216.4347510243606</v>
      </c>
      <c r="O1104" t="n">
        <v>26601.405780188</v>
      </c>
      <c r="P1104" t="n">
        <v>216.4347510243606</v>
      </c>
      <c r="Q1104" t="n">
        <v>46</v>
      </c>
      <c r="R1104" t="n">
        <v>22</v>
      </c>
      <c r="S1104">
        <f>VLOOKUP(Q1104,Clustering!$D$3:$E$367,2,FALSE)</f>
        <v/>
      </c>
    </row>
    <row r="1105">
      <c r="A1105" t="inlineStr">
        <is>
          <t>2025-02-15 23:00</t>
        </is>
      </c>
      <c r="B1105" t="n">
        <v>1.267221078223374</v>
      </c>
      <c r="C1105" t="n">
        <v>6444.774899253534</v>
      </c>
      <c r="D1105" t="n">
        <v>2191.344877085829</v>
      </c>
      <c r="E1105" t="n">
        <v>1493.733857626534</v>
      </c>
      <c r="F1105" t="n">
        <v>0</v>
      </c>
      <c r="G1105" t="n">
        <v>10131.12085504412</v>
      </c>
      <c r="H1105" t="n">
        <v>5961.282092180857</v>
      </c>
      <c r="I1105" t="n">
        <v>0</v>
      </c>
      <c r="J1105" t="n">
        <v>971.5155712935496</v>
      </c>
      <c r="K1105" t="n">
        <v>162.6112593847226</v>
      </c>
      <c r="L1105" t="n">
        <v>7095.408922859129</v>
      </c>
      <c r="M1105" t="n">
        <v>26456.43899119515</v>
      </c>
      <c r="N1105" t="n">
        <v>145.6794844227198</v>
      </c>
      <c r="O1105" t="n">
        <v>26456.43899119515</v>
      </c>
      <c r="P1105" t="n">
        <v>145.6794844227198</v>
      </c>
      <c r="Q1105" t="n">
        <v>46</v>
      </c>
      <c r="R1105" t="n">
        <v>23</v>
      </c>
      <c r="S1105">
        <f>VLOOKUP(Q1105,Clustering!$D$3:$E$367,2,FALSE)</f>
        <v/>
      </c>
    </row>
    <row r="1106">
      <c r="A1106" t="inlineStr">
        <is>
          <t>2025-02-16 00:00</t>
        </is>
      </c>
      <c r="B1106" t="n">
        <v>1.280421297788201</v>
      </c>
      <c r="C1106" t="n">
        <v>5816.812579717469</v>
      </c>
      <c r="D1106" t="n">
        <v>1252.197072620474</v>
      </c>
      <c r="E1106" t="n">
        <v>1040.372334639184</v>
      </c>
      <c r="F1106" t="n">
        <v>0</v>
      </c>
      <c r="G1106" t="n">
        <v>8110.662408274916</v>
      </c>
      <c r="H1106" t="n">
        <v>5961.282092180857</v>
      </c>
      <c r="I1106" t="n">
        <v>0</v>
      </c>
      <c r="J1106" t="n">
        <v>566.32558888498</v>
      </c>
      <c r="K1106" t="n">
        <v>166.3025209666791</v>
      </c>
      <c r="L1106" t="n">
        <v>6693.910202032516</v>
      </c>
      <c r="M1106" t="n">
        <v>26383.95559669872</v>
      </c>
      <c r="N1106" t="n">
        <v>106.4137384038861</v>
      </c>
      <c r="O1106" t="n">
        <v>26383.95559669872</v>
      </c>
      <c r="P1106" t="n">
        <v>106.4137384038861</v>
      </c>
      <c r="Q1106" t="n">
        <v>47</v>
      </c>
      <c r="R1106" t="n">
        <v>0</v>
      </c>
      <c r="S1106">
        <f>VLOOKUP(Q1106,Clustering!$D$3:$E$367,2,FALSE)</f>
        <v/>
      </c>
    </row>
    <row r="1107">
      <c r="A1107" t="inlineStr">
        <is>
          <t>2025-02-16 01:00</t>
        </is>
      </c>
      <c r="B1107" t="n">
        <v>1.293621517353028</v>
      </c>
      <c r="C1107" t="n">
        <v>5804.958007673515</v>
      </c>
      <c r="D1107" t="n">
        <v>1126.977365358427</v>
      </c>
      <c r="E1107" t="n">
        <v>672.2399848791596</v>
      </c>
      <c r="F1107" t="n">
        <v>0</v>
      </c>
      <c r="G1107" t="n">
        <v>7605.468979428453</v>
      </c>
      <c r="H1107" t="n">
        <v>5961.282092180857</v>
      </c>
      <c r="I1107" t="n">
        <v>0</v>
      </c>
      <c r="J1107" t="n">
        <v>413.2947686987007</v>
      </c>
      <c r="K1107" t="n">
        <v>145.9749431128263</v>
      </c>
      <c r="L1107" t="n">
        <v>6520.551803992385</v>
      </c>
      <c r="M1107" t="n">
        <v>26311.47220220229</v>
      </c>
      <c r="N1107" t="n">
        <v>96.64431884634116</v>
      </c>
      <c r="O1107" t="n">
        <v>26311.47220220229</v>
      </c>
      <c r="P1107" t="n">
        <v>96.64431884634116</v>
      </c>
      <c r="Q1107" t="n">
        <v>47</v>
      </c>
      <c r="R1107" t="n">
        <v>1</v>
      </c>
      <c r="S1107">
        <f>VLOOKUP(Q1107,Clustering!$D$3:$E$367,2,FALSE)</f>
        <v/>
      </c>
    </row>
    <row r="1108">
      <c r="A1108" t="inlineStr">
        <is>
          <t>2025-02-16 02:00</t>
        </is>
      </c>
      <c r="B1108" t="n">
        <v>1.293621517353028</v>
      </c>
      <c r="C1108" t="n">
        <v>5856.05705162315</v>
      </c>
      <c r="D1108" t="n">
        <v>1126.977365358427</v>
      </c>
      <c r="E1108" t="n">
        <v>560.2891260134089</v>
      </c>
      <c r="F1108" t="n">
        <v>0</v>
      </c>
      <c r="G1108" t="n">
        <v>7544.61716451234</v>
      </c>
      <c r="H1108" t="n">
        <v>5961.282092180857</v>
      </c>
      <c r="I1108" t="n">
        <v>0</v>
      </c>
      <c r="J1108" t="n">
        <v>366.0759941452421</v>
      </c>
      <c r="K1108" t="n">
        <v>144.4177134686471</v>
      </c>
      <c r="L1108" t="n">
        <v>6471.775799794746</v>
      </c>
      <c r="M1108" t="n">
        <v>26311.47220220229</v>
      </c>
      <c r="N1108" t="n">
        <v>93.97993652942812</v>
      </c>
      <c r="O1108" t="n">
        <v>26311.47220220229</v>
      </c>
      <c r="P1108" t="n">
        <v>93.97993652942812</v>
      </c>
      <c r="Q1108" t="n">
        <v>47</v>
      </c>
      <c r="R1108" t="n">
        <v>2</v>
      </c>
      <c r="S1108">
        <f>VLOOKUP(Q1108,Clustering!$D$3:$E$367,2,FALSE)</f>
        <v/>
      </c>
    </row>
    <row r="1109">
      <c r="A1109" t="inlineStr">
        <is>
          <t>2025-02-16 03:00</t>
        </is>
      </c>
      <c r="B1109" t="n">
        <v>1.293621517353028</v>
      </c>
      <c r="C1109" t="n">
        <v>5896.545365135157</v>
      </c>
      <c r="D1109" t="n">
        <v>1126.977365358427</v>
      </c>
      <c r="E1109" t="n">
        <v>519.3420719854171</v>
      </c>
      <c r="F1109" t="n">
        <v>0</v>
      </c>
      <c r="G1109" t="n">
        <v>7544.158423996354</v>
      </c>
      <c r="H1109" t="n">
        <v>5961.282092180857</v>
      </c>
      <c r="I1109" t="n">
        <v>0</v>
      </c>
      <c r="J1109" t="n">
        <v>365.7481743973985</v>
      </c>
      <c r="K1109" t="n">
        <v>145.9229501356652</v>
      </c>
      <c r="L1109" t="n">
        <v>6472.95321671392</v>
      </c>
      <c r="M1109" t="n">
        <v>26383.95559669872</v>
      </c>
      <c r="N1109" t="n">
        <v>93.97993652942812</v>
      </c>
      <c r="O1109" t="n">
        <v>26383.95559669872</v>
      </c>
      <c r="P1109" t="n">
        <v>93.97993652942812</v>
      </c>
      <c r="Q1109" t="n">
        <v>47</v>
      </c>
      <c r="R1109" t="n">
        <v>3</v>
      </c>
      <c r="S1109">
        <f>VLOOKUP(Q1109,Clustering!$D$3:$E$367,2,FALSE)</f>
        <v/>
      </c>
    </row>
    <row r="1110">
      <c r="A1110" t="inlineStr">
        <is>
          <t>2025-02-16 04:00</t>
        </is>
      </c>
      <c r="B1110" t="n">
        <v>1.293621517353028</v>
      </c>
      <c r="C1110" t="n">
        <v>5969.068946140676</v>
      </c>
      <c r="D1110" t="n">
        <v>1189.58721898945</v>
      </c>
      <c r="E1110" t="n">
        <v>535.3586176613956</v>
      </c>
      <c r="F1110" t="n">
        <v>0</v>
      </c>
      <c r="G1110" t="n">
        <v>7695.308404308875</v>
      </c>
      <c r="H1110" t="n">
        <v>5961.282092180857</v>
      </c>
      <c r="I1110" t="n">
        <v>0</v>
      </c>
      <c r="J1110" t="n">
        <v>424.0748930118878</v>
      </c>
      <c r="K1110" t="n">
        <v>147.6986401353504</v>
      </c>
      <c r="L1110" t="n">
        <v>6533.055625328096</v>
      </c>
      <c r="M1110" t="n">
        <v>26601.405780188</v>
      </c>
      <c r="N1110" t="n">
        <v>93.09180022602516</v>
      </c>
      <c r="O1110" t="n">
        <v>26601.405780188</v>
      </c>
      <c r="P1110" t="n">
        <v>93.09180022602516</v>
      </c>
      <c r="Q1110" t="n">
        <v>47</v>
      </c>
      <c r="R1110" t="n">
        <v>4</v>
      </c>
      <c r="S1110">
        <f>VLOOKUP(Q1110,Clustering!$D$3:$E$367,2,FALSE)</f>
        <v/>
      </c>
    </row>
    <row r="1111">
      <c r="A1111" t="inlineStr">
        <is>
          <t>2025-02-16 05:00</t>
        </is>
      </c>
      <c r="B1111" t="n">
        <v>1.280421297788201</v>
      </c>
      <c r="C1111" t="n">
        <v>7417.611342535136</v>
      </c>
      <c r="D1111" t="n">
        <v>1377.416779882521</v>
      </c>
      <c r="E1111" t="n">
        <v>693.6296067213739</v>
      </c>
      <c r="F1111" t="n">
        <v>0</v>
      </c>
      <c r="G1111" t="n">
        <v>9489.938150436819</v>
      </c>
      <c r="H1111" t="n">
        <v>6008.40685180284</v>
      </c>
      <c r="I1111" t="n">
        <v>0</v>
      </c>
      <c r="J1111" t="n">
        <v>526.0281607228839</v>
      </c>
      <c r="K1111" t="n">
        <v>157.3981749338933</v>
      </c>
      <c r="L1111" t="n">
        <v>6691.833187459617</v>
      </c>
      <c r="M1111" t="n">
        <v>26891.3393581737</v>
      </c>
      <c r="N1111" t="n">
        <v>94.42399138448164</v>
      </c>
      <c r="O1111" t="n">
        <v>26891.3393581737</v>
      </c>
      <c r="P1111" t="n">
        <v>94.42399138448164</v>
      </c>
      <c r="Q1111" t="n">
        <v>47</v>
      </c>
      <c r="R1111" t="n">
        <v>5</v>
      </c>
      <c r="S1111">
        <f>VLOOKUP(Q1111,Clustering!$D$3:$E$367,2,FALSE)</f>
        <v/>
      </c>
    </row>
    <row r="1112">
      <c r="A1112" t="inlineStr">
        <is>
          <t>2025-02-16 06:00</t>
        </is>
      </c>
      <c r="B1112" t="n">
        <v>1.214420199964067</v>
      </c>
      <c r="C1112" t="n">
        <v>7945.355566933019</v>
      </c>
      <c r="D1112" t="n">
        <v>2066.125169823782</v>
      </c>
      <c r="E1112" t="n">
        <v>1221.638807674344</v>
      </c>
      <c r="F1112" t="n">
        <v>0</v>
      </c>
      <c r="G1112" t="n">
        <v>11234.33396463111</v>
      </c>
      <c r="H1112" t="n">
        <v>6126.218750857797</v>
      </c>
      <c r="I1112" t="n">
        <v>0</v>
      </c>
      <c r="J1112" t="n">
        <v>698.6104052878296</v>
      </c>
      <c r="K1112" t="n">
        <v>174.662562525917</v>
      </c>
      <c r="L1112" t="n">
        <v>6999.491718671544</v>
      </c>
      <c r="M1112" t="n">
        <v>26963.82275267012</v>
      </c>
      <c r="N1112" t="n">
        <v>119.0975970397568</v>
      </c>
      <c r="O1112" t="n">
        <v>26963.82275267012</v>
      </c>
      <c r="P1112" t="n">
        <v>119.0975970397568</v>
      </c>
      <c r="Q1112" t="n">
        <v>47</v>
      </c>
      <c r="R1112" t="n">
        <v>6</v>
      </c>
      <c r="S1112">
        <f>VLOOKUP(Q1112,Clustering!$D$3:$E$367,2,FALSE)</f>
        <v/>
      </c>
    </row>
    <row r="1113">
      <c r="A1113" t="inlineStr">
        <is>
          <t>2025-02-16 07:00</t>
        </is>
      </c>
      <c r="B1113" t="n">
        <v>1.122018663010279</v>
      </c>
      <c r="C1113" t="n">
        <v>8781.014050202779</v>
      </c>
      <c r="D1113" t="n">
        <v>3443.541949706304</v>
      </c>
      <c r="E1113" t="n">
        <v>1898.720834476753</v>
      </c>
      <c r="F1113" t="n">
        <v>0</v>
      </c>
      <c r="G1113" t="n">
        <v>14124.39885304885</v>
      </c>
      <c r="H1113" t="n">
        <v>6314.717789345731</v>
      </c>
      <c r="I1113" t="n">
        <v>0</v>
      </c>
      <c r="J1113" t="n">
        <v>1076.365906242163</v>
      </c>
      <c r="K1113" t="n">
        <v>221.0094015850504</v>
      </c>
      <c r="L1113" t="n">
        <v>7612.093097172944</v>
      </c>
      <c r="M1113" t="n">
        <v>27036.30614716654</v>
      </c>
      <c r="N1113" t="n">
        <v>156.416075559103</v>
      </c>
      <c r="O1113" t="n">
        <v>27036.30614716654</v>
      </c>
      <c r="P1113" t="n">
        <v>156.416075559103</v>
      </c>
      <c r="Q1113" t="n">
        <v>47</v>
      </c>
      <c r="R1113" t="n">
        <v>7</v>
      </c>
      <c r="S1113">
        <f>VLOOKUP(Q1113,Clustering!$D$3:$E$367,2,FALSE)</f>
        <v/>
      </c>
    </row>
    <row r="1114">
      <c r="A1114" t="inlineStr">
        <is>
          <t>2025-02-16 08:00</t>
        </is>
      </c>
      <c r="B1114" t="n">
        <v>0.990016467362011</v>
      </c>
      <c r="C1114" t="n">
        <v>9119.135890942547</v>
      </c>
      <c r="D1114" t="n">
        <v>1412.932561053323</v>
      </c>
      <c r="E1114" t="n">
        <v>2901.245435080478</v>
      </c>
      <c r="F1114" t="n">
        <v>0</v>
      </c>
      <c r="G1114" t="n">
        <v>13434.30390354371</v>
      </c>
      <c r="H1114" t="n">
        <v>6479.654448022671</v>
      </c>
      <c r="I1114" t="n">
        <v>0</v>
      </c>
      <c r="J1114" t="n">
        <v>1614.469556689616</v>
      </c>
      <c r="K1114" t="n">
        <v>247.095421053518</v>
      </c>
      <c r="L1114" t="n">
        <v>8341.219425765805</v>
      </c>
      <c r="M1114" t="n">
        <v>26963.82275267012</v>
      </c>
      <c r="N1114" t="n">
        <v>194.9877099614705</v>
      </c>
      <c r="O1114" t="n">
        <v>26963.82275267012</v>
      </c>
      <c r="P1114" t="n">
        <v>194.9877099614705</v>
      </c>
      <c r="Q1114" t="n">
        <v>47</v>
      </c>
      <c r="R1114" t="n">
        <v>8</v>
      </c>
      <c r="S1114">
        <f>VLOOKUP(Q1114,Clustering!$D$3:$E$367,2,FALSE)</f>
        <v/>
      </c>
    </row>
    <row r="1115">
      <c r="A1115" t="inlineStr">
        <is>
          <t>2025-02-16 09:00</t>
        </is>
      </c>
      <c r="B1115" t="n">
        <v>1.056017565186145</v>
      </c>
      <c r="C1115" t="n">
        <v>9053.13613223959</v>
      </c>
      <c r="D1115" t="n">
        <v>1596.551267591104</v>
      </c>
      <c r="E1115" t="n">
        <v>3964.529102387459</v>
      </c>
      <c r="F1115" t="n">
        <v>0</v>
      </c>
      <c r="G1115" t="n">
        <v>14615.27251978334</v>
      </c>
      <c r="H1115" t="n">
        <v>6644.591106699611</v>
      </c>
      <c r="I1115" t="n">
        <v>0</v>
      </c>
      <c r="J1115" t="n">
        <v>1570.506435376269</v>
      </c>
      <c r="K1115" t="n">
        <v>272.3863881002968</v>
      </c>
      <c r="L1115" t="n">
        <v>8487.483930176177</v>
      </c>
      <c r="M1115" t="n">
        <v>26891.3393581737</v>
      </c>
      <c r="N1115" t="n">
        <v>230.1321599471312</v>
      </c>
      <c r="O1115" t="n">
        <v>26891.3393581737</v>
      </c>
      <c r="P1115" t="n">
        <v>230.1321599471312</v>
      </c>
      <c r="Q1115" t="n">
        <v>47</v>
      </c>
      <c r="R1115" t="n">
        <v>9</v>
      </c>
      <c r="S1115">
        <f>VLOOKUP(Q1115,Clustering!$D$3:$E$367,2,FALSE)</f>
        <v/>
      </c>
    </row>
    <row r="1116">
      <c r="A1116" t="inlineStr">
        <is>
          <t>2025-02-16 10:00</t>
        </is>
      </c>
      <c r="B1116" t="n">
        <v>1.082418004315798</v>
      </c>
      <c r="C1116" t="n">
        <v>8795.483228072273</v>
      </c>
      <c r="D1116" t="n">
        <v>1634.117179769719</v>
      </c>
      <c r="E1116" t="n">
        <v>4070.857469118157</v>
      </c>
      <c r="F1116" t="n">
        <v>0</v>
      </c>
      <c r="G1116" t="n">
        <v>14501.54029496446</v>
      </c>
      <c r="H1116" t="n">
        <v>6785.965385565562</v>
      </c>
      <c r="I1116" t="n">
        <v>0</v>
      </c>
      <c r="J1116" t="n">
        <v>1260.07598684313</v>
      </c>
      <c r="K1116" t="n">
        <v>269.7706208371806</v>
      </c>
      <c r="L1116" t="n">
        <v>8315.811993245872</v>
      </c>
      <c r="M1116" t="n">
        <v>26818.85596367728</v>
      </c>
      <c r="N1116" t="n">
        <v>247.6770071418254</v>
      </c>
      <c r="O1116" t="n">
        <v>26818.85596367728</v>
      </c>
      <c r="P1116" t="n">
        <v>247.6770071418254</v>
      </c>
      <c r="Q1116" t="n">
        <v>47</v>
      </c>
      <c r="R1116" t="n">
        <v>10</v>
      </c>
      <c r="S1116">
        <f>VLOOKUP(Q1116,Clustering!$D$3:$E$367,2,FALSE)</f>
        <v/>
      </c>
    </row>
    <row r="1117">
      <c r="A1117" t="inlineStr">
        <is>
          <t>2025-02-16 11:00</t>
        </is>
      </c>
      <c r="B1117" t="n">
        <v>1.082418004315798</v>
      </c>
      <c r="C1117" t="n">
        <v>8510.922729972213</v>
      </c>
      <c r="D1117" t="n">
        <v>1634.117179769719</v>
      </c>
      <c r="E1117" t="n">
        <v>3751.872368926063</v>
      </c>
      <c r="F1117" t="n">
        <v>0</v>
      </c>
      <c r="G1117" t="n">
        <v>13897.99469667231</v>
      </c>
      <c r="H1117" t="n">
        <v>6833.090145187544</v>
      </c>
      <c r="I1117" t="n">
        <v>0</v>
      </c>
      <c r="J1117" t="n">
        <v>1053.63043973335</v>
      </c>
      <c r="K1117" t="n">
        <v>271.6937103743685</v>
      </c>
      <c r="L1117" t="n">
        <v>8158.414295295262</v>
      </c>
      <c r="M1117" t="n">
        <v>26746.37256918084</v>
      </c>
      <c r="N1117" t="n">
        <v>261.4430001747399</v>
      </c>
      <c r="O1117" t="n">
        <v>26746.37256918084</v>
      </c>
      <c r="P1117" t="n">
        <v>261.4430001747399</v>
      </c>
      <c r="Q1117" t="n">
        <v>47</v>
      </c>
      <c r="R1117" t="n">
        <v>11</v>
      </c>
      <c r="S1117">
        <f>VLOOKUP(Q1117,Clustering!$D$3:$E$367,2,FALSE)</f>
        <v/>
      </c>
    </row>
    <row r="1118">
      <c r="A1118" t="inlineStr">
        <is>
          <t>2025-02-16 12:00</t>
        </is>
      </c>
      <c r="B1118" t="n">
        <v>1.056017565186145</v>
      </c>
      <c r="C1118" t="n">
        <v>8100.708845110751</v>
      </c>
      <c r="D1118" t="n">
        <v>1558.98535541249</v>
      </c>
      <c r="E1118" t="n">
        <v>3356.938435354899</v>
      </c>
      <c r="F1118" t="n">
        <v>0</v>
      </c>
      <c r="G1118" t="n">
        <v>13017.68865344332</v>
      </c>
      <c r="H1118" t="n">
        <v>6833.090145187544</v>
      </c>
      <c r="I1118" t="n">
        <v>0</v>
      </c>
      <c r="J1118" t="n">
        <v>851.9974244396055</v>
      </c>
      <c r="K1118" t="n">
        <v>272.2049714353296</v>
      </c>
      <c r="L1118" t="n">
        <v>7957.292541062479</v>
      </c>
      <c r="M1118" t="n">
        <v>26746.37256918084</v>
      </c>
      <c r="N1118" t="n">
        <v>258.5523089096591</v>
      </c>
      <c r="O1118" t="n">
        <v>26746.37256918084</v>
      </c>
      <c r="P1118" t="n">
        <v>258.5523089096591</v>
      </c>
      <c r="Q1118" t="n">
        <v>47</v>
      </c>
      <c r="R1118" t="n">
        <v>12</v>
      </c>
      <c r="S1118">
        <f>VLOOKUP(Q1118,Clustering!$D$3:$E$367,2,FALSE)</f>
        <v/>
      </c>
    </row>
    <row r="1119">
      <c r="A1119" t="inlineStr">
        <is>
          <t>2025-02-16 13:00</t>
        </is>
      </c>
      <c r="B1119" t="n">
        <v>1.029617126056492</v>
      </c>
      <c r="C1119" t="n">
        <v>6283.30395113449</v>
      </c>
      <c r="D1119" t="n">
        <v>1502.636487144569</v>
      </c>
      <c r="E1119" t="n">
        <v>2886.055668404664</v>
      </c>
      <c r="F1119" t="n">
        <v>0</v>
      </c>
      <c r="G1119" t="n">
        <v>10673.02572380978</v>
      </c>
      <c r="H1119" t="n">
        <v>6785.965385565562</v>
      </c>
      <c r="I1119" t="n">
        <v>0</v>
      </c>
      <c r="J1119" t="n">
        <v>769.7342944795431</v>
      </c>
      <c r="K1119" t="n">
        <v>261.4117941065412</v>
      </c>
      <c r="L1119" t="n">
        <v>7817.111474151646</v>
      </c>
      <c r="M1119" t="n">
        <v>26746.37256918084</v>
      </c>
      <c r="N1119" t="n">
        <v>251.3839264381768</v>
      </c>
      <c r="O1119" t="n">
        <v>26746.37256918084</v>
      </c>
      <c r="P1119" t="n">
        <v>251.3839264381768</v>
      </c>
      <c r="Q1119" t="n">
        <v>47</v>
      </c>
      <c r="R1119" t="n">
        <v>13</v>
      </c>
      <c r="S1119">
        <f>VLOOKUP(Q1119,Clustering!$D$3:$E$367,2,FALSE)</f>
        <v/>
      </c>
    </row>
    <row r="1120">
      <c r="A1120" t="inlineStr">
        <is>
          <t>2025-02-16 14:00</t>
        </is>
      </c>
      <c r="B1120" t="n">
        <v>1.029617126056492</v>
      </c>
      <c r="C1120" t="n">
        <v>6054.005558686867</v>
      </c>
      <c r="D1120" t="n">
        <v>1446.287618876648</v>
      </c>
      <c r="E1120" t="n">
        <v>2658.209168267454</v>
      </c>
      <c r="F1120" t="n">
        <v>0</v>
      </c>
      <c r="G1120" t="n">
        <v>10159.53196295702</v>
      </c>
      <c r="H1120" t="n">
        <v>6715.278246132585</v>
      </c>
      <c r="I1120" t="n">
        <v>0</v>
      </c>
      <c r="J1120" t="n">
        <v>754.7060399873839</v>
      </c>
      <c r="K1120" t="n">
        <v>249.3338172291388</v>
      </c>
      <c r="L1120" t="n">
        <v>7719.318103349107</v>
      </c>
      <c r="M1120" t="n">
        <v>26818.85596367728</v>
      </c>
      <c r="N1120" t="n">
        <v>246.0551618043508</v>
      </c>
      <c r="O1120" t="n">
        <v>26818.85596367728</v>
      </c>
      <c r="P1120" t="n">
        <v>246.0551618043508</v>
      </c>
      <c r="Q1120" t="n">
        <v>47</v>
      </c>
      <c r="R1120" t="n">
        <v>14</v>
      </c>
      <c r="S1120">
        <f>VLOOKUP(Q1120,Clustering!$D$3:$E$367,2,FALSE)</f>
        <v/>
      </c>
    </row>
    <row r="1121">
      <c r="A1121" t="inlineStr">
        <is>
          <t>2025-02-16 15:00</t>
        </is>
      </c>
      <c r="B1121" t="n">
        <v>1.056017565186145</v>
      </c>
      <c r="C1121" t="n">
        <v>6210.14575706452</v>
      </c>
      <c r="D1121" t="n">
        <v>1502.636487144569</v>
      </c>
      <c r="E1121" t="n">
        <v>2324.034301399545</v>
      </c>
      <c r="F1121" t="n">
        <v>0</v>
      </c>
      <c r="G1121" t="n">
        <v>10037.87256317382</v>
      </c>
      <c r="H1121" t="n">
        <v>6597.466347077629</v>
      </c>
      <c r="I1121" t="n">
        <v>0</v>
      </c>
      <c r="J1121" t="n">
        <v>744.2990891250187</v>
      </c>
      <c r="K1121" t="n">
        <v>231.1268817553986</v>
      </c>
      <c r="L1121" t="n">
        <v>7572.892317958045</v>
      </c>
      <c r="M1121" t="n">
        <v>27108.78954166297</v>
      </c>
      <c r="N1121" t="n">
        <v>238.0619882603159</v>
      </c>
      <c r="O1121" t="n">
        <v>27108.78954166297</v>
      </c>
      <c r="P1121" t="n">
        <v>238.0619882603159</v>
      </c>
      <c r="Q1121" t="n">
        <v>47</v>
      </c>
      <c r="R1121" t="n">
        <v>15</v>
      </c>
      <c r="S1121">
        <f>VLOOKUP(Q1121,Clustering!$D$3:$E$367,2,FALSE)</f>
        <v/>
      </c>
    </row>
    <row r="1122">
      <c r="A1122" t="inlineStr">
        <is>
          <t>2025-02-16 16:00</t>
        </is>
      </c>
      <c r="B1122" t="n">
        <v>1.082418004315798</v>
      </c>
      <c r="C1122" t="n">
        <v>6612.972745855765</v>
      </c>
      <c r="D1122" t="n">
        <v>1601.323569193766</v>
      </c>
      <c r="E1122" t="n">
        <v>2324.034301399545</v>
      </c>
      <c r="F1122" t="n">
        <v>0</v>
      </c>
      <c r="G1122" t="n">
        <v>10539.41303445339</v>
      </c>
      <c r="H1122" t="n">
        <v>6479.654448022671</v>
      </c>
      <c r="I1122" t="n">
        <v>0</v>
      </c>
      <c r="J1122" t="n">
        <v>628.3050045603921</v>
      </c>
      <c r="K1122" t="n">
        <v>220.7810493739961</v>
      </c>
      <c r="L1122" t="n">
        <v>7328.74050195706</v>
      </c>
      <c r="M1122" t="n">
        <v>27471.20651414509</v>
      </c>
      <c r="N1122" t="n">
        <v>263.949684246925</v>
      </c>
      <c r="O1122" t="n">
        <v>27471.20651414509</v>
      </c>
      <c r="P1122" t="n">
        <v>263.949684246925</v>
      </c>
      <c r="Q1122" t="n">
        <v>47</v>
      </c>
      <c r="R1122" t="n">
        <v>16</v>
      </c>
      <c r="S1122">
        <f>VLOOKUP(Q1122,Clustering!$D$3:$E$367,2,FALSE)</f>
        <v/>
      </c>
    </row>
    <row r="1123">
      <c r="A1123" t="inlineStr">
        <is>
          <t>2025-02-16 17:00</t>
        </is>
      </c>
      <c r="B1123" t="n">
        <v>1.122018663010279</v>
      </c>
      <c r="C1123" t="n">
        <v>7585.479190343851</v>
      </c>
      <c r="D1123" t="n">
        <v>5822.716387685204</v>
      </c>
      <c r="E1123" t="n">
        <v>2658.209168267454</v>
      </c>
      <c r="F1123" t="n">
        <v>0</v>
      </c>
      <c r="G1123" t="n">
        <v>16067.52676495952</v>
      </c>
      <c r="H1123" t="n">
        <v>6314.717789345731</v>
      </c>
      <c r="I1123" t="n">
        <v>0</v>
      </c>
      <c r="J1123" t="n">
        <v>613.0308852573503</v>
      </c>
      <c r="K1123" t="n">
        <v>223.4516780890055</v>
      </c>
      <c r="L1123" t="n">
        <v>7151.200352692086</v>
      </c>
      <c r="M1123" t="n">
        <v>27543.68990864152</v>
      </c>
      <c r="N1123" t="n">
        <v>264.3937391019785</v>
      </c>
      <c r="O1123" t="n">
        <v>27543.68990864152</v>
      </c>
      <c r="P1123" t="n">
        <v>264.3937391019785</v>
      </c>
      <c r="Q1123" t="n">
        <v>47</v>
      </c>
      <c r="R1123" t="n">
        <v>17</v>
      </c>
      <c r="S1123">
        <f>VLOOKUP(Q1123,Clustering!$D$3:$E$367,2,FALSE)</f>
        <v/>
      </c>
    </row>
    <row r="1124">
      <c r="A1124" t="inlineStr">
        <is>
          <t>2025-02-16 18:00</t>
        </is>
      </c>
      <c r="B1124" t="n">
        <v>1.214420199964067</v>
      </c>
      <c r="C1124" t="n">
        <v>8340.262584679909</v>
      </c>
      <c r="D1124" t="n">
        <v>6260.985363102371</v>
      </c>
      <c r="E1124" t="n">
        <v>3037.953335162804</v>
      </c>
      <c r="F1124" t="n">
        <v>0</v>
      </c>
      <c r="G1124" t="n">
        <v>17640.41570314505</v>
      </c>
      <c r="H1124" t="n">
        <v>6173.343510479781</v>
      </c>
      <c r="I1124" t="n">
        <v>0</v>
      </c>
      <c r="J1124" t="n">
        <v>700.2617044383746</v>
      </c>
      <c r="K1124" t="n">
        <v>220.2505908912624</v>
      </c>
      <c r="L1124" t="n">
        <v>7093.855805809419</v>
      </c>
      <c r="M1124" t="n">
        <v>27398.72311964867</v>
      </c>
      <c r="N1124" t="n">
        <v>261.285275336716</v>
      </c>
      <c r="O1124" t="n">
        <v>27398.72311964867</v>
      </c>
      <c r="P1124" t="n">
        <v>261.285275336716</v>
      </c>
      <c r="Q1124" t="n">
        <v>47</v>
      </c>
      <c r="R1124" t="n">
        <v>18</v>
      </c>
      <c r="S1124">
        <f>VLOOKUP(Q1124,Clustering!$D$3:$E$367,2,FALSE)</f>
        <v/>
      </c>
    </row>
    <row r="1125">
      <c r="A1125" t="inlineStr">
        <is>
          <t>2025-02-16 19:00</t>
        </is>
      </c>
      <c r="B1125" t="n">
        <v>1.254020858658547</v>
      </c>
      <c r="C1125" t="n">
        <v>8631.270751514799</v>
      </c>
      <c r="D1125" t="n">
        <v>6448.814923995441</v>
      </c>
      <c r="E1125" t="n">
        <v>2764.537534998151</v>
      </c>
      <c r="F1125" t="n">
        <v>0</v>
      </c>
      <c r="G1125" t="n">
        <v>17845.87723136705</v>
      </c>
      <c r="H1125" t="n">
        <v>6079.093991235814</v>
      </c>
      <c r="I1125" t="n">
        <v>0</v>
      </c>
      <c r="J1125" t="n">
        <v>849.5430199521105</v>
      </c>
      <c r="K1125" t="n">
        <v>212.8546726058242</v>
      </c>
      <c r="L1125" t="n">
        <v>7141.491683793749</v>
      </c>
      <c r="M1125" t="n">
        <v>27253.75633065582</v>
      </c>
      <c r="N1125" t="n">
        <v>251.0718009241176</v>
      </c>
      <c r="O1125" t="n">
        <v>27253.75633065582</v>
      </c>
      <c r="P1125" t="n">
        <v>251.0718009241176</v>
      </c>
      <c r="Q1125" t="n">
        <v>47</v>
      </c>
      <c r="R1125" t="n">
        <v>19</v>
      </c>
      <c r="S1125">
        <f>VLOOKUP(Q1125,Clustering!$D$3:$E$367,2,FALSE)</f>
        <v/>
      </c>
    </row>
    <row r="1126">
      <c r="A1126" t="inlineStr">
        <is>
          <t>2025-02-16 20:00</t>
        </is>
      </c>
      <c r="B1126" t="n">
        <v>1.267221078223374</v>
      </c>
      <c r="C1126" t="n">
        <v>8624.797698257393</v>
      </c>
      <c r="D1126" t="n">
        <v>6260.985363102371</v>
      </c>
      <c r="E1126" t="n">
        <v>2582.260334888384</v>
      </c>
      <c r="F1126" t="n">
        <v>0</v>
      </c>
      <c r="G1126" t="n">
        <v>17469.31061732637</v>
      </c>
      <c r="H1126" t="n">
        <v>6008.40685180284</v>
      </c>
      <c r="I1126" t="n">
        <v>0</v>
      </c>
      <c r="J1126" t="n">
        <v>913.8993940257212</v>
      </c>
      <c r="K1126" t="n">
        <v>201.7627014486178</v>
      </c>
      <c r="L1126" t="n">
        <v>7124.068947277179</v>
      </c>
      <c r="M1126" t="n">
        <v>27108.78954166297</v>
      </c>
      <c r="N1126" t="n">
        <v>237.3057812979071</v>
      </c>
      <c r="O1126" t="n">
        <v>27108.78954166297</v>
      </c>
      <c r="P1126" t="n">
        <v>237.3057812979071</v>
      </c>
      <c r="Q1126" t="n">
        <v>47</v>
      </c>
      <c r="R1126" t="n">
        <v>20</v>
      </c>
      <c r="S1126">
        <f>VLOOKUP(Q1126,Clustering!$D$3:$E$367,2,FALSE)</f>
        <v/>
      </c>
    </row>
    <row r="1127">
      <c r="A1127" t="inlineStr">
        <is>
          <t>2025-02-16 21:00</t>
        </is>
      </c>
      <c r="B1127" t="n">
        <v>1.280421297788201</v>
      </c>
      <c r="C1127" t="n">
        <v>8058.545153108592</v>
      </c>
      <c r="D1127" t="n">
        <v>5321.837558637015</v>
      </c>
      <c r="E1127" t="n">
        <v>2263.275234696289</v>
      </c>
      <c r="F1127" t="n">
        <v>0</v>
      </c>
      <c r="G1127" t="n">
        <v>15644.93836773968</v>
      </c>
      <c r="H1127" t="n">
        <v>5984.844471991849</v>
      </c>
      <c r="I1127" t="n">
        <v>0</v>
      </c>
      <c r="J1127" t="n">
        <v>954.164199348833</v>
      </c>
      <c r="K1127" t="n">
        <v>187.9003027710296</v>
      </c>
      <c r="L1127" t="n">
        <v>7126.908974111711</v>
      </c>
      <c r="M1127" t="n">
        <v>26818.85596367728</v>
      </c>
      <c r="N1127" t="n">
        <v>221.7635422514825</v>
      </c>
      <c r="O1127" t="n">
        <v>26818.85596367728</v>
      </c>
      <c r="P1127" t="n">
        <v>221.7635422514825</v>
      </c>
      <c r="Q1127" t="n">
        <v>47</v>
      </c>
      <c r="R1127" t="n">
        <v>21</v>
      </c>
      <c r="S1127">
        <f>VLOOKUP(Q1127,Clustering!$D$3:$E$367,2,FALSE)</f>
        <v/>
      </c>
    </row>
    <row r="1128">
      <c r="A1128" t="inlineStr">
        <is>
          <t>2025-02-16 22:00</t>
        </is>
      </c>
      <c r="B1128" t="n">
        <v>1.267221078223374</v>
      </c>
      <c r="C1128" t="n">
        <v>7037.909653812503</v>
      </c>
      <c r="D1128" t="n">
        <v>3756.591217861422</v>
      </c>
      <c r="E1128" t="n">
        <v>1959.479901180008</v>
      </c>
      <c r="F1128" t="n">
        <v>0</v>
      </c>
      <c r="G1128" t="n">
        <v>12755.24799393216</v>
      </c>
      <c r="H1128" t="n">
        <v>5961.282092180857</v>
      </c>
      <c r="I1128" t="n">
        <v>0</v>
      </c>
      <c r="J1128" t="n">
        <v>1167.969511978766</v>
      </c>
      <c r="K1128" t="n">
        <v>177.6669184053559</v>
      </c>
      <c r="L1128" t="n">
        <v>7306.918522564979</v>
      </c>
      <c r="M1128" t="n">
        <v>26601.405780188</v>
      </c>
      <c r="N1128" t="n">
        <v>216.4347510243606</v>
      </c>
      <c r="O1128" t="n">
        <v>26601.405780188</v>
      </c>
      <c r="P1128" t="n">
        <v>216.4347510243606</v>
      </c>
      <c r="Q1128" t="n">
        <v>47</v>
      </c>
      <c r="R1128" t="n">
        <v>22</v>
      </c>
      <c r="S1128">
        <f>VLOOKUP(Q1128,Clustering!$D$3:$E$367,2,FALSE)</f>
        <v/>
      </c>
    </row>
    <row r="1129">
      <c r="A1129" t="inlineStr">
        <is>
          <t>2025-02-16 23:00</t>
        </is>
      </c>
      <c r="B1129" t="n">
        <v>1.267221078223374</v>
      </c>
      <c r="C1129" t="n">
        <v>6009.455721562371</v>
      </c>
      <c r="D1129" t="n">
        <v>2191.344877085829</v>
      </c>
      <c r="E1129" t="n">
        <v>1493.733857626534</v>
      </c>
      <c r="F1129" t="n">
        <v>0</v>
      </c>
      <c r="G1129" t="n">
        <v>9695.801677352958</v>
      </c>
      <c r="H1129" t="n">
        <v>5961.282092180857</v>
      </c>
      <c r="I1129" t="n">
        <v>0</v>
      </c>
      <c r="J1129" t="n">
        <v>971.5155712935496</v>
      </c>
      <c r="K1129" t="n">
        <v>162.6112593847226</v>
      </c>
      <c r="L1129" t="n">
        <v>7095.408922859129</v>
      </c>
      <c r="M1129" t="n">
        <v>26456.43899119515</v>
      </c>
      <c r="N1129" t="n">
        <v>145.6794844227198</v>
      </c>
      <c r="O1129" t="n">
        <v>26456.43899119515</v>
      </c>
      <c r="P1129" t="n">
        <v>145.6794844227198</v>
      </c>
      <c r="Q1129" t="n">
        <v>47</v>
      </c>
      <c r="R1129" t="n">
        <v>23</v>
      </c>
      <c r="S1129">
        <f>VLOOKUP(Q1129,Clustering!$D$3:$E$367,2,FALSE)</f>
        <v/>
      </c>
    </row>
    <row r="1130">
      <c r="A1130" t="inlineStr">
        <is>
          <t>2025-02-17 00:00</t>
        </is>
      </c>
      <c r="B1130" t="n">
        <v>1.280421297788201</v>
      </c>
      <c r="C1130" t="n">
        <v>4837.52846770104</v>
      </c>
      <c r="D1130" t="n">
        <v>1126.977365358427</v>
      </c>
      <c r="E1130" t="n">
        <v>1207.589640578217</v>
      </c>
      <c r="F1130" t="n">
        <v>0</v>
      </c>
      <c r="G1130" t="n">
        <v>7173.375894935471</v>
      </c>
      <c r="H1130" t="n">
        <v>6244.030649912756</v>
      </c>
      <c r="I1130" t="n">
        <v>0</v>
      </c>
      <c r="J1130" t="n">
        <v>1038.905604166379</v>
      </c>
      <c r="K1130" t="n">
        <v>327.0216910514632</v>
      </c>
      <c r="L1130" t="n">
        <v>7609.957945130598</v>
      </c>
      <c r="M1130" t="n">
        <v>50883.34293649039</v>
      </c>
      <c r="N1130" t="n">
        <v>183.1270468003981</v>
      </c>
      <c r="O1130" t="n">
        <v>50883.34293649039</v>
      </c>
      <c r="P1130" t="n">
        <v>183.1270468003981</v>
      </c>
      <c r="Q1130" t="n">
        <v>48</v>
      </c>
      <c r="R1130" t="n">
        <v>0</v>
      </c>
      <c r="S1130">
        <f>VLOOKUP(Q1130,Clustering!$D$3:$E$367,2,FALSE)</f>
        <v/>
      </c>
    </row>
    <row r="1131">
      <c r="A1131" t="inlineStr">
        <is>
          <t>2025-02-17 01:00</t>
        </is>
      </c>
      <c r="B1131" t="n">
        <v>1.293621517353028</v>
      </c>
      <c r="C1131" t="n">
        <v>4832.959253636988</v>
      </c>
      <c r="D1131" t="n">
        <v>1064.367511727403</v>
      </c>
      <c r="E1131" t="n">
        <v>834.8031463087226</v>
      </c>
      <c r="F1131" t="n">
        <v>0</v>
      </c>
      <c r="G1131" t="n">
        <v>6733.423533190467</v>
      </c>
      <c r="H1131" t="n">
        <v>6244.030649912756</v>
      </c>
      <c r="I1131" t="n">
        <v>0</v>
      </c>
      <c r="J1131" t="n">
        <v>788.045520524135</v>
      </c>
      <c r="K1131" t="n">
        <v>323.7747979285613</v>
      </c>
      <c r="L1131" t="n">
        <v>7355.850968365452</v>
      </c>
      <c r="M1131" t="n">
        <v>50810.85954199397</v>
      </c>
      <c r="N1131" t="n">
        <v>177.983717218931</v>
      </c>
      <c r="O1131" t="n">
        <v>50810.85954199397</v>
      </c>
      <c r="P1131" t="n">
        <v>177.983717218931</v>
      </c>
      <c r="Q1131" t="n">
        <v>48</v>
      </c>
      <c r="R1131" t="n">
        <v>1</v>
      </c>
      <c r="S1131">
        <f>VLOOKUP(Q1131,Clustering!$D$3:$E$367,2,FALSE)</f>
        <v/>
      </c>
    </row>
    <row r="1132">
      <c r="A1132" t="inlineStr">
        <is>
          <t>2025-02-17 02:00</t>
        </is>
      </c>
      <c r="B1132" t="n">
        <v>1.306821736917854</v>
      </c>
      <c r="C1132" t="n">
        <v>4867.989894794712</v>
      </c>
      <c r="D1132" t="n">
        <v>1064.367511727403</v>
      </c>
      <c r="E1132" t="n">
        <v>758.1815581635807</v>
      </c>
      <c r="F1132" t="n">
        <v>0</v>
      </c>
      <c r="G1132" t="n">
        <v>6691.845786422614</v>
      </c>
      <c r="H1132" t="n">
        <v>6244.030649912756</v>
      </c>
      <c r="I1132" t="n">
        <v>0</v>
      </c>
      <c r="J1132" t="n">
        <v>698.1300803983922</v>
      </c>
      <c r="K1132" t="n">
        <v>321.8876604446521</v>
      </c>
      <c r="L1132" t="n">
        <v>7264.0483907558</v>
      </c>
      <c r="M1132" t="n">
        <v>50738.37614749754</v>
      </c>
      <c r="N1132" t="n">
        <v>176.6627750246431</v>
      </c>
      <c r="O1132" t="n">
        <v>50738.37614749754</v>
      </c>
      <c r="P1132" t="n">
        <v>176.6627750246431</v>
      </c>
      <c r="Q1132" t="n">
        <v>48</v>
      </c>
      <c r="R1132" t="n">
        <v>2</v>
      </c>
      <c r="S1132">
        <f>VLOOKUP(Q1132,Clustering!$D$3:$E$367,2,FALSE)</f>
        <v/>
      </c>
    </row>
    <row r="1133">
      <c r="A1133" t="inlineStr">
        <is>
          <t>2025-02-17 03:00</t>
        </is>
      </c>
      <c r="B1133" t="n">
        <v>1.306821736917854</v>
      </c>
      <c r="C1133" t="n">
        <v>4897.689786211044</v>
      </c>
      <c r="D1133" t="n">
        <v>1064.367511727403</v>
      </c>
      <c r="E1133" t="n">
        <v>740.9988940998999</v>
      </c>
      <c r="F1133" t="n">
        <v>0</v>
      </c>
      <c r="G1133" t="n">
        <v>6704.363013775265</v>
      </c>
      <c r="H1133" t="n">
        <v>6244.030649912756</v>
      </c>
      <c r="I1133" t="n">
        <v>0</v>
      </c>
      <c r="J1133" t="n">
        <v>696.5254610824916</v>
      </c>
      <c r="K1133" t="n">
        <v>336.0561936484556</v>
      </c>
      <c r="L1133" t="n">
        <v>7276.612304643702</v>
      </c>
      <c r="M1133" t="n">
        <v>50810.85954199397</v>
      </c>
      <c r="N1133" t="n">
        <v>177.878886446466</v>
      </c>
      <c r="O1133" t="n">
        <v>50810.85954199397</v>
      </c>
      <c r="P1133" t="n">
        <v>177.878886446466</v>
      </c>
      <c r="Q1133" t="n">
        <v>48</v>
      </c>
      <c r="R1133" t="n">
        <v>3</v>
      </c>
      <c r="S1133">
        <f>VLOOKUP(Q1133,Clustering!$D$3:$E$367,2,FALSE)</f>
        <v/>
      </c>
    </row>
    <row r="1134">
      <c r="A1134" t="inlineStr">
        <is>
          <t>2025-02-17 04:00</t>
        </is>
      </c>
      <c r="B1134" t="n">
        <v>1.306821736917854</v>
      </c>
      <c r="C1134" t="n">
        <v>4958.61264039839</v>
      </c>
      <c r="D1134" t="n">
        <v>1126.977365358427</v>
      </c>
      <c r="E1134" t="n">
        <v>1039.737098596802</v>
      </c>
      <c r="F1134" t="n">
        <v>0</v>
      </c>
      <c r="G1134" t="n">
        <v>7126.633926090536</v>
      </c>
      <c r="H1134" t="n">
        <v>6244.030649912756</v>
      </c>
      <c r="I1134" t="n">
        <v>0</v>
      </c>
      <c r="J1134" t="n">
        <v>812.0050065606972</v>
      </c>
      <c r="K1134" t="n">
        <v>357.8097770878497</v>
      </c>
      <c r="L1134" t="n">
        <v>7413.845433561302</v>
      </c>
      <c r="M1134" t="n">
        <v>50955.82633098682</v>
      </c>
      <c r="N1134" t="n">
        <v>176.5537425114248</v>
      </c>
      <c r="O1134" t="n">
        <v>50955.82633098682</v>
      </c>
      <c r="P1134" t="n">
        <v>176.5537425114248</v>
      </c>
      <c r="Q1134" t="n">
        <v>48</v>
      </c>
      <c r="R1134" t="n">
        <v>4</v>
      </c>
      <c r="S1134">
        <f>VLOOKUP(Q1134,Clustering!$D$3:$E$367,2,FALSE)</f>
        <v/>
      </c>
    </row>
    <row r="1135">
      <c r="A1135" t="inlineStr">
        <is>
          <t>2025-02-17 05:00</t>
        </is>
      </c>
      <c r="B1135" t="n">
        <v>1.280421297788201</v>
      </c>
      <c r="C1135" t="n">
        <v>7110.712464566381</v>
      </c>
      <c r="D1135" t="n">
        <v>1565.246340775593</v>
      </c>
      <c r="E1135" t="n">
        <v>2308.844534723731</v>
      </c>
      <c r="F1135" t="n">
        <v>0</v>
      </c>
      <c r="G1135" t="n">
        <v>10986.08376136349</v>
      </c>
      <c r="H1135" t="n">
        <v>6597.466347077629</v>
      </c>
      <c r="I1135" t="n">
        <v>0</v>
      </c>
      <c r="J1135" t="n">
        <v>1215.727226441301</v>
      </c>
      <c r="K1135" t="n">
        <v>415.1716057720493</v>
      </c>
      <c r="L1135" t="n">
        <v>8228.365179290979</v>
      </c>
      <c r="M1135" t="n">
        <v>51318.24330346894</v>
      </c>
      <c r="N1135" t="n">
        <v>186.6558442007652</v>
      </c>
      <c r="O1135" t="n">
        <v>51318.24330346894</v>
      </c>
      <c r="P1135" t="n">
        <v>186.6558442007652</v>
      </c>
      <c r="Q1135" t="n">
        <v>48</v>
      </c>
      <c r="R1135" t="n">
        <v>5</v>
      </c>
      <c r="S1135">
        <f>VLOOKUP(Q1135,Clustering!$D$3:$E$367,2,FALSE)</f>
        <v/>
      </c>
    </row>
    <row r="1136">
      <c r="A1136" t="inlineStr">
        <is>
          <t>2025-02-17 06:00</t>
        </is>
      </c>
      <c r="B1136" t="n">
        <v>1.188019760834413</v>
      </c>
      <c r="C1136" t="n">
        <v>8262.154408707216</v>
      </c>
      <c r="D1136" t="n">
        <v>3130.492681551185</v>
      </c>
      <c r="E1136" t="n">
        <v>4526.550469392579</v>
      </c>
      <c r="F1136" t="n">
        <v>0</v>
      </c>
      <c r="G1136" t="n">
        <v>15920.38557941182</v>
      </c>
      <c r="H1136" t="n">
        <v>8011.209135737119</v>
      </c>
      <c r="I1136" t="n">
        <v>0</v>
      </c>
      <c r="J1136" t="n">
        <v>2000.575178292296</v>
      </c>
      <c r="K1136" t="n">
        <v>625.0178446410027</v>
      </c>
      <c r="L1136" t="n">
        <v>10636.80215867042</v>
      </c>
      <c r="M1136" t="n">
        <v>51898.11045944034</v>
      </c>
      <c r="N1136" t="n">
        <v>292.5262549759773</v>
      </c>
      <c r="O1136" t="n">
        <v>51898.11045944034</v>
      </c>
      <c r="P1136" t="n">
        <v>292.5262549759773</v>
      </c>
      <c r="Q1136" t="n">
        <v>48</v>
      </c>
      <c r="R1136" t="n">
        <v>6</v>
      </c>
      <c r="S1136">
        <f>VLOOKUP(Q1136,Clustering!$D$3:$E$367,2,FALSE)</f>
        <v/>
      </c>
    </row>
    <row r="1137">
      <c r="A1137" t="inlineStr">
        <is>
          <t>2025-02-17 07:00</t>
        </is>
      </c>
      <c r="B1137" t="n">
        <v>1.029617126056492</v>
      </c>
      <c r="C1137" t="n">
        <v>9012.774741340472</v>
      </c>
      <c r="D1137" t="n">
        <v>4216.416736007881</v>
      </c>
      <c r="E1137" t="n">
        <v>6227.804337083749</v>
      </c>
      <c r="F1137" t="n">
        <v>0</v>
      </c>
      <c r="G1137" t="n">
        <v>19458.02543155816</v>
      </c>
      <c r="H1137" t="n">
        <v>10131.82331872636</v>
      </c>
      <c r="I1137" t="n">
        <v>0</v>
      </c>
      <c r="J1137" t="n">
        <v>2997.057565235926</v>
      </c>
      <c r="K1137" t="n">
        <v>857.468437618102</v>
      </c>
      <c r="L1137" t="n">
        <v>13986.34932158038</v>
      </c>
      <c r="M1137" t="n">
        <v>52405.49422091532</v>
      </c>
      <c r="N1137" t="n">
        <v>643.5577609471501</v>
      </c>
      <c r="O1137" t="n">
        <v>52405.49422091532</v>
      </c>
      <c r="P1137" t="n">
        <v>643.5577609471501</v>
      </c>
      <c r="Q1137" t="n">
        <v>48</v>
      </c>
      <c r="R1137" t="n">
        <v>7</v>
      </c>
      <c r="S1137">
        <f>VLOOKUP(Q1137,Clustering!$D$3:$E$367,2,FALSE)</f>
        <v/>
      </c>
    </row>
    <row r="1138">
      <c r="A1138" t="inlineStr">
        <is>
          <t>2025-02-17 08:00</t>
        </is>
      </c>
      <c r="B1138" t="n">
        <v>0.7260120760654749</v>
      </c>
      <c r="C1138" t="n">
        <v>8168.485520394173</v>
      </c>
      <c r="D1138" t="n">
        <v>1220.892145804962</v>
      </c>
      <c r="E1138" t="n">
        <v>4116.426769145599</v>
      </c>
      <c r="F1138" t="n">
        <v>0</v>
      </c>
      <c r="G1138" t="n">
        <v>13506.5304474208</v>
      </c>
      <c r="H1138" t="n">
        <v>11899.00180455072</v>
      </c>
      <c r="I1138" t="n">
        <v>0</v>
      </c>
      <c r="J1138" t="n">
        <v>3156.193365159958</v>
      </c>
      <c r="K1138" t="n">
        <v>1067.413367573056</v>
      </c>
      <c r="L1138" t="n">
        <v>16122.60853728374</v>
      </c>
      <c r="M1138" t="n">
        <v>52622.9444044046</v>
      </c>
      <c r="N1138" t="n">
        <v>744.6122853933967</v>
      </c>
      <c r="O1138" t="n">
        <v>52622.9444044046</v>
      </c>
      <c r="P1138" t="n">
        <v>744.6122853933967</v>
      </c>
      <c r="Q1138" t="n">
        <v>48</v>
      </c>
      <c r="R1138" t="n">
        <v>8</v>
      </c>
      <c r="S1138">
        <f>VLOOKUP(Q1138,Clustering!$D$3:$E$367,2,FALSE)</f>
        <v/>
      </c>
    </row>
    <row r="1139">
      <c r="A1139" t="inlineStr">
        <is>
          <t>2025-02-17 09:00</t>
        </is>
      </c>
      <c r="B1139" t="n">
        <v>0.5280087825930726</v>
      </c>
      <c r="C1139" t="n">
        <v>7127.973939919462</v>
      </c>
      <c r="D1139" t="n">
        <v>1033.062584911891</v>
      </c>
      <c r="E1139" t="n">
        <v>3675.923535546993</v>
      </c>
      <c r="F1139" t="n">
        <v>0</v>
      </c>
      <c r="G1139" t="n">
        <v>11837.48806916094</v>
      </c>
      <c r="H1139" t="n">
        <v>12605.87319888047</v>
      </c>
      <c r="I1139" t="n">
        <v>0</v>
      </c>
      <c r="J1139" t="n">
        <v>2705.308598708536</v>
      </c>
      <c r="K1139" t="n">
        <v>1125.787232055627</v>
      </c>
      <c r="L1139" t="n">
        <v>16436.96902964463</v>
      </c>
      <c r="M1139" t="n">
        <v>52477.97761541174</v>
      </c>
      <c r="N1139" t="n">
        <v>654.1950793099129</v>
      </c>
      <c r="O1139" t="n">
        <v>52477.97761541174</v>
      </c>
      <c r="P1139" t="n">
        <v>654.1950793099129</v>
      </c>
      <c r="Q1139" t="n">
        <v>48</v>
      </c>
      <c r="R1139" t="n">
        <v>9</v>
      </c>
      <c r="S1139">
        <f>VLOOKUP(Q1139,Clustering!$D$3:$E$367,2,FALSE)</f>
        <v/>
      </c>
    </row>
    <row r="1140">
      <c r="A1140" t="inlineStr">
        <is>
          <t>2025-02-17 10:00</t>
        </is>
      </c>
      <c r="B1140" t="n">
        <v>0.3960065869448044</v>
      </c>
      <c r="C1140" t="n">
        <v>6324.553800323838</v>
      </c>
      <c r="D1140" t="n">
        <v>882.798936197434</v>
      </c>
      <c r="E1140" t="n">
        <v>3417.697502058154</v>
      </c>
      <c r="F1140" t="n">
        <v>0</v>
      </c>
      <c r="G1140" t="n">
        <v>10625.44624516637</v>
      </c>
      <c r="H1140" t="n">
        <v>12817.93461717939</v>
      </c>
      <c r="I1140" t="n">
        <v>0</v>
      </c>
      <c r="J1140" t="n">
        <v>2324.166687931819</v>
      </c>
      <c r="K1140" t="n">
        <v>1124.671516767438</v>
      </c>
      <c r="L1140" t="n">
        <v>16266.77282187865</v>
      </c>
      <c r="M1140" t="n">
        <v>52260.52743192246</v>
      </c>
      <c r="N1140" t="n">
        <v>515.9099405939963</v>
      </c>
      <c r="O1140" t="n">
        <v>52260.52743192246</v>
      </c>
      <c r="P1140" t="n">
        <v>515.9099405939963</v>
      </c>
      <c r="Q1140" t="n">
        <v>48</v>
      </c>
      <c r="R1140" t="n">
        <v>10</v>
      </c>
      <c r="S1140">
        <f>VLOOKUP(Q1140,Clustering!$D$3:$E$367,2,FALSE)</f>
        <v/>
      </c>
    </row>
    <row r="1141">
      <c r="A1141" t="inlineStr">
        <is>
          <t>2025-02-17 11:00</t>
        </is>
      </c>
      <c r="B1141" t="n">
        <v>0.3696061478151509</v>
      </c>
      <c r="C1141" t="n">
        <v>4089.446587325588</v>
      </c>
      <c r="D1141" t="n">
        <v>845.2330240188198</v>
      </c>
      <c r="E1141" t="n">
        <v>2946.81473510792</v>
      </c>
      <c r="F1141" t="n">
        <v>0</v>
      </c>
      <c r="G1141" t="n">
        <v>7881.863952600144</v>
      </c>
      <c r="H1141" t="n">
        <v>12605.87319888047</v>
      </c>
      <c r="I1141" t="n">
        <v>0</v>
      </c>
      <c r="J1141" t="n">
        <v>2023.507973193014</v>
      </c>
      <c r="K1141" t="n">
        <v>1122.376234877779</v>
      </c>
      <c r="L1141" t="n">
        <v>15751.75740695126</v>
      </c>
      <c r="M1141" t="n">
        <v>52115.56064292962</v>
      </c>
      <c r="N1141" t="n">
        <v>518.569270184687</v>
      </c>
      <c r="O1141" t="n">
        <v>52115.56064292962</v>
      </c>
      <c r="P1141" t="n">
        <v>518.569270184687</v>
      </c>
      <c r="Q1141" t="n">
        <v>48</v>
      </c>
      <c r="R1141" t="n">
        <v>11</v>
      </c>
      <c r="S1141">
        <f>VLOOKUP(Q1141,Clustering!$D$3:$E$367,2,FALSE)</f>
        <v/>
      </c>
    </row>
    <row r="1142">
      <c r="A1142" t="inlineStr">
        <is>
          <t>2025-02-17 12:00</t>
        </is>
      </c>
      <c r="B1142" t="n">
        <v>0.422407026074458</v>
      </c>
      <c r="C1142" t="n">
        <v>4180.323178155046</v>
      </c>
      <c r="D1142" t="n">
        <v>882.798936197434</v>
      </c>
      <c r="E1142" t="n">
        <v>2399.983134778615</v>
      </c>
      <c r="F1142" t="n">
        <v>0</v>
      </c>
      <c r="G1142" t="n">
        <v>7463.527656157169</v>
      </c>
      <c r="H1142" t="n">
        <v>11899.00180455072</v>
      </c>
      <c r="I1142" t="n">
        <v>0</v>
      </c>
      <c r="J1142" t="n">
        <v>1907.437768670758</v>
      </c>
      <c r="K1142" t="n">
        <v>1104.565543361341</v>
      </c>
      <c r="L1142" t="n">
        <v>14911.00511658282</v>
      </c>
      <c r="M1142" t="n">
        <v>51970.59385393676</v>
      </c>
      <c r="N1142" t="n">
        <v>534.5252477288312</v>
      </c>
      <c r="O1142" t="n">
        <v>51970.59385393676</v>
      </c>
      <c r="P1142" t="n">
        <v>534.5252477288312</v>
      </c>
      <c r="Q1142" t="n">
        <v>48</v>
      </c>
      <c r="R1142" t="n">
        <v>12</v>
      </c>
      <c r="S1142">
        <f>VLOOKUP(Q1142,Clustering!$D$3:$E$367,2,FALSE)</f>
        <v/>
      </c>
    </row>
    <row r="1143">
      <c r="A1143" t="inlineStr">
        <is>
          <t>2025-02-17 13:00</t>
        </is>
      </c>
      <c r="B1143" t="n">
        <v>0.3960065869448044</v>
      </c>
      <c r="C1143" t="n">
        <v>4089.446587325588</v>
      </c>
      <c r="D1143" t="n">
        <v>845.2330240188198</v>
      </c>
      <c r="E1143" t="n">
        <v>2111.377567938149</v>
      </c>
      <c r="F1143" t="n">
        <v>0</v>
      </c>
      <c r="G1143" t="n">
        <v>7046.453185869501</v>
      </c>
      <c r="H1143" t="n">
        <v>12252.43750171559</v>
      </c>
      <c r="I1143" t="n">
        <v>0</v>
      </c>
      <c r="J1143" t="n">
        <v>1915.087957025772</v>
      </c>
      <c r="K1143" t="n">
        <v>1105.881220093488</v>
      </c>
      <c r="L1143" t="n">
        <v>15273.40667883486</v>
      </c>
      <c r="M1143" t="n">
        <v>51898.11045944034</v>
      </c>
      <c r="N1143" t="n">
        <v>529.2065885474499</v>
      </c>
      <c r="O1143" t="n">
        <v>51898.11045944034</v>
      </c>
      <c r="P1143" t="n">
        <v>529.2065885474499</v>
      </c>
      <c r="Q1143" t="n">
        <v>48</v>
      </c>
      <c r="R1143" t="n">
        <v>13</v>
      </c>
      <c r="S1143">
        <f>VLOOKUP(Q1143,Clustering!$D$3:$E$367,2,FALSE)</f>
        <v/>
      </c>
    </row>
    <row r="1144">
      <c r="A1144" t="inlineStr">
        <is>
          <t>2025-02-17 14:00</t>
        </is>
      </c>
      <c r="B1144" t="n">
        <v>0.3696061478151509</v>
      </c>
      <c r="C1144" t="n">
        <v>3998.569996496131</v>
      </c>
      <c r="D1144" t="n">
        <v>807.6671118402057</v>
      </c>
      <c r="E1144" t="n">
        <v>2065.808267910707</v>
      </c>
      <c r="F1144" t="n">
        <v>0</v>
      </c>
      <c r="G1144" t="n">
        <v>6872.414982394859</v>
      </c>
      <c r="H1144" t="n">
        <v>12605.87319888047</v>
      </c>
      <c r="I1144" t="n">
        <v>0</v>
      </c>
      <c r="J1144" t="n">
        <v>1837.917968342278</v>
      </c>
      <c r="K1144" t="n">
        <v>1105.269509176856</v>
      </c>
      <c r="L1144" t="n">
        <v>15549.0606763996</v>
      </c>
      <c r="M1144" t="n">
        <v>51970.59385393676</v>
      </c>
      <c r="N1144" t="n">
        <v>515.9099405939963</v>
      </c>
      <c r="O1144" t="n">
        <v>51970.59385393676</v>
      </c>
      <c r="P1144" t="n">
        <v>515.9099405939963</v>
      </c>
      <c r="Q1144" t="n">
        <v>48</v>
      </c>
      <c r="R1144" t="n">
        <v>14</v>
      </c>
      <c r="S1144">
        <f>VLOOKUP(Q1144,Clustering!$D$3:$E$367,2,FALSE)</f>
        <v/>
      </c>
    </row>
    <row r="1145">
      <c r="A1145" t="inlineStr">
        <is>
          <t>2025-02-17 15:00</t>
        </is>
      </c>
      <c r="B1145" t="n">
        <v>0.3960065869448044</v>
      </c>
      <c r="C1145" t="n">
        <v>4089.446587325588</v>
      </c>
      <c r="D1145" t="n">
        <v>845.2330240188198</v>
      </c>
      <c r="E1145" t="n">
        <v>2096.187801262335</v>
      </c>
      <c r="F1145" t="n">
        <v>0</v>
      </c>
      <c r="G1145" t="n">
        <v>7031.263419193687</v>
      </c>
      <c r="H1145" t="n">
        <v>12464.49892001452</v>
      </c>
      <c r="I1145" t="n">
        <v>0</v>
      </c>
      <c r="J1145" t="n">
        <v>1767.491624406899</v>
      </c>
      <c r="K1145" t="n">
        <v>1106.577894224293</v>
      </c>
      <c r="L1145" t="n">
        <v>15338.56843864571</v>
      </c>
      <c r="M1145" t="n">
        <v>52405.49422091532</v>
      </c>
      <c r="N1145" t="n">
        <v>608.9864762681708</v>
      </c>
      <c r="O1145" t="n">
        <v>52405.49422091532</v>
      </c>
      <c r="P1145" t="n">
        <v>608.9864762681708</v>
      </c>
      <c r="Q1145" t="n">
        <v>48</v>
      </c>
      <c r="R1145" t="n">
        <v>15</v>
      </c>
      <c r="S1145">
        <f>VLOOKUP(Q1145,Clustering!$D$3:$E$367,2,FALSE)</f>
        <v/>
      </c>
    </row>
    <row r="1146">
      <c r="A1146" t="inlineStr">
        <is>
          <t>2025-02-17 16:00</t>
        </is>
      </c>
      <c r="B1146" t="n">
        <v>0.5940098804172067</v>
      </c>
      <c r="C1146" t="n">
        <v>4771.02101854652</v>
      </c>
      <c r="D1146" t="n">
        <v>1126.977365358427</v>
      </c>
      <c r="E1146" t="n">
        <v>2536.691034860941</v>
      </c>
      <c r="F1146" t="n">
        <v>0</v>
      </c>
      <c r="G1146" t="n">
        <v>8435.283428646306</v>
      </c>
      <c r="H1146" t="n">
        <v>11899.00180455072</v>
      </c>
      <c r="I1146" t="n">
        <v>0</v>
      </c>
      <c r="J1146" t="n">
        <v>1507.104610875869</v>
      </c>
      <c r="K1146" t="n">
        <v>1070.960399739976</v>
      </c>
      <c r="L1146" t="n">
        <v>14477.06681516657</v>
      </c>
      <c r="M1146" t="n">
        <v>52985.36137688672</v>
      </c>
      <c r="N1146" t="n">
        <v>723.3376486678711</v>
      </c>
      <c r="O1146" t="n">
        <v>52985.36137688672</v>
      </c>
      <c r="P1146" t="n">
        <v>723.3376486678711</v>
      </c>
      <c r="Q1146" t="n">
        <v>48</v>
      </c>
      <c r="R1146" t="n">
        <v>16</v>
      </c>
      <c r="S1146">
        <f>VLOOKUP(Q1146,Clustering!$D$3:$E$367,2,FALSE)</f>
        <v/>
      </c>
    </row>
    <row r="1147">
      <c r="A1147" t="inlineStr">
        <is>
          <t>2025-02-17 17:00</t>
        </is>
      </c>
      <c r="B1147" t="n">
        <v>0.858014271713743</v>
      </c>
      <c r="C1147" t="n">
        <v>5841.486335663341</v>
      </c>
      <c r="D1147" t="n">
        <v>4818.761984009013</v>
      </c>
      <c r="E1147" t="n">
        <v>3205.040768596758</v>
      </c>
      <c r="F1147" t="n">
        <v>0</v>
      </c>
      <c r="G1147" t="n">
        <v>13866.14710254083</v>
      </c>
      <c r="H1147" t="n">
        <v>10485.25901589123</v>
      </c>
      <c r="I1147" t="n">
        <v>0</v>
      </c>
      <c r="J1147" t="n">
        <v>1503.096775754783</v>
      </c>
      <c r="K1147" t="n">
        <v>1004.546108140712</v>
      </c>
      <c r="L1147" t="n">
        <v>12992.90189978672</v>
      </c>
      <c r="M1147" t="n">
        <v>53057.84477138315</v>
      </c>
      <c r="N1147" t="n">
        <v>792.4802180258293</v>
      </c>
      <c r="O1147" t="n">
        <v>53057.84477138315</v>
      </c>
      <c r="P1147" t="n">
        <v>792.4802180258293</v>
      </c>
      <c r="Q1147" t="n">
        <v>48</v>
      </c>
      <c r="R1147" t="n">
        <v>17</v>
      </c>
      <c r="S1147">
        <f>VLOOKUP(Q1147,Clustering!$D$3:$E$367,2,FALSE)</f>
        <v/>
      </c>
    </row>
    <row r="1148">
      <c r="A1148" t="inlineStr">
        <is>
          <t>2025-02-17 18:00</t>
        </is>
      </c>
      <c r="B1148" t="n">
        <v>1.122018663010279</v>
      </c>
      <c r="C1148" t="n">
        <v>6885.04405884742</v>
      </c>
      <c r="D1148" t="n">
        <v>5947.936094947252</v>
      </c>
      <c r="E1148" t="n">
        <v>4116.426769145599</v>
      </c>
      <c r="F1148" t="n">
        <v>0</v>
      </c>
      <c r="G1148" t="n">
        <v>16950.52894160328</v>
      </c>
      <c r="H1148" t="n">
        <v>8718.080530066865</v>
      </c>
      <c r="I1148" t="n">
        <v>0</v>
      </c>
      <c r="J1148" t="n">
        <v>2175.041325502009</v>
      </c>
      <c r="K1148" t="n">
        <v>950.2246338268204</v>
      </c>
      <c r="L1148" t="n">
        <v>11843.34648939569</v>
      </c>
      <c r="M1148" t="n">
        <v>52840.39458789387</v>
      </c>
      <c r="N1148" t="n">
        <v>739.2936262120153</v>
      </c>
      <c r="O1148" t="n">
        <v>52840.39458789387</v>
      </c>
      <c r="P1148" t="n">
        <v>739.2936262120153</v>
      </c>
      <c r="Q1148" t="n">
        <v>48</v>
      </c>
      <c r="R1148" t="n">
        <v>18</v>
      </c>
      <c r="S1148">
        <f>VLOOKUP(Q1148,Clustering!$D$3:$E$367,2,FALSE)</f>
        <v/>
      </c>
    </row>
    <row r="1149">
      <c r="A1149" t="inlineStr">
        <is>
          <t>2025-02-17 19:00</t>
        </is>
      </c>
      <c r="B1149" t="n">
        <v>1.227620419528894</v>
      </c>
      <c r="C1149" t="n">
        <v>7394.76527221488</v>
      </c>
      <c r="D1149" t="n">
        <v>6448.814923995441</v>
      </c>
      <c r="E1149" t="n">
        <v>4116.426769145599</v>
      </c>
      <c r="F1149" t="n">
        <v>0</v>
      </c>
      <c r="G1149" t="n">
        <v>17961.23458577545</v>
      </c>
      <c r="H1149" t="n">
        <v>7304.337741407373</v>
      </c>
      <c r="I1149" t="n">
        <v>0</v>
      </c>
      <c r="J1149" t="n">
        <v>2156.261179300308</v>
      </c>
      <c r="K1149" t="n">
        <v>793.484374661538</v>
      </c>
      <c r="L1149" t="n">
        <v>10254.08329536922</v>
      </c>
      <c r="M1149" t="n">
        <v>52477.97761541174</v>
      </c>
      <c r="N1149" t="n">
        <v>595.6898283147174</v>
      </c>
      <c r="O1149" t="n">
        <v>52477.97761541174</v>
      </c>
      <c r="P1149" t="n">
        <v>595.6898283147174</v>
      </c>
      <c r="Q1149" t="n">
        <v>48</v>
      </c>
      <c r="R1149" t="n">
        <v>19</v>
      </c>
      <c r="S1149">
        <f>VLOOKUP(Q1149,Clustering!$D$3:$E$367,2,FALSE)</f>
        <v/>
      </c>
    </row>
    <row r="1150">
      <c r="A1150" t="inlineStr">
        <is>
          <t>2025-02-17 20:00</t>
        </is>
      </c>
      <c r="B1150" t="n">
        <v>1.267221078223374</v>
      </c>
      <c r="C1150" t="n">
        <v>7431.572829953067</v>
      </c>
      <c r="D1150" t="n">
        <v>6260.985363102371</v>
      </c>
      <c r="E1150" t="n">
        <v>3706.303068898621</v>
      </c>
      <c r="F1150" t="n">
        <v>0</v>
      </c>
      <c r="G1150" t="n">
        <v>17400.12848303228</v>
      </c>
      <c r="H1150" t="n">
        <v>6597.466347077629</v>
      </c>
      <c r="I1150" t="n">
        <v>0</v>
      </c>
      <c r="J1150" t="n">
        <v>1878.108775518425</v>
      </c>
      <c r="K1150" t="n">
        <v>656.3594792984347</v>
      </c>
      <c r="L1150" t="n">
        <v>9131.934601894489</v>
      </c>
      <c r="M1150" t="n">
        <v>52115.56064292962</v>
      </c>
      <c r="N1150" t="n">
        <v>513.2506110033056</v>
      </c>
      <c r="O1150" t="n">
        <v>52115.56064292962</v>
      </c>
      <c r="P1150" t="n">
        <v>513.2506110033056</v>
      </c>
      <c r="Q1150" t="n">
        <v>48</v>
      </c>
      <c r="R1150" t="n">
        <v>20</v>
      </c>
      <c r="S1150">
        <f>VLOOKUP(Q1150,Clustering!$D$3:$E$367,2,FALSE)</f>
        <v/>
      </c>
    </row>
    <row r="1151">
      <c r="A1151" t="inlineStr">
        <is>
          <t>2025-02-17 21:00</t>
        </is>
      </c>
      <c r="B1151" t="n">
        <v>1.280421297788201</v>
      </c>
      <c r="C1151" t="n">
        <v>6697.198591769771</v>
      </c>
      <c r="D1151" t="n">
        <v>5008.788290481896</v>
      </c>
      <c r="E1151" t="n">
        <v>3432.887268733969</v>
      </c>
      <c r="F1151" t="n">
        <v>0</v>
      </c>
      <c r="G1151" t="n">
        <v>15140.15457228342</v>
      </c>
      <c r="H1151" t="n">
        <v>6456.092068211679</v>
      </c>
      <c r="I1151" t="n">
        <v>0</v>
      </c>
      <c r="J1151" t="n">
        <v>2272.122915924664</v>
      </c>
      <c r="K1151" t="n">
        <v>526.4415908983223</v>
      </c>
      <c r="L1151" t="n">
        <v>9254.656575034664</v>
      </c>
      <c r="M1151" t="n">
        <v>51680.66027595106</v>
      </c>
      <c r="N1151" t="n">
        <v>457.4046895988009</v>
      </c>
      <c r="O1151" t="n">
        <v>51680.66027595106</v>
      </c>
      <c r="P1151" t="n">
        <v>457.4046895988009</v>
      </c>
      <c r="Q1151" t="n">
        <v>48</v>
      </c>
      <c r="R1151" t="n">
        <v>21</v>
      </c>
      <c r="S1151">
        <f>VLOOKUP(Q1151,Clustering!$D$3:$E$367,2,FALSE)</f>
        <v/>
      </c>
    </row>
    <row r="1152">
      <c r="A1152" t="inlineStr">
        <is>
          <t>2025-02-17 22:00</t>
        </is>
      </c>
      <c r="B1152" t="n">
        <v>1.280421297788201</v>
      </c>
      <c r="C1152" t="n">
        <v>5501.333733117328</v>
      </c>
      <c r="D1152" t="n">
        <v>3130.492681551185</v>
      </c>
      <c r="E1152" t="n">
        <v>3022.76356848699</v>
      </c>
      <c r="F1152" t="n">
        <v>0</v>
      </c>
      <c r="G1152" t="n">
        <v>11655.87040445329</v>
      </c>
      <c r="H1152" t="n">
        <v>6244.030649912756</v>
      </c>
      <c r="I1152" t="n">
        <v>0</v>
      </c>
      <c r="J1152" t="n">
        <v>2174.243524691723</v>
      </c>
      <c r="K1152" t="n">
        <v>440.8683886212392</v>
      </c>
      <c r="L1152" t="n">
        <v>8859.142563225716</v>
      </c>
      <c r="M1152" t="n">
        <v>51173.27651447609</v>
      </c>
      <c r="N1152" t="n">
        <v>412.1960865570589</v>
      </c>
      <c r="O1152" t="n">
        <v>51173.27651447609</v>
      </c>
      <c r="P1152" t="n">
        <v>412.1960865570589</v>
      </c>
      <c r="Q1152" t="n">
        <v>48</v>
      </c>
      <c r="R1152" t="n">
        <v>22</v>
      </c>
      <c r="S1152">
        <f>VLOOKUP(Q1152,Clustering!$D$3:$E$367,2,FALSE)</f>
        <v/>
      </c>
    </row>
    <row r="1153">
      <c r="A1153" t="inlineStr">
        <is>
          <t>2025-02-17 23:00</t>
        </is>
      </c>
      <c r="B1153" t="n">
        <v>1.280421297788201</v>
      </c>
      <c r="C1153" t="n">
        <v>4495.59894857456</v>
      </c>
      <c r="D1153" t="n">
        <v>1565.246340775593</v>
      </c>
      <c r="E1153" t="n">
        <v>2111.377567938149</v>
      </c>
      <c r="F1153" t="n">
        <v>0</v>
      </c>
      <c r="G1153" t="n">
        <v>8173.503278586089</v>
      </c>
      <c r="H1153" t="n">
        <v>6244.030649912756</v>
      </c>
      <c r="I1153" t="n">
        <v>0</v>
      </c>
      <c r="J1153" t="n">
        <v>1463.203817750827</v>
      </c>
      <c r="K1153" t="n">
        <v>386.5819340699669</v>
      </c>
      <c r="L1153" t="n">
        <v>8093.816401733549</v>
      </c>
      <c r="M1153" t="n">
        <v>50883.34293649039</v>
      </c>
      <c r="N1153" t="n">
        <v>276.5702774318331</v>
      </c>
      <c r="O1153" t="n">
        <v>50883.34293649039</v>
      </c>
      <c r="P1153" t="n">
        <v>276.5702774318331</v>
      </c>
      <c r="Q1153" t="n">
        <v>48</v>
      </c>
      <c r="R1153" t="n">
        <v>23</v>
      </c>
      <c r="S1153">
        <f>VLOOKUP(Q1153,Clustering!$D$3:$E$367,2,FALSE)</f>
        <v/>
      </c>
    </row>
    <row r="1154">
      <c r="A1154" t="inlineStr">
        <is>
          <t>2025-02-18 00:00</t>
        </is>
      </c>
      <c r="B1154" t="n">
        <v>1.280421297788201</v>
      </c>
      <c r="C1154" t="n">
        <v>4283.384339821973</v>
      </c>
      <c r="D1154" t="n">
        <v>1126.977365358427</v>
      </c>
      <c r="E1154" t="n">
        <v>1207.589640578217</v>
      </c>
      <c r="F1154" t="n">
        <v>0</v>
      </c>
      <c r="G1154" t="n">
        <v>6619.231767056404</v>
      </c>
      <c r="H1154" t="n">
        <v>6244.030649912756</v>
      </c>
      <c r="I1154" t="n">
        <v>0</v>
      </c>
      <c r="J1154" t="n">
        <v>1038.905604166379</v>
      </c>
      <c r="K1154" t="n">
        <v>327.0216910514632</v>
      </c>
      <c r="L1154" t="n">
        <v>7609.957945130598</v>
      </c>
      <c r="M1154" t="n">
        <v>50883.34293649039</v>
      </c>
      <c r="N1154" t="n">
        <v>183.1270468003981</v>
      </c>
      <c r="O1154" t="n">
        <v>50883.34293649039</v>
      </c>
      <c r="P1154" t="n">
        <v>183.1270468003981</v>
      </c>
      <c r="Q1154" t="n">
        <v>49</v>
      </c>
      <c r="R1154" t="n">
        <v>0</v>
      </c>
      <c r="S1154">
        <f>VLOOKUP(Q1154,Clustering!$D$3:$E$367,2,FALSE)</f>
        <v/>
      </c>
    </row>
    <row r="1155">
      <c r="A1155" t="inlineStr">
        <is>
          <t>2025-02-18 01:00</t>
        </is>
      </c>
      <c r="B1155" t="n">
        <v>1.293621517353028</v>
      </c>
      <c r="C1155" t="n">
        <v>4324.761111624212</v>
      </c>
      <c r="D1155" t="n">
        <v>1064.367511727403</v>
      </c>
      <c r="E1155" t="n">
        <v>834.8031463087226</v>
      </c>
      <c r="F1155" t="n">
        <v>0</v>
      </c>
      <c r="G1155" t="n">
        <v>6225.22539117769</v>
      </c>
      <c r="H1155" t="n">
        <v>6244.030649912756</v>
      </c>
      <c r="I1155" t="n">
        <v>0</v>
      </c>
      <c r="J1155" t="n">
        <v>788.045520524135</v>
      </c>
      <c r="K1155" t="n">
        <v>323.7747979285613</v>
      </c>
      <c r="L1155" t="n">
        <v>7355.850968365452</v>
      </c>
      <c r="M1155" t="n">
        <v>50810.85954199397</v>
      </c>
      <c r="N1155" t="n">
        <v>177.983717218931</v>
      </c>
      <c r="O1155" t="n">
        <v>50810.85954199397</v>
      </c>
      <c r="P1155" t="n">
        <v>177.983717218931</v>
      </c>
      <c r="Q1155" t="n">
        <v>49</v>
      </c>
      <c r="R1155" t="n">
        <v>1</v>
      </c>
      <c r="S1155">
        <f>VLOOKUP(Q1155,Clustering!$D$3:$E$367,2,FALSE)</f>
        <v/>
      </c>
    </row>
    <row r="1156">
      <c r="A1156" t="inlineStr">
        <is>
          <t>2025-02-18 02:00</t>
        </is>
      </c>
      <c r="B1156" t="n">
        <v>1.306821736917854</v>
      </c>
      <c r="C1156" t="n">
        <v>4387.460882392022</v>
      </c>
      <c r="D1156" t="n">
        <v>1064.367511727403</v>
      </c>
      <c r="E1156" t="n">
        <v>758.1815581635807</v>
      </c>
      <c r="F1156" t="n">
        <v>0</v>
      </c>
      <c r="G1156" t="n">
        <v>6211.316774019923</v>
      </c>
      <c r="H1156" t="n">
        <v>6244.030649912756</v>
      </c>
      <c r="I1156" t="n">
        <v>0</v>
      </c>
      <c r="J1156" t="n">
        <v>698.1300803983922</v>
      </c>
      <c r="K1156" t="n">
        <v>321.8876604446521</v>
      </c>
      <c r="L1156" t="n">
        <v>7264.0483907558</v>
      </c>
      <c r="M1156" t="n">
        <v>50738.37614749754</v>
      </c>
      <c r="N1156" t="n">
        <v>176.6627750246431</v>
      </c>
      <c r="O1156" t="n">
        <v>50738.37614749754</v>
      </c>
      <c r="P1156" t="n">
        <v>176.6627750246431</v>
      </c>
      <c r="Q1156" t="n">
        <v>49</v>
      </c>
      <c r="R1156" t="n">
        <v>2</v>
      </c>
      <c r="S1156">
        <f>VLOOKUP(Q1156,Clustering!$D$3:$E$367,2,FALSE)</f>
        <v/>
      </c>
    </row>
    <row r="1157">
      <c r="A1157" t="inlineStr">
        <is>
          <t>2025-02-18 03:00</t>
        </is>
      </c>
      <c r="B1157" t="n">
        <v>1.306821736917854</v>
      </c>
      <c r="C1157" t="n">
        <v>4429.091499420042</v>
      </c>
      <c r="D1157" t="n">
        <v>1064.367511727403</v>
      </c>
      <c r="E1157" t="n">
        <v>740.9988940998999</v>
      </c>
      <c r="F1157" t="n">
        <v>0</v>
      </c>
      <c r="G1157" t="n">
        <v>6235.764726984263</v>
      </c>
      <c r="H1157" t="n">
        <v>6244.030649912756</v>
      </c>
      <c r="I1157" t="n">
        <v>0</v>
      </c>
      <c r="J1157" t="n">
        <v>696.5254610824916</v>
      </c>
      <c r="K1157" t="n">
        <v>336.0561936484556</v>
      </c>
      <c r="L1157" t="n">
        <v>7276.612304643702</v>
      </c>
      <c r="M1157" t="n">
        <v>50810.85954199397</v>
      </c>
      <c r="N1157" t="n">
        <v>177.878886446466</v>
      </c>
      <c r="O1157" t="n">
        <v>50810.85954199397</v>
      </c>
      <c r="P1157" t="n">
        <v>177.878886446466</v>
      </c>
      <c r="Q1157" t="n">
        <v>49</v>
      </c>
      <c r="R1157" t="n">
        <v>3</v>
      </c>
      <c r="S1157">
        <f>VLOOKUP(Q1157,Clustering!$D$3:$E$367,2,FALSE)</f>
        <v/>
      </c>
    </row>
    <row r="1158">
      <c r="A1158" t="inlineStr">
        <is>
          <t>2025-02-18 04:00</t>
        </is>
      </c>
      <c r="B1158" t="n">
        <v>1.306821736917854</v>
      </c>
      <c r="C1158" t="n">
        <v>4493.314341542536</v>
      </c>
      <c r="D1158" t="n">
        <v>1126.977365358427</v>
      </c>
      <c r="E1158" t="n">
        <v>1039.737098596802</v>
      </c>
      <c r="F1158" t="n">
        <v>0</v>
      </c>
      <c r="G1158" t="n">
        <v>6661.335627234682</v>
      </c>
      <c r="H1158" t="n">
        <v>6244.030649912756</v>
      </c>
      <c r="I1158" t="n">
        <v>0</v>
      </c>
      <c r="J1158" t="n">
        <v>812.0050065606972</v>
      </c>
      <c r="K1158" t="n">
        <v>357.8097770878497</v>
      </c>
      <c r="L1158" t="n">
        <v>7413.845433561302</v>
      </c>
      <c r="M1158" t="n">
        <v>50955.82633098682</v>
      </c>
      <c r="N1158" t="n">
        <v>176.5537425114248</v>
      </c>
      <c r="O1158" t="n">
        <v>50955.82633098682</v>
      </c>
      <c r="P1158" t="n">
        <v>176.5537425114248</v>
      </c>
      <c r="Q1158" t="n">
        <v>49</v>
      </c>
      <c r="R1158" t="n">
        <v>4</v>
      </c>
      <c r="S1158">
        <f>VLOOKUP(Q1158,Clustering!$D$3:$E$367,2,FALSE)</f>
        <v/>
      </c>
    </row>
    <row r="1159">
      <c r="A1159" t="inlineStr">
        <is>
          <t>2025-02-18 05:00</t>
        </is>
      </c>
      <c r="B1159" t="n">
        <v>1.280421297788201</v>
      </c>
      <c r="C1159" t="n">
        <v>6624.852702422298</v>
      </c>
      <c r="D1159" t="n">
        <v>1565.246340775593</v>
      </c>
      <c r="E1159" t="n">
        <v>2308.844534723731</v>
      </c>
      <c r="F1159" t="n">
        <v>0</v>
      </c>
      <c r="G1159" t="n">
        <v>10500.22399921941</v>
      </c>
      <c r="H1159" t="n">
        <v>6597.466347077629</v>
      </c>
      <c r="I1159" t="n">
        <v>0</v>
      </c>
      <c r="J1159" t="n">
        <v>1215.727226441301</v>
      </c>
      <c r="K1159" t="n">
        <v>415.1716057720493</v>
      </c>
      <c r="L1159" t="n">
        <v>8228.365179290979</v>
      </c>
      <c r="M1159" t="n">
        <v>51318.24330346894</v>
      </c>
      <c r="N1159" t="n">
        <v>186.6558442007652</v>
      </c>
      <c r="O1159" t="n">
        <v>51318.24330346894</v>
      </c>
      <c r="P1159" t="n">
        <v>186.6558442007652</v>
      </c>
      <c r="Q1159" t="n">
        <v>49</v>
      </c>
      <c r="R1159" t="n">
        <v>5</v>
      </c>
      <c r="S1159">
        <f>VLOOKUP(Q1159,Clustering!$D$3:$E$367,2,FALSE)</f>
        <v/>
      </c>
    </row>
    <row r="1160">
      <c r="A1160" t="inlineStr">
        <is>
          <t>2025-02-18 06:00</t>
        </is>
      </c>
      <c r="B1160" t="n">
        <v>1.188019760834413</v>
      </c>
      <c r="C1160" t="n">
        <v>7740.756314953849</v>
      </c>
      <c r="D1160" t="n">
        <v>3130.492681551185</v>
      </c>
      <c r="E1160" t="n">
        <v>4526.550469392579</v>
      </c>
      <c r="F1160" t="n">
        <v>0</v>
      </c>
      <c r="G1160" t="n">
        <v>15398.98748565845</v>
      </c>
      <c r="H1160" t="n">
        <v>8011.209135737119</v>
      </c>
      <c r="I1160" t="n">
        <v>0</v>
      </c>
      <c r="J1160" t="n">
        <v>2000.575178292296</v>
      </c>
      <c r="K1160" t="n">
        <v>625.0178446410027</v>
      </c>
      <c r="L1160" t="n">
        <v>10636.80215867042</v>
      </c>
      <c r="M1160" t="n">
        <v>51898.11045944034</v>
      </c>
      <c r="N1160" t="n">
        <v>292.5262549759773</v>
      </c>
      <c r="O1160" t="n">
        <v>51898.11045944034</v>
      </c>
      <c r="P1160" t="n">
        <v>292.5262549759773</v>
      </c>
      <c r="Q1160" t="n">
        <v>49</v>
      </c>
      <c r="R1160" t="n">
        <v>6</v>
      </c>
      <c r="S1160">
        <f>VLOOKUP(Q1160,Clustering!$D$3:$E$367,2,FALSE)</f>
        <v/>
      </c>
    </row>
    <row r="1161">
      <c r="A1161" t="inlineStr">
        <is>
          <t>2025-02-18 07:00</t>
        </is>
      </c>
      <c r="B1161" t="n">
        <v>1.029617126056492</v>
      </c>
      <c r="C1161" t="n">
        <v>8398.976985402964</v>
      </c>
      <c r="D1161" t="n">
        <v>4055.720568469844</v>
      </c>
      <c r="E1161" t="n">
        <v>6227.804337083749</v>
      </c>
      <c r="F1161" t="n">
        <v>0</v>
      </c>
      <c r="G1161" t="n">
        <v>18683.53150808261</v>
      </c>
      <c r="H1161" t="n">
        <v>10131.82331872636</v>
      </c>
      <c r="I1161" t="n">
        <v>0</v>
      </c>
      <c r="J1161" t="n">
        <v>2997.057565235926</v>
      </c>
      <c r="K1161" t="n">
        <v>857.468437618102</v>
      </c>
      <c r="L1161" t="n">
        <v>13986.34932158038</v>
      </c>
      <c r="M1161" t="n">
        <v>52405.49422091532</v>
      </c>
      <c r="N1161" t="n">
        <v>643.5577609471501</v>
      </c>
      <c r="O1161" t="n">
        <v>52405.49422091532</v>
      </c>
      <c r="P1161" t="n">
        <v>643.5577609471501</v>
      </c>
      <c r="Q1161" t="n">
        <v>49</v>
      </c>
      <c r="R1161" t="n">
        <v>7</v>
      </c>
      <c r="S1161">
        <f>VLOOKUP(Q1161,Clustering!$D$3:$E$367,2,FALSE)</f>
        <v/>
      </c>
    </row>
    <row r="1162">
      <c r="A1162" t="inlineStr">
        <is>
          <t>2025-02-18 08:00</t>
        </is>
      </c>
      <c r="B1162" t="n">
        <v>0.7260120760654749</v>
      </c>
      <c r="C1162" t="n">
        <v>7462.034257046741</v>
      </c>
      <c r="D1162" t="n">
        <v>1220.892145804962</v>
      </c>
      <c r="E1162" t="n">
        <v>4116.426769145599</v>
      </c>
      <c r="F1162" t="n">
        <v>0</v>
      </c>
      <c r="G1162" t="n">
        <v>12800.07918407337</v>
      </c>
      <c r="H1162" t="n">
        <v>11899.00180455072</v>
      </c>
      <c r="I1162" t="n">
        <v>0</v>
      </c>
      <c r="J1162" t="n">
        <v>3156.193365159958</v>
      </c>
      <c r="K1162" t="n">
        <v>1067.413367573056</v>
      </c>
      <c r="L1162" t="n">
        <v>16122.60853728374</v>
      </c>
      <c r="M1162" t="n">
        <v>52622.9444044046</v>
      </c>
      <c r="N1162" t="n">
        <v>744.6122853933967</v>
      </c>
      <c r="O1162" t="n">
        <v>52622.9444044046</v>
      </c>
      <c r="P1162" t="n">
        <v>744.6122853933967</v>
      </c>
      <c r="Q1162" t="n">
        <v>49</v>
      </c>
      <c r="R1162" t="n">
        <v>8</v>
      </c>
      <c r="S1162">
        <f>VLOOKUP(Q1162,Clustering!$D$3:$E$367,2,FALSE)</f>
        <v/>
      </c>
    </row>
    <row r="1163">
      <c r="A1163" t="inlineStr">
        <is>
          <t>2025-02-18 09:00</t>
        </is>
      </c>
      <c r="B1163" t="n">
        <v>0.5280087825930726</v>
      </c>
      <c r="C1163" t="n">
        <v>6492.599339790601</v>
      </c>
      <c r="D1163" t="n">
        <v>1033.062584911891</v>
      </c>
      <c r="E1163" t="n">
        <v>3675.923535546993</v>
      </c>
      <c r="F1163" t="n">
        <v>0</v>
      </c>
      <c r="G1163" t="n">
        <v>11202.11346903208</v>
      </c>
      <c r="H1163" t="n">
        <v>12605.87319888047</v>
      </c>
      <c r="I1163" t="n">
        <v>0</v>
      </c>
      <c r="J1163" t="n">
        <v>2705.308598708536</v>
      </c>
      <c r="K1163" t="n">
        <v>1125.787232055627</v>
      </c>
      <c r="L1163" t="n">
        <v>16436.96902964463</v>
      </c>
      <c r="M1163" t="n">
        <v>52477.97761541174</v>
      </c>
      <c r="N1163" t="n">
        <v>654.1950793099129</v>
      </c>
      <c r="O1163" t="n">
        <v>52477.97761541174</v>
      </c>
      <c r="P1163" t="n">
        <v>654.1950793099129</v>
      </c>
      <c r="Q1163" t="n">
        <v>49</v>
      </c>
      <c r="R1163" t="n">
        <v>9</v>
      </c>
      <c r="S1163">
        <f>VLOOKUP(Q1163,Clustering!$D$3:$E$367,2,FALSE)</f>
        <v/>
      </c>
    </row>
    <row r="1164">
      <c r="A1164" t="inlineStr">
        <is>
          <t>2025-02-18 10:00</t>
        </is>
      </c>
      <c r="B1164" t="n">
        <v>0.3960065869448044</v>
      </c>
      <c r="C1164" t="n">
        <v>5997.854994744196</v>
      </c>
      <c r="D1164" t="n">
        <v>882.798936197434</v>
      </c>
      <c r="E1164" t="n">
        <v>3417.697502058154</v>
      </c>
      <c r="F1164" t="n">
        <v>0</v>
      </c>
      <c r="G1164" t="n">
        <v>10298.74743958673</v>
      </c>
      <c r="H1164" t="n">
        <v>12817.93461717939</v>
      </c>
      <c r="I1164" t="n">
        <v>0</v>
      </c>
      <c r="J1164" t="n">
        <v>2324.166687931819</v>
      </c>
      <c r="K1164" t="n">
        <v>1124.671516767438</v>
      </c>
      <c r="L1164" t="n">
        <v>16266.77282187865</v>
      </c>
      <c r="M1164" t="n">
        <v>52260.52743192246</v>
      </c>
      <c r="N1164" t="n">
        <v>515.9099405939963</v>
      </c>
      <c r="O1164" t="n">
        <v>52260.52743192246</v>
      </c>
      <c r="P1164" t="n">
        <v>515.9099405939963</v>
      </c>
      <c r="Q1164" t="n">
        <v>49</v>
      </c>
      <c r="R1164" t="n">
        <v>10</v>
      </c>
      <c r="S1164">
        <f>VLOOKUP(Q1164,Clustering!$D$3:$E$367,2,FALSE)</f>
        <v/>
      </c>
    </row>
    <row r="1165">
      <c r="A1165" t="inlineStr">
        <is>
          <t>2025-02-18 11:00</t>
        </is>
      </c>
      <c r="B1165" t="n">
        <v>0.3696061478151509</v>
      </c>
      <c r="C1165" t="n">
        <v>4089.446587325588</v>
      </c>
      <c r="D1165" t="n">
        <v>845.2330240188198</v>
      </c>
      <c r="E1165" t="n">
        <v>2946.81473510792</v>
      </c>
      <c r="F1165" t="n">
        <v>0</v>
      </c>
      <c r="G1165" t="n">
        <v>7881.863952600144</v>
      </c>
      <c r="H1165" t="n">
        <v>12605.87319888047</v>
      </c>
      <c r="I1165" t="n">
        <v>0</v>
      </c>
      <c r="J1165" t="n">
        <v>2023.507973193014</v>
      </c>
      <c r="K1165" t="n">
        <v>1122.376234877779</v>
      </c>
      <c r="L1165" t="n">
        <v>15751.75740695126</v>
      </c>
      <c r="M1165" t="n">
        <v>52115.56064292962</v>
      </c>
      <c r="N1165" t="n">
        <v>518.569270184687</v>
      </c>
      <c r="O1165" t="n">
        <v>52115.56064292962</v>
      </c>
      <c r="P1165" t="n">
        <v>518.569270184687</v>
      </c>
      <c r="Q1165" t="n">
        <v>49</v>
      </c>
      <c r="R1165" t="n">
        <v>11</v>
      </c>
      <c r="S1165">
        <f>VLOOKUP(Q1165,Clustering!$D$3:$E$367,2,FALSE)</f>
        <v/>
      </c>
    </row>
    <row r="1166">
      <c r="A1166" t="inlineStr">
        <is>
          <t>2025-02-18 12:00</t>
        </is>
      </c>
      <c r="B1166" t="n">
        <v>0.422407026074458</v>
      </c>
      <c r="C1166" t="n">
        <v>4180.323178155046</v>
      </c>
      <c r="D1166" t="n">
        <v>882.798936197434</v>
      </c>
      <c r="E1166" t="n">
        <v>2399.983134778615</v>
      </c>
      <c r="F1166" t="n">
        <v>0</v>
      </c>
      <c r="G1166" t="n">
        <v>7463.527656157169</v>
      </c>
      <c r="H1166" t="n">
        <v>11899.00180455072</v>
      </c>
      <c r="I1166" t="n">
        <v>0</v>
      </c>
      <c r="J1166" t="n">
        <v>1907.437768670758</v>
      </c>
      <c r="K1166" t="n">
        <v>1104.565543361341</v>
      </c>
      <c r="L1166" t="n">
        <v>14911.00511658282</v>
      </c>
      <c r="M1166" t="n">
        <v>51970.59385393676</v>
      </c>
      <c r="N1166" t="n">
        <v>534.5252477288312</v>
      </c>
      <c r="O1166" t="n">
        <v>51970.59385393676</v>
      </c>
      <c r="P1166" t="n">
        <v>534.5252477288312</v>
      </c>
      <c r="Q1166" t="n">
        <v>49</v>
      </c>
      <c r="R1166" t="n">
        <v>12</v>
      </c>
      <c r="S1166">
        <f>VLOOKUP(Q1166,Clustering!$D$3:$E$367,2,FALSE)</f>
        <v/>
      </c>
    </row>
    <row r="1167">
      <c r="A1167" t="inlineStr">
        <is>
          <t>2025-02-18 13:00</t>
        </is>
      </c>
      <c r="B1167" t="n">
        <v>0.3960065869448044</v>
      </c>
      <c r="C1167" t="n">
        <v>4089.446587325588</v>
      </c>
      <c r="D1167" t="n">
        <v>845.2330240188198</v>
      </c>
      <c r="E1167" t="n">
        <v>2111.377567938149</v>
      </c>
      <c r="F1167" t="n">
        <v>0</v>
      </c>
      <c r="G1167" t="n">
        <v>7046.453185869501</v>
      </c>
      <c r="H1167" t="n">
        <v>12252.43750171559</v>
      </c>
      <c r="I1167" t="n">
        <v>0</v>
      </c>
      <c r="J1167" t="n">
        <v>1915.087957025772</v>
      </c>
      <c r="K1167" t="n">
        <v>1105.881220093488</v>
      </c>
      <c r="L1167" t="n">
        <v>15273.40667883486</v>
      </c>
      <c r="M1167" t="n">
        <v>51898.11045944034</v>
      </c>
      <c r="N1167" t="n">
        <v>529.2065885474499</v>
      </c>
      <c r="O1167" t="n">
        <v>51898.11045944034</v>
      </c>
      <c r="P1167" t="n">
        <v>529.2065885474499</v>
      </c>
      <c r="Q1167" t="n">
        <v>49</v>
      </c>
      <c r="R1167" t="n">
        <v>13</v>
      </c>
      <c r="S1167">
        <f>VLOOKUP(Q1167,Clustering!$D$3:$E$367,2,FALSE)</f>
        <v/>
      </c>
    </row>
    <row r="1168">
      <c r="A1168" t="inlineStr">
        <is>
          <t>2025-02-18 14:00</t>
        </is>
      </c>
      <c r="B1168" t="n">
        <v>0.3696061478151509</v>
      </c>
      <c r="C1168" t="n">
        <v>3998.569996496131</v>
      </c>
      <c r="D1168" t="n">
        <v>807.6671118402057</v>
      </c>
      <c r="E1168" t="n">
        <v>2065.808267910707</v>
      </c>
      <c r="F1168" t="n">
        <v>0</v>
      </c>
      <c r="G1168" t="n">
        <v>6872.414982394859</v>
      </c>
      <c r="H1168" t="n">
        <v>12605.87319888047</v>
      </c>
      <c r="I1168" t="n">
        <v>0</v>
      </c>
      <c r="J1168" t="n">
        <v>1837.917968342278</v>
      </c>
      <c r="K1168" t="n">
        <v>1105.269509176856</v>
      </c>
      <c r="L1168" t="n">
        <v>15549.0606763996</v>
      </c>
      <c r="M1168" t="n">
        <v>51970.59385393676</v>
      </c>
      <c r="N1168" t="n">
        <v>515.9099405939963</v>
      </c>
      <c r="O1168" t="n">
        <v>51970.59385393676</v>
      </c>
      <c r="P1168" t="n">
        <v>515.9099405939963</v>
      </c>
      <c r="Q1168" t="n">
        <v>49</v>
      </c>
      <c r="R1168" t="n">
        <v>14</v>
      </c>
      <c r="S1168">
        <f>VLOOKUP(Q1168,Clustering!$D$3:$E$367,2,FALSE)</f>
        <v/>
      </c>
    </row>
    <row r="1169">
      <c r="A1169" t="inlineStr">
        <is>
          <t>2025-02-18 15:00</t>
        </is>
      </c>
      <c r="B1169" t="n">
        <v>0.3960065869448044</v>
      </c>
      <c r="C1169" t="n">
        <v>4089.446587325588</v>
      </c>
      <c r="D1169" t="n">
        <v>845.2330240188198</v>
      </c>
      <c r="E1169" t="n">
        <v>2096.187801262335</v>
      </c>
      <c r="F1169" t="n">
        <v>0</v>
      </c>
      <c r="G1169" t="n">
        <v>7031.263419193687</v>
      </c>
      <c r="H1169" t="n">
        <v>12464.49892001452</v>
      </c>
      <c r="I1169" t="n">
        <v>0</v>
      </c>
      <c r="J1169" t="n">
        <v>1767.491624406899</v>
      </c>
      <c r="K1169" t="n">
        <v>1106.577894224293</v>
      </c>
      <c r="L1169" t="n">
        <v>15338.56843864571</v>
      </c>
      <c r="M1169" t="n">
        <v>52405.49422091532</v>
      </c>
      <c r="N1169" t="n">
        <v>608.9864762681708</v>
      </c>
      <c r="O1169" t="n">
        <v>52405.49422091532</v>
      </c>
      <c r="P1169" t="n">
        <v>608.9864762681708</v>
      </c>
      <c r="Q1169" t="n">
        <v>49</v>
      </c>
      <c r="R1169" t="n">
        <v>15</v>
      </c>
      <c r="S1169">
        <f>VLOOKUP(Q1169,Clustering!$D$3:$E$367,2,FALSE)</f>
        <v/>
      </c>
    </row>
    <row r="1170">
      <c r="A1170" t="inlineStr">
        <is>
          <t>2025-02-18 16:00</t>
        </is>
      </c>
      <c r="B1170" t="n">
        <v>0.5940098804172067</v>
      </c>
      <c r="C1170" t="n">
        <v>4771.02101854652</v>
      </c>
      <c r="D1170" t="n">
        <v>1126.977365358427</v>
      </c>
      <c r="E1170" t="n">
        <v>2536.691034860941</v>
      </c>
      <c r="F1170" t="n">
        <v>0</v>
      </c>
      <c r="G1170" t="n">
        <v>8435.283428646306</v>
      </c>
      <c r="H1170" t="n">
        <v>11899.00180455072</v>
      </c>
      <c r="I1170" t="n">
        <v>0</v>
      </c>
      <c r="J1170" t="n">
        <v>1507.104610875869</v>
      </c>
      <c r="K1170" t="n">
        <v>1070.960399739976</v>
      </c>
      <c r="L1170" t="n">
        <v>14477.06681516657</v>
      </c>
      <c r="M1170" t="n">
        <v>52985.36137688672</v>
      </c>
      <c r="N1170" t="n">
        <v>723.3376486678711</v>
      </c>
      <c r="O1170" t="n">
        <v>52985.36137688672</v>
      </c>
      <c r="P1170" t="n">
        <v>723.3376486678711</v>
      </c>
      <c r="Q1170" t="n">
        <v>49</v>
      </c>
      <c r="R1170" t="n">
        <v>16</v>
      </c>
      <c r="S1170">
        <f>VLOOKUP(Q1170,Clustering!$D$3:$E$367,2,FALSE)</f>
        <v/>
      </c>
    </row>
    <row r="1171">
      <c r="A1171" t="inlineStr">
        <is>
          <t>2025-02-18 17:00</t>
        </is>
      </c>
      <c r="B1171" t="n">
        <v>0.858014271713743</v>
      </c>
      <c r="C1171" t="n">
        <v>5679.786926841095</v>
      </c>
      <c r="D1171" t="n">
        <v>4635.109221108397</v>
      </c>
      <c r="E1171" t="n">
        <v>3205.040768596758</v>
      </c>
      <c r="F1171" t="n">
        <v>0</v>
      </c>
      <c r="G1171" t="n">
        <v>13520.79493081796</v>
      </c>
      <c r="H1171" t="n">
        <v>10485.25901589123</v>
      </c>
      <c r="I1171" t="n">
        <v>0</v>
      </c>
      <c r="J1171" t="n">
        <v>1503.096775754783</v>
      </c>
      <c r="K1171" t="n">
        <v>1004.546108140712</v>
      </c>
      <c r="L1171" t="n">
        <v>12992.90189978672</v>
      </c>
      <c r="M1171" t="n">
        <v>53057.84477138315</v>
      </c>
      <c r="N1171" t="n">
        <v>792.4802180258293</v>
      </c>
      <c r="O1171" t="n">
        <v>53057.84477138315</v>
      </c>
      <c r="P1171" t="n">
        <v>792.4802180258293</v>
      </c>
      <c r="Q1171" t="n">
        <v>49</v>
      </c>
      <c r="R1171" t="n">
        <v>17</v>
      </c>
      <c r="S1171">
        <f>VLOOKUP(Q1171,Clustering!$D$3:$E$367,2,FALSE)</f>
        <v/>
      </c>
    </row>
    <row r="1172">
      <c r="A1172" t="inlineStr">
        <is>
          <t>2025-02-18 18:00</t>
        </is>
      </c>
      <c r="B1172" t="n">
        <v>1.122018663010279</v>
      </c>
      <c r="C1172" t="n">
        <v>6361.361358062026</v>
      </c>
      <c r="D1172" t="n">
        <v>5947.936094947252</v>
      </c>
      <c r="E1172" t="n">
        <v>4116.426769145599</v>
      </c>
      <c r="F1172" t="n">
        <v>0</v>
      </c>
      <c r="G1172" t="n">
        <v>16426.84624081789</v>
      </c>
      <c r="H1172" t="n">
        <v>8718.080530066865</v>
      </c>
      <c r="I1172" t="n">
        <v>0</v>
      </c>
      <c r="J1172" t="n">
        <v>2175.041325502009</v>
      </c>
      <c r="K1172" t="n">
        <v>950.2246338268204</v>
      </c>
      <c r="L1172" t="n">
        <v>11843.34648939569</v>
      </c>
      <c r="M1172" t="n">
        <v>52840.39458789387</v>
      </c>
      <c r="N1172" t="n">
        <v>739.2936262120153</v>
      </c>
      <c r="O1172" t="n">
        <v>52840.39458789387</v>
      </c>
      <c r="P1172" t="n">
        <v>739.2936262120153</v>
      </c>
      <c r="Q1172" t="n">
        <v>49</v>
      </c>
      <c r="R1172" t="n">
        <v>18</v>
      </c>
      <c r="S1172">
        <f>VLOOKUP(Q1172,Clustering!$D$3:$E$367,2,FALSE)</f>
        <v/>
      </c>
    </row>
    <row r="1173">
      <c r="A1173" t="inlineStr">
        <is>
          <t>2025-02-18 19:00</t>
        </is>
      </c>
      <c r="B1173" t="n">
        <v>1.227620419528894</v>
      </c>
      <c r="C1173" t="n">
        <v>6724.867721379856</v>
      </c>
      <c r="D1173" t="n">
        <v>6448.814923995441</v>
      </c>
      <c r="E1173" t="n">
        <v>4116.426769145599</v>
      </c>
      <c r="F1173" t="n">
        <v>0</v>
      </c>
      <c r="G1173" t="n">
        <v>17291.33703494042</v>
      </c>
      <c r="H1173" t="n">
        <v>7304.337741407373</v>
      </c>
      <c r="I1173" t="n">
        <v>0</v>
      </c>
      <c r="J1173" t="n">
        <v>2156.261179300308</v>
      </c>
      <c r="K1173" t="n">
        <v>793.484374661538</v>
      </c>
      <c r="L1173" t="n">
        <v>10254.08329536922</v>
      </c>
      <c r="M1173" t="n">
        <v>52477.97761541174</v>
      </c>
      <c r="N1173" t="n">
        <v>595.6898283147174</v>
      </c>
      <c r="O1173" t="n">
        <v>52477.97761541174</v>
      </c>
      <c r="P1173" t="n">
        <v>595.6898283147174</v>
      </c>
      <c r="Q1173" t="n">
        <v>49</v>
      </c>
      <c r="R1173" t="n">
        <v>19</v>
      </c>
      <c r="S1173">
        <f>VLOOKUP(Q1173,Clustering!$D$3:$E$367,2,FALSE)</f>
        <v/>
      </c>
    </row>
    <row r="1174">
      <c r="A1174" t="inlineStr">
        <is>
          <t>2025-02-18 20:00</t>
        </is>
      </c>
      <c r="B1174" t="n">
        <v>1.267221078223374</v>
      </c>
      <c r="C1174" t="n">
        <v>6588.55283513567</v>
      </c>
      <c r="D1174" t="n">
        <v>6260.985363102371</v>
      </c>
      <c r="E1174" t="n">
        <v>3706.303068898621</v>
      </c>
      <c r="F1174" t="n">
        <v>0</v>
      </c>
      <c r="G1174" t="n">
        <v>16557.10848821489</v>
      </c>
      <c r="H1174" t="n">
        <v>6597.466347077629</v>
      </c>
      <c r="I1174" t="n">
        <v>0</v>
      </c>
      <c r="J1174" t="n">
        <v>1878.108775518425</v>
      </c>
      <c r="K1174" t="n">
        <v>656.3594792984347</v>
      </c>
      <c r="L1174" t="n">
        <v>9131.934601894489</v>
      </c>
      <c r="M1174" t="n">
        <v>52115.56064292962</v>
      </c>
      <c r="N1174" t="n">
        <v>513.2506110033056</v>
      </c>
      <c r="O1174" t="n">
        <v>52115.56064292962</v>
      </c>
      <c r="P1174" t="n">
        <v>513.2506110033056</v>
      </c>
      <c r="Q1174" t="n">
        <v>49</v>
      </c>
      <c r="R1174" t="n">
        <v>20</v>
      </c>
      <c r="S1174">
        <f>VLOOKUP(Q1174,Clustering!$D$3:$E$367,2,FALSE)</f>
        <v/>
      </c>
    </row>
    <row r="1175">
      <c r="A1175" t="inlineStr">
        <is>
          <t>2025-02-18 21:00</t>
        </is>
      </c>
      <c r="B1175" t="n">
        <v>1.280421297788201</v>
      </c>
      <c r="C1175" t="n">
        <v>5679.786926841095</v>
      </c>
      <c r="D1175" t="n">
        <v>5008.788290481896</v>
      </c>
      <c r="E1175" t="n">
        <v>3432.887268733969</v>
      </c>
      <c r="F1175" t="n">
        <v>0</v>
      </c>
      <c r="G1175" t="n">
        <v>14122.74290735475</v>
      </c>
      <c r="H1175" t="n">
        <v>6456.092068211679</v>
      </c>
      <c r="I1175" t="n">
        <v>0</v>
      </c>
      <c r="J1175" t="n">
        <v>2272.122915924664</v>
      </c>
      <c r="K1175" t="n">
        <v>526.4415908983223</v>
      </c>
      <c r="L1175" t="n">
        <v>9254.656575034664</v>
      </c>
      <c r="M1175" t="n">
        <v>51680.66027595106</v>
      </c>
      <c r="N1175" t="n">
        <v>457.4046895988009</v>
      </c>
      <c r="O1175" t="n">
        <v>51680.66027595106</v>
      </c>
      <c r="P1175" t="n">
        <v>457.4046895988009</v>
      </c>
      <c r="Q1175" t="n">
        <v>49</v>
      </c>
      <c r="R1175" t="n">
        <v>21</v>
      </c>
      <c r="S1175">
        <f>VLOOKUP(Q1175,Clustering!$D$3:$E$367,2,FALSE)</f>
        <v/>
      </c>
    </row>
    <row r="1176">
      <c r="A1176" t="inlineStr">
        <is>
          <t>2025-02-18 22:00</t>
        </is>
      </c>
      <c r="B1176" t="n">
        <v>1.280421297788201</v>
      </c>
      <c r="C1176" t="n">
        <v>4316.638064399232</v>
      </c>
      <c r="D1176" t="n">
        <v>3130.492681551185</v>
      </c>
      <c r="E1176" t="n">
        <v>3022.76356848699</v>
      </c>
      <c r="F1176" t="n">
        <v>0</v>
      </c>
      <c r="G1176" t="n">
        <v>10471.1747357352</v>
      </c>
      <c r="H1176" t="n">
        <v>6244.030649912756</v>
      </c>
      <c r="I1176" t="n">
        <v>0</v>
      </c>
      <c r="J1176" t="n">
        <v>2174.243524691723</v>
      </c>
      <c r="K1176" t="n">
        <v>440.8683886212392</v>
      </c>
      <c r="L1176" t="n">
        <v>8859.142563225716</v>
      </c>
      <c r="M1176" t="n">
        <v>51173.27651447609</v>
      </c>
      <c r="N1176" t="n">
        <v>412.1960865570589</v>
      </c>
      <c r="O1176" t="n">
        <v>51173.27651447609</v>
      </c>
      <c r="P1176" t="n">
        <v>412.1960865570589</v>
      </c>
      <c r="Q1176" t="n">
        <v>49</v>
      </c>
      <c r="R1176" t="n">
        <v>22</v>
      </c>
      <c r="S1176">
        <f>VLOOKUP(Q1176,Clustering!$D$3:$E$367,2,FALSE)</f>
        <v/>
      </c>
    </row>
    <row r="1177">
      <c r="A1177" t="inlineStr">
        <is>
          <t>2025-02-18 23:00</t>
        </is>
      </c>
      <c r="B1177" t="n">
        <v>1.280421297788201</v>
      </c>
      <c r="C1177" t="n">
        <v>3180.680679031013</v>
      </c>
      <c r="D1177" t="n">
        <v>1565.246340775593</v>
      </c>
      <c r="E1177" t="n">
        <v>2111.377567938149</v>
      </c>
      <c r="F1177" t="n">
        <v>0</v>
      </c>
      <c r="G1177" t="n">
        <v>6858.585009042543</v>
      </c>
      <c r="H1177" t="n">
        <v>6244.030649912756</v>
      </c>
      <c r="I1177" t="n">
        <v>0</v>
      </c>
      <c r="J1177" t="n">
        <v>1463.203817750827</v>
      </c>
      <c r="K1177" t="n">
        <v>386.5819340699669</v>
      </c>
      <c r="L1177" t="n">
        <v>8093.816401733549</v>
      </c>
      <c r="M1177" t="n">
        <v>50883.34293649039</v>
      </c>
      <c r="N1177" t="n">
        <v>276.5702774318331</v>
      </c>
      <c r="O1177" t="n">
        <v>50883.34293649039</v>
      </c>
      <c r="P1177" t="n">
        <v>276.5702774318331</v>
      </c>
      <c r="Q1177" t="n">
        <v>49</v>
      </c>
      <c r="R1177" t="n">
        <v>23</v>
      </c>
      <c r="S1177">
        <f>VLOOKUP(Q1177,Clustering!$D$3:$E$367,2,FALSE)</f>
        <v/>
      </c>
    </row>
    <row r="1178">
      <c r="A1178" t="inlineStr">
        <is>
          <t>2025-02-19 00:00</t>
        </is>
      </c>
      <c r="B1178" t="n">
        <v>1.280421297788201</v>
      </c>
      <c r="C1178" t="n">
        <v>2862.612611127912</v>
      </c>
      <c r="D1178" t="n">
        <v>1126.977365358427</v>
      </c>
      <c r="E1178" t="n">
        <v>1207.589640578217</v>
      </c>
      <c r="F1178" t="n">
        <v>0</v>
      </c>
      <c r="G1178" t="n">
        <v>5198.460038362343</v>
      </c>
      <c r="H1178" t="n">
        <v>6244.030649912756</v>
      </c>
      <c r="I1178" t="n">
        <v>0</v>
      </c>
      <c r="J1178" t="n">
        <v>1038.905604166379</v>
      </c>
      <c r="K1178" t="n">
        <v>327.0216910514632</v>
      </c>
      <c r="L1178" t="n">
        <v>7609.957945130598</v>
      </c>
      <c r="M1178" t="n">
        <v>50883.34293649039</v>
      </c>
      <c r="N1178" t="n">
        <v>183.1270468003981</v>
      </c>
      <c r="O1178" t="n">
        <v>50883.34293649039</v>
      </c>
      <c r="P1178" t="n">
        <v>183.1270468003981</v>
      </c>
      <c r="Q1178" t="n">
        <v>50</v>
      </c>
      <c r="R1178" t="n">
        <v>0</v>
      </c>
      <c r="S1178">
        <f>VLOOKUP(Q1178,Clustering!$D$3:$E$367,2,FALSE)</f>
        <v/>
      </c>
    </row>
    <row r="1179">
      <c r="A1179" t="inlineStr">
        <is>
          <t>2025-02-19 01:00</t>
        </is>
      </c>
      <c r="B1179" t="n">
        <v>1.293621517353028</v>
      </c>
      <c r="C1179" t="n">
        <v>2817.174315713183</v>
      </c>
      <c r="D1179" t="n">
        <v>1064.367511727403</v>
      </c>
      <c r="E1179" t="n">
        <v>834.8031463087226</v>
      </c>
      <c r="F1179" t="n">
        <v>0</v>
      </c>
      <c r="G1179" t="n">
        <v>4717.638595266661</v>
      </c>
      <c r="H1179" t="n">
        <v>6244.030649912756</v>
      </c>
      <c r="I1179" t="n">
        <v>0</v>
      </c>
      <c r="J1179" t="n">
        <v>788.045520524135</v>
      </c>
      <c r="K1179" t="n">
        <v>323.7747979285613</v>
      </c>
      <c r="L1179" t="n">
        <v>7355.850968365452</v>
      </c>
      <c r="M1179" t="n">
        <v>50810.85954199397</v>
      </c>
      <c r="N1179" t="n">
        <v>177.983717218931</v>
      </c>
      <c r="O1179" t="n">
        <v>50810.85954199397</v>
      </c>
      <c r="P1179" t="n">
        <v>177.983717218931</v>
      </c>
      <c r="Q1179" t="n">
        <v>50</v>
      </c>
      <c r="R1179" t="n">
        <v>1</v>
      </c>
      <c r="S1179">
        <f>VLOOKUP(Q1179,Clustering!$D$3:$E$367,2,FALSE)</f>
        <v/>
      </c>
    </row>
    <row r="1180">
      <c r="A1180" t="inlineStr">
        <is>
          <t>2025-02-19 02:00</t>
        </is>
      </c>
      <c r="B1180" t="n">
        <v>1.306821736917854</v>
      </c>
      <c r="C1180" t="n">
        <v>2817.174315713183</v>
      </c>
      <c r="D1180" t="n">
        <v>1064.367511727403</v>
      </c>
      <c r="E1180" t="n">
        <v>758.1815581635807</v>
      </c>
      <c r="F1180" t="n">
        <v>0</v>
      </c>
      <c r="G1180" t="n">
        <v>4641.030207341085</v>
      </c>
      <c r="H1180" t="n">
        <v>6244.030649912756</v>
      </c>
      <c r="I1180" t="n">
        <v>0</v>
      </c>
      <c r="J1180" t="n">
        <v>698.1300803983922</v>
      </c>
      <c r="K1180" t="n">
        <v>321.8876604446521</v>
      </c>
      <c r="L1180" t="n">
        <v>7264.0483907558</v>
      </c>
      <c r="M1180" t="n">
        <v>50738.37614749754</v>
      </c>
      <c r="N1180" t="n">
        <v>176.6627750246431</v>
      </c>
      <c r="O1180" t="n">
        <v>50738.37614749754</v>
      </c>
      <c r="P1180" t="n">
        <v>176.6627750246431</v>
      </c>
      <c r="Q1180" t="n">
        <v>50</v>
      </c>
      <c r="R1180" t="n">
        <v>2</v>
      </c>
      <c r="S1180">
        <f>VLOOKUP(Q1180,Clustering!$D$3:$E$367,2,FALSE)</f>
        <v/>
      </c>
    </row>
    <row r="1181">
      <c r="A1181" t="inlineStr">
        <is>
          <t>2025-02-19 03:00</t>
        </is>
      </c>
      <c r="B1181" t="n">
        <v>1.306821736917854</v>
      </c>
      <c r="C1181" t="n">
        <v>2817.174315713183</v>
      </c>
      <c r="D1181" t="n">
        <v>1064.367511727403</v>
      </c>
      <c r="E1181" t="n">
        <v>740.9988940998999</v>
      </c>
      <c r="F1181" t="n">
        <v>0</v>
      </c>
      <c r="G1181" t="n">
        <v>4623.847543277404</v>
      </c>
      <c r="H1181" t="n">
        <v>6244.030649912756</v>
      </c>
      <c r="I1181" t="n">
        <v>0</v>
      </c>
      <c r="J1181" t="n">
        <v>696.5254610824916</v>
      </c>
      <c r="K1181" t="n">
        <v>336.0561936484556</v>
      </c>
      <c r="L1181" t="n">
        <v>7276.612304643702</v>
      </c>
      <c r="M1181" t="n">
        <v>50810.85954199397</v>
      </c>
      <c r="N1181" t="n">
        <v>177.878886446466</v>
      </c>
      <c r="O1181" t="n">
        <v>50810.85954199397</v>
      </c>
      <c r="P1181" t="n">
        <v>177.878886446466</v>
      </c>
      <c r="Q1181" t="n">
        <v>50</v>
      </c>
      <c r="R1181" t="n">
        <v>3</v>
      </c>
      <c r="S1181">
        <f>VLOOKUP(Q1181,Clustering!$D$3:$E$367,2,FALSE)</f>
        <v/>
      </c>
    </row>
    <row r="1182">
      <c r="A1182" t="inlineStr">
        <is>
          <t>2025-02-19 04:00</t>
        </is>
      </c>
      <c r="B1182" t="n">
        <v>1.306821736917854</v>
      </c>
      <c r="C1182" t="n">
        <v>2862.612611127912</v>
      </c>
      <c r="D1182" t="n">
        <v>1126.977365358427</v>
      </c>
      <c r="E1182" t="n">
        <v>1039.737098596802</v>
      </c>
      <c r="F1182" t="n">
        <v>0</v>
      </c>
      <c r="G1182" t="n">
        <v>5030.633896820058</v>
      </c>
      <c r="H1182" t="n">
        <v>6244.030649912756</v>
      </c>
      <c r="I1182" t="n">
        <v>0</v>
      </c>
      <c r="J1182" t="n">
        <v>812.0050065606972</v>
      </c>
      <c r="K1182" t="n">
        <v>357.8097770878497</v>
      </c>
      <c r="L1182" t="n">
        <v>7413.845433561302</v>
      </c>
      <c r="M1182" t="n">
        <v>50955.82633098682</v>
      </c>
      <c r="N1182" t="n">
        <v>176.5537425114248</v>
      </c>
      <c r="O1182" t="n">
        <v>50955.82633098682</v>
      </c>
      <c r="P1182" t="n">
        <v>176.5537425114248</v>
      </c>
      <c r="Q1182" t="n">
        <v>50</v>
      </c>
      <c r="R1182" t="n">
        <v>4</v>
      </c>
      <c r="S1182">
        <f>VLOOKUP(Q1182,Clustering!$D$3:$E$367,2,FALSE)</f>
        <v/>
      </c>
    </row>
    <row r="1183">
      <c r="A1183" t="inlineStr">
        <is>
          <t>2025-02-19 05:00</t>
        </is>
      </c>
      <c r="B1183" t="n">
        <v>1.280421297788201</v>
      </c>
      <c r="C1183" t="n">
        <v>4998.212495620164</v>
      </c>
      <c r="D1183" t="n">
        <v>1565.246340775593</v>
      </c>
      <c r="E1183" t="n">
        <v>2308.844534723731</v>
      </c>
      <c r="F1183" t="n">
        <v>0</v>
      </c>
      <c r="G1183" t="n">
        <v>8873.583792417277</v>
      </c>
      <c r="H1183" t="n">
        <v>6597.466347077629</v>
      </c>
      <c r="I1183" t="n">
        <v>0</v>
      </c>
      <c r="J1183" t="n">
        <v>1215.727226441301</v>
      </c>
      <c r="K1183" t="n">
        <v>415.1716057720493</v>
      </c>
      <c r="L1183" t="n">
        <v>8228.365179290979</v>
      </c>
      <c r="M1183" t="n">
        <v>51318.24330346894</v>
      </c>
      <c r="N1183" t="n">
        <v>186.6558442007652</v>
      </c>
      <c r="O1183" t="n">
        <v>51318.24330346894</v>
      </c>
      <c r="P1183" t="n">
        <v>186.6558442007652</v>
      </c>
      <c r="Q1183" t="n">
        <v>50</v>
      </c>
      <c r="R1183" t="n">
        <v>5</v>
      </c>
      <c r="S1183">
        <f>VLOOKUP(Q1183,Clustering!$D$3:$E$367,2,FALSE)</f>
        <v/>
      </c>
    </row>
    <row r="1184">
      <c r="A1184" t="inlineStr">
        <is>
          <t>2025-02-19 06:00</t>
        </is>
      </c>
      <c r="B1184" t="n">
        <v>1.188019760834413</v>
      </c>
      <c r="C1184" t="n">
        <v>6134.169880988383</v>
      </c>
      <c r="D1184" t="n">
        <v>3130.492681551185</v>
      </c>
      <c r="E1184" t="n">
        <v>4526.550469392579</v>
      </c>
      <c r="F1184" t="n">
        <v>0</v>
      </c>
      <c r="G1184" t="n">
        <v>13792.40105169298</v>
      </c>
      <c r="H1184" t="n">
        <v>8011.209135737119</v>
      </c>
      <c r="I1184" t="n">
        <v>0</v>
      </c>
      <c r="J1184" t="n">
        <v>2000.575178292296</v>
      </c>
      <c r="K1184" t="n">
        <v>625.0178446410027</v>
      </c>
      <c r="L1184" t="n">
        <v>10636.80215867042</v>
      </c>
      <c r="M1184" t="n">
        <v>51898.11045944034</v>
      </c>
      <c r="N1184" t="n">
        <v>292.5262549759773</v>
      </c>
      <c r="O1184" t="n">
        <v>51898.11045944034</v>
      </c>
      <c r="P1184" t="n">
        <v>292.5262549759773</v>
      </c>
      <c r="Q1184" t="n">
        <v>50</v>
      </c>
      <c r="R1184" t="n">
        <v>6</v>
      </c>
      <c r="S1184">
        <f>VLOOKUP(Q1184,Clustering!$D$3:$E$367,2,FALSE)</f>
        <v/>
      </c>
    </row>
    <row r="1185">
      <c r="A1185" t="inlineStr">
        <is>
          <t>2025-02-19 07:00</t>
        </is>
      </c>
      <c r="B1185" t="n">
        <v>1.029617126056492</v>
      </c>
      <c r="C1185" t="n">
        <v>7042.935789282959</v>
      </c>
      <c r="D1185" t="n">
        <v>3907.073055631264</v>
      </c>
      <c r="E1185" t="n">
        <v>6227.804337083749</v>
      </c>
      <c r="F1185" t="n">
        <v>0</v>
      </c>
      <c r="G1185" t="n">
        <v>17178.84279912403</v>
      </c>
      <c r="H1185" t="n">
        <v>10131.82331872636</v>
      </c>
      <c r="I1185" t="n">
        <v>0</v>
      </c>
      <c r="J1185" t="n">
        <v>2997.057565235926</v>
      </c>
      <c r="K1185" t="n">
        <v>857.468437618102</v>
      </c>
      <c r="L1185" t="n">
        <v>13986.34932158038</v>
      </c>
      <c r="M1185" t="n">
        <v>52405.49422091532</v>
      </c>
      <c r="N1185" t="n">
        <v>643.5577609471501</v>
      </c>
      <c r="O1185" t="n">
        <v>52405.49422091532</v>
      </c>
      <c r="P1185" t="n">
        <v>643.5577609471501</v>
      </c>
      <c r="Q1185" t="n">
        <v>50</v>
      </c>
      <c r="R1185" t="n">
        <v>7</v>
      </c>
      <c r="S1185">
        <f>VLOOKUP(Q1185,Clustering!$D$3:$E$367,2,FALSE)</f>
        <v/>
      </c>
    </row>
    <row r="1186">
      <c r="A1186" t="inlineStr">
        <is>
          <t>2025-02-19 08:00</t>
        </is>
      </c>
      <c r="B1186" t="n">
        <v>0.7260120760654749</v>
      </c>
      <c r="C1186" t="n">
        <v>6815.744312209315</v>
      </c>
      <c r="D1186" t="n">
        <v>1220.892145804962</v>
      </c>
      <c r="E1186" t="n">
        <v>4116.426769145599</v>
      </c>
      <c r="F1186" t="n">
        <v>0</v>
      </c>
      <c r="G1186" t="n">
        <v>12153.78923923594</v>
      </c>
      <c r="H1186" t="n">
        <v>11899.00180455072</v>
      </c>
      <c r="I1186" t="n">
        <v>0</v>
      </c>
      <c r="J1186" t="n">
        <v>3156.193365159958</v>
      </c>
      <c r="K1186" t="n">
        <v>1067.413367573056</v>
      </c>
      <c r="L1186" t="n">
        <v>16122.60853728374</v>
      </c>
      <c r="M1186" t="n">
        <v>52622.9444044046</v>
      </c>
      <c r="N1186" t="n">
        <v>744.6122853933967</v>
      </c>
      <c r="O1186" t="n">
        <v>52622.9444044046</v>
      </c>
      <c r="P1186" t="n">
        <v>744.6122853933967</v>
      </c>
      <c r="Q1186" t="n">
        <v>50</v>
      </c>
      <c r="R1186" t="n">
        <v>8</v>
      </c>
      <c r="S1186">
        <f>VLOOKUP(Q1186,Clustering!$D$3:$E$367,2,FALSE)</f>
        <v/>
      </c>
    </row>
    <row r="1187">
      <c r="A1187" t="inlineStr">
        <is>
          <t>2025-02-19 09:00</t>
        </is>
      </c>
      <c r="B1187" t="n">
        <v>0.5280087825930726</v>
      </c>
      <c r="C1187" t="n">
        <v>6361.361358062026</v>
      </c>
      <c r="D1187" t="n">
        <v>1033.062584911891</v>
      </c>
      <c r="E1187" t="n">
        <v>3675.923535546993</v>
      </c>
      <c r="F1187" t="n">
        <v>0</v>
      </c>
      <c r="G1187" t="n">
        <v>11070.8754873035</v>
      </c>
      <c r="H1187" t="n">
        <v>12605.87319888047</v>
      </c>
      <c r="I1187" t="n">
        <v>0</v>
      </c>
      <c r="J1187" t="n">
        <v>2705.308598708536</v>
      </c>
      <c r="K1187" t="n">
        <v>1125.787232055627</v>
      </c>
      <c r="L1187" t="n">
        <v>16436.96902964463</v>
      </c>
      <c r="M1187" t="n">
        <v>52477.97761541174</v>
      </c>
      <c r="N1187" t="n">
        <v>654.1950793099129</v>
      </c>
      <c r="O1187" t="n">
        <v>52477.97761541174</v>
      </c>
      <c r="P1187" t="n">
        <v>654.1950793099129</v>
      </c>
      <c r="Q1187" t="n">
        <v>50</v>
      </c>
      <c r="R1187" t="n">
        <v>9</v>
      </c>
      <c r="S1187">
        <f>VLOOKUP(Q1187,Clustering!$D$3:$E$367,2,FALSE)</f>
        <v/>
      </c>
    </row>
    <row r="1188">
      <c r="A1188" t="inlineStr">
        <is>
          <t>2025-02-19 10:00</t>
        </is>
      </c>
      <c r="B1188" t="n">
        <v>0.3960065869448044</v>
      </c>
      <c r="C1188" t="n">
        <v>5997.854994744196</v>
      </c>
      <c r="D1188" t="n">
        <v>882.798936197434</v>
      </c>
      <c r="E1188" t="n">
        <v>3417.697502058154</v>
      </c>
      <c r="F1188" t="n">
        <v>0</v>
      </c>
      <c r="G1188" t="n">
        <v>10298.74743958673</v>
      </c>
      <c r="H1188" t="n">
        <v>12817.93461717939</v>
      </c>
      <c r="I1188" t="n">
        <v>0</v>
      </c>
      <c r="J1188" t="n">
        <v>2324.166687931819</v>
      </c>
      <c r="K1188" t="n">
        <v>1124.671516767438</v>
      </c>
      <c r="L1188" t="n">
        <v>16266.77282187865</v>
      </c>
      <c r="M1188" t="n">
        <v>52260.52743192246</v>
      </c>
      <c r="N1188" t="n">
        <v>515.9099405939963</v>
      </c>
      <c r="O1188" t="n">
        <v>52260.52743192246</v>
      </c>
      <c r="P1188" t="n">
        <v>515.9099405939963</v>
      </c>
      <c r="Q1188" t="n">
        <v>50</v>
      </c>
      <c r="R1188" t="n">
        <v>10</v>
      </c>
      <c r="S1188">
        <f>VLOOKUP(Q1188,Clustering!$D$3:$E$367,2,FALSE)</f>
        <v/>
      </c>
    </row>
    <row r="1189">
      <c r="A1189" t="inlineStr">
        <is>
          <t>2025-02-19 11:00</t>
        </is>
      </c>
      <c r="B1189" t="n">
        <v>0.3696061478151509</v>
      </c>
      <c r="C1189" t="n">
        <v>4089.446587325588</v>
      </c>
      <c r="D1189" t="n">
        <v>845.2330240188198</v>
      </c>
      <c r="E1189" t="n">
        <v>2946.81473510792</v>
      </c>
      <c r="F1189" t="n">
        <v>0</v>
      </c>
      <c r="G1189" t="n">
        <v>7881.863952600144</v>
      </c>
      <c r="H1189" t="n">
        <v>12605.87319888047</v>
      </c>
      <c r="I1189" t="n">
        <v>0</v>
      </c>
      <c r="J1189" t="n">
        <v>2023.507973193014</v>
      </c>
      <c r="K1189" t="n">
        <v>1122.376234877779</v>
      </c>
      <c r="L1189" t="n">
        <v>15751.75740695126</v>
      </c>
      <c r="M1189" t="n">
        <v>52115.56064292962</v>
      </c>
      <c r="N1189" t="n">
        <v>518.569270184687</v>
      </c>
      <c r="O1189" t="n">
        <v>52115.56064292962</v>
      </c>
      <c r="P1189" t="n">
        <v>518.569270184687</v>
      </c>
      <c r="Q1189" t="n">
        <v>50</v>
      </c>
      <c r="R1189" t="n">
        <v>11</v>
      </c>
      <c r="S1189">
        <f>VLOOKUP(Q1189,Clustering!$D$3:$E$367,2,FALSE)</f>
        <v/>
      </c>
    </row>
    <row r="1190">
      <c r="A1190" t="inlineStr">
        <is>
          <t>2025-02-19 12:00</t>
        </is>
      </c>
      <c r="B1190" t="n">
        <v>0.422407026074458</v>
      </c>
      <c r="C1190" t="n">
        <v>4180.323178155046</v>
      </c>
      <c r="D1190" t="n">
        <v>882.798936197434</v>
      </c>
      <c r="E1190" t="n">
        <v>2399.983134778615</v>
      </c>
      <c r="F1190" t="n">
        <v>0</v>
      </c>
      <c r="G1190" t="n">
        <v>7463.527656157169</v>
      </c>
      <c r="H1190" t="n">
        <v>11899.00180455072</v>
      </c>
      <c r="I1190" t="n">
        <v>0</v>
      </c>
      <c r="J1190" t="n">
        <v>1907.437768670758</v>
      </c>
      <c r="K1190" t="n">
        <v>1104.565543361341</v>
      </c>
      <c r="L1190" t="n">
        <v>14911.00511658282</v>
      </c>
      <c r="M1190" t="n">
        <v>51970.59385393676</v>
      </c>
      <c r="N1190" t="n">
        <v>534.5252477288312</v>
      </c>
      <c r="O1190" t="n">
        <v>51970.59385393676</v>
      </c>
      <c r="P1190" t="n">
        <v>534.5252477288312</v>
      </c>
      <c r="Q1190" t="n">
        <v>50</v>
      </c>
      <c r="R1190" t="n">
        <v>12</v>
      </c>
      <c r="S1190">
        <f>VLOOKUP(Q1190,Clustering!$D$3:$E$367,2,FALSE)</f>
        <v/>
      </c>
    </row>
    <row r="1191">
      <c r="A1191" t="inlineStr">
        <is>
          <t>2025-02-19 13:00</t>
        </is>
      </c>
      <c r="B1191" t="n">
        <v>0.3960065869448044</v>
      </c>
      <c r="C1191" t="n">
        <v>4089.446587325588</v>
      </c>
      <c r="D1191" t="n">
        <v>845.2330240188198</v>
      </c>
      <c r="E1191" t="n">
        <v>2111.377567938149</v>
      </c>
      <c r="F1191" t="n">
        <v>0</v>
      </c>
      <c r="G1191" t="n">
        <v>7046.453185869501</v>
      </c>
      <c r="H1191" t="n">
        <v>12252.43750171559</v>
      </c>
      <c r="I1191" t="n">
        <v>0</v>
      </c>
      <c r="J1191" t="n">
        <v>1915.087957025772</v>
      </c>
      <c r="K1191" t="n">
        <v>1105.881220093488</v>
      </c>
      <c r="L1191" t="n">
        <v>15273.40667883486</v>
      </c>
      <c r="M1191" t="n">
        <v>51898.11045944034</v>
      </c>
      <c r="N1191" t="n">
        <v>529.2065885474499</v>
      </c>
      <c r="O1191" t="n">
        <v>51898.11045944034</v>
      </c>
      <c r="P1191" t="n">
        <v>529.2065885474499</v>
      </c>
      <c r="Q1191" t="n">
        <v>50</v>
      </c>
      <c r="R1191" t="n">
        <v>13</v>
      </c>
      <c r="S1191">
        <f>VLOOKUP(Q1191,Clustering!$D$3:$E$367,2,FALSE)</f>
        <v/>
      </c>
    </row>
    <row r="1192">
      <c r="A1192" t="inlineStr">
        <is>
          <t>2025-02-19 14:00</t>
        </is>
      </c>
      <c r="B1192" t="n">
        <v>0.3696061478151509</v>
      </c>
      <c r="C1192" t="n">
        <v>3998.569996496131</v>
      </c>
      <c r="D1192" t="n">
        <v>807.6671118402057</v>
      </c>
      <c r="E1192" t="n">
        <v>2065.808267910707</v>
      </c>
      <c r="F1192" t="n">
        <v>0</v>
      </c>
      <c r="G1192" t="n">
        <v>6872.414982394859</v>
      </c>
      <c r="H1192" t="n">
        <v>12605.87319888047</v>
      </c>
      <c r="I1192" t="n">
        <v>0</v>
      </c>
      <c r="J1192" t="n">
        <v>1837.917968342278</v>
      </c>
      <c r="K1192" t="n">
        <v>1105.269509176856</v>
      </c>
      <c r="L1192" t="n">
        <v>15549.0606763996</v>
      </c>
      <c r="M1192" t="n">
        <v>51970.59385393676</v>
      </c>
      <c r="N1192" t="n">
        <v>515.9099405939963</v>
      </c>
      <c r="O1192" t="n">
        <v>51970.59385393676</v>
      </c>
      <c r="P1192" t="n">
        <v>515.9099405939963</v>
      </c>
      <c r="Q1192" t="n">
        <v>50</v>
      </c>
      <c r="R1192" t="n">
        <v>14</v>
      </c>
      <c r="S1192">
        <f>VLOOKUP(Q1192,Clustering!$D$3:$E$367,2,FALSE)</f>
        <v/>
      </c>
    </row>
    <row r="1193">
      <c r="A1193" t="inlineStr">
        <is>
          <t>2025-02-19 15:00</t>
        </is>
      </c>
      <c r="B1193" t="n">
        <v>0.3960065869448044</v>
      </c>
      <c r="C1193" t="n">
        <v>4089.446587325588</v>
      </c>
      <c r="D1193" t="n">
        <v>845.2330240188198</v>
      </c>
      <c r="E1193" t="n">
        <v>2096.187801262335</v>
      </c>
      <c r="F1193" t="n">
        <v>0</v>
      </c>
      <c r="G1193" t="n">
        <v>7031.263419193687</v>
      </c>
      <c r="H1193" t="n">
        <v>12464.49892001452</v>
      </c>
      <c r="I1193" t="n">
        <v>0</v>
      </c>
      <c r="J1193" t="n">
        <v>1767.491624406899</v>
      </c>
      <c r="K1193" t="n">
        <v>1106.577894224293</v>
      </c>
      <c r="L1193" t="n">
        <v>15338.56843864571</v>
      </c>
      <c r="M1193" t="n">
        <v>52405.49422091532</v>
      </c>
      <c r="N1193" t="n">
        <v>608.9864762681708</v>
      </c>
      <c r="O1193" t="n">
        <v>52405.49422091532</v>
      </c>
      <c r="P1193" t="n">
        <v>608.9864762681708</v>
      </c>
      <c r="Q1193" t="n">
        <v>50</v>
      </c>
      <c r="R1193" t="n">
        <v>15</v>
      </c>
      <c r="S1193">
        <f>VLOOKUP(Q1193,Clustering!$D$3:$E$367,2,FALSE)</f>
        <v/>
      </c>
    </row>
    <row r="1194">
      <c r="A1194" t="inlineStr">
        <is>
          <t>2025-02-19 16:00</t>
        </is>
      </c>
      <c r="B1194" t="n">
        <v>0.5940098804172067</v>
      </c>
      <c r="C1194" t="n">
        <v>4771.02101854652</v>
      </c>
      <c r="D1194" t="n">
        <v>1126.977365358427</v>
      </c>
      <c r="E1194" t="n">
        <v>2536.691034860941</v>
      </c>
      <c r="F1194" t="n">
        <v>0</v>
      </c>
      <c r="G1194" t="n">
        <v>8435.283428646306</v>
      </c>
      <c r="H1194" t="n">
        <v>11899.00180455072</v>
      </c>
      <c r="I1194" t="n">
        <v>0</v>
      </c>
      <c r="J1194" t="n">
        <v>1507.104610875869</v>
      </c>
      <c r="K1194" t="n">
        <v>1070.960399739976</v>
      </c>
      <c r="L1194" t="n">
        <v>14477.06681516657</v>
      </c>
      <c r="M1194" t="n">
        <v>52985.36137688672</v>
      </c>
      <c r="N1194" t="n">
        <v>723.3376486678711</v>
      </c>
      <c r="O1194" t="n">
        <v>52985.36137688672</v>
      </c>
      <c r="P1194" t="n">
        <v>723.3376486678711</v>
      </c>
      <c r="Q1194" t="n">
        <v>50</v>
      </c>
      <c r="R1194" t="n">
        <v>16</v>
      </c>
      <c r="S1194">
        <f>VLOOKUP(Q1194,Clustering!$D$3:$E$367,2,FALSE)</f>
        <v/>
      </c>
    </row>
    <row r="1195">
      <c r="A1195" t="inlineStr">
        <is>
          <t>2025-02-19 17:00</t>
        </is>
      </c>
      <c r="B1195" t="n">
        <v>0.858014271713743</v>
      </c>
      <c r="C1195" t="n">
        <v>5679.786926841095</v>
      </c>
      <c r="D1195" t="n">
        <v>4465.22634929287</v>
      </c>
      <c r="E1195" t="n">
        <v>3205.040768596758</v>
      </c>
      <c r="F1195" t="n">
        <v>0</v>
      </c>
      <c r="G1195" t="n">
        <v>13350.91205900244</v>
      </c>
      <c r="H1195" t="n">
        <v>10485.25901589123</v>
      </c>
      <c r="I1195" t="n">
        <v>0</v>
      </c>
      <c r="J1195" t="n">
        <v>1503.096775754783</v>
      </c>
      <c r="K1195" t="n">
        <v>1004.546108140712</v>
      </c>
      <c r="L1195" t="n">
        <v>12992.90189978672</v>
      </c>
      <c r="M1195" t="n">
        <v>53057.84477138315</v>
      </c>
      <c r="N1195" t="n">
        <v>792.4802180258293</v>
      </c>
      <c r="O1195" t="n">
        <v>53057.84477138315</v>
      </c>
      <c r="P1195" t="n">
        <v>792.4802180258293</v>
      </c>
      <c r="Q1195" t="n">
        <v>50</v>
      </c>
      <c r="R1195" t="n">
        <v>17</v>
      </c>
      <c r="S1195">
        <f>VLOOKUP(Q1195,Clustering!$D$3:$E$367,2,FALSE)</f>
        <v/>
      </c>
    </row>
    <row r="1196">
      <c r="A1196" t="inlineStr">
        <is>
          <t>2025-02-19 18:00</t>
        </is>
      </c>
      <c r="B1196" t="n">
        <v>1.122018663010279</v>
      </c>
      <c r="C1196" t="n">
        <v>6361.361358062026</v>
      </c>
      <c r="D1196" t="n">
        <v>5947.936094947252</v>
      </c>
      <c r="E1196" t="n">
        <v>4116.426769145599</v>
      </c>
      <c r="F1196" t="n">
        <v>0</v>
      </c>
      <c r="G1196" t="n">
        <v>16426.84624081789</v>
      </c>
      <c r="H1196" t="n">
        <v>8718.080530066865</v>
      </c>
      <c r="I1196" t="n">
        <v>0</v>
      </c>
      <c r="J1196" t="n">
        <v>2175.041325502009</v>
      </c>
      <c r="K1196" t="n">
        <v>950.2246338268204</v>
      </c>
      <c r="L1196" t="n">
        <v>11843.34648939569</v>
      </c>
      <c r="M1196" t="n">
        <v>52840.39458789387</v>
      </c>
      <c r="N1196" t="n">
        <v>739.2936262120153</v>
      </c>
      <c r="O1196" t="n">
        <v>52840.39458789387</v>
      </c>
      <c r="P1196" t="n">
        <v>739.2936262120153</v>
      </c>
      <c r="Q1196" t="n">
        <v>50</v>
      </c>
      <c r="R1196" t="n">
        <v>18</v>
      </c>
      <c r="S1196">
        <f>VLOOKUP(Q1196,Clustering!$D$3:$E$367,2,FALSE)</f>
        <v/>
      </c>
    </row>
    <row r="1197">
      <c r="A1197" t="inlineStr">
        <is>
          <t>2025-02-19 19:00</t>
        </is>
      </c>
      <c r="B1197" t="n">
        <v>1.227620419528894</v>
      </c>
      <c r="C1197" t="n">
        <v>6724.867721379856</v>
      </c>
      <c r="D1197" t="n">
        <v>6448.814923995441</v>
      </c>
      <c r="E1197" t="n">
        <v>4116.426769145599</v>
      </c>
      <c r="F1197" t="n">
        <v>0</v>
      </c>
      <c r="G1197" t="n">
        <v>17291.33703494042</v>
      </c>
      <c r="H1197" t="n">
        <v>7304.337741407373</v>
      </c>
      <c r="I1197" t="n">
        <v>0</v>
      </c>
      <c r="J1197" t="n">
        <v>2156.261179300308</v>
      </c>
      <c r="K1197" t="n">
        <v>793.484374661538</v>
      </c>
      <c r="L1197" t="n">
        <v>10254.08329536922</v>
      </c>
      <c r="M1197" t="n">
        <v>52477.97761541174</v>
      </c>
      <c r="N1197" t="n">
        <v>595.6898283147174</v>
      </c>
      <c r="O1197" t="n">
        <v>52477.97761541174</v>
      </c>
      <c r="P1197" t="n">
        <v>595.6898283147174</v>
      </c>
      <c r="Q1197" t="n">
        <v>50</v>
      </c>
      <c r="R1197" t="n">
        <v>19</v>
      </c>
      <c r="S1197">
        <f>VLOOKUP(Q1197,Clustering!$D$3:$E$367,2,FALSE)</f>
        <v/>
      </c>
    </row>
    <row r="1198">
      <c r="A1198" t="inlineStr">
        <is>
          <t>2025-02-19 20:00</t>
        </is>
      </c>
      <c r="B1198" t="n">
        <v>1.267221078223374</v>
      </c>
      <c r="C1198" t="n">
        <v>6781.982897180494</v>
      </c>
      <c r="D1198" t="n">
        <v>6260.985363102371</v>
      </c>
      <c r="E1198" t="n">
        <v>3706.303068898621</v>
      </c>
      <c r="F1198" t="n">
        <v>0</v>
      </c>
      <c r="G1198" t="n">
        <v>16750.53855025971</v>
      </c>
      <c r="H1198" t="n">
        <v>6597.466347077629</v>
      </c>
      <c r="I1198" t="n">
        <v>0</v>
      </c>
      <c r="J1198" t="n">
        <v>1878.108775518425</v>
      </c>
      <c r="K1198" t="n">
        <v>656.3594792984347</v>
      </c>
      <c r="L1198" t="n">
        <v>9131.934601894489</v>
      </c>
      <c r="M1198" t="n">
        <v>52115.56064292962</v>
      </c>
      <c r="N1198" t="n">
        <v>513.2506110033056</v>
      </c>
      <c r="O1198" t="n">
        <v>52115.56064292962</v>
      </c>
      <c r="P1198" t="n">
        <v>513.2506110033056</v>
      </c>
      <c r="Q1198" t="n">
        <v>50</v>
      </c>
      <c r="R1198" t="n">
        <v>20</v>
      </c>
      <c r="S1198">
        <f>VLOOKUP(Q1198,Clustering!$D$3:$E$367,2,FALSE)</f>
        <v/>
      </c>
    </row>
    <row r="1199">
      <c r="A1199" t="inlineStr">
        <is>
          <t>2025-02-19 21:00</t>
        </is>
      </c>
      <c r="B1199" t="n">
        <v>1.280421297788201</v>
      </c>
      <c r="C1199" t="n">
        <v>6113.608417700153</v>
      </c>
      <c r="D1199" t="n">
        <v>5008.788290481896</v>
      </c>
      <c r="E1199" t="n">
        <v>3432.887268733969</v>
      </c>
      <c r="F1199" t="n">
        <v>0</v>
      </c>
      <c r="G1199" t="n">
        <v>14556.56439821381</v>
      </c>
      <c r="H1199" t="n">
        <v>6456.092068211679</v>
      </c>
      <c r="I1199" t="n">
        <v>0</v>
      </c>
      <c r="J1199" t="n">
        <v>2272.122915924664</v>
      </c>
      <c r="K1199" t="n">
        <v>526.4415908983223</v>
      </c>
      <c r="L1199" t="n">
        <v>9254.656575034664</v>
      </c>
      <c r="M1199" t="n">
        <v>51680.66027595106</v>
      </c>
      <c r="N1199" t="n">
        <v>457.4046895988009</v>
      </c>
      <c r="O1199" t="n">
        <v>51680.66027595106</v>
      </c>
      <c r="P1199" t="n">
        <v>457.4046895988009</v>
      </c>
      <c r="Q1199" t="n">
        <v>50</v>
      </c>
      <c r="R1199" t="n">
        <v>21</v>
      </c>
      <c r="S1199">
        <f>VLOOKUP(Q1199,Clustering!$D$3:$E$367,2,FALSE)</f>
        <v/>
      </c>
    </row>
    <row r="1200">
      <c r="A1200" t="inlineStr">
        <is>
          <t>2025-02-19 22:00</t>
        </is>
      </c>
      <c r="B1200" t="n">
        <v>1.280421297788201</v>
      </c>
      <c r="C1200" t="n">
        <v>4954.5511167859</v>
      </c>
      <c r="D1200" t="n">
        <v>3130.492681551185</v>
      </c>
      <c r="E1200" t="n">
        <v>3022.76356848699</v>
      </c>
      <c r="F1200" t="n">
        <v>0</v>
      </c>
      <c r="G1200" t="n">
        <v>11109.08778812186</v>
      </c>
      <c r="H1200" t="n">
        <v>6244.030649912756</v>
      </c>
      <c r="I1200" t="n">
        <v>0</v>
      </c>
      <c r="J1200" t="n">
        <v>2174.243524691723</v>
      </c>
      <c r="K1200" t="n">
        <v>440.8683886212392</v>
      </c>
      <c r="L1200" t="n">
        <v>8859.142563225716</v>
      </c>
      <c r="M1200" t="n">
        <v>51173.27651447609</v>
      </c>
      <c r="N1200" t="n">
        <v>412.1960865570589</v>
      </c>
      <c r="O1200" t="n">
        <v>51173.27651447609</v>
      </c>
      <c r="P1200" t="n">
        <v>412.1960865570589</v>
      </c>
      <c r="Q1200" t="n">
        <v>50</v>
      </c>
      <c r="R1200" t="n">
        <v>22</v>
      </c>
      <c r="S1200">
        <f>VLOOKUP(Q1200,Clustering!$D$3:$E$367,2,FALSE)</f>
        <v/>
      </c>
    </row>
    <row r="1201">
      <c r="A1201" t="inlineStr">
        <is>
          <t>2025-02-19 23:00</t>
        </is>
      </c>
      <c r="B1201" t="n">
        <v>1.280421297788201</v>
      </c>
      <c r="C1201" t="n">
        <v>3994.254627657861</v>
      </c>
      <c r="D1201" t="n">
        <v>1565.246340775593</v>
      </c>
      <c r="E1201" t="n">
        <v>2111.377567938149</v>
      </c>
      <c r="F1201" t="n">
        <v>0</v>
      </c>
      <c r="G1201" t="n">
        <v>7672.15895766939</v>
      </c>
      <c r="H1201" t="n">
        <v>6244.030649912756</v>
      </c>
      <c r="I1201" t="n">
        <v>0</v>
      </c>
      <c r="J1201" t="n">
        <v>1463.203817750827</v>
      </c>
      <c r="K1201" t="n">
        <v>386.5819340699669</v>
      </c>
      <c r="L1201" t="n">
        <v>8093.816401733549</v>
      </c>
      <c r="M1201" t="n">
        <v>50883.34293649039</v>
      </c>
      <c r="N1201" t="n">
        <v>276.5702774318331</v>
      </c>
      <c r="O1201" t="n">
        <v>50883.34293649039</v>
      </c>
      <c r="P1201" t="n">
        <v>276.5702774318331</v>
      </c>
      <c r="Q1201" t="n">
        <v>50</v>
      </c>
      <c r="R1201" t="n">
        <v>23</v>
      </c>
      <c r="S1201">
        <f>VLOOKUP(Q1201,Clustering!$D$3:$E$367,2,FALSE)</f>
        <v/>
      </c>
    </row>
    <row r="1202">
      <c r="A1202" t="inlineStr">
        <is>
          <t>2025-02-20 00:00</t>
        </is>
      </c>
      <c r="B1202" t="n">
        <v>1.280421297788201</v>
      </c>
      <c r="C1202" t="n">
        <v>3823.670635933293</v>
      </c>
      <c r="D1202" t="n">
        <v>1126.977365358427</v>
      </c>
      <c r="E1202" t="n">
        <v>1207.589640578217</v>
      </c>
      <c r="F1202" t="n">
        <v>0</v>
      </c>
      <c r="G1202" t="n">
        <v>6159.518063167724</v>
      </c>
      <c r="H1202" t="n">
        <v>6244.030649912756</v>
      </c>
      <c r="I1202" t="n">
        <v>0</v>
      </c>
      <c r="J1202" t="n">
        <v>1038.905604166379</v>
      </c>
      <c r="K1202" t="n">
        <v>327.0216910514632</v>
      </c>
      <c r="L1202" t="n">
        <v>7609.957945130598</v>
      </c>
      <c r="M1202" t="n">
        <v>50883.34293649039</v>
      </c>
      <c r="N1202" t="n">
        <v>183.1270468003981</v>
      </c>
      <c r="O1202" t="n">
        <v>50883.34293649039</v>
      </c>
      <c r="P1202" t="n">
        <v>183.1270468003981</v>
      </c>
      <c r="Q1202" t="n">
        <v>51</v>
      </c>
      <c r="R1202" t="n">
        <v>0</v>
      </c>
      <c r="S1202">
        <f>VLOOKUP(Q1202,Clustering!$D$3:$E$367,2,FALSE)</f>
        <v/>
      </c>
    </row>
    <row r="1203">
      <c r="A1203" t="inlineStr">
        <is>
          <t>2025-02-20 01:00</t>
        </is>
      </c>
      <c r="B1203" t="n">
        <v>1.293621517353028</v>
      </c>
      <c r="C1203" t="n">
        <v>3886.878097152664</v>
      </c>
      <c r="D1203" t="n">
        <v>1064.367511727403</v>
      </c>
      <c r="E1203" t="n">
        <v>834.8031463087226</v>
      </c>
      <c r="F1203" t="n">
        <v>0</v>
      </c>
      <c r="G1203" t="n">
        <v>5787.342376706143</v>
      </c>
      <c r="H1203" t="n">
        <v>6244.030649912756</v>
      </c>
      <c r="I1203" t="n">
        <v>0</v>
      </c>
      <c r="J1203" t="n">
        <v>788.045520524135</v>
      </c>
      <c r="K1203" t="n">
        <v>323.7747979285613</v>
      </c>
      <c r="L1203" t="n">
        <v>7355.850968365452</v>
      </c>
      <c r="M1203" t="n">
        <v>50810.85954199397</v>
      </c>
      <c r="N1203" t="n">
        <v>177.983717218931</v>
      </c>
      <c r="O1203" t="n">
        <v>50810.85954199397</v>
      </c>
      <c r="P1203" t="n">
        <v>177.983717218931</v>
      </c>
      <c r="Q1203" t="n">
        <v>51</v>
      </c>
      <c r="R1203" t="n">
        <v>1</v>
      </c>
      <c r="S1203">
        <f>VLOOKUP(Q1203,Clustering!$D$3:$E$367,2,FALSE)</f>
        <v/>
      </c>
    </row>
    <row r="1204">
      <c r="A1204" t="inlineStr">
        <is>
          <t>2025-02-20 02:00</t>
        </is>
      </c>
      <c r="B1204" t="n">
        <v>1.306821736917854</v>
      </c>
      <c r="C1204" t="n">
        <v>3921.401047858827</v>
      </c>
      <c r="D1204" t="n">
        <v>1064.367511727403</v>
      </c>
      <c r="E1204" t="n">
        <v>758.1815581635807</v>
      </c>
      <c r="F1204" t="n">
        <v>0</v>
      </c>
      <c r="G1204" t="n">
        <v>5745.256939486729</v>
      </c>
      <c r="H1204" t="n">
        <v>6244.030649912756</v>
      </c>
      <c r="I1204" t="n">
        <v>0</v>
      </c>
      <c r="J1204" t="n">
        <v>698.1300803983922</v>
      </c>
      <c r="K1204" t="n">
        <v>321.8876604446521</v>
      </c>
      <c r="L1204" t="n">
        <v>7264.0483907558</v>
      </c>
      <c r="M1204" t="n">
        <v>50738.37614749754</v>
      </c>
      <c r="N1204" t="n">
        <v>176.6627750246431</v>
      </c>
      <c r="O1204" t="n">
        <v>50738.37614749754</v>
      </c>
      <c r="P1204" t="n">
        <v>176.6627750246431</v>
      </c>
      <c r="Q1204" t="n">
        <v>51</v>
      </c>
      <c r="R1204" t="n">
        <v>2</v>
      </c>
      <c r="S1204">
        <f>VLOOKUP(Q1204,Clustering!$D$3:$E$367,2,FALSE)</f>
        <v/>
      </c>
    </row>
    <row r="1205">
      <c r="A1205" t="inlineStr">
        <is>
          <t>2025-02-20 03:00</t>
        </is>
      </c>
      <c r="B1205" t="n">
        <v>1.306821736917854</v>
      </c>
      <c r="C1205" t="n">
        <v>3948.562487017352</v>
      </c>
      <c r="D1205" t="n">
        <v>1064.367511727403</v>
      </c>
      <c r="E1205" t="n">
        <v>740.9988940998999</v>
      </c>
      <c r="F1205" t="n">
        <v>0</v>
      </c>
      <c r="G1205" t="n">
        <v>5755.235714581572</v>
      </c>
      <c r="H1205" t="n">
        <v>6244.030649912756</v>
      </c>
      <c r="I1205" t="n">
        <v>0</v>
      </c>
      <c r="J1205" t="n">
        <v>696.5254610824916</v>
      </c>
      <c r="K1205" t="n">
        <v>336.0561936484556</v>
      </c>
      <c r="L1205" t="n">
        <v>7276.612304643702</v>
      </c>
      <c r="M1205" t="n">
        <v>50810.85954199397</v>
      </c>
      <c r="N1205" t="n">
        <v>177.878886446466</v>
      </c>
      <c r="O1205" t="n">
        <v>50810.85954199397</v>
      </c>
      <c r="P1205" t="n">
        <v>177.878886446466</v>
      </c>
      <c r="Q1205" t="n">
        <v>51</v>
      </c>
      <c r="R1205" t="n">
        <v>3</v>
      </c>
      <c r="S1205">
        <f>VLOOKUP(Q1205,Clustering!$D$3:$E$367,2,FALSE)</f>
        <v/>
      </c>
    </row>
    <row r="1206">
      <c r="A1206" t="inlineStr">
        <is>
          <t>2025-02-20 04:00</t>
        </is>
      </c>
      <c r="B1206" t="n">
        <v>1.306821736917854</v>
      </c>
      <c r="C1206" t="n">
        <v>4013.546864817187</v>
      </c>
      <c r="D1206" t="n">
        <v>1126.977365358427</v>
      </c>
      <c r="E1206" t="n">
        <v>1039.737098596802</v>
      </c>
      <c r="F1206" t="n">
        <v>0</v>
      </c>
      <c r="G1206" t="n">
        <v>6181.568150509333</v>
      </c>
      <c r="H1206" t="n">
        <v>6244.030649912756</v>
      </c>
      <c r="I1206" t="n">
        <v>0</v>
      </c>
      <c r="J1206" t="n">
        <v>812.0050065606972</v>
      </c>
      <c r="K1206" t="n">
        <v>357.8097770878497</v>
      </c>
      <c r="L1206" t="n">
        <v>7413.845433561302</v>
      </c>
      <c r="M1206" t="n">
        <v>50955.82633098682</v>
      </c>
      <c r="N1206" t="n">
        <v>176.5537425114248</v>
      </c>
      <c r="O1206" t="n">
        <v>50955.82633098682</v>
      </c>
      <c r="P1206" t="n">
        <v>176.5537425114248</v>
      </c>
      <c r="Q1206" t="n">
        <v>51</v>
      </c>
      <c r="R1206" t="n">
        <v>4</v>
      </c>
      <c r="S1206">
        <f>VLOOKUP(Q1206,Clustering!$D$3:$E$367,2,FALSE)</f>
        <v/>
      </c>
    </row>
    <row r="1207">
      <c r="A1207" t="inlineStr">
        <is>
          <t>2025-02-20 05:00</t>
        </is>
      </c>
      <c r="B1207" t="n">
        <v>1.280421297788201</v>
      </c>
      <c r="C1207" t="n">
        <v>6164.377462856275</v>
      </c>
      <c r="D1207" t="n">
        <v>1565.246340775593</v>
      </c>
      <c r="E1207" t="n">
        <v>2308.844534723731</v>
      </c>
      <c r="F1207" t="n">
        <v>0</v>
      </c>
      <c r="G1207" t="n">
        <v>10039.74875965339</v>
      </c>
      <c r="H1207" t="n">
        <v>6597.466347077629</v>
      </c>
      <c r="I1207" t="n">
        <v>0</v>
      </c>
      <c r="J1207" t="n">
        <v>1215.727226441301</v>
      </c>
      <c r="K1207" t="n">
        <v>415.1716057720493</v>
      </c>
      <c r="L1207" t="n">
        <v>8228.365179290979</v>
      </c>
      <c r="M1207" t="n">
        <v>51318.24330346894</v>
      </c>
      <c r="N1207" t="n">
        <v>186.6558442007652</v>
      </c>
      <c r="O1207" t="n">
        <v>51318.24330346894</v>
      </c>
      <c r="P1207" t="n">
        <v>186.6558442007652</v>
      </c>
      <c r="Q1207" t="n">
        <v>51</v>
      </c>
      <c r="R1207" t="n">
        <v>5</v>
      </c>
      <c r="S1207">
        <f>VLOOKUP(Q1207,Clustering!$D$3:$E$367,2,FALSE)</f>
        <v/>
      </c>
    </row>
    <row r="1208">
      <c r="A1208" t="inlineStr">
        <is>
          <t>2025-02-20 06:00</t>
        </is>
      </c>
      <c r="B1208" t="n">
        <v>1.188019760834413</v>
      </c>
      <c r="C1208" t="n">
        <v>7284.596444226096</v>
      </c>
      <c r="D1208" t="n">
        <v>3130.492681551185</v>
      </c>
      <c r="E1208" t="n">
        <v>4526.550469392579</v>
      </c>
      <c r="F1208" t="n">
        <v>0</v>
      </c>
      <c r="G1208" t="n">
        <v>14942.8276149307</v>
      </c>
      <c r="H1208" t="n">
        <v>8011.209135737119</v>
      </c>
      <c r="I1208" t="n">
        <v>0</v>
      </c>
      <c r="J1208" t="n">
        <v>2000.575178292296</v>
      </c>
      <c r="K1208" t="n">
        <v>625.0178446410027</v>
      </c>
      <c r="L1208" t="n">
        <v>10636.80215867042</v>
      </c>
      <c r="M1208" t="n">
        <v>51898.11045944034</v>
      </c>
      <c r="N1208" t="n">
        <v>292.5262549759773</v>
      </c>
      <c r="O1208" t="n">
        <v>51898.11045944034</v>
      </c>
      <c r="P1208" t="n">
        <v>292.5262549759773</v>
      </c>
      <c r="Q1208" t="n">
        <v>51</v>
      </c>
      <c r="R1208" t="n">
        <v>6</v>
      </c>
      <c r="S1208">
        <f>VLOOKUP(Q1208,Clustering!$D$3:$E$367,2,FALSE)</f>
        <v/>
      </c>
    </row>
    <row r="1209">
      <c r="A1209" t="inlineStr">
        <is>
          <t>2025-02-20 07:00</t>
        </is>
      </c>
      <c r="B1209" t="n">
        <v>1.029617126056492</v>
      </c>
      <c r="C1209" t="n">
        <v>8096.39347627248</v>
      </c>
      <c r="D1209" t="n">
        <v>3769.216619662235</v>
      </c>
      <c r="E1209" t="n">
        <v>6227.804337083749</v>
      </c>
      <c r="F1209" t="n">
        <v>0</v>
      </c>
      <c r="G1209" t="n">
        <v>18094.44405014452</v>
      </c>
      <c r="H1209" t="n">
        <v>10131.82331872636</v>
      </c>
      <c r="I1209" t="n">
        <v>0</v>
      </c>
      <c r="J1209" t="n">
        <v>2997.057565235926</v>
      </c>
      <c r="K1209" t="n">
        <v>857.468437618102</v>
      </c>
      <c r="L1209" t="n">
        <v>13986.34932158038</v>
      </c>
      <c r="M1209" t="n">
        <v>52405.49422091532</v>
      </c>
      <c r="N1209" t="n">
        <v>643.5577609471501</v>
      </c>
      <c r="O1209" t="n">
        <v>52405.49422091532</v>
      </c>
      <c r="P1209" t="n">
        <v>643.5577609471501</v>
      </c>
      <c r="Q1209" t="n">
        <v>51</v>
      </c>
      <c r="R1209" t="n">
        <v>7</v>
      </c>
      <c r="S1209">
        <f>VLOOKUP(Q1209,Clustering!$D$3:$E$367,2,FALSE)</f>
        <v/>
      </c>
    </row>
    <row r="1210">
      <c r="A1210" t="inlineStr">
        <is>
          <t>2025-02-20 08:00</t>
        </is>
      </c>
      <c r="B1210" t="n">
        <v>0.7260120760654749</v>
      </c>
      <c r="C1210" t="n">
        <v>7615.356773418229</v>
      </c>
      <c r="D1210" t="n">
        <v>1220.892145804962</v>
      </c>
      <c r="E1210" t="n">
        <v>4116.426769145599</v>
      </c>
      <c r="F1210" t="n">
        <v>0</v>
      </c>
      <c r="G1210" t="n">
        <v>12953.40170044486</v>
      </c>
      <c r="H1210" t="n">
        <v>11899.00180455072</v>
      </c>
      <c r="I1210" t="n">
        <v>0</v>
      </c>
      <c r="J1210" t="n">
        <v>3156.193365159958</v>
      </c>
      <c r="K1210" t="n">
        <v>1067.413367573056</v>
      </c>
      <c r="L1210" t="n">
        <v>16122.60853728374</v>
      </c>
      <c r="M1210" t="n">
        <v>52622.9444044046</v>
      </c>
      <c r="N1210" t="n">
        <v>744.6122853933967</v>
      </c>
      <c r="O1210" t="n">
        <v>52622.9444044046</v>
      </c>
      <c r="P1210" t="n">
        <v>744.6122853933967</v>
      </c>
      <c r="Q1210" t="n">
        <v>51</v>
      </c>
      <c r="R1210" t="n">
        <v>8</v>
      </c>
      <c r="S1210">
        <f>VLOOKUP(Q1210,Clustering!$D$3:$E$367,2,FALSE)</f>
        <v/>
      </c>
    </row>
    <row r="1211">
      <c r="A1211" t="inlineStr">
        <is>
          <t>2025-02-20 09:00</t>
        </is>
      </c>
      <c r="B1211" t="n">
        <v>0.5280087825930726</v>
      </c>
      <c r="C1211" t="n">
        <v>6936.320794455103</v>
      </c>
      <c r="D1211" t="n">
        <v>1033.062584911891</v>
      </c>
      <c r="E1211" t="n">
        <v>3675.923535546993</v>
      </c>
      <c r="F1211" t="n">
        <v>0</v>
      </c>
      <c r="G1211" t="n">
        <v>11645.83492369658</v>
      </c>
      <c r="H1211" t="n">
        <v>12605.87319888047</v>
      </c>
      <c r="I1211" t="n">
        <v>0</v>
      </c>
      <c r="J1211" t="n">
        <v>2705.308598708536</v>
      </c>
      <c r="K1211" t="n">
        <v>1125.787232055627</v>
      </c>
      <c r="L1211" t="n">
        <v>16436.96902964463</v>
      </c>
      <c r="M1211" t="n">
        <v>52477.97761541174</v>
      </c>
      <c r="N1211" t="n">
        <v>654.1950793099129</v>
      </c>
      <c r="O1211" t="n">
        <v>52477.97761541174</v>
      </c>
      <c r="P1211" t="n">
        <v>654.1950793099129</v>
      </c>
      <c r="Q1211" t="n">
        <v>51</v>
      </c>
      <c r="R1211" t="n">
        <v>9</v>
      </c>
      <c r="S1211">
        <f>VLOOKUP(Q1211,Clustering!$D$3:$E$367,2,FALSE)</f>
        <v/>
      </c>
    </row>
    <row r="1212">
      <c r="A1212" t="inlineStr">
        <is>
          <t>2025-02-20 10:00</t>
        </is>
      </c>
      <c r="B1212" t="n">
        <v>0.3960065869448044</v>
      </c>
      <c r="C1212" t="n">
        <v>6372.022857544813</v>
      </c>
      <c r="D1212" t="n">
        <v>882.798936197434</v>
      </c>
      <c r="E1212" t="n">
        <v>3417.697502058154</v>
      </c>
      <c r="F1212" t="n">
        <v>0</v>
      </c>
      <c r="G1212" t="n">
        <v>10672.91530238735</v>
      </c>
      <c r="H1212" t="n">
        <v>12817.93461717939</v>
      </c>
      <c r="I1212" t="n">
        <v>0</v>
      </c>
      <c r="J1212" t="n">
        <v>2324.166687931819</v>
      </c>
      <c r="K1212" t="n">
        <v>1124.671516767438</v>
      </c>
      <c r="L1212" t="n">
        <v>16266.77282187865</v>
      </c>
      <c r="M1212" t="n">
        <v>52260.52743192246</v>
      </c>
      <c r="N1212" t="n">
        <v>515.9099405939963</v>
      </c>
      <c r="O1212" t="n">
        <v>52260.52743192246</v>
      </c>
      <c r="P1212" t="n">
        <v>515.9099405939963</v>
      </c>
      <c r="Q1212" t="n">
        <v>51</v>
      </c>
      <c r="R1212" t="n">
        <v>10</v>
      </c>
      <c r="S1212">
        <f>VLOOKUP(Q1212,Clustering!$D$3:$E$367,2,FALSE)</f>
        <v/>
      </c>
    </row>
    <row r="1213">
      <c r="A1213" t="inlineStr">
        <is>
          <t>2025-02-20 11:00</t>
        </is>
      </c>
      <c r="B1213" t="n">
        <v>0.3696061478151509</v>
      </c>
      <c r="C1213" t="n">
        <v>4295.06122020788</v>
      </c>
      <c r="D1213" t="n">
        <v>845.2330240188198</v>
      </c>
      <c r="E1213" t="n">
        <v>2946.81473510792</v>
      </c>
      <c r="F1213" t="n">
        <v>0</v>
      </c>
      <c r="G1213" t="n">
        <v>8087.478585482435</v>
      </c>
      <c r="H1213" t="n">
        <v>12605.87319888047</v>
      </c>
      <c r="I1213" t="n">
        <v>0</v>
      </c>
      <c r="J1213" t="n">
        <v>2023.507973193014</v>
      </c>
      <c r="K1213" t="n">
        <v>1122.376234877779</v>
      </c>
      <c r="L1213" t="n">
        <v>15751.75740695126</v>
      </c>
      <c r="M1213" t="n">
        <v>52115.56064292962</v>
      </c>
      <c r="N1213" t="n">
        <v>518.569270184687</v>
      </c>
      <c r="O1213" t="n">
        <v>52115.56064292962</v>
      </c>
      <c r="P1213" t="n">
        <v>518.569270184687</v>
      </c>
      <c r="Q1213" t="n">
        <v>51</v>
      </c>
      <c r="R1213" t="n">
        <v>11</v>
      </c>
      <c r="S1213">
        <f>VLOOKUP(Q1213,Clustering!$D$3:$E$367,2,FALSE)</f>
        <v/>
      </c>
    </row>
    <row r="1214">
      <c r="A1214" t="inlineStr">
        <is>
          <t>2025-02-20 12:00</t>
        </is>
      </c>
      <c r="B1214" t="n">
        <v>0.422407026074458</v>
      </c>
      <c r="C1214" t="n">
        <v>4302.168886529737</v>
      </c>
      <c r="D1214" t="n">
        <v>882.798936197434</v>
      </c>
      <c r="E1214" t="n">
        <v>2399.983134778615</v>
      </c>
      <c r="F1214" t="n">
        <v>0</v>
      </c>
      <c r="G1214" t="n">
        <v>7585.373364531861</v>
      </c>
      <c r="H1214" t="n">
        <v>11899.00180455072</v>
      </c>
      <c r="I1214" t="n">
        <v>0</v>
      </c>
      <c r="J1214" t="n">
        <v>1907.437768670758</v>
      </c>
      <c r="K1214" t="n">
        <v>1104.565543361341</v>
      </c>
      <c r="L1214" t="n">
        <v>14911.00511658282</v>
      </c>
      <c r="M1214" t="n">
        <v>51970.59385393676</v>
      </c>
      <c r="N1214" t="n">
        <v>534.5252477288312</v>
      </c>
      <c r="O1214" t="n">
        <v>51970.59385393676</v>
      </c>
      <c r="P1214" t="n">
        <v>534.5252477288312</v>
      </c>
      <c r="Q1214" t="n">
        <v>51</v>
      </c>
      <c r="R1214" t="n">
        <v>12</v>
      </c>
      <c r="S1214">
        <f>VLOOKUP(Q1214,Clustering!$D$3:$E$367,2,FALSE)</f>
        <v/>
      </c>
    </row>
    <row r="1215">
      <c r="A1215" t="inlineStr">
        <is>
          <t>2025-02-20 13:00</t>
        </is>
      </c>
      <c r="B1215" t="n">
        <v>0.3960065869448044</v>
      </c>
      <c r="C1215" t="n">
        <v>4197.076963056567</v>
      </c>
      <c r="D1215" t="n">
        <v>845.2330240188198</v>
      </c>
      <c r="E1215" t="n">
        <v>2111.377567938149</v>
      </c>
      <c r="F1215" t="n">
        <v>0</v>
      </c>
      <c r="G1215" t="n">
        <v>7154.083561600481</v>
      </c>
      <c r="H1215" t="n">
        <v>12252.43750171559</v>
      </c>
      <c r="I1215" t="n">
        <v>0</v>
      </c>
      <c r="J1215" t="n">
        <v>1915.087957025772</v>
      </c>
      <c r="K1215" t="n">
        <v>1105.881220093488</v>
      </c>
      <c r="L1215" t="n">
        <v>15273.40667883486</v>
      </c>
      <c r="M1215" t="n">
        <v>51898.11045944034</v>
      </c>
      <c r="N1215" t="n">
        <v>529.2065885474499</v>
      </c>
      <c r="O1215" t="n">
        <v>51898.11045944034</v>
      </c>
      <c r="P1215" t="n">
        <v>529.2065885474499</v>
      </c>
      <c r="Q1215" t="n">
        <v>51</v>
      </c>
      <c r="R1215" t="n">
        <v>13</v>
      </c>
      <c r="S1215">
        <f>VLOOKUP(Q1215,Clustering!$D$3:$E$367,2,FALSE)</f>
        <v/>
      </c>
    </row>
    <row r="1216">
      <c r="A1216" t="inlineStr">
        <is>
          <t>2025-02-20 14:00</t>
        </is>
      </c>
      <c r="B1216" t="n">
        <v>0.3696061478151509</v>
      </c>
      <c r="C1216" t="n">
        <v>4140.469477707491</v>
      </c>
      <c r="D1216" t="n">
        <v>807.6671118402057</v>
      </c>
      <c r="E1216" t="n">
        <v>2065.808267910707</v>
      </c>
      <c r="F1216" t="n">
        <v>0</v>
      </c>
      <c r="G1216" t="n">
        <v>7014.314463606219</v>
      </c>
      <c r="H1216" t="n">
        <v>12605.87319888047</v>
      </c>
      <c r="I1216" t="n">
        <v>0</v>
      </c>
      <c r="J1216" t="n">
        <v>1837.917968342278</v>
      </c>
      <c r="K1216" t="n">
        <v>1105.269509176856</v>
      </c>
      <c r="L1216" t="n">
        <v>15549.0606763996</v>
      </c>
      <c r="M1216" t="n">
        <v>51970.59385393676</v>
      </c>
      <c r="N1216" t="n">
        <v>515.9099405939963</v>
      </c>
      <c r="O1216" t="n">
        <v>51970.59385393676</v>
      </c>
      <c r="P1216" t="n">
        <v>515.9099405939963</v>
      </c>
      <c r="Q1216" t="n">
        <v>51</v>
      </c>
      <c r="R1216" t="n">
        <v>14</v>
      </c>
      <c r="S1216">
        <f>VLOOKUP(Q1216,Clustering!$D$3:$E$367,2,FALSE)</f>
        <v/>
      </c>
    </row>
    <row r="1217">
      <c r="A1217" t="inlineStr">
        <is>
          <t>2025-02-20 15:00</t>
        </is>
      </c>
      <c r="B1217" t="n">
        <v>0.3960065869448044</v>
      </c>
      <c r="C1217" t="n">
        <v>4321.461123689064</v>
      </c>
      <c r="D1217" t="n">
        <v>845.2330240188198</v>
      </c>
      <c r="E1217" t="n">
        <v>2096.187801262335</v>
      </c>
      <c r="F1217" t="n">
        <v>0</v>
      </c>
      <c r="G1217" t="n">
        <v>7263.277955557163</v>
      </c>
      <c r="H1217" t="n">
        <v>12464.49892001452</v>
      </c>
      <c r="I1217" t="n">
        <v>0</v>
      </c>
      <c r="J1217" t="n">
        <v>1767.491624406899</v>
      </c>
      <c r="K1217" t="n">
        <v>1106.577894224293</v>
      </c>
      <c r="L1217" t="n">
        <v>15338.56843864571</v>
      </c>
      <c r="M1217" t="n">
        <v>52405.49422091532</v>
      </c>
      <c r="N1217" t="n">
        <v>608.9864762681708</v>
      </c>
      <c r="O1217" t="n">
        <v>52405.49422091532</v>
      </c>
      <c r="P1217" t="n">
        <v>608.9864762681708</v>
      </c>
      <c r="Q1217" t="n">
        <v>51</v>
      </c>
      <c r="R1217" t="n">
        <v>15</v>
      </c>
      <c r="S1217">
        <f>VLOOKUP(Q1217,Clustering!$D$3:$E$367,2,FALSE)</f>
        <v/>
      </c>
    </row>
    <row r="1218">
      <c r="A1218" t="inlineStr">
        <is>
          <t>2025-02-20 16:00</t>
        </is>
      </c>
      <c r="B1218" t="n">
        <v>0.5940098804172067</v>
      </c>
      <c r="C1218" t="n">
        <v>5164.988808958024</v>
      </c>
      <c r="D1218" t="n">
        <v>1126.977365358427</v>
      </c>
      <c r="E1218" t="n">
        <v>2536.691034860941</v>
      </c>
      <c r="F1218" t="n">
        <v>0</v>
      </c>
      <c r="G1218" t="n">
        <v>8829.251219057809</v>
      </c>
      <c r="H1218" t="n">
        <v>11899.00180455072</v>
      </c>
      <c r="I1218" t="n">
        <v>0</v>
      </c>
      <c r="J1218" t="n">
        <v>1507.104610875869</v>
      </c>
      <c r="K1218" t="n">
        <v>1070.960399739976</v>
      </c>
      <c r="L1218" t="n">
        <v>14477.06681516657</v>
      </c>
      <c r="M1218" t="n">
        <v>52985.36137688672</v>
      </c>
      <c r="N1218" t="n">
        <v>723.3376486678711</v>
      </c>
      <c r="O1218" t="n">
        <v>52985.36137688672</v>
      </c>
      <c r="P1218" t="n">
        <v>723.3376486678711</v>
      </c>
      <c r="Q1218" t="n">
        <v>51</v>
      </c>
      <c r="R1218" t="n">
        <v>16</v>
      </c>
      <c r="S1218">
        <f>VLOOKUP(Q1218,Clustering!$D$3:$E$367,2,FALSE)</f>
        <v/>
      </c>
    </row>
    <row r="1219">
      <c r="A1219" t="inlineStr">
        <is>
          <t>2025-02-20 17:00</t>
        </is>
      </c>
      <c r="B1219" t="n">
        <v>0.858014271713743</v>
      </c>
      <c r="C1219" t="n">
        <v>6287.746242585651</v>
      </c>
      <c r="D1219" t="n">
        <v>4307.676136756845</v>
      </c>
      <c r="E1219" t="n">
        <v>3205.040768596758</v>
      </c>
      <c r="F1219" t="n">
        <v>0</v>
      </c>
      <c r="G1219" t="n">
        <v>13801.32116221097</v>
      </c>
      <c r="H1219" t="n">
        <v>10485.25901589123</v>
      </c>
      <c r="I1219" t="n">
        <v>0</v>
      </c>
      <c r="J1219" t="n">
        <v>1503.096775754783</v>
      </c>
      <c r="K1219" t="n">
        <v>1004.546108140712</v>
      </c>
      <c r="L1219" t="n">
        <v>12992.90189978672</v>
      </c>
      <c r="M1219" t="n">
        <v>53057.84477138315</v>
      </c>
      <c r="N1219" t="n">
        <v>792.4802180258293</v>
      </c>
      <c r="O1219" t="n">
        <v>53057.84477138315</v>
      </c>
      <c r="P1219" t="n">
        <v>792.4802180258293</v>
      </c>
      <c r="Q1219" t="n">
        <v>51</v>
      </c>
      <c r="R1219" t="n">
        <v>17</v>
      </c>
      <c r="S1219">
        <f>VLOOKUP(Q1219,Clustering!$D$3:$E$367,2,FALSE)</f>
        <v/>
      </c>
    </row>
    <row r="1220">
      <c r="A1220" t="inlineStr">
        <is>
          <t>2025-02-20 18:00</t>
        </is>
      </c>
      <c r="B1220" t="n">
        <v>1.122018663010279</v>
      </c>
      <c r="C1220" t="n">
        <v>7132.035463531952</v>
      </c>
      <c r="D1220" t="n">
        <v>5947.936094947252</v>
      </c>
      <c r="E1220" t="n">
        <v>4116.426769145599</v>
      </c>
      <c r="F1220" t="n">
        <v>0</v>
      </c>
      <c r="G1220" t="n">
        <v>17197.52034628781</v>
      </c>
      <c r="H1220" t="n">
        <v>8718.080530066865</v>
      </c>
      <c r="I1220" t="n">
        <v>0</v>
      </c>
      <c r="J1220" t="n">
        <v>2175.041325502009</v>
      </c>
      <c r="K1220" t="n">
        <v>950.2246338268204</v>
      </c>
      <c r="L1220" t="n">
        <v>11843.34648939569</v>
      </c>
      <c r="M1220" t="n">
        <v>52840.39458789387</v>
      </c>
      <c r="N1220" t="n">
        <v>739.2936262120153</v>
      </c>
      <c r="O1220" t="n">
        <v>52840.39458789387</v>
      </c>
      <c r="P1220" t="n">
        <v>739.2936262120153</v>
      </c>
      <c r="Q1220" t="n">
        <v>51</v>
      </c>
      <c r="R1220" t="n">
        <v>18</v>
      </c>
      <c r="S1220">
        <f>VLOOKUP(Q1220,Clustering!$D$3:$E$367,2,FALSE)</f>
        <v/>
      </c>
    </row>
    <row r="1221">
      <c r="A1221" t="inlineStr">
        <is>
          <t>2025-02-20 19:00</t>
        </is>
      </c>
      <c r="B1221" t="n">
        <v>1.227620419528894</v>
      </c>
      <c r="C1221" t="n">
        <v>7581.849203615187</v>
      </c>
      <c r="D1221" t="n">
        <v>6448.814923995441</v>
      </c>
      <c r="E1221" t="n">
        <v>4116.426769145599</v>
      </c>
      <c r="F1221" t="n">
        <v>0</v>
      </c>
      <c r="G1221" t="n">
        <v>18148.31851717576</v>
      </c>
      <c r="H1221" t="n">
        <v>7304.337741407373</v>
      </c>
      <c r="I1221" t="n">
        <v>0</v>
      </c>
      <c r="J1221" t="n">
        <v>2156.261179300308</v>
      </c>
      <c r="K1221" t="n">
        <v>793.484374661538</v>
      </c>
      <c r="L1221" t="n">
        <v>10254.08329536922</v>
      </c>
      <c r="M1221" t="n">
        <v>52477.97761541174</v>
      </c>
      <c r="N1221" t="n">
        <v>595.6898283147174</v>
      </c>
      <c r="O1221" t="n">
        <v>52477.97761541174</v>
      </c>
      <c r="P1221" t="n">
        <v>595.6898283147174</v>
      </c>
      <c r="Q1221" t="n">
        <v>51</v>
      </c>
      <c r="R1221" t="n">
        <v>19</v>
      </c>
      <c r="S1221">
        <f>VLOOKUP(Q1221,Clustering!$D$3:$E$367,2,FALSE)</f>
        <v/>
      </c>
    </row>
    <row r="1222">
      <c r="A1222" t="inlineStr">
        <is>
          <t>2025-02-20 20:00</t>
        </is>
      </c>
      <c r="B1222" t="n">
        <v>1.267221078223374</v>
      </c>
      <c r="C1222" t="n">
        <v>7504.426409752103</v>
      </c>
      <c r="D1222" t="n">
        <v>6260.985363102371</v>
      </c>
      <c r="E1222" t="n">
        <v>3706.303068898621</v>
      </c>
      <c r="F1222" t="n">
        <v>0</v>
      </c>
      <c r="G1222" t="n">
        <v>17472.98206283132</v>
      </c>
      <c r="H1222" t="n">
        <v>6597.466347077629</v>
      </c>
      <c r="I1222" t="n">
        <v>0</v>
      </c>
      <c r="J1222" t="n">
        <v>1878.108775518425</v>
      </c>
      <c r="K1222" t="n">
        <v>656.3594792984347</v>
      </c>
      <c r="L1222" t="n">
        <v>9131.934601894489</v>
      </c>
      <c r="M1222" t="n">
        <v>52115.56064292962</v>
      </c>
      <c r="N1222" t="n">
        <v>513.2506110033056</v>
      </c>
      <c r="O1222" t="n">
        <v>52115.56064292962</v>
      </c>
      <c r="P1222" t="n">
        <v>513.2506110033056</v>
      </c>
      <c r="Q1222" t="n">
        <v>51</v>
      </c>
      <c r="R1222" t="n">
        <v>20</v>
      </c>
      <c r="S1222">
        <f>VLOOKUP(Q1222,Clustering!$D$3:$E$367,2,FALSE)</f>
        <v/>
      </c>
    </row>
    <row r="1223">
      <c r="A1223" t="inlineStr">
        <is>
          <t>2025-02-20 21:00</t>
        </is>
      </c>
      <c r="B1223" t="n">
        <v>1.280421297788201</v>
      </c>
      <c r="C1223" t="n">
        <v>6631.452678292593</v>
      </c>
      <c r="D1223" t="n">
        <v>5008.788290481896</v>
      </c>
      <c r="E1223" t="n">
        <v>3432.887268733969</v>
      </c>
      <c r="F1223" t="n">
        <v>0</v>
      </c>
      <c r="G1223" t="n">
        <v>15074.40865880625</v>
      </c>
      <c r="H1223" t="n">
        <v>6456.092068211679</v>
      </c>
      <c r="I1223" t="n">
        <v>0</v>
      </c>
      <c r="J1223" t="n">
        <v>2272.122915924664</v>
      </c>
      <c r="K1223" t="n">
        <v>526.4415908983223</v>
      </c>
      <c r="L1223" t="n">
        <v>9254.656575034664</v>
      </c>
      <c r="M1223" t="n">
        <v>51680.66027595106</v>
      </c>
      <c r="N1223" t="n">
        <v>457.4046895988009</v>
      </c>
      <c r="O1223" t="n">
        <v>51680.66027595106</v>
      </c>
      <c r="P1223" t="n">
        <v>457.4046895988009</v>
      </c>
      <c r="Q1223" t="n">
        <v>51</v>
      </c>
      <c r="R1223" t="n">
        <v>21</v>
      </c>
      <c r="S1223">
        <f>VLOOKUP(Q1223,Clustering!$D$3:$E$367,2,FALSE)</f>
        <v/>
      </c>
    </row>
    <row r="1224">
      <c r="A1224" t="inlineStr">
        <is>
          <t>2025-02-20 22:00</t>
        </is>
      </c>
      <c r="B1224" t="n">
        <v>1.280421297788201</v>
      </c>
      <c r="C1224" t="n">
        <v>5295.211409783475</v>
      </c>
      <c r="D1224" t="n">
        <v>3130.492681551185</v>
      </c>
      <c r="E1224" t="n">
        <v>3022.76356848699</v>
      </c>
      <c r="F1224" t="n">
        <v>0</v>
      </c>
      <c r="G1224" t="n">
        <v>11449.74808111944</v>
      </c>
      <c r="H1224" t="n">
        <v>6244.030649912756</v>
      </c>
      <c r="I1224" t="n">
        <v>0</v>
      </c>
      <c r="J1224" t="n">
        <v>2174.243524691723</v>
      </c>
      <c r="K1224" t="n">
        <v>440.8683886212392</v>
      </c>
      <c r="L1224" t="n">
        <v>8859.142563225716</v>
      </c>
      <c r="M1224" t="n">
        <v>51173.27651447609</v>
      </c>
      <c r="N1224" t="n">
        <v>412.1960865570589</v>
      </c>
      <c r="O1224" t="n">
        <v>51173.27651447609</v>
      </c>
      <c r="P1224" t="n">
        <v>412.1960865570589</v>
      </c>
      <c r="Q1224" t="n">
        <v>51</v>
      </c>
      <c r="R1224" t="n">
        <v>22</v>
      </c>
      <c r="S1224">
        <f>VLOOKUP(Q1224,Clustering!$D$3:$E$367,2,FALSE)</f>
        <v/>
      </c>
    </row>
    <row r="1225">
      <c r="A1225" t="inlineStr">
        <is>
          <t>2025-02-20 23:00</t>
        </is>
      </c>
      <c r="B1225" t="n">
        <v>1.280421297788201</v>
      </c>
      <c r="C1225" t="n">
        <v>4184.130856541755</v>
      </c>
      <c r="D1225" t="n">
        <v>1565.246340775593</v>
      </c>
      <c r="E1225" t="n">
        <v>2111.377567938149</v>
      </c>
      <c r="F1225" t="n">
        <v>0</v>
      </c>
      <c r="G1225" t="n">
        <v>7862.035186553285</v>
      </c>
      <c r="H1225" t="n">
        <v>6244.030649912756</v>
      </c>
      <c r="I1225" t="n">
        <v>0</v>
      </c>
      <c r="J1225" t="n">
        <v>1463.203817750827</v>
      </c>
      <c r="K1225" t="n">
        <v>386.5819340699669</v>
      </c>
      <c r="L1225" t="n">
        <v>8093.816401733549</v>
      </c>
      <c r="M1225" t="n">
        <v>50883.34293649039</v>
      </c>
      <c r="N1225" t="n">
        <v>276.5702774318331</v>
      </c>
      <c r="O1225" t="n">
        <v>50883.34293649039</v>
      </c>
      <c r="P1225" t="n">
        <v>276.5702774318331</v>
      </c>
      <c r="Q1225" t="n">
        <v>51</v>
      </c>
      <c r="R1225" t="n">
        <v>23</v>
      </c>
      <c r="S1225">
        <f>VLOOKUP(Q1225,Clustering!$D$3:$E$367,2,FALSE)</f>
        <v/>
      </c>
    </row>
    <row r="1226">
      <c r="A1226" t="inlineStr">
        <is>
          <t>2025-02-21 00:00</t>
        </is>
      </c>
      <c r="B1226" t="n">
        <v>1.280421297788201</v>
      </c>
      <c r="C1226" t="n">
        <v>3879.008895153465</v>
      </c>
      <c r="D1226" t="n">
        <v>1126.977365358427</v>
      </c>
      <c r="E1226" t="n">
        <v>1207.589640578217</v>
      </c>
      <c r="F1226" t="n">
        <v>0</v>
      </c>
      <c r="G1226" t="n">
        <v>6214.856322387896</v>
      </c>
      <c r="H1226" t="n">
        <v>6244.030649912756</v>
      </c>
      <c r="I1226" t="n">
        <v>0</v>
      </c>
      <c r="J1226" t="n">
        <v>1038.905604166379</v>
      </c>
      <c r="K1226" t="n">
        <v>327.0216910514632</v>
      </c>
      <c r="L1226" t="n">
        <v>7609.957945130598</v>
      </c>
      <c r="M1226" t="n">
        <v>50883.34293649039</v>
      </c>
      <c r="N1226" t="n">
        <v>183.1270468003981</v>
      </c>
      <c r="O1226" t="n">
        <v>50883.34293649039</v>
      </c>
      <c r="P1226" t="n">
        <v>183.1270468003981</v>
      </c>
      <c r="Q1226" t="n">
        <v>52</v>
      </c>
      <c r="R1226" t="n">
        <v>0</v>
      </c>
      <c r="S1226">
        <f>VLOOKUP(Q1226,Clustering!$D$3:$E$367,2,FALSE)</f>
        <v/>
      </c>
    </row>
    <row r="1227">
      <c r="A1227" t="inlineStr">
        <is>
          <t>2025-02-21 01:00</t>
        </is>
      </c>
      <c r="B1227" t="n">
        <v>1.293621517353028</v>
      </c>
      <c r="C1227" t="n">
        <v>3841.185956512155</v>
      </c>
      <c r="D1227" t="n">
        <v>1064.367511727403</v>
      </c>
      <c r="E1227" t="n">
        <v>834.8031463087226</v>
      </c>
      <c r="F1227" t="n">
        <v>0</v>
      </c>
      <c r="G1227" t="n">
        <v>5741.650236065634</v>
      </c>
      <c r="H1227" t="n">
        <v>6244.030649912756</v>
      </c>
      <c r="I1227" t="n">
        <v>0</v>
      </c>
      <c r="J1227" t="n">
        <v>788.045520524135</v>
      </c>
      <c r="K1227" t="n">
        <v>323.7747979285613</v>
      </c>
      <c r="L1227" t="n">
        <v>7355.850968365452</v>
      </c>
      <c r="M1227" t="n">
        <v>50810.85954199397</v>
      </c>
      <c r="N1227" t="n">
        <v>177.983717218931</v>
      </c>
      <c r="O1227" t="n">
        <v>50810.85954199397</v>
      </c>
      <c r="P1227" t="n">
        <v>177.983717218931</v>
      </c>
      <c r="Q1227" t="n">
        <v>52</v>
      </c>
      <c r="R1227" t="n">
        <v>1</v>
      </c>
      <c r="S1227">
        <f>VLOOKUP(Q1227,Clustering!$D$3:$E$367,2,FALSE)</f>
        <v/>
      </c>
    </row>
    <row r="1228">
      <c r="A1228" t="inlineStr">
        <is>
          <t>2025-02-21 02:00</t>
        </is>
      </c>
      <c r="B1228" t="n">
        <v>1.306821736917854</v>
      </c>
      <c r="C1228" t="n">
        <v>3854.132063026966</v>
      </c>
      <c r="D1228" t="n">
        <v>1064.367511727403</v>
      </c>
      <c r="E1228" t="n">
        <v>758.1815581635807</v>
      </c>
      <c r="F1228" t="n">
        <v>0</v>
      </c>
      <c r="G1228" t="n">
        <v>5677.987954654867</v>
      </c>
      <c r="H1228" t="n">
        <v>6244.030649912756</v>
      </c>
      <c r="I1228" t="n">
        <v>0</v>
      </c>
      <c r="J1228" t="n">
        <v>698.1300803983922</v>
      </c>
      <c r="K1228" t="n">
        <v>321.8876604446521</v>
      </c>
      <c r="L1228" t="n">
        <v>7264.0483907558</v>
      </c>
      <c r="M1228" t="n">
        <v>50738.37614749754</v>
      </c>
      <c r="N1228" t="n">
        <v>176.6627750246431</v>
      </c>
      <c r="O1228" t="n">
        <v>50738.37614749754</v>
      </c>
      <c r="P1228" t="n">
        <v>176.6627750246431</v>
      </c>
      <c r="Q1228" t="n">
        <v>52</v>
      </c>
      <c r="R1228" t="n">
        <v>2</v>
      </c>
      <c r="S1228">
        <f>VLOOKUP(Q1228,Clustering!$D$3:$E$367,2,FALSE)</f>
        <v/>
      </c>
    </row>
    <row r="1229">
      <c r="A1229" t="inlineStr">
        <is>
          <t>2025-02-21 03:00</t>
        </is>
      </c>
      <c r="B1229" t="n">
        <v>1.306821736917854</v>
      </c>
      <c r="C1229" t="n">
        <v>3865.047407735532</v>
      </c>
      <c r="D1229" t="n">
        <v>1064.367511727403</v>
      </c>
      <c r="E1229" t="n">
        <v>740.9988940998999</v>
      </c>
      <c r="F1229" t="n">
        <v>0</v>
      </c>
      <c r="G1229" t="n">
        <v>5671.720635299753</v>
      </c>
      <c r="H1229" t="n">
        <v>6244.030649912756</v>
      </c>
      <c r="I1229" t="n">
        <v>0</v>
      </c>
      <c r="J1229" t="n">
        <v>696.5254610824916</v>
      </c>
      <c r="K1229" t="n">
        <v>336.0561936484556</v>
      </c>
      <c r="L1229" t="n">
        <v>7276.612304643702</v>
      </c>
      <c r="M1229" t="n">
        <v>50810.85954199397</v>
      </c>
      <c r="N1229" t="n">
        <v>177.878886446466</v>
      </c>
      <c r="O1229" t="n">
        <v>50810.85954199397</v>
      </c>
      <c r="P1229" t="n">
        <v>177.878886446466</v>
      </c>
      <c r="Q1229" t="n">
        <v>52</v>
      </c>
      <c r="R1229" t="n">
        <v>3</v>
      </c>
      <c r="S1229">
        <f>VLOOKUP(Q1229,Clustering!$D$3:$E$367,2,FALSE)</f>
        <v/>
      </c>
    </row>
    <row r="1230">
      <c r="A1230" t="inlineStr">
        <is>
          <t>2025-02-21 04:00</t>
        </is>
      </c>
      <c r="B1230" t="n">
        <v>1.306821736917854</v>
      </c>
      <c r="C1230" t="n">
        <v>3906.931869989332</v>
      </c>
      <c r="D1230" t="n">
        <v>1126.977365358427</v>
      </c>
      <c r="E1230" t="n">
        <v>1039.737098596802</v>
      </c>
      <c r="F1230" t="n">
        <v>0</v>
      </c>
      <c r="G1230" t="n">
        <v>6074.953155681478</v>
      </c>
      <c r="H1230" t="n">
        <v>6244.030649912756</v>
      </c>
      <c r="I1230" t="n">
        <v>0</v>
      </c>
      <c r="J1230" t="n">
        <v>812.0050065606972</v>
      </c>
      <c r="K1230" t="n">
        <v>357.8097770878497</v>
      </c>
      <c r="L1230" t="n">
        <v>7413.845433561302</v>
      </c>
      <c r="M1230" t="n">
        <v>50955.82633098682</v>
      </c>
      <c r="N1230" t="n">
        <v>176.5537425114248</v>
      </c>
      <c r="O1230" t="n">
        <v>50955.82633098682</v>
      </c>
      <c r="P1230" t="n">
        <v>176.5537425114248</v>
      </c>
      <c r="Q1230" t="n">
        <v>52</v>
      </c>
      <c r="R1230" t="n">
        <v>4</v>
      </c>
      <c r="S1230">
        <f>VLOOKUP(Q1230,Clustering!$D$3:$E$367,2,FALSE)</f>
        <v/>
      </c>
    </row>
    <row r="1231">
      <c r="A1231" t="inlineStr">
        <is>
          <t>2025-02-21 05:00</t>
        </is>
      </c>
      <c r="B1231" t="n">
        <v>1.280421297788201</v>
      </c>
      <c r="C1231" t="n">
        <v>6038.977921320654</v>
      </c>
      <c r="D1231" t="n">
        <v>1565.246340775593</v>
      </c>
      <c r="E1231" t="n">
        <v>2308.844534723731</v>
      </c>
      <c r="F1231" t="n">
        <v>0</v>
      </c>
      <c r="G1231" t="n">
        <v>9914.349218117764</v>
      </c>
      <c r="H1231" t="n">
        <v>6597.466347077629</v>
      </c>
      <c r="I1231" t="n">
        <v>0</v>
      </c>
      <c r="J1231" t="n">
        <v>1215.727226441301</v>
      </c>
      <c r="K1231" t="n">
        <v>415.1716057720493</v>
      </c>
      <c r="L1231" t="n">
        <v>8228.365179290979</v>
      </c>
      <c r="M1231" t="n">
        <v>51318.24330346894</v>
      </c>
      <c r="N1231" t="n">
        <v>186.6558442007652</v>
      </c>
      <c r="O1231" t="n">
        <v>51318.24330346894</v>
      </c>
      <c r="P1231" t="n">
        <v>186.6558442007652</v>
      </c>
      <c r="Q1231" t="n">
        <v>52</v>
      </c>
      <c r="R1231" t="n">
        <v>5</v>
      </c>
      <c r="S1231">
        <f>VLOOKUP(Q1231,Clustering!$D$3:$E$367,2,FALSE)</f>
        <v/>
      </c>
    </row>
    <row r="1232">
      <c r="A1232" t="inlineStr">
        <is>
          <t>2025-02-21 06:00</t>
        </is>
      </c>
      <c r="B1232" t="n">
        <v>1.188019760834413</v>
      </c>
      <c r="C1232" t="n">
        <v>7185.596806171659</v>
      </c>
      <c r="D1232" t="n">
        <v>3130.492681551185</v>
      </c>
      <c r="E1232" t="n">
        <v>4526.550469392579</v>
      </c>
      <c r="F1232" t="n">
        <v>0</v>
      </c>
      <c r="G1232" t="n">
        <v>14843.82797687626</v>
      </c>
      <c r="H1232" t="n">
        <v>8011.209135737119</v>
      </c>
      <c r="I1232" t="n">
        <v>0</v>
      </c>
      <c r="J1232" t="n">
        <v>2000.575178292296</v>
      </c>
      <c r="K1232" t="n">
        <v>625.0178446410027</v>
      </c>
      <c r="L1232" t="n">
        <v>10636.80215867042</v>
      </c>
      <c r="M1232" t="n">
        <v>51898.11045944034</v>
      </c>
      <c r="N1232" t="n">
        <v>292.5262549759773</v>
      </c>
      <c r="O1232" t="n">
        <v>51898.11045944034</v>
      </c>
      <c r="P1232" t="n">
        <v>292.5262549759773</v>
      </c>
      <c r="Q1232" t="n">
        <v>52</v>
      </c>
      <c r="R1232" t="n">
        <v>6</v>
      </c>
      <c r="S1232">
        <f>VLOOKUP(Q1232,Clustering!$D$3:$E$367,2,FALSE)</f>
        <v/>
      </c>
    </row>
    <row r="1233">
      <c r="A1233" t="inlineStr">
        <is>
          <t>2025-02-21 07:00</t>
        </is>
      </c>
      <c r="B1233" t="n">
        <v>1.029617126056492</v>
      </c>
      <c r="C1233" t="n">
        <v>8111.116499367756</v>
      </c>
      <c r="D1233" t="n">
        <v>3641.060613596163</v>
      </c>
      <c r="E1233" t="n">
        <v>6227.804337083749</v>
      </c>
      <c r="F1233" t="n">
        <v>0</v>
      </c>
      <c r="G1233" t="n">
        <v>17981.01106717372</v>
      </c>
      <c r="H1233" t="n">
        <v>10131.82331872636</v>
      </c>
      <c r="I1233" t="n">
        <v>0</v>
      </c>
      <c r="J1233" t="n">
        <v>2997.057565235926</v>
      </c>
      <c r="K1233" t="n">
        <v>857.468437618102</v>
      </c>
      <c r="L1233" t="n">
        <v>13986.34932158038</v>
      </c>
      <c r="M1233" t="n">
        <v>52405.49422091532</v>
      </c>
      <c r="N1233" t="n">
        <v>643.5577609471501</v>
      </c>
      <c r="O1233" t="n">
        <v>52405.49422091532</v>
      </c>
      <c r="P1233" t="n">
        <v>643.5577609471501</v>
      </c>
      <c r="Q1233" t="n">
        <v>52</v>
      </c>
      <c r="R1233" t="n">
        <v>7</v>
      </c>
      <c r="S1233">
        <f>VLOOKUP(Q1233,Clustering!$D$3:$E$367,2,FALSE)</f>
        <v/>
      </c>
    </row>
    <row r="1234">
      <c r="A1234" t="inlineStr">
        <is>
          <t>2025-02-21 08:00</t>
        </is>
      </c>
      <c r="B1234" t="n">
        <v>0.7260120760654749</v>
      </c>
      <c r="C1234" t="n">
        <v>7854.986666555122</v>
      </c>
      <c r="D1234" t="n">
        <v>1220.892145804962</v>
      </c>
      <c r="E1234" t="n">
        <v>4116.426769145599</v>
      </c>
      <c r="F1234" t="n">
        <v>0</v>
      </c>
      <c r="G1234" t="n">
        <v>13193.03159358175</v>
      </c>
      <c r="H1234" t="n">
        <v>11899.00180455072</v>
      </c>
      <c r="I1234" t="n">
        <v>0</v>
      </c>
      <c r="J1234" t="n">
        <v>3156.193365159958</v>
      </c>
      <c r="K1234" t="n">
        <v>1067.413367573056</v>
      </c>
      <c r="L1234" t="n">
        <v>16122.60853728374</v>
      </c>
      <c r="M1234" t="n">
        <v>52622.9444044046</v>
      </c>
      <c r="N1234" t="n">
        <v>744.6122853933967</v>
      </c>
      <c r="O1234" t="n">
        <v>52622.9444044046</v>
      </c>
      <c r="P1234" t="n">
        <v>744.6122853933967</v>
      </c>
      <c r="Q1234" t="n">
        <v>52</v>
      </c>
      <c r="R1234" t="n">
        <v>8</v>
      </c>
      <c r="S1234">
        <f>VLOOKUP(Q1234,Clustering!$D$3:$E$367,2,FALSE)</f>
        <v/>
      </c>
    </row>
    <row r="1235">
      <c r="A1235" t="inlineStr">
        <is>
          <t>2025-02-21 09:00</t>
        </is>
      </c>
      <c r="B1235" t="n">
        <v>0.5280087825930726</v>
      </c>
      <c r="C1235" t="n">
        <v>7352.119274283739</v>
      </c>
      <c r="D1235" t="n">
        <v>1033.062584911891</v>
      </c>
      <c r="E1235" t="n">
        <v>3675.923535546993</v>
      </c>
      <c r="F1235" t="n">
        <v>0</v>
      </c>
      <c r="G1235" t="n">
        <v>12061.63340352522</v>
      </c>
      <c r="H1235" t="n">
        <v>12605.87319888047</v>
      </c>
      <c r="I1235" t="n">
        <v>0</v>
      </c>
      <c r="J1235" t="n">
        <v>2705.308598708536</v>
      </c>
      <c r="K1235" t="n">
        <v>1125.787232055627</v>
      </c>
      <c r="L1235" t="n">
        <v>16436.96902964463</v>
      </c>
      <c r="M1235" t="n">
        <v>52477.97761541174</v>
      </c>
      <c r="N1235" t="n">
        <v>654.1950793099129</v>
      </c>
      <c r="O1235" t="n">
        <v>52477.97761541174</v>
      </c>
      <c r="P1235" t="n">
        <v>654.1950793099129</v>
      </c>
      <c r="Q1235" t="n">
        <v>52</v>
      </c>
      <c r="R1235" t="n">
        <v>9</v>
      </c>
      <c r="S1235">
        <f>VLOOKUP(Q1235,Clustering!$D$3:$E$367,2,FALSE)</f>
        <v/>
      </c>
    </row>
    <row r="1236">
      <c r="A1236" t="inlineStr">
        <is>
          <t>2025-02-21 10:00</t>
        </is>
      </c>
      <c r="B1236" t="n">
        <v>0.3960065869448044</v>
      </c>
      <c r="C1236" t="n">
        <v>6946.474603486327</v>
      </c>
      <c r="D1236" t="n">
        <v>882.798936197434</v>
      </c>
      <c r="E1236" t="n">
        <v>3417.697502058154</v>
      </c>
      <c r="F1236" t="n">
        <v>0</v>
      </c>
      <c r="G1236" t="n">
        <v>11247.36704832886</v>
      </c>
      <c r="H1236" t="n">
        <v>12817.93461717939</v>
      </c>
      <c r="I1236" t="n">
        <v>0</v>
      </c>
      <c r="J1236" t="n">
        <v>2324.166687931819</v>
      </c>
      <c r="K1236" t="n">
        <v>1124.671516767438</v>
      </c>
      <c r="L1236" t="n">
        <v>16266.77282187865</v>
      </c>
      <c r="M1236" t="n">
        <v>52260.52743192246</v>
      </c>
      <c r="N1236" t="n">
        <v>515.9099405939963</v>
      </c>
      <c r="O1236" t="n">
        <v>52260.52743192246</v>
      </c>
      <c r="P1236" t="n">
        <v>515.9099405939963</v>
      </c>
      <c r="Q1236" t="n">
        <v>52</v>
      </c>
      <c r="R1236" t="n">
        <v>10</v>
      </c>
      <c r="S1236">
        <f>VLOOKUP(Q1236,Clustering!$D$3:$E$367,2,FALSE)</f>
        <v/>
      </c>
    </row>
    <row r="1237">
      <c r="A1237" t="inlineStr">
        <is>
          <t>2025-02-21 11:00</t>
        </is>
      </c>
      <c r="B1237" t="n">
        <v>0.3696061478151509</v>
      </c>
      <c r="C1237" t="n">
        <v>5004.050935813118</v>
      </c>
      <c r="D1237" t="n">
        <v>845.2330240188198</v>
      </c>
      <c r="E1237" t="n">
        <v>2946.81473510792</v>
      </c>
      <c r="F1237" t="n">
        <v>0</v>
      </c>
      <c r="G1237" t="n">
        <v>8796.468301087672</v>
      </c>
      <c r="H1237" t="n">
        <v>12605.87319888047</v>
      </c>
      <c r="I1237" t="n">
        <v>0</v>
      </c>
      <c r="J1237" t="n">
        <v>2023.507973193014</v>
      </c>
      <c r="K1237" t="n">
        <v>1122.376234877779</v>
      </c>
      <c r="L1237" t="n">
        <v>15751.75740695126</v>
      </c>
      <c r="M1237" t="n">
        <v>52115.56064292962</v>
      </c>
      <c r="N1237" t="n">
        <v>518.569270184687</v>
      </c>
      <c r="O1237" t="n">
        <v>52115.56064292962</v>
      </c>
      <c r="P1237" t="n">
        <v>518.569270184687</v>
      </c>
      <c r="Q1237" t="n">
        <v>52</v>
      </c>
      <c r="R1237" t="n">
        <v>11</v>
      </c>
      <c r="S1237">
        <f>VLOOKUP(Q1237,Clustering!$D$3:$E$367,2,FALSE)</f>
        <v/>
      </c>
    </row>
    <row r="1238">
      <c r="A1238" t="inlineStr">
        <is>
          <t>2025-02-21 12:00</t>
        </is>
      </c>
      <c r="B1238" t="n">
        <v>0.422407026074458</v>
      </c>
      <c r="C1238" t="n">
        <v>5049.235386002066</v>
      </c>
      <c r="D1238" t="n">
        <v>882.798936197434</v>
      </c>
      <c r="E1238" t="n">
        <v>2399.983134778615</v>
      </c>
      <c r="F1238" t="n">
        <v>0</v>
      </c>
      <c r="G1238" t="n">
        <v>8332.439864004189</v>
      </c>
      <c r="H1238" t="n">
        <v>11899.00180455072</v>
      </c>
      <c r="I1238" t="n">
        <v>0</v>
      </c>
      <c r="J1238" t="n">
        <v>1907.437768670758</v>
      </c>
      <c r="K1238" t="n">
        <v>1104.565543361341</v>
      </c>
      <c r="L1238" t="n">
        <v>14911.00511658282</v>
      </c>
      <c r="M1238" t="n">
        <v>51970.59385393676</v>
      </c>
      <c r="N1238" t="n">
        <v>534.5252477288312</v>
      </c>
      <c r="O1238" t="n">
        <v>51970.59385393676</v>
      </c>
      <c r="P1238" t="n">
        <v>534.5252477288312</v>
      </c>
      <c r="Q1238" t="n">
        <v>52</v>
      </c>
      <c r="R1238" t="n">
        <v>12</v>
      </c>
      <c r="S1238">
        <f>VLOOKUP(Q1238,Clustering!$D$3:$E$367,2,FALSE)</f>
        <v/>
      </c>
    </row>
    <row r="1239">
      <c r="A1239" t="inlineStr">
        <is>
          <t>2025-02-21 13:00</t>
        </is>
      </c>
      <c r="B1239" t="n">
        <v>0.3960065869448044</v>
      </c>
      <c r="C1239" t="n">
        <v>4871.036037504079</v>
      </c>
      <c r="D1239" t="n">
        <v>845.2330240188198</v>
      </c>
      <c r="E1239" t="n">
        <v>2111.377567938149</v>
      </c>
      <c r="F1239" t="n">
        <v>0</v>
      </c>
      <c r="G1239" t="n">
        <v>7828.042636047992</v>
      </c>
      <c r="H1239" t="n">
        <v>12252.43750171559</v>
      </c>
      <c r="I1239" t="n">
        <v>0</v>
      </c>
      <c r="J1239" t="n">
        <v>1915.087957025772</v>
      </c>
      <c r="K1239" t="n">
        <v>1105.881220093488</v>
      </c>
      <c r="L1239" t="n">
        <v>15273.40667883486</v>
      </c>
      <c r="M1239" t="n">
        <v>51898.11045944034</v>
      </c>
      <c r="N1239" t="n">
        <v>529.2065885474499</v>
      </c>
      <c r="O1239" t="n">
        <v>51898.11045944034</v>
      </c>
      <c r="P1239" t="n">
        <v>529.2065885474499</v>
      </c>
      <c r="Q1239" t="n">
        <v>52</v>
      </c>
      <c r="R1239" t="n">
        <v>13</v>
      </c>
      <c r="S1239">
        <f>VLOOKUP(Q1239,Clustering!$D$3:$E$367,2,FALSE)</f>
        <v/>
      </c>
    </row>
    <row r="1240">
      <c r="A1240" t="inlineStr">
        <is>
          <t>2025-02-21 14:00</t>
        </is>
      </c>
      <c r="B1240" t="n">
        <v>0.3696061478151509</v>
      </c>
      <c r="C1240" t="n">
        <v>4756.551840677025</v>
      </c>
      <c r="D1240" t="n">
        <v>807.6671118402057</v>
      </c>
      <c r="E1240" t="n">
        <v>2065.808267910707</v>
      </c>
      <c r="F1240" t="n">
        <v>0</v>
      </c>
      <c r="G1240" t="n">
        <v>7630.396826575752</v>
      </c>
      <c r="H1240" t="n">
        <v>12605.87319888047</v>
      </c>
      <c r="I1240" t="n">
        <v>0</v>
      </c>
      <c r="J1240" t="n">
        <v>1837.917968342278</v>
      </c>
      <c r="K1240" t="n">
        <v>1105.269509176856</v>
      </c>
      <c r="L1240" t="n">
        <v>15549.0606763996</v>
      </c>
      <c r="M1240" t="n">
        <v>51970.59385393676</v>
      </c>
      <c r="N1240" t="n">
        <v>515.9099405939963</v>
      </c>
      <c r="O1240" t="n">
        <v>51970.59385393676</v>
      </c>
      <c r="P1240" t="n">
        <v>515.9099405939963</v>
      </c>
      <c r="Q1240" t="n">
        <v>52</v>
      </c>
      <c r="R1240" t="n">
        <v>14</v>
      </c>
      <c r="S1240">
        <f>VLOOKUP(Q1240,Clustering!$D$3:$E$367,2,FALSE)</f>
        <v/>
      </c>
    </row>
    <row r="1241">
      <c r="A1241" t="inlineStr">
        <is>
          <t>2025-02-21 15:00</t>
        </is>
      </c>
      <c r="B1241" t="n">
        <v>0.3960065869448044</v>
      </c>
      <c r="C1241" t="n">
        <v>4920.282011305518</v>
      </c>
      <c r="D1241" t="n">
        <v>845.2330240188198</v>
      </c>
      <c r="E1241" t="n">
        <v>2096.187801262335</v>
      </c>
      <c r="F1241" t="n">
        <v>0</v>
      </c>
      <c r="G1241" t="n">
        <v>7862.098843173617</v>
      </c>
      <c r="H1241" t="n">
        <v>12464.49892001452</v>
      </c>
      <c r="I1241" t="n">
        <v>0</v>
      </c>
      <c r="J1241" t="n">
        <v>1767.491624406899</v>
      </c>
      <c r="K1241" t="n">
        <v>1106.577894224293</v>
      </c>
      <c r="L1241" t="n">
        <v>15338.56843864571</v>
      </c>
      <c r="M1241" t="n">
        <v>52405.49422091532</v>
      </c>
      <c r="N1241" t="n">
        <v>608.9864762681708</v>
      </c>
      <c r="O1241" t="n">
        <v>52405.49422091532</v>
      </c>
      <c r="P1241" t="n">
        <v>608.9864762681708</v>
      </c>
      <c r="Q1241" t="n">
        <v>52</v>
      </c>
      <c r="R1241" t="n">
        <v>15</v>
      </c>
      <c r="S1241">
        <f>VLOOKUP(Q1241,Clustering!$D$3:$E$367,2,FALSE)</f>
        <v/>
      </c>
    </row>
    <row r="1242">
      <c r="A1242" t="inlineStr">
        <is>
          <t>2025-02-21 16:00</t>
        </is>
      </c>
      <c r="B1242" t="n">
        <v>0.5940098804172067</v>
      </c>
      <c r="C1242" t="n">
        <v>5728.271364965191</v>
      </c>
      <c r="D1242" t="n">
        <v>1126.977365358427</v>
      </c>
      <c r="E1242" t="n">
        <v>2536.691034860941</v>
      </c>
      <c r="F1242" t="n">
        <v>0</v>
      </c>
      <c r="G1242" t="n">
        <v>9392.533775064978</v>
      </c>
      <c r="H1242" t="n">
        <v>11899.00180455072</v>
      </c>
      <c r="I1242" t="n">
        <v>0</v>
      </c>
      <c r="J1242" t="n">
        <v>1507.104610875869</v>
      </c>
      <c r="K1242" t="n">
        <v>1070.960399739976</v>
      </c>
      <c r="L1242" t="n">
        <v>14477.06681516657</v>
      </c>
      <c r="M1242" t="n">
        <v>52985.36137688672</v>
      </c>
      <c r="N1242" t="n">
        <v>723.3376486678711</v>
      </c>
      <c r="O1242" t="n">
        <v>52985.36137688672</v>
      </c>
      <c r="P1242" t="n">
        <v>723.3376486678711</v>
      </c>
      <c r="Q1242" t="n">
        <v>52</v>
      </c>
      <c r="R1242" t="n">
        <v>16</v>
      </c>
      <c r="S1242">
        <f>VLOOKUP(Q1242,Clustering!$D$3:$E$367,2,FALSE)</f>
        <v/>
      </c>
    </row>
    <row r="1243">
      <c r="A1243" t="inlineStr">
        <is>
          <t>2025-02-21 17:00</t>
        </is>
      </c>
      <c r="B1243" t="n">
        <v>0.858014271713743</v>
      </c>
      <c r="C1243" t="n">
        <v>6804.321277049187</v>
      </c>
      <c r="D1243" t="n">
        <v>4161.212129824186</v>
      </c>
      <c r="E1243" t="n">
        <v>3205.040768596758</v>
      </c>
      <c r="F1243" t="n">
        <v>0</v>
      </c>
      <c r="G1243" t="n">
        <v>14171.43218974184</v>
      </c>
      <c r="H1243" t="n">
        <v>10485.25901589123</v>
      </c>
      <c r="I1243" t="n">
        <v>0</v>
      </c>
      <c r="J1243" t="n">
        <v>1503.096775754783</v>
      </c>
      <c r="K1243" t="n">
        <v>1004.546108140712</v>
      </c>
      <c r="L1243" t="n">
        <v>12992.90189978672</v>
      </c>
      <c r="M1243" t="n">
        <v>53057.84477138315</v>
      </c>
      <c r="N1243" t="n">
        <v>792.4802180258293</v>
      </c>
      <c r="O1243" t="n">
        <v>53057.84477138315</v>
      </c>
      <c r="P1243" t="n">
        <v>792.4802180258293</v>
      </c>
      <c r="Q1243" t="n">
        <v>52</v>
      </c>
      <c r="R1243" t="n">
        <v>17</v>
      </c>
      <c r="S1243">
        <f>VLOOKUP(Q1243,Clustering!$D$3:$E$367,2,FALSE)</f>
        <v/>
      </c>
    </row>
    <row r="1244">
      <c r="A1244" t="inlineStr">
        <is>
          <t>2025-02-21 18:00</t>
        </is>
      </c>
      <c r="B1244" t="n">
        <v>1.122018663010279</v>
      </c>
      <c r="C1244" t="n">
        <v>7618.402916127596</v>
      </c>
      <c r="D1244" t="n">
        <v>5947.936094947252</v>
      </c>
      <c r="E1244" t="n">
        <v>4116.426769145599</v>
      </c>
      <c r="F1244" t="n">
        <v>0</v>
      </c>
      <c r="G1244" t="n">
        <v>17683.88779888346</v>
      </c>
      <c r="H1244" t="n">
        <v>8718.080530066865</v>
      </c>
      <c r="I1244" t="n">
        <v>0</v>
      </c>
      <c r="J1244" t="n">
        <v>2175.041325502009</v>
      </c>
      <c r="K1244" t="n">
        <v>950.2246338268204</v>
      </c>
      <c r="L1244" t="n">
        <v>11843.34648939569</v>
      </c>
      <c r="M1244" t="n">
        <v>52840.39458789387</v>
      </c>
      <c r="N1244" t="n">
        <v>739.2936262120153</v>
      </c>
      <c r="O1244" t="n">
        <v>52840.39458789387</v>
      </c>
      <c r="P1244" t="n">
        <v>739.2936262120153</v>
      </c>
      <c r="Q1244" t="n">
        <v>52</v>
      </c>
      <c r="R1244" t="n">
        <v>18</v>
      </c>
      <c r="S1244">
        <f>VLOOKUP(Q1244,Clustering!$D$3:$E$367,2,FALSE)</f>
        <v/>
      </c>
    </row>
    <row r="1245">
      <c r="A1245" t="inlineStr">
        <is>
          <t>2025-02-21 19:00</t>
        </is>
      </c>
      <c r="B1245" t="n">
        <v>1.227620419528894</v>
      </c>
      <c r="C1245" t="n">
        <v>8074.562786855347</v>
      </c>
      <c r="D1245" t="n">
        <v>6448.814923995441</v>
      </c>
      <c r="E1245" t="n">
        <v>4116.426769145599</v>
      </c>
      <c r="F1245" t="n">
        <v>0</v>
      </c>
      <c r="G1245" t="n">
        <v>18641.03210041592</v>
      </c>
      <c r="H1245" t="n">
        <v>7304.337741407373</v>
      </c>
      <c r="I1245" t="n">
        <v>0</v>
      </c>
      <c r="J1245" t="n">
        <v>2156.261179300308</v>
      </c>
      <c r="K1245" t="n">
        <v>793.484374661538</v>
      </c>
      <c r="L1245" t="n">
        <v>10254.08329536922</v>
      </c>
      <c r="M1245" t="n">
        <v>52477.97761541174</v>
      </c>
      <c r="N1245" t="n">
        <v>595.6898283147174</v>
      </c>
      <c r="O1245" t="n">
        <v>52477.97761541174</v>
      </c>
      <c r="P1245" t="n">
        <v>595.6898283147174</v>
      </c>
      <c r="Q1245" t="n">
        <v>52</v>
      </c>
      <c r="R1245" t="n">
        <v>19</v>
      </c>
      <c r="S1245">
        <f>VLOOKUP(Q1245,Clustering!$D$3:$E$367,2,FALSE)</f>
        <v/>
      </c>
    </row>
    <row r="1246">
      <c r="A1246" t="inlineStr">
        <is>
          <t>2025-02-21 20:00</t>
        </is>
      </c>
      <c r="B1246" t="n">
        <v>1.267221078223374</v>
      </c>
      <c r="C1246" t="n">
        <v>8012.370706539099</v>
      </c>
      <c r="D1246" t="n">
        <v>6260.985363102371</v>
      </c>
      <c r="E1246" t="n">
        <v>3706.303068898621</v>
      </c>
      <c r="F1246" t="n">
        <v>0</v>
      </c>
      <c r="G1246" t="n">
        <v>17980.92635961832</v>
      </c>
      <c r="H1246" t="n">
        <v>6597.466347077629</v>
      </c>
      <c r="I1246" t="n">
        <v>0</v>
      </c>
      <c r="J1246" t="n">
        <v>1878.108775518425</v>
      </c>
      <c r="K1246" t="n">
        <v>656.3594792984347</v>
      </c>
      <c r="L1246" t="n">
        <v>9131.934601894489</v>
      </c>
      <c r="M1246" t="n">
        <v>52115.56064292962</v>
      </c>
      <c r="N1246" t="n">
        <v>513.2506110033056</v>
      </c>
      <c r="O1246" t="n">
        <v>52115.56064292962</v>
      </c>
      <c r="P1246" t="n">
        <v>513.2506110033056</v>
      </c>
      <c r="Q1246" t="n">
        <v>52</v>
      </c>
      <c r="R1246" t="n">
        <v>20</v>
      </c>
      <c r="S1246">
        <f>VLOOKUP(Q1246,Clustering!$D$3:$E$367,2,FALSE)</f>
        <v/>
      </c>
    </row>
    <row r="1247">
      <c r="A1247" t="inlineStr">
        <is>
          <t>2025-02-21 21:00</t>
        </is>
      </c>
      <c r="B1247" t="n">
        <v>1.280421297788201</v>
      </c>
      <c r="C1247" t="n">
        <v>7140.412355982712</v>
      </c>
      <c r="D1247" t="n">
        <v>5008.788290481896</v>
      </c>
      <c r="E1247" t="n">
        <v>3432.887268733969</v>
      </c>
      <c r="F1247" t="n">
        <v>0</v>
      </c>
      <c r="G1247" t="n">
        <v>15583.36833649636</v>
      </c>
      <c r="H1247" t="n">
        <v>6456.092068211679</v>
      </c>
      <c r="I1247" t="n">
        <v>0</v>
      </c>
      <c r="J1247" t="n">
        <v>2272.122915924664</v>
      </c>
      <c r="K1247" t="n">
        <v>526.4415908983223</v>
      </c>
      <c r="L1247" t="n">
        <v>9254.656575034664</v>
      </c>
      <c r="M1247" t="n">
        <v>51680.66027595106</v>
      </c>
      <c r="N1247" t="n">
        <v>457.4046895988009</v>
      </c>
      <c r="O1247" t="n">
        <v>51680.66027595106</v>
      </c>
      <c r="P1247" t="n">
        <v>457.4046895988009</v>
      </c>
      <c r="Q1247" t="n">
        <v>52</v>
      </c>
      <c r="R1247" t="n">
        <v>21</v>
      </c>
      <c r="S1247">
        <f>VLOOKUP(Q1247,Clustering!$D$3:$E$367,2,FALSE)</f>
        <v/>
      </c>
    </row>
    <row r="1248">
      <c r="A1248" t="inlineStr">
        <is>
          <t>2025-02-21 22:00</t>
        </is>
      </c>
      <c r="B1248" t="n">
        <v>1.280421297788201</v>
      </c>
      <c r="C1248" t="n">
        <v>5793.509587990808</v>
      </c>
      <c r="D1248" t="n">
        <v>3130.492681551185</v>
      </c>
      <c r="E1248" t="n">
        <v>3022.76356848699</v>
      </c>
      <c r="F1248" t="n">
        <v>0</v>
      </c>
      <c r="G1248" t="n">
        <v>11948.04625932677</v>
      </c>
      <c r="H1248" t="n">
        <v>6244.030649912756</v>
      </c>
      <c r="I1248" t="n">
        <v>0</v>
      </c>
      <c r="J1248" t="n">
        <v>2174.243524691723</v>
      </c>
      <c r="K1248" t="n">
        <v>440.8683886212392</v>
      </c>
      <c r="L1248" t="n">
        <v>8859.142563225716</v>
      </c>
      <c r="M1248" t="n">
        <v>51173.27651447609</v>
      </c>
      <c r="N1248" t="n">
        <v>412.1960865570589</v>
      </c>
      <c r="O1248" t="n">
        <v>51173.27651447609</v>
      </c>
      <c r="P1248" t="n">
        <v>412.1960865570589</v>
      </c>
      <c r="Q1248" t="n">
        <v>52</v>
      </c>
      <c r="R1248" t="n">
        <v>22</v>
      </c>
      <c r="S1248">
        <f>VLOOKUP(Q1248,Clustering!$D$3:$E$367,2,FALSE)</f>
        <v/>
      </c>
    </row>
    <row r="1249">
      <c r="A1249" t="inlineStr">
        <is>
          <t>2025-02-21 23:00</t>
        </is>
      </c>
      <c r="B1249" t="n">
        <v>1.280421297788201</v>
      </c>
      <c r="C1249" t="n">
        <v>4672.275225717864</v>
      </c>
      <c r="D1249" t="n">
        <v>1565.246340775593</v>
      </c>
      <c r="E1249" t="n">
        <v>2111.377567938149</v>
      </c>
      <c r="F1249" t="n">
        <v>0</v>
      </c>
      <c r="G1249" t="n">
        <v>8350.179555729394</v>
      </c>
      <c r="H1249" t="n">
        <v>6244.030649912756</v>
      </c>
      <c r="I1249" t="n">
        <v>0</v>
      </c>
      <c r="J1249" t="n">
        <v>1463.203817750827</v>
      </c>
      <c r="K1249" t="n">
        <v>386.5819340699669</v>
      </c>
      <c r="L1249" t="n">
        <v>8093.816401733549</v>
      </c>
      <c r="M1249" t="n">
        <v>50883.34293649039</v>
      </c>
      <c r="N1249" t="n">
        <v>276.5702774318331</v>
      </c>
      <c r="O1249" t="n">
        <v>50883.34293649039</v>
      </c>
      <c r="P1249" t="n">
        <v>276.5702774318331</v>
      </c>
      <c r="Q1249" t="n">
        <v>52</v>
      </c>
      <c r="R1249" t="n">
        <v>23</v>
      </c>
      <c r="S1249">
        <f>VLOOKUP(Q1249,Clustering!$D$3:$E$367,2,FALSE)</f>
        <v/>
      </c>
    </row>
    <row r="1250">
      <c r="A1250" t="inlineStr">
        <is>
          <t>2025-02-22 00:00</t>
        </is>
      </c>
      <c r="B1250" t="n">
        <v>1.280421297788201</v>
      </c>
      <c r="C1250" t="n">
        <v>4898.146707617449</v>
      </c>
      <c r="D1250" t="n">
        <v>1252.197072620474</v>
      </c>
      <c r="E1250" t="n">
        <v>1040.372334639184</v>
      </c>
      <c r="F1250" t="n">
        <v>0</v>
      </c>
      <c r="G1250" t="n">
        <v>7191.996536174896</v>
      </c>
      <c r="H1250" t="n">
        <v>5961.282092180857</v>
      </c>
      <c r="I1250" t="n">
        <v>0</v>
      </c>
      <c r="J1250" t="n">
        <v>566.32558888498</v>
      </c>
      <c r="K1250" t="n">
        <v>166.3025209666791</v>
      </c>
      <c r="L1250" t="n">
        <v>6693.910202032516</v>
      </c>
      <c r="M1250" t="n">
        <v>26383.95559669872</v>
      </c>
      <c r="N1250" t="n">
        <v>106.4137384038861</v>
      </c>
      <c r="O1250" t="n">
        <v>26383.95559669872</v>
      </c>
      <c r="P1250" t="n">
        <v>106.4137384038861</v>
      </c>
      <c r="Q1250" t="n">
        <v>53</v>
      </c>
      <c r="R1250" t="n">
        <v>0</v>
      </c>
      <c r="S1250">
        <f>VLOOKUP(Q1250,Clustering!$D$3:$E$367,2,FALSE)</f>
        <v/>
      </c>
    </row>
    <row r="1251">
      <c r="A1251" t="inlineStr">
        <is>
          <t>2025-02-22 01:00</t>
        </is>
      </c>
      <c r="B1251" t="n">
        <v>1.293621517353028</v>
      </c>
      <c r="C1251" t="n">
        <v>4860.323768976138</v>
      </c>
      <c r="D1251" t="n">
        <v>1126.977365358427</v>
      </c>
      <c r="E1251" t="n">
        <v>672.2399848791596</v>
      </c>
      <c r="F1251" t="n">
        <v>0</v>
      </c>
      <c r="G1251" t="n">
        <v>6660.834740731078</v>
      </c>
      <c r="H1251" t="n">
        <v>5961.282092180857</v>
      </c>
      <c r="I1251" t="n">
        <v>0</v>
      </c>
      <c r="J1251" t="n">
        <v>413.2947686987007</v>
      </c>
      <c r="K1251" t="n">
        <v>145.9749431128263</v>
      </c>
      <c r="L1251" t="n">
        <v>6520.551803992385</v>
      </c>
      <c r="M1251" t="n">
        <v>26311.47220220229</v>
      </c>
      <c r="N1251" t="n">
        <v>96.64431884634116</v>
      </c>
      <c r="O1251" t="n">
        <v>26311.47220220229</v>
      </c>
      <c r="P1251" t="n">
        <v>96.64431884634116</v>
      </c>
      <c r="Q1251" t="n">
        <v>53</v>
      </c>
      <c r="R1251" t="n">
        <v>1</v>
      </c>
      <c r="S1251">
        <f>VLOOKUP(Q1251,Clustering!$D$3:$E$367,2,FALSE)</f>
        <v/>
      </c>
    </row>
    <row r="1252">
      <c r="A1252" t="inlineStr">
        <is>
          <t>2025-02-22 02:00</t>
        </is>
      </c>
      <c r="B1252" t="n">
        <v>1.293621517353028</v>
      </c>
      <c r="C1252" t="n">
        <v>4903.325150223373</v>
      </c>
      <c r="D1252" t="n">
        <v>1126.977365358427</v>
      </c>
      <c r="E1252" t="n">
        <v>560.2891260134089</v>
      </c>
      <c r="F1252" t="n">
        <v>0</v>
      </c>
      <c r="G1252" t="n">
        <v>6591.885263112563</v>
      </c>
      <c r="H1252" t="n">
        <v>5961.282092180857</v>
      </c>
      <c r="I1252" t="n">
        <v>0</v>
      </c>
      <c r="J1252" t="n">
        <v>366.0759941452421</v>
      </c>
      <c r="K1252" t="n">
        <v>144.4177134686471</v>
      </c>
      <c r="L1252" t="n">
        <v>6471.775799794746</v>
      </c>
      <c r="M1252" t="n">
        <v>26311.47220220229</v>
      </c>
      <c r="N1252" t="n">
        <v>93.97993652942812</v>
      </c>
      <c r="O1252" t="n">
        <v>26311.47220220229</v>
      </c>
      <c r="P1252" t="n">
        <v>93.97993652942812</v>
      </c>
      <c r="Q1252" t="n">
        <v>53</v>
      </c>
      <c r="R1252" t="n">
        <v>2</v>
      </c>
      <c r="S1252">
        <f>VLOOKUP(Q1252,Clustering!$D$3:$E$367,2,FALSE)</f>
        <v/>
      </c>
    </row>
    <row r="1253">
      <c r="A1253" t="inlineStr">
        <is>
          <t>2025-02-22 03:00</t>
        </is>
      </c>
      <c r="B1253" t="n">
        <v>1.293621517353028</v>
      </c>
      <c r="C1253" t="n">
        <v>4944.092693483739</v>
      </c>
      <c r="D1253" t="n">
        <v>1126.977365358427</v>
      </c>
      <c r="E1253" t="n">
        <v>519.3420719854171</v>
      </c>
      <c r="F1253" t="n">
        <v>0</v>
      </c>
      <c r="G1253" t="n">
        <v>6591.705752344935</v>
      </c>
      <c r="H1253" t="n">
        <v>5961.282092180857</v>
      </c>
      <c r="I1253" t="n">
        <v>0</v>
      </c>
      <c r="J1253" t="n">
        <v>365.7481743973985</v>
      </c>
      <c r="K1253" t="n">
        <v>145.9229501356652</v>
      </c>
      <c r="L1253" t="n">
        <v>6472.95321671392</v>
      </c>
      <c r="M1253" t="n">
        <v>26383.95559669872</v>
      </c>
      <c r="N1253" t="n">
        <v>93.97993652942812</v>
      </c>
      <c r="O1253" t="n">
        <v>26383.95559669872</v>
      </c>
      <c r="P1253" t="n">
        <v>93.97993652942812</v>
      </c>
      <c r="Q1253" t="n">
        <v>53</v>
      </c>
      <c r="R1253" t="n">
        <v>3</v>
      </c>
      <c r="S1253">
        <f>VLOOKUP(Q1253,Clustering!$D$3:$E$367,2,FALSE)</f>
        <v/>
      </c>
    </row>
    <row r="1254">
      <c r="A1254" t="inlineStr">
        <is>
          <t>2025-02-22 04:00</t>
        </is>
      </c>
      <c r="B1254" t="n">
        <v>1.293621517353028</v>
      </c>
      <c r="C1254" t="n">
        <v>5023.317788449867</v>
      </c>
      <c r="D1254" t="n">
        <v>1189.58721898945</v>
      </c>
      <c r="E1254" t="n">
        <v>535.3586176613956</v>
      </c>
      <c r="F1254" t="n">
        <v>0</v>
      </c>
      <c r="G1254" t="n">
        <v>6749.557246618066</v>
      </c>
      <c r="H1254" t="n">
        <v>5961.282092180857</v>
      </c>
      <c r="I1254" t="n">
        <v>0</v>
      </c>
      <c r="J1254" t="n">
        <v>424.0748930118878</v>
      </c>
      <c r="K1254" t="n">
        <v>147.6986401353504</v>
      </c>
      <c r="L1254" t="n">
        <v>6533.055625328096</v>
      </c>
      <c r="M1254" t="n">
        <v>26601.405780188</v>
      </c>
      <c r="N1254" t="n">
        <v>93.09180022602516</v>
      </c>
      <c r="O1254" t="n">
        <v>26601.405780188</v>
      </c>
      <c r="P1254" t="n">
        <v>93.09180022602516</v>
      </c>
      <c r="Q1254" t="n">
        <v>53</v>
      </c>
      <c r="R1254" t="n">
        <v>4</v>
      </c>
      <c r="S1254">
        <f>VLOOKUP(Q1254,Clustering!$D$3:$E$367,2,FALSE)</f>
        <v/>
      </c>
    </row>
    <row r="1255">
      <c r="A1255" t="inlineStr">
        <is>
          <t>2025-02-22 05:00</t>
        </is>
      </c>
      <c r="B1255" t="n">
        <v>1.280421297788201</v>
      </c>
      <c r="C1255" t="n">
        <v>6575.099038169298</v>
      </c>
      <c r="D1255" t="n">
        <v>1377.416779882521</v>
      </c>
      <c r="E1255" t="n">
        <v>693.6296067213739</v>
      </c>
      <c r="F1255" t="n">
        <v>0</v>
      </c>
      <c r="G1255" t="n">
        <v>8647.425846070981</v>
      </c>
      <c r="H1255" t="n">
        <v>6008.40685180284</v>
      </c>
      <c r="I1255" t="n">
        <v>0</v>
      </c>
      <c r="J1255" t="n">
        <v>526.0281607228839</v>
      </c>
      <c r="K1255" t="n">
        <v>157.3981749338933</v>
      </c>
      <c r="L1255" t="n">
        <v>6691.833187459617</v>
      </c>
      <c r="M1255" t="n">
        <v>26891.3393581737</v>
      </c>
      <c r="N1255" t="n">
        <v>94.42399138448164</v>
      </c>
      <c r="O1255" t="n">
        <v>26891.3393581737</v>
      </c>
      <c r="P1255" t="n">
        <v>94.42399138448164</v>
      </c>
      <c r="Q1255" t="n">
        <v>53</v>
      </c>
      <c r="R1255" t="n">
        <v>5</v>
      </c>
      <c r="S1255">
        <f>VLOOKUP(Q1255,Clustering!$D$3:$E$367,2,FALSE)</f>
        <v/>
      </c>
    </row>
    <row r="1256">
      <c r="A1256" t="inlineStr">
        <is>
          <t>2025-02-22 06:00</t>
        </is>
      </c>
      <c r="B1256" t="n">
        <v>1.214420199964067</v>
      </c>
      <c r="C1256" t="n">
        <v>7123.150880629631</v>
      </c>
      <c r="D1256" t="n">
        <v>2066.125169823782</v>
      </c>
      <c r="E1256" t="n">
        <v>1221.638807674344</v>
      </c>
      <c r="F1256" t="n">
        <v>0</v>
      </c>
      <c r="G1256" t="n">
        <v>10412.12927832772</v>
      </c>
      <c r="H1256" t="n">
        <v>6126.218750857797</v>
      </c>
      <c r="I1256" t="n">
        <v>0</v>
      </c>
      <c r="J1256" t="n">
        <v>698.6104052878296</v>
      </c>
      <c r="K1256" t="n">
        <v>174.662562525917</v>
      </c>
      <c r="L1256" t="n">
        <v>6999.491718671544</v>
      </c>
      <c r="M1256" t="n">
        <v>26963.82275267012</v>
      </c>
      <c r="N1256" t="n">
        <v>119.0975970397568</v>
      </c>
      <c r="O1256" t="n">
        <v>26963.82275267012</v>
      </c>
      <c r="P1256" t="n">
        <v>119.0975970397568</v>
      </c>
      <c r="Q1256" t="n">
        <v>53</v>
      </c>
      <c r="R1256" t="n">
        <v>6</v>
      </c>
      <c r="S1256">
        <f>VLOOKUP(Q1256,Clustering!$D$3:$E$367,2,FALSE)</f>
        <v/>
      </c>
    </row>
    <row r="1257">
      <c r="A1257" t="inlineStr">
        <is>
          <t>2025-02-22 07:00</t>
        </is>
      </c>
      <c r="B1257" t="n">
        <v>1.122018663010279</v>
      </c>
      <c r="C1257" t="n">
        <v>8131.424117430204</v>
      </c>
      <c r="D1257" t="n">
        <v>2767.014356445984</v>
      </c>
      <c r="E1257" t="n">
        <v>1898.720834476753</v>
      </c>
      <c r="F1257" t="n">
        <v>0</v>
      </c>
      <c r="G1257" t="n">
        <v>12798.28132701595</v>
      </c>
      <c r="H1257" t="n">
        <v>6314.717789345731</v>
      </c>
      <c r="I1257" t="n">
        <v>0</v>
      </c>
      <c r="J1257" t="n">
        <v>1076.365906242163</v>
      </c>
      <c r="K1257" t="n">
        <v>221.0094015850504</v>
      </c>
      <c r="L1257" t="n">
        <v>7612.093097172944</v>
      </c>
      <c r="M1257" t="n">
        <v>27036.30614716654</v>
      </c>
      <c r="N1257" t="n">
        <v>156.416075559103</v>
      </c>
      <c r="O1257" t="n">
        <v>27036.30614716654</v>
      </c>
      <c r="P1257" t="n">
        <v>156.416075559103</v>
      </c>
      <c r="Q1257" t="n">
        <v>53</v>
      </c>
      <c r="R1257" t="n">
        <v>7</v>
      </c>
      <c r="S1257">
        <f>VLOOKUP(Q1257,Clustering!$D$3:$E$367,2,FALSE)</f>
        <v/>
      </c>
    </row>
    <row r="1258">
      <c r="A1258" t="inlineStr">
        <is>
          <t>2025-02-22 08:00</t>
        </is>
      </c>
      <c r="B1258" t="n">
        <v>0.990016467362011</v>
      </c>
      <c r="C1258" t="n">
        <v>8925.705828897724</v>
      </c>
      <c r="D1258" t="n">
        <v>1408.721706698033</v>
      </c>
      <c r="E1258" t="n">
        <v>2901.245435080478</v>
      </c>
      <c r="F1258" t="n">
        <v>0</v>
      </c>
      <c r="G1258" t="n">
        <v>13236.6629871436</v>
      </c>
      <c r="H1258" t="n">
        <v>6479.654448022671</v>
      </c>
      <c r="I1258" t="n">
        <v>0</v>
      </c>
      <c r="J1258" t="n">
        <v>1614.469556689616</v>
      </c>
      <c r="K1258" t="n">
        <v>247.095421053518</v>
      </c>
      <c r="L1258" t="n">
        <v>8341.219425765805</v>
      </c>
      <c r="M1258" t="n">
        <v>26963.82275267012</v>
      </c>
      <c r="N1258" t="n">
        <v>194.9877099614705</v>
      </c>
      <c r="O1258" t="n">
        <v>26963.82275267012</v>
      </c>
      <c r="P1258" t="n">
        <v>194.9877099614705</v>
      </c>
      <c r="Q1258" t="n">
        <v>53</v>
      </c>
      <c r="R1258" t="n">
        <v>8</v>
      </c>
      <c r="S1258">
        <f>VLOOKUP(Q1258,Clustering!$D$3:$E$367,2,FALSE)</f>
        <v/>
      </c>
    </row>
    <row r="1259">
      <c r="A1259" t="inlineStr">
        <is>
          <t>2025-02-22 09:00</t>
        </is>
      </c>
      <c r="B1259" t="n">
        <v>1.056017565186145</v>
      </c>
      <c r="C1259" t="n">
        <v>9224.227814415721</v>
      </c>
      <c r="D1259" t="n">
        <v>1596.551267591104</v>
      </c>
      <c r="E1259" t="n">
        <v>3964.529102387459</v>
      </c>
      <c r="F1259" t="n">
        <v>0</v>
      </c>
      <c r="G1259" t="n">
        <v>14786.36420195947</v>
      </c>
      <c r="H1259" t="n">
        <v>6644.591106699611</v>
      </c>
      <c r="I1259" t="n">
        <v>0</v>
      </c>
      <c r="J1259" t="n">
        <v>1570.506435376269</v>
      </c>
      <c r="K1259" t="n">
        <v>272.3863881002968</v>
      </c>
      <c r="L1259" t="n">
        <v>8487.483930176177</v>
      </c>
      <c r="M1259" t="n">
        <v>26891.3393581737</v>
      </c>
      <c r="N1259" t="n">
        <v>230.1321599471312</v>
      </c>
      <c r="O1259" t="n">
        <v>26891.3393581737</v>
      </c>
      <c r="P1259" t="n">
        <v>230.1321599471312</v>
      </c>
      <c r="Q1259" t="n">
        <v>53</v>
      </c>
      <c r="R1259" t="n">
        <v>9</v>
      </c>
      <c r="S1259">
        <f>VLOOKUP(Q1259,Clustering!$D$3:$E$367,2,FALSE)</f>
        <v/>
      </c>
    </row>
    <row r="1260">
      <c r="A1260" t="inlineStr">
        <is>
          <t>2025-02-22 10:00</t>
        </is>
      </c>
      <c r="B1260" t="n">
        <v>1.082418004315798</v>
      </c>
      <c r="C1260" t="n">
        <v>9156.451139132299</v>
      </c>
      <c r="D1260" t="n">
        <v>1634.117179769719</v>
      </c>
      <c r="E1260" t="n">
        <v>4070.857469118157</v>
      </c>
      <c r="F1260" t="n">
        <v>0</v>
      </c>
      <c r="G1260" t="n">
        <v>14862.50820602449</v>
      </c>
      <c r="H1260" t="n">
        <v>6785.965385565562</v>
      </c>
      <c r="I1260" t="n">
        <v>0</v>
      </c>
      <c r="J1260" t="n">
        <v>1260.07598684313</v>
      </c>
      <c r="K1260" t="n">
        <v>269.7706208371806</v>
      </c>
      <c r="L1260" t="n">
        <v>8315.811993245872</v>
      </c>
      <c r="M1260" t="n">
        <v>26818.85596367728</v>
      </c>
      <c r="N1260" t="n">
        <v>247.6770071418254</v>
      </c>
      <c r="O1260" t="n">
        <v>26818.85596367728</v>
      </c>
      <c r="P1260" t="n">
        <v>247.6770071418254</v>
      </c>
      <c r="Q1260" t="n">
        <v>53</v>
      </c>
      <c r="R1260" t="n">
        <v>10</v>
      </c>
      <c r="S1260">
        <f>VLOOKUP(Q1260,Clustering!$D$3:$E$367,2,FALSE)</f>
        <v/>
      </c>
    </row>
    <row r="1261">
      <c r="A1261" t="inlineStr">
        <is>
          <t>2025-02-22 11:00</t>
        </is>
      </c>
      <c r="B1261" t="n">
        <v>1.082418004315798</v>
      </c>
      <c r="C1261" t="n">
        <v>9018.613181533428</v>
      </c>
      <c r="D1261" t="n">
        <v>1634.117179769719</v>
      </c>
      <c r="E1261" t="n">
        <v>3751.872368926063</v>
      </c>
      <c r="F1261" t="n">
        <v>0</v>
      </c>
      <c r="G1261" t="n">
        <v>14405.68514823353</v>
      </c>
      <c r="H1261" t="n">
        <v>6833.090145187544</v>
      </c>
      <c r="I1261" t="n">
        <v>0</v>
      </c>
      <c r="J1261" t="n">
        <v>1053.63043973335</v>
      </c>
      <c r="K1261" t="n">
        <v>271.6937103743685</v>
      </c>
      <c r="L1261" t="n">
        <v>8158.414295295262</v>
      </c>
      <c r="M1261" t="n">
        <v>26746.37256918084</v>
      </c>
      <c r="N1261" t="n">
        <v>261.4430001747399</v>
      </c>
      <c r="O1261" t="n">
        <v>26746.37256918084</v>
      </c>
      <c r="P1261" t="n">
        <v>261.4430001747399</v>
      </c>
      <c r="Q1261" t="n">
        <v>53</v>
      </c>
      <c r="R1261" t="n">
        <v>11</v>
      </c>
      <c r="S1261">
        <f>VLOOKUP(Q1261,Clustering!$D$3:$E$367,2,FALSE)</f>
        <v/>
      </c>
    </row>
    <row r="1262">
      <c r="A1262" t="inlineStr">
        <is>
          <t>2025-02-22 12:00</t>
        </is>
      </c>
      <c r="B1262" t="n">
        <v>1.056017565186145</v>
      </c>
      <c r="C1262" t="n">
        <v>8760.19874168877</v>
      </c>
      <c r="D1262" t="n">
        <v>1558.98535541249</v>
      </c>
      <c r="E1262" t="n">
        <v>3356.938435354899</v>
      </c>
      <c r="F1262" t="n">
        <v>0</v>
      </c>
      <c r="G1262" t="n">
        <v>13677.17855002134</v>
      </c>
      <c r="H1262" t="n">
        <v>6833.090145187544</v>
      </c>
      <c r="I1262" t="n">
        <v>0</v>
      </c>
      <c r="J1262" t="n">
        <v>851.9974244396055</v>
      </c>
      <c r="K1262" t="n">
        <v>272.2049714353296</v>
      </c>
      <c r="L1262" t="n">
        <v>7957.292541062479</v>
      </c>
      <c r="M1262" t="n">
        <v>26746.37256918084</v>
      </c>
      <c r="N1262" t="n">
        <v>258.5523089096591</v>
      </c>
      <c r="O1262" t="n">
        <v>26746.37256918084</v>
      </c>
      <c r="P1262" t="n">
        <v>258.5523089096591</v>
      </c>
      <c r="Q1262" t="n">
        <v>53</v>
      </c>
      <c r="R1262" t="n">
        <v>12</v>
      </c>
      <c r="S1262">
        <f>VLOOKUP(Q1262,Clustering!$D$3:$E$367,2,FALSE)</f>
        <v/>
      </c>
    </row>
    <row r="1263">
      <c r="A1263" t="inlineStr">
        <is>
          <t>2025-02-22 13:00</t>
        </is>
      </c>
      <c r="B1263" t="n">
        <v>1.029617126056492</v>
      </c>
      <c r="C1263" t="n">
        <v>7191.917552293598</v>
      </c>
      <c r="D1263" t="n">
        <v>1502.636487144569</v>
      </c>
      <c r="E1263" t="n">
        <v>2886.055668404664</v>
      </c>
      <c r="F1263" t="n">
        <v>0</v>
      </c>
      <c r="G1263" t="n">
        <v>11581.63932496889</v>
      </c>
      <c r="H1263" t="n">
        <v>6785.965385565562</v>
      </c>
      <c r="I1263" t="n">
        <v>0</v>
      </c>
      <c r="J1263" t="n">
        <v>769.7342944795431</v>
      </c>
      <c r="K1263" t="n">
        <v>261.4117941065412</v>
      </c>
      <c r="L1263" t="n">
        <v>7817.111474151646</v>
      </c>
      <c r="M1263" t="n">
        <v>26746.37256918084</v>
      </c>
      <c r="N1263" t="n">
        <v>251.3839264381768</v>
      </c>
      <c r="O1263" t="n">
        <v>26746.37256918084</v>
      </c>
      <c r="P1263" t="n">
        <v>251.3839264381768</v>
      </c>
      <c r="Q1263" t="n">
        <v>53</v>
      </c>
      <c r="R1263" t="n">
        <v>13</v>
      </c>
      <c r="S1263">
        <f>VLOOKUP(Q1263,Clustering!$D$3:$E$367,2,FALSE)</f>
        <v/>
      </c>
    </row>
    <row r="1264">
      <c r="A1264" t="inlineStr">
        <is>
          <t>2025-02-22 14:00</t>
        </is>
      </c>
      <c r="B1264" t="n">
        <v>1.029617126056492</v>
      </c>
      <c r="C1264" t="n">
        <v>7115.078602449807</v>
      </c>
      <c r="D1264" t="n">
        <v>1446.287618876648</v>
      </c>
      <c r="E1264" t="n">
        <v>2658.209168267454</v>
      </c>
      <c r="F1264" t="n">
        <v>0</v>
      </c>
      <c r="G1264" t="n">
        <v>11220.60500671996</v>
      </c>
      <c r="H1264" t="n">
        <v>6715.278246132585</v>
      </c>
      <c r="I1264" t="n">
        <v>0</v>
      </c>
      <c r="J1264" t="n">
        <v>754.7060399873839</v>
      </c>
      <c r="K1264" t="n">
        <v>249.3338172291388</v>
      </c>
      <c r="L1264" t="n">
        <v>7719.318103349107</v>
      </c>
      <c r="M1264" t="n">
        <v>26818.85596367728</v>
      </c>
      <c r="N1264" t="n">
        <v>246.0551618043508</v>
      </c>
      <c r="O1264" t="n">
        <v>26818.85596367728</v>
      </c>
      <c r="P1264" t="n">
        <v>246.0551618043508</v>
      </c>
      <c r="Q1264" t="n">
        <v>53</v>
      </c>
      <c r="R1264" t="n">
        <v>14</v>
      </c>
      <c r="S1264">
        <f>VLOOKUP(Q1264,Clustering!$D$3:$E$367,2,FALSE)</f>
        <v/>
      </c>
    </row>
    <row r="1265">
      <c r="A1265" t="inlineStr">
        <is>
          <t>2025-02-22 15:00</t>
        </is>
      </c>
      <c r="B1265" t="n">
        <v>1.056017565186145</v>
      </c>
      <c r="C1265" t="n">
        <v>7346.33160313594</v>
      </c>
      <c r="D1265" t="n">
        <v>1502.636487144569</v>
      </c>
      <c r="E1265" t="n">
        <v>2324.034301399545</v>
      </c>
      <c r="F1265" t="n">
        <v>0</v>
      </c>
      <c r="G1265" t="n">
        <v>11174.05840924524</v>
      </c>
      <c r="H1265" t="n">
        <v>6597.466347077629</v>
      </c>
      <c r="I1265" t="n">
        <v>0</v>
      </c>
      <c r="J1265" t="n">
        <v>744.2990891250187</v>
      </c>
      <c r="K1265" t="n">
        <v>231.1268817553986</v>
      </c>
      <c r="L1265" t="n">
        <v>7572.892317958045</v>
      </c>
      <c r="M1265" t="n">
        <v>27108.78954166297</v>
      </c>
      <c r="N1265" t="n">
        <v>238.0619882603159</v>
      </c>
      <c r="O1265" t="n">
        <v>27108.78954166297</v>
      </c>
      <c r="P1265" t="n">
        <v>238.0619882603159</v>
      </c>
      <c r="Q1265" t="n">
        <v>53</v>
      </c>
      <c r="R1265" t="n">
        <v>15</v>
      </c>
      <c r="S1265">
        <f>VLOOKUP(Q1265,Clustering!$D$3:$E$367,2,FALSE)</f>
        <v/>
      </c>
    </row>
    <row r="1266">
      <c r="A1266" t="inlineStr">
        <is>
          <t>2025-02-22 16:00</t>
        </is>
      </c>
      <c r="B1266" t="n">
        <v>1.082418004315798</v>
      </c>
      <c r="C1266" t="n">
        <v>7708.67027841518</v>
      </c>
      <c r="D1266" t="n">
        <v>1596.551267591104</v>
      </c>
      <c r="E1266" t="n">
        <v>2324.034301399545</v>
      </c>
      <c r="F1266" t="n">
        <v>0</v>
      </c>
      <c r="G1266" t="n">
        <v>11630.33826541014</v>
      </c>
      <c r="H1266" t="n">
        <v>6479.654448022671</v>
      </c>
      <c r="I1266" t="n">
        <v>0</v>
      </c>
      <c r="J1266" t="n">
        <v>628.3050045603921</v>
      </c>
      <c r="K1266" t="n">
        <v>220.7810493739961</v>
      </c>
      <c r="L1266" t="n">
        <v>7328.74050195706</v>
      </c>
      <c r="M1266" t="n">
        <v>27471.20651414509</v>
      </c>
      <c r="N1266" t="n">
        <v>263.949684246925</v>
      </c>
      <c r="O1266" t="n">
        <v>27471.20651414509</v>
      </c>
      <c r="P1266" t="n">
        <v>263.949684246925</v>
      </c>
      <c r="Q1266" t="n">
        <v>53</v>
      </c>
      <c r="R1266" t="n">
        <v>16</v>
      </c>
      <c r="S1266">
        <f>VLOOKUP(Q1266,Clustering!$D$3:$E$367,2,FALSE)</f>
        <v/>
      </c>
    </row>
    <row r="1267">
      <c r="A1267" t="inlineStr">
        <is>
          <t>2025-02-22 17:00</t>
        </is>
      </c>
      <c r="B1267" t="n">
        <v>1.122018663010279</v>
      </c>
      <c r="C1267" t="n">
        <v>8263.449019358697</v>
      </c>
      <c r="D1267" t="n">
        <v>4678.769729990482</v>
      </c>
      <c r="E1267" t="n">
        <v>2658.209168267454</v>
      </c>
      <c r="F1267" t="n">
        <v>0</v>
      </c>
      <c r="G1267" t="n">
        <v>15601.54993627964</v>
      </c>
      <c r="H1267" t="n">
        <v>6314.717789345731</v>
      </c>
      <c r="I1267" t="n">
        <v>0</v>
      </c>
      <c r="J1267" t="n">
        <v>613.0308852573503</v>
      </c>
      <c r="K1267" t="n">
        <v>223.4516780890055</v>
      </c>
      <c r="L1267" t="n">
        <v>7151.200352692086</v>
      </c>
      <c r="M1267" t="n">
        <v>27543.68990864152</v>
      </c>
      <c r="N1267" t="n">
        <v>264.3937391019785</v>
      </c>
      <c r="O1267" t="n">
        <v>27543.68990864152</v>
      </c>
      <c r="P1267" t="n">
        <v>264.3937391019785</v>
      </c>
      <c r="Q1267" t="n">
        <v>53</v>
      </c>
      <c r="R1267" t="n">
        <v>17</v>
      </c>
      <c r="S1267">
        <f>VLOOKUP(Q1267,Clustering!$D$3:$E$367,2,FALSE)</f>
        <v/>
      </c>
    </row>
    <row r="1268">
      <c r="A1268" t="inlineStr">
        <is>
          <t>2025-02-22 18:00</t>
        </is>
      </c>
      <c r="B1268" t="n">
        <v>1.214420199964067</v>
      </c>
      <c r="C1268" t="n">
        <v>8762.178734449857</v>
      </c>
      <c r="D1268" t="n">
        <v>6260.985363102371</v>
      </c>
      <c r="E1268" t="n">
        <v>3037.953335162804</v>
      </c>
      <c r="F1268" t="n">
        <v>0</v>
      </c>
      <c r="G1268" t="n">
        <v>18062.33185291499</v>
      </c>
      <c r="H1268" t="n">
        <v>6173.343510479781</v>
      </c>
      <c r="I1268" t="n">
        <v>0</v>
      </c>
      <c r="J1268" t="n">
        <v>700.2617044383746</v>
      </c>
      <c r="K1268" t="n">
        <v>220.2505908912624</v>
      </c>
      <c r="L1268" t="n">
        <v>7093.855805809419</v>
      </c>
      <c r="M1268" t="n">
        <v>27398.72311964867</v>
      </c>
      <c r="N1268" t="n">
        <v>261.285275336716</v>
      </c>
      <c r="O1268" t="n">
        <v>27398.72311964867</v>
      </c>
      <c r="P1268" t="n">
        <v>261.285275336716</v>
      </c>
      <c r="Q1268" t="n">
        <v>53</v>
      </c>
      <c r="R1268" t="n">
        <v>18</v>
      </c>
      <c r="S1268">
        <f>VLOOKUP(Q1268,Clustering!$D$3:$E$367,2,FALSE)</f>
        <v/>
      </c>
    </row>
    <row r="1269">
      <c r="A1269" t="inlineStr">
        <is>
          <t>2025-02-22 19:00</t>
        </is>
      </c>
      <c r="B1269" t="n">
        <v>1.254020858658547</v>
      </c>
      <c r="C1269" t="n">
        <v>9001.529397838392</v>
      </c>
      <c r="D1269" t="n">
        <v>6448.814923995441</v>
      </c>
      <c r="E1269" t="n">
        <v>2764.537534998151</v>
      </c>
      <c r="F1269" t="n">
        <v>0</v>
      </c>
      <c r="G1269" t="n">
        <v>18216.13587769064</v>
      </c>
      <c r="H1269" t="n">
        <v>6079.093991235814</v>
      </c>
      <c r="I1269" t="n">
        <v>0</v>
      </c>
      <c r="J1269" t="n">
        <v>849.5430199521105</v>
      </c>
      <c r="K1269" t="n">
        <v>212.8546726058242</v>
      </c>
      <c r="L1269" t="n">
        <v>7141.491683793749</v>
      </c>
      <c r="M1269" t="n">
        <v>27253.75633065582</v>
      </c>
      <c r="N1269" t="n">
        <v>251.0718009241176</v>
      </c>
      <c r="O1269" t="n">
        <v>27253.75633065582</v>
      </c>
      <c r="P1269" t="n">
        <v>251.0718009241176</v>
      </c>
      <c r="Q1269" t="n">
        <v>53</v>
      </c>
      <c r="R1269" t="n">
        <v>19</v>
      </c>
      <c r="S1269">
        <f>VLOOKUP(Q1269,Clustering!$D$3:$E$367,2,FALSE)</f>
        <v/>
      </c>
    </row>
    <row r="1270">
      <c r="A1270" t="inlineStr">
        <is>
          <t>2025-02-22 20:00</t>
        </is>
      </c>
      <c r="B1270" t="n">
        <v>1.267221078223374</v>
      </c>
      <c r="C1270" t="n">
        <v>8956.801869055849</v>
      </c>
      <c r="D1270" t="n">
        <v>6260.985363102371</v>
      </c>
      <c r="E1270" t="n">
        <v>2582.260334888384</v>
      </c>
      <c r="F1270" t="n">
        <v>0</v>
      </c>
      <c r="G1270" t="n">
        <v>17801.31478812483</v>
      </c>
      <c r="H1270" t="n">
        <v>6008.40685180284</v>
      </c>
      <c r="I1270" t="n">
        <v>0</v>
      </c>
      <c r="J1270" t="n">
        <v>913.8993940257212</v>
      </c>
      <c r="K1270" t="n">
        <v>201.7627014486178</v>
      </c>
      <c r="L1270" t="n">
        <v>7124.068947277179</v>
      </c>
      <c r="M1270" t="n">
        <v>27108.78954166297</v>
      </c>
      <c r="N1270" t="n">
        <v>237.3057812979071</v>
      </c>
      <c r="O1270" t="n">
        <v>27108.78954166297</v>
      </c>
      <c r="P1270" t="n">
        <v>237.3057812979071</v>
      </c>
      <c r="Q1270" t="n">
        <v>53</v>
      </c>
      <c r="R1270" t="n">
        <v>20</v>
      </c>
      <c r="S1270">
        <f>VLOOKUP(Q1270,Clustering!$D$3:$E$367,2,FALSE)</f>
        <v/>
      </c>
    </row>
    <row r="1271">
      <c r="A1271" t="inlineStr">
        <is>
          <t>2025-02-22 21:00</t>
        </is>
      </c>
      <c r="B1271" t="n">
        <v>1.280421297788201</v>
      </c>
      <c r="C1271" t="n">
        <v>8345.872564169662</v>
      </c>
      <c r="D1271" t="n">
        <v>5321.837558637015</v>
      </c>
      <c r="E1271" t="n">
        <v>2263.275234696289</v>
      </c>
      <c r="F1271" t="n">
        <v>0</v>
      </c>
      <c r="G1271" t="n">
        <v>15932.26577880076</v>
      </c>
      <c r="H1271" t="n">
        <v>5984.844471991849</v>
      </c>
      <c r="I1271" t="n">
        <v>0</v>
      </c>
      <c r="J1271" t="n">
        <v>954.164199348833</v>
      </c>
      <c r="K1271" t="n">
        <v>187.9003027710296</v>
      </c>
      <c r="L1271" t="n">
        <v>7126.908974111711</v>
      </c>
      <c r="M1271" t="n">
        <v>26818.85596367728</v>
      </c>
      <c r="N1271" t="n">
        <v>221.7635422514825</v>
      </c>
      <c r="O1271" t="n">
        <v>26818.85596367728</v>
      </c>
      <c r="P1271" t="n">
        <v>221.7635422514825</v>
      </c>
      <c r="Q1271" t="n">
        <v>53</v>
      </c>
      <c r="R1271" t="n">
        <v>21</v>
      </c>
      <c r="S1271">
        <f>VLOOKUP(Q1271,Clustering!$D$3:$E$367,2,FALSE)</f>
        <v/>
      </c>
    </row>
    <row r="1272">
      <c r="A1272" t="inlineStr">
        <is>
          <t>2025-02-22 22:00</t>
        </is>
      </c>
      <c r="B1272" t="n">
        <v>1.267221078223374</v>
      </c>
      <c r="C1272" t="n">
        <v>7269.670344950198</v>
      </c>
      <c r="D1272" t="n">
        <v>3756.591217861422</v>
      </c>
      <c r="E1272" t="n">
        <v>1959.479901180008</v>
      </c>
      <c r="F1272" t="n">
        <v>0</v>
      </c>
      <c r="G1272" t="n">
        <v>12987.00868506985</v>
      </c>
      <c r="H1272" t="n">
        <v>5961.282092180857</v>
      </c>
      <c r="I1272" t="n">
        <v>0</v>
      </c>
      <c r="J1272" t="n">
        <v>1167.969511978766</v>
      </c>
      <c r="K1272" t="n">
        <v>177.6669184053559</v>
      </c>
      <c r="L1272" t="n">
        <v>7306.918522564979</v>
      </c>
      <c r="M1272" t="n">
        <v>26601.405780188</v>
      </c>
      <c r="N1272" t="n">
        <v>216.4347510243606</v>
      </c>
      <c r="O1272" t="n">
        <v>26601.405780188</v>
      </c>
      <c r="P1272" t="n">
        <v>216.4347510243606</v>
      </c>
      <c r="Q1272" t="n">
        <v>53</v>
      </c>
      <c r="R1272" t="n">
        <v>22</v>
      </c>
      <c r="S1272">
        <f>VLOOKUP(Q1272,Clustering!$D$3:$E$367,2,FALSE)</f>
        <v/>
      </c>
    </row>
    <row r="1273">
      <c r="A1273" t="inlineStr">
        <is>
          <t>2025-02-22 23:00</t>
        </is>
      </c>
      <c r="B1273" t="n">
        <v>1.267221078223374</v>
      </c>
      <c r="C1273" t="n">
        <v>6207.429613148667</v>
      </c>
      <c r="D1273" t="n">
        <v>2191.344877085829</v>
      </c>
      <c r="E1273" t="n">
        <v>1493.733857626534</v>
      </c>
      <c r="F1273" t="n">
        <v>0</v>
      </c>
      <c r="G1273" t="n">
        <v>9893.775568939252</v>
      </c>
      <c r="H1273" t="n">
        <v>5961.282092180857</v>
      </c>
      <c r="I1273" t="n">
        <v>0</v>
      </c>
      <c r="J1273" t="n">
        <v>971.5155712935496</v>
      </c>
      <c r="K1273" t="n">
        <v>162.6112593847226</v>
      </c>
      <c r="L1273" t="n">
        <v>7095.408922859129</v>
      </c>
      <c r="M1273" t="n">
        <v>26456.43899119515</v>
      </c>
      <c r="N1273" t="n">
        <v>145.6794844227198</v>
      </c>
      <c r="O1273" t="n">
        <v>26456.43899119515</v>
      </c>
      <c r="P1273" t="n">
        <v>145.6794844227198</v>
      </c>
      <c r="Q1273" t="n">
        <v>53</v>
      </c>
      <c r="R1273" t="n">
        <v>23</v>
      </c>
      <c r="S1273">
        <f>VLOOKUP(Q1273,Clustering!$D$3:$E$367,2,FALSE)</f>
        <v/>
      </c>
    </row>
    <row r="1274">
      <c r="A1274" t="inlineStr">
        <is>
          <t>2025-02-23 00:00</t>
        </is>
      </c>
      <c r="B1274" t="n">
        <v>1.280421297788201</v>
      </c>
      <c r="C1274" t="n">
        <v>5579.4672936126</v>
      </c>
      <c r="D1274" t="n">
        <v>1252.197072620474</v>
      </c>
      <c r="E1274" t="n">
        <v>1040.372334639184</v>
      </c>
      <c r="F1274" t="n">
        <v>0</v>
      </c>
      <c r="G1274" t="n">
        <v>7873.317122170046</v>
      </c>
      <c r="H1274" t="n">
        <v>5961.282092180857</v>
      </c>
      <c r="I1274" t="n">
        <v>0</v>
      </c>
      <c r="J1274" t="n">
        <v>566.32558888498</v>
      </c>
      <c r="K1274" t="n">
        <v>166.3025209666791</v>
      </c>
      <c r="L1274" t="n">
        <v>6693.910202032516</v>
      </c>
      <c r="M1274" t="n">
        <v>26383.95559669872</v>
      </c>
      <c r="N1274" t="n">
        <v>106.4137384038861</v>
      </c>
      <c r="O1274" t="n">
        <v>26383.95559669872</v>
      </c>
      <c r="P1274" t="n">
        <v>106.4137384038861</v>
      </c>
      <c r="Q1274" t="n">
        <v>54</v>
      </c>
      <c r="R1274" t="n">
        <v>0</v>
      </c>
      <c r="S1274">
        <f>VLOOKUP(Q1274,Clustering!$D$3:$E$367,2,FALSE)</f>
        <v/>
      </c>
    </row>
    <row r="1275">
      <c r="A1275" t="inlineStr">
        <is>
          <t>2025-02-23 01:00</t>
        </is>
      </c>
      <c r="B1275" t="n">
        <v>1.293621517353028</v>
      </c>
      <c r="C1275" t="n">
        <v>5514.838299128857</v>
      </c>
      <c r="D1275" t="n">
        <v>1126.977365358427</v>
      </c>
      <c r="E1275" t="n">
        <v>672.2399848791596</v>
      </c>
      <c r="F1275" t="n">
        <v>0</v>
      </c>
      <c r="G1275" t="n">
        <v>7315.349270883797</v>
      </c>
      <c r="H1275" t="n">
        <v>5961.282092180857</v>
      </c>
      <c r="I1275" t="n">
        <v>0</v>
      </c>
      <c r="J1275" t="n">
        <v>413.2947686987007</v>
      </c>
      <c r="K1275" t="n">
        <v>145.9749431128263</v>
      </c>
      <c r="L1275" t="n">
        <v>6520.551803992385</v>
      </c>
      <c r="M1275" t="n">
        <v>26311.47220220229</v>
      </c>
      <c r="N1275" t="n">
        <v>96.64431884634116</v>
      </c>
      <c r="O1275" t="n">
        <v>26311.47220220229</v>
      </c>
      <c r="P1275" t="n">
        <v>96.64431884634116</v>
      </c>
      <c r="Q1275" t="n">
        <v>54</v>
      </c>
      <c r="R1275" t="n">
        <v>1</v>
      </c>
      <c r="S1275">
        <f>VLOOKUP(Q1275,Clustering!$D$3:$E$367,2,FALSE)</f>
        <v/>
      </c>
    </row>
    <row r="1276">
      <c r="A1276" t="inlineStr">
        <is>
          <t>2025-02-23 02:00</t>
        </is>
      </c>
      <c r="B1276" t="n">
        <v>1.293621517353028</v>
      </c>
      <c r="C1276" t="n">
        <v>5532.709003023812</v>
      </c>
      <c r="D1276" t="n">
        <v>1126.977365358427</v>
      </c>
      <c r="E1276" t="n">
        <v>560.2891260134089</v>
      </c>
      <c r="F1276" t="n">
        <v>0</v>
      </c>
      <c r="G1276" t="n">
        <v>7221.269115913001</v>
      </c>
      <c r="H1276" t="n">
        <v>5961.282092180857</v>
      </c>
      <c r="I1276" t="n">
        <v>0</v>
      </c>
      <c r="J1276" t="n">
        <v>366.0759941452421</v>
      </c>
      <c r="K1276" t="n">
        <v>144.4177134686471</v>
      </c>
      <c r="L1276" t="n">
        <v>6471.775799794746</v>
      </c>
      <c r="M1276" t="n">
        <v>26311.47220220229</v>
      </c>
      <c r="N1276" t="n">
        <v>93.97993652942812</v>
      </c>
      <c r="O1276" t="n">
        <v>26311.47220220229</v>
      </c>
      <c r="P1276" t="n">
        <v>93.97993652942812</v>
      </c>
      <c r="Q1276" t="n">
        <v>54</v>
      </c>
      <c r="R1276" t="n">
        <v>2</v>
      </c>
      <c r="S1276">
        <f>VLOOKUP(Q1276,Clustering!$D$3:$E$367,2,FALSE)</f>
        <v/>
      </c>
    </row>
    <row r="1277">
      <c r="A1277" t="inlineStr">
        <is>
          <t>2025-02-23 03:00</t>
        </is>
      </c>
      <c r="B1277" t="n">
        <v>1.293621517353028</v>
      </c>
      <c r="C1277" t="n">
        <v>5533.267462520529</v>
      </c>
      <c r="D1277" t="n">
        <v>1126.977365358427</v>
      </c>
      <c r="E1277" t="n">
        <v>519.3420719854171</v>
      </c>
      <c r="F1277" t="n">
        <v>0</v>
      </c>
      <c r="G1277" t="n">
        <v>7180.880521381725</v>
      </c>
      <c r="H1277" t="n">
        <v>5961.282092180857</v>
      </c>
      <c r="I1277" t="n">
        <v>0</v>
      </c>
      <c r="J1277" t="n">
        <v>365.7481743973985</v>
      </c>
      <c r="K1277" t="n">
        <v>145.9229501356652</v>
      </c>
      <c r="L1277" t="n">
        <v>6472.95321671392</v>
      </c>
      <c r="M1277" t="n">
        <v>26383.95559669872</v>
      </c>
      <c r="N1277" t="n">
        <v>93.97993652942812</v>
      </c>
      <c r="O1277" t="n">
        <v>26383.95559669872</v>
      </c>
      <c r="P1277" t="n">
        <v>93.97993652942812</v>
      </c>
      <c r="Q1277" t="n">
        <v>54</v>
      </c>
      <c r="R1277" t="n">
        <v>3</v>
      </c>
      <c r="S1277">
        <f>VLOOKUP(Q1277,Clustering!$D$3:$E$367,2,FALSE)</f>
        <v/>
      </c>
    </row>
    <row r="1278">
      <c r="A1278" t="inlineStr">
        <is>
          <t>2025-02-23 04:00</t>
        </is>
      </c>
      <c r="B1278" t="n">
        <v>1.293621517353028</v>
      </c>
      <c r="C1278" t="n">
        <v>5589.874947869605</v>
      </c>
      <c r="D1278" t="n">
        <v>1189.58721898945</v>
      </c>
      <c r="E1278" t="n">
        <v>535.3586176613956</v>
      </c>
      <c r="F1278" t="n">
        <v>0</v>
      </c>
      <c r="G1278" t="n">
        <v>7316.114406037803</v>
      </c>
      <c r="H1278" t="n">
        <v>5961.282092180857</v>
      </c>
      <c r="I1278" t="n">
        <v>0</v>
      </c>
      <c r="J1278" t="n">
        <v>424.0748930118878</v>
      </c>
      <c r="K1278" t="n">
        <v>147.6986401353504</v>
      </c>
      <c r="L1278" t="n">
        <v>6533.055625328096</v>
      </c>
      <c r="M1278" t="n">
        <v>26601.405780188</v>
      </c>
      <c r="N1278" t="n">
        <v>93.09180022602516</v>
      </c>
      <c r="O1278" t="n">
        <v>26601.405780188</v>
      </c>
      <c r="P1278" t="n">
        <v>93.09180022602516</v>
      </c>
      <c r="Q1278" t="n">
        <v>54</v>
      </c>
      <c r="R1278" t="n">
        <v>4</v>
      </c>
      <c r="S1278">
        <f>VLOOKUP(Q1278,Clustering!$D$3:$E$367,2,FALSE)</f>
        <v/>
      </c>
    </row>
    <row r="1279">
      <c r="A1279" t="inlineStr">
        <is>
          <t>2025-02-23 05:00</t>
        </is>
      </c>
      <c r="B1279" t="n">
        <v>1.280421297788201</v>
      </c>
      <c r="C1279" t="n">
        <v>7079.997192246928</v>
      </c>
      <c r="D1279" t="n">
        <v>1377.416779882521</v>
      </c>
      <c r="E1279" t="n">
        <v>693.6296067213739</v>
      </c>
      <c r="F1279" t="n">
        <v>0</v>
      </c>
      <c r="G1279" t="n">
        <v>9152.32400014861</v>
      </c>
      <c r="H1279" t="n">
        <v>6008.40685180284</v>
      </c>
      <c r="I1279" t="n">
        <v>0</v>
      </c>
      <c r="J1279" t="n">
        <v>526.0281607228839</v>
      </c>
      <c r="K1279" t="n">
        <v>157.3981749338933</v>
      </c>
      <c r="L1279" t="n">
        <v>6691.833187459617</v>
      </c>
      <c r="M1279" t="n">
        <v>26891.3393581737</v>
      </c>
      <c r="N1279" t="n">
        <v>94.42399138448164</v>
      </c>
      <c r="O1279" t="n">
        <v>26891.3393581737</v>
      </c>
      <c r="P1279" t="n">
        <v>94.42399138448164</v>
      </c>
      <c r="Q1279" t="n">
        <v>54</v>
      </c>
      <c r="R1279" t="n">
        <v>5</v>
      </c>
      <c r="S1279">
        <f>VLOOKUP(Q1279,Clustering!$D$3:$E$367,2,FALSE)</f>
        <v/>
      </c>
    </row>
    <row r="1280">
      <c r="A1280" t="inlineStr">
        <is>
          <t>2025-02-23 06:00</t>
        </is>
      </c>
      <c r="B1280" t="n">
        <v>1.214420199964067</v>
      </c>
      <c r="C1280" t="n">
        <v>7619.92598748228</v>
      </c>
      <c r="D1280" t="n">
        <v>2066.125169823782</v>
      </c>
      <c r="E1280" t="n">
        <v>1221.638807674344</v>
      </c>
      <c r="F1280" t="n">
        <v>0</v>
      </c>
      <c r="G1280" t="n">
        <v>10908.90438518037</v>
      </c>
      <c r="H1280" t="n">
        <v>6126.218750857797</v>
      </c>
      <c r="I1280" t="n">
        <v>0</v>
      </c>
      <c r="J1280" t="n">
        <v>698.6104052878296</v>
      </c>
      <c r="K1280" t="n">
        <v>174.662562525917</v>
      </c>
      <c r="L1280" t="n">
        <v>6999.491718671544</v>
      </c>
      <c r="M1280" t="n">
        <v>26963.82275267012</v>
      </c>
      <c r="N1280" t="n">
        <v>119.0975970397568</v>
      </c>
      <c r="O1280" t="n">
        <v>26963.82275267012</v>
      </c>
      <c r="P1280" t="n">
        <v>119.0975970397568</v>
      </c>
      <c r="Q1280" t="n">
        <v>54</v>
      </c>
      <c r="R1280" t="n">
        <v>6</v>
      </c>
      <c r="S1280">
        <f>VLOOKUP(Q1280,Clustering!$D$3:$E$367,2,FALSE)</f>
        <v/>
      </c>
    </row>
    <row r="1281">
      <c r="A1281" t="inlineStr">
        <is>
          <t>2025-02-23 07:00</t>
        </is>
      </c>
      <c r="B1281" t="n">
        <v>1.122018663010279</v>
      </c>
      <c r="C1281" t="n">
        <v>8565.245608289262</v>
      </c>
      <c r="D1281" t="n">
        <v>2679.416768624015</v>
      </c>
      <c r="E1281" t="n">
        <v>1898.720834476753</v>
      </c>
      <c r="F1281" t="n">
        <v>0</v>
      </c>
      <c r="G1281" t="n">
        <v>13144.50523005304</v>
      </c>
      <c r="H1281" t="n">
        <v>6314.717789345731</v>
      </c>
      <c r="I1281" t="n">
        <v>0</v>
      </c>
      <c r="J1281" t="n">
        <v>1076.365906242163</v>
      </c>
      <c r="K1281" t="n">
        <v>221.0094015850504</v>
      </c>
      <c r="L1281" t="n">
        <v>7612.093097172944</v>
      </c>
      <c r="M1281" t="n">
        <v>27036.30614716654</v>
      </c>
      <c r="N1281" t="n">
        <v>156.416075559103</v>
      </c>
      <c r="O1281" t="n">
        <v>27036.30614716654</v>
      </c>
      <c r="P1281" t="n">
        <v>156.416075559103</v>
      </c>
      <c r="Q1281" t="n">
        <v>54</v>
      </c>
      <c r="R1281" t="n">
        <v>7</v>
      </c>
      <c r="S1281">
        <f>VLOOKUP(Q1281,Clustering!$D$3:$E$367,2,FALSE)</f>
        <v/>
      </c>
    </row>
    <row r="1282">
      <c r="A1282" t="inlineStr">
        <is>
          <t>2025-02-23 08:00</t>
        </is>
      </c>
      <c r="B1282" t="n">
        <v>0.990016467362011</v>
      </c>
      <c r="C1282" t="n">
        <v>9185.135649645505</v>
      </c>
      <c r="D1282" t="n">
        <v>1408.721706698033</v>
      </c>
      <c r="E1282" t="n">
        <v>2901.245435080478</v>
      </c>
      <c r="F1282" t="n">
        <v>0</v>
      </c>
      <c r="G1282" t="n">
        <v>13496.09280789138</v>
      </c>
      <c r="H1282" t="n">
        <v>6479.654448022671</v>
      </c>
      <c r="I1282" t="n">
        <v>0</v>
      </c>
      <c r="J1282" t="n">
        <v>1614.469556689616</v>
      </c>
      <c r="K1282" t="n">
        <v>247.095421053518</v>
      </c>
      <c r="L1282" t="n">
        <v>8341.219425765805</v>
      </c>
      <c r="M1282" t="n">
        <v>26963.82275267012</v>
      </c>
      <c r="N1282" t="n">
        <v>194.9877099614705</v>
      </c>
      <c r="O1282" t="n">
        <v>26963.82275267012</v>
      </c>
      <c r="P1282" t="n">
        <v>194.9877099614705</v>
      </c>
      <c r="Q1282" t="n">
        <v>54</v>
      </c>
      <c r="R1282" t="n">
        <v>8</v>
      </c>
      <c r="S1282">
        <f>VLOOKUP(Q1282,Clustering!$D$3:$E$367,2,FALSE)</f>
        <v/>
      </c>
    </row>
    <row r="1283">
      <c r="A1283" t="inlineStr">
        <is>
          <t>2025-02-23 09:00</t>
        </is>
      </c>
      <c r="B1283" t="n">
        <v>1.056017565186145</v>
      </c>
      <c r="C1283" t="n">
        <v>9340.235082597455</v>
      </c>
      <c r="D1283" t="n">
        <v>1596.551267591104</v>
      </c>
      <c r="E1283" t="n">
        <v>3964.529102387459</v>
      </c>
      <c r="F1283" t="n">
        <v>0</v>
      </c>
      <c r="G1283" t="n">
        <v>14902.37147014121</v>
      </c>
      <c r="H1283" t="n">
        <v>6644.591106699611</v>
      </c>
      <c r="I1283" t="n">
        <v>0</v>
      </c>
      <c r="J1283" t="n">
        <v>1570.506435376269</v>
      </c>
      <c r="K1283" t="n">
        <v>272.3863881002968</v>
      </c>
      <c r="L1283" t="n">
        <v>8487.483930176177</v>
      </c>
      <c r="M1283" t="n">
        <v>26891.3393581737</v>
      </c>
      <c r="N1283" t="n">
        <v>230.1321599471312</v>
      </c>
      <c r="O1283" t="n">
        <v>26891.3393581737</v>
      </c>
      <c r="P1283" t="n">
        <v>230.1321599471312</v>
      </c>
      <c r="Q1283" t="n">
        <v>54</v>
      </c>
      <c r="R1283" t="n">
        <v>9</v>
      </c>
      <c r="S1283">
        <f>VLOOKUP(Q1283,Clustering!$D$3:$E$367,2,FALSE)</f>
        <v/>
      </c>
    </row>
    <row r="1284">
      <c r="A1284" t="inlineStr">
        <is>
          <t>2025-02-23 10:00</t>
        </is>
      </c>
      <c r="B1284" t="n">
        <v>1.082418004315798</v>
      </c>
      <c r="C1284" t="n">
        <v>9183.612578290824</v>
      </c>
      <c r="D1284" t="n">
        <v>1634.117179769719</v>
      </c>
      <c r="E1284" t="n">
        <v>4070.857469118157</v>
      </c>
      <c r="F1284" t="n">
        <v>0</v>
      </c>
      <c r="G1284" t="n">
        <v>14889.66964518302</v>
      </c>
      <c r="H1284" t="n">
        <v>6785.965385565562</v>
      </c>
      <c r="I1284" t="n">
        <v>0</v>
      </c>
      <c r="J1284" t="n">
        <v>1260.07598684313</v>
      </c>
      <c r="K1284" t="n">
        <v>269.7706208371806</v>
      </c>
      <c r="L1284" t="n">
        <v>8315.811993245872</v>
      </c>
      <c r="M1284" t="n">
        <v>26818.85596367728</v>
      </c>
      <c r="N1284" t="n">
        <v>247.6770071418254</v>
      </c>
      <c r="O1284" t="n">
        <v>26818.85596367728</v>
      </c>
      <c r="P1284" t="n">
        <v>247.6770071418254</v>
      </c>
      <c r="Q1284" t="n">
        <v>54</v>
      </c>
      <c r="R1284" t="n">
        <v>10</v>
      </c>
      <c r="S1284">
        <f>VLOOKUP(Q1284,Clustering!$D$3:$E$367,2,FALSE)</f>
        <v/>
      </c>
    </row>
    <row r="1285">
      <c r="A1285" t="inlineStr">
        <is>
          <t>2025-02-23 11:00</t>
        </is>
      </c>
      <c r="B1285" t="n">
        <v>1.082418004315798</v>
      </c>
      <c r="C1285" t="n">
        <v>8970.382588635111</v>
      </c>
      <c r="D1285" t="n">
        <v>1634.117179769719</v>
      </c>
      <c r="E1285" t="n">
        <v>3751.872368926063</v>
      </c>
      <c r="F1285" t="n">
        <v>0</v>
      </c>
      <c r="G1285" t="n">
        <v>14357.45455533521</v>
      </c>
      <c r="H1285" t="n">
        <v>6833.090145187544</v>
      </c>
      <c r="I1285" t="n">
        <v>0</v>
      </c>
      <c r="J1285" t="n">
        <v>1053.63043973335</v>
      </c>
      <c r="K1285" t="n">
        <v>271.6937103743685</v>
      </c>
      <c r="L1285" t="n">
        <v>8158.414295295262</v>
      </c>
      <c r="M1285" t="n">
        <v>26746.37256918084</v>
      </c>
      <c r="N1285" t="n">
        <v>261.4430001747399</v>
      </c>
      <c r="O1285" t="n">
        <v>26746.37256918084</v>
      </c>
      <c r="P1285" t="n">
        <v>261.4430001747399</v>
      </c>
      <c r="Q1285" t="n">
        <v>54</v>
      </c>
      <c r="R1285" t="n">
        <v>11</v>
      </c>
      <c r="S1285">
        <f>VLOOKUP(Q1285,Clustering!$D$3:$E$367,2,FALSE)</f>
        <v/>
      </c>
    </row>
    <row r="1286">
      <c r="A1286" t="inlineStr">
        <is>
          <t>2025-02-23 12:00</t>
        </is>
      </c>
      <c r="B1286" t="n">
        <v>1.056017565186145</v>
      </c>
      <c r="C1286" t="n">
        <v>8625.153081573486</v>
      </c>
      <c r="D1286" t="n">
        <v>1558.98535541249</v>
      </c>
      <c r="E1286" t="n">
        <v>3356.938435354899</v>
      </c>
      <c r="F1286" t="n">
        <v>0</v>
      </c>
      <c r="G1286" t="n">
        <v>13542.13288990606</v>
      </c>
      <c r="H1286" t="n">
        <v>6833.090145187544</v>
      </c>
      <c r="I1286" t="n">
        <v>0</v>
      </c>
      <c r="J1286" t="n">
        <v>851.9974244396055</v>
      </c>
      <c r="K1286" t="n">
        <v>272.2049714353296</v>
      </c>
      <c r="L1286" t="n">
        <v>7957.292541062479</v>
      </c>
      <c r="M1286" t="n">
        <v>26746.37256918084</v>
      </c>
      <c r="N1286" t="n">
        <v>258.5523089096591</v>
      </c>
      <c r="O1286" t="n">
        <v>26746.37256918084</v>
      </c>
      <c r="P1286" t="n">
        <v>258.5523089096591</v>
      </c>
      <c r="Q1286" t="n">
        <v>54</v>
      </c>
      <c r="R1286" t="n">
        <v>12</v>
      </c>
      <c r="S1286">
        <f>VLOOKUP(Q1286,Clustering!$D$3:$E$367,2,FALSE)</f>
        <v/>
      </c>
    </row>
    <row r="1287">
      <c r="A1287" t="inlineStr">
        <is>
          <t>2025-02-23 13:00</t>
        </is>
      </c>
      <c r="B1287" t="n">
        <v>1.029617126056492</v>
      </c>
      <c r="C1287" t="n">
        <v>6931.396197074959</v>
      </c>
      <c r="D1287" t="n">
        <v>1502.636487144569</v>
      </c>
      <c r="E1287" t="n">
        <v>2886.055668404664</v>
      </c>
      <c r="F1287" t="n">
        <v>0</v>
      </c>
      <c r="G1287" t="n">
        <v>11321.11796975025</v>
      </c>
      <c r="H1287" t="n">
        <v>6785.965385565562</v>
      </c>
      <c r="I1287" t="n">
        <v>0</v>
      </c>
      <c r="J1287" t="n">
        <v>769.7342944795431</v>
      </c>
      <c r="K1287" t="n">
        <v>261.4117941065412</v>
      </c>
      <c r="L1287" t="n">
        <v>7817.111474151646</v>
      </c>
      <c r="M1287" t="n">
        <v>26746.37256918084</v>
      </c>
      <c r="N1287" t="n">
        <v>251.3839264381768</v>
      </c>
      <c r="O1287" t="n">
        <v>26746.37256918084</v>
      </c>
      <c r="P1287" t="n">
        <v>251.3839264381768</v>
      </c>
      <c r="Q1287" t="n">
        <v>54</v>
      </c>
      <c r="R1287" t="n">
        <v>13</v>
      </c>
      <c r="S1287">
        <f>VLOOKUP(Q1287,Clustering!$D$3:$E$367,2,FALSE)</f>
        <v/>
      </c>
    </row>
    <row r="1288">
      <c r="A1288" t="inlineStr">
        <is>
          <t>2025-02-23 14:00</t>
        </is>
      </c>
      <c r="B1288" t="n">
        <v>1.029617126056492</v>
      </c>
      <c r="C1288" t="n">
        <v>6780.282134167764</v>
      </c>
      <c r="D1288" t="n">
        <v>1446.287618876648</v>
      </c>
      <c r="E1288" t="n">
        <v>2658.209168267454</v>
      </c>
      <c r="F1288" t="n">
        <v>0</v>
      </c>
      <c r="G1288" t="n">
        <v>10885.80853843792</v>
      </c>
      <c r="H1288" t="n">
        <v>6715.278246132585</v>
      </c>
      <c r="I1288" t="n">
        <v>0</v>
      </c>
      <c r="J1288" t="n">
        <v>754.7060399873839</v>
      </c>
      <c r="K1288" t="n">
        <v>249.3338172291388</v>
      </c>
      <c r="L1288" t="n">
        <v>7719.318103349107</v>
      </c>
      <c r="M1288" t="n">
        <v>26818.85596367728</v>
      </c>
      <c r="N1288" t="n">
        <v>246.0551618043508</v>
      </c>
      <c r="O1288" t="n">
        <v>26818.85596367728</v>
      </c>
      <c r="P1288" t="n">
        <v>246.0551618043508</v>
      </c>
      <c r="Q1288" t="n">
        <v>54</v>
      </c>
      <c r="R1288" t="n">
        <v>14</v>
      </c>
      <c r="S1288">
        <f>VLOOKUP(Q1288,Clustering!$D$3:$E$367,2,FALSE)</f>
        <v/>
      </c>
    </row>
    <row r="1289">
      <c r="A1289" t="inlineStr">
        <is>
          <t>2025-02-23 15:00</t>
        </is>
      </c>
      <c r="B1289" t="n">
        <v>1.056017565186145</v>
      </c>
      <c r="C1289" t="n">
        <v>6988.359065740127</v>
      </c>
      <c r="D1289" t="n">
        <v>1502.636487144569</v>
      </c>
      <c r="E1289" t="n">
        <v>2324.034301399545</v>
      </c>
      <c r="F1289" t="n">
        <v>0</v>
      </c>
      <c r="G1289" t="n">
        <v>10816.08587184943</v>
      </c>
      <c r="H1289" t="n">
        <v>6597.466347077629</v>
      </c>
      <c r="I1289" t="n">
        <v>0</v>
      </c>
      <c r="J1289" t="n">
        <v>744.2990891250187</v>
      </c>
      <c r="K1289" t="n">
        <v>231.1268817553986</v>
      </c>
      <c r="L1289" t="n">
        <v>7572.892317958045</v>
      </c>
      <c r="M1289" t="n">
        <v>27108.78954166297</v>
      </c>
      <c r="N1289" t="n">
        <v>238.0619882603159</v>
      </c>
      <c r="O1289" t="n">
        <v>27108.78954166297</v>
      </c>
      <c r="P1289" t="n">
        <v>238.0619882603159</v>
      </c>
      <c r="Q1289" t="n">
        <v>54</v>
      </c>
      <c r="R1289" t="n">
        <v>15</v>
      </c>
      <c r="S1289">
        <f>VLOOKUP(Q1289,Clustering!$D$3:$E$367,2,FALSE)</f>
        <v/>
      </c>
    </row>
    <row r="1290">
      <c r="A1290" t="inlineStr">
        <is>
          <t>2025-02-23 16:00</t>
        </is>
      </c>
      <c r="B1290" t="n">
        <v>1.082418004315798</v>
      </c>
      <c r="C1290" t="n">
        <v>7380.296094345386</v>
      </c>
      <c r="D1290" t="n">
        <v>1596.551267591104</v>
      </c>
      <c r="E1290" t="n">
        <v>2324.034301399545</v>
      </c>
      <c r="F1290" t="n">
        <v>0</v>
      </c>
      <c r="G1290" t="n">
        <v>11301.96408134035</v>
      </c>
      <c r="H1290" t="n">
        <v>6479.654448022671</v>
      </c>
      <c r="I1290" t="n">
        <v>0</v>
      </c>
      <c r="J1290" t="n">
        <v>628.3050045603921</v>
      </c>
      <c r="K1290" t="n">
        <v>220.7810493739961</v>
      </c>
      <c r="L1290" t="n">
        <v>7328.74050195706</v>
      </c>
      <c r="M1290" t="n">
        <v>27471.20651414509</v>
      </c>
      <c r="N1290" t="n">
        <v>263.949684246925</v>
      </c>
      <c r="O1290" t="n">
        <v>27471.20651414509</v>
      </c>
      <c r="P1290" t="n">
        <v>263.949684246925</v>
      </c>
      <c r="Q1290" t="n">
        <v>54</v>
      </c>
      <c r="R1290" t="n">
        <v>16</v>
      </c>
      <c r="S1290">
        <f>VLOOKUP(Q1290,Clustering!$D$3:$E$367,2,FALSE)</f>
        <v/>
      </c>
    </row>
    <row r="1291">
      <c r="A1291" t="inlineStr">
        <is>
          <t>2025-02-23 17:00</t>
        </is>
      </c>
      <c r="B1291" t="n">
        <v>1.122018663010279</v>
      </c>
      <c r="C1291" t="n">
        <v>8077.761236700185</v>
      </c>
      <c r="D1291" t="n">
        <v>4530.650172400617</v>
      </c>
      <c r="E1291" t="n">
        <v>2658.209168267454</v>
      </c>
      <c r="F1291" t="n">
        <v>0</v>
      </c>
      <c r="G1291" t="n">
        <v>15267.74259603126</v>
      </c>
      <c r="H1291" t="n">
        <v>6314.717789345731</v>
      </c>
      <c r="I1291" t="n">
        <v>0</v>
      </c>
      <c r="J1291" t="n">
        <v>613.0308852573503</v>
      </c>
      <c r="K1291" t="n">
        <v>223.4516780890055</v>
      </c>
      <c r="L1291" t="n">
        <v>7151.200352692086</v>
      </c>
      <c r="M1291" t="n">
        <v>27543.68990864152</v>
      </c>
      <c r="N1291" t="n">
        <v>264.3937391019785</v>
      </c>
      <c r="O1291" t="n">
        <v>27543.68990864152</v>
      </c>
      <c r="P1291" t="n">
        <v>264.3937391019785</v>
      </c>
      <c r="Q1291" t="n">
        <v>54</v>
      </c>
      <c r="R1291" t="n">
        <v>17</v>
      </c>
      <c r="S1291">
        <f>VLOOKUP(Q1291,Clustering!$D$3:$E$367,2,FALSE)</f>
        <v/>
      </c>
    </row>
    <row r="1292">
      <c r="A1292" t="inlineStr">
        <is>
          <t>2025-02-23 18:00</t>
        </is>
      </c>
      <c r="B1292" t="n">
        <v>1.214420199964067</v>
      </c>
      <c r="C1292" t="n">
        <v>8799.037061233203</v>
      </c>
      <c r="D1292" t="n">
        <v>6260.985363102371</v>
      </c>
      <c r="E1292" t="n">
        <v>3037.953335162804</v>
      </c>
      <c r="F1292" t="n">
        <v>0</v>
      </c>
      <c r="G1292" t="n">
        <v>18099.19017969834</v>
      </c>
      <c r="H1292" t="n">
        <v>6173.343510479781</v>
      </c>
      <c r="I1292" t="n">
        <v>0</v>
      </c>
      <c r="J1292" t="n">
        <v>700.2617044383746</v>
      </c>
      <c r="K1292" t="n">
        <v>220.2505908912624</v>
      </c>
      <c r="L1292" t="n">
        <v>7093.855805809419</v>
      </c>
      <c r="M1292" t="n">
        <v>27398.72311964867</v>
      </c>
      <c r="N1292" t="n">
        <v>261.285275336716</v>
      </c>
      <c r="O1292" t="n">
        <v>27398.72311964867</v>
      </c>
      <c r="P1292" t="n">
        <v>261.285275336716</v>
      </c>
      <c r="Q1292" t="n">
        <v>54</v>
      </c>
      <c r="R1292" t="n">
        <v>18</v>
      </c>
      <c r="S1292">
        <f>VLOOKUP(Q1292,Clustering!$D$3:$E$367,2,FALSE)</f>
        <v/>
      </c>
    </row>
    <row r="1293">
      <c r="A1293" t="inlineStr">
        <is>
          <t>2025-02-23 19:00</t>
        </is>
      </c>
      <c r="B1293" t="n">
        <v>1.254020858658547</v>
      </c>
      <c r="C1293" t="n">
        <v>9090.045228068091</v>
      </c>
      <c r="D1293" t="n">
        <v>6448.814923995441</v>
      </c>
      <c r="E1293" t="n">
        <v>2764.537534998151</v>
      </c>
      <c r="F1293" t="n">
        <v>0</v>
      </c>
      <c r="G1293" t="n">
        <v>18304.65170792034</v>
      </c>
      <c r="H1293" t="n">
        <v>6079.093991235814</v>
      </c>
      <c r="I1293" t="n">
        <v>0</v>
      </c>
      <c r="J1293" t="n">
        <v>849.5430199521105</v>
      </c>
      <c r="K1293" t="n">
        <v>212.8546726058242</v>
      </c>
      <c r="L1293" t="n">
        <v>7141.491683793749</v>
      </c>
      <c r="M1293" t="n">
        <v>27253.75633065582</v>
      </c>
      <c r="N1293" t="n">
        <v>251.0718009241176</v>
      </c>
      <c r="O1293" t="n">
        <v>27253.75633065582</v>
      </c>
      <c r="P1293" t="n">
        <v>251.0718009241176</v>
      </c>
      <c r="Q1293" t="n">
        <v>54</v>
      </c>
      <c r="R1293" t="n">
        <v>19</v>
      </c>
      <c r="S1293">
        <f>VLOOKUP(Q1293,Clustering!$D$3:$E$367,2,FALSE)</f>
        <v/>
      </c>
    </row>
    <row r="1294">
      <c r="A1294" t="inlineStr">
        <is>
          <t>2025-02-23 20:00</t>
        </is>
      </c>
      <c r="B1294" t="n">
        <v>1.267221078223374</v>
      </c>
      <c r="C1294" t="n">
        <v>9136.346597250476</v>
      </c>
      <c r="D1294" t="n">
        <v>6260.985363102371</v>
      </c>
      <c r="E1294" t="n">
        <v>2582.260334888384</v>
      </c>
      <c r="F1294" t="n">
        <v>0</v>
      </c>
      <c r="G1294" t="n">
        <v>17980.85951631945</v>
      </c>
      <c r="H1294" t="n">
        <v>6008.40685180284</v>
      </c>
      <c r="I1294" t="n">
        <v>0</v>
      </c>
      <c r="J1294" t="n">
        <v>913.8993940257212</v>
      </c>
      <c r="K1294" t="n">
        <v>201.7627014486178</v>
      </c>
      <c r="L1294" t="n">
        <v>7124.068947277179</v>
      </c>
      <c r="M1294" t="n">
        <v>27108.78954166297</v>
      </c>
      <c r="N1294" t="n">
        <v>237.3057812979071</v>
      </c>
      <c r="O1294" t="n">
        <v>27108.78954166297</v>
      </c>
      <c r="P1294" t="n">
        <v>237.3057812979071</v>
      </c>
      <c r="Q1294" t="n">
        <v>54</v>
      </c>
      <c r="R1294" t="n">
        <v>20</v>
      </c>
      <c r="S1294">
        <f>VLOOKUP(Q1294,Clustering!$D$3:$E$367,2,FALSE)</f>
        <v/>
      </c>
    </row>
    <row r="1295">
      <c r="A1295" t="inlineStr">
        <is>
          <t>2025-02-23 21:00</t>
        </is>
      </c>
      <c r="B1295" t="n">
        <v>1.280421297788201</v>
      </c>
      <c r="C1295" t="n">
        <v>8672.292140000945</v>
      </c>
      <c r="D1295" t="n">
        <v>5321.837558637015</v>
      </c>
      <c r="E1295" t="n">
        <v>2263.275234696289</v>
      </c>
      <c r="F1295" t="n">
        <v>0</v>
      </c>
      <c r="G1295" t="n">
        <v>16258.68535463204</v>
      </c>
      <c r="H1295" t="n">
        <v>5984.844471991849</v>
      </c>
      <c r="I1295" t="n">
        <v>0</v>
      </c>
      <c r="J1295" t="n">
        <v>954.164199348833</v>
      </c>
      <c r="K1295" t="n">
        <v>187.9003027710296</v>
      </c>
      <c r="L1295" t="n">
        <v>7126.908974111711</v>
      </c>
      <c r="M1295" t="n">
        <v>26818.85596367728</v>
      </c>
      <c r="N1295" t="n">
        <v>221.7635422514825</v>
      </c>
      <c r="O1295" t="n">
        <v>26818.85596367728</v>
      </c>
      <c r="P1295" t="n">
        <v>221.7635422514825</v>
      </c>
      <c r="Q1295" t="n">
        <v>54</v>
      </c>
      <c r="R1295" t="n">
        <v>21</v>
      </c>
      <c r="S1295">
        <f>VLOOKUP(Q1295,Clustering!$D$3:$E$367,2,FALSE)</f>
        <v/>
      </c>
    </row>
    <row r="1296">
      <c r="A1296" t="inlineStr">
        <is>
          <t>2025-02-23 22:00</t>
        </is>
      </c>
      <c r="B1296" t="n">
        <v>1.267221078223374</v>
      </c>
      <c r="C1296" t="n">
        <v>7709.177968866741</v>
      </c>
      <c r="D1296" t="n">
        <v>3756.591217861422</v>
      </c>
      <c r="E1296" t="n">
        <v>1959.479901180008</v>
      </c>
      <c r="F1296" t="n">
        <v>0</v>
      </c>
      <c r="G1296" t="n">
        <v>13426.5163089864</v>
      </c>
      <c r="H1296" t="n">
        <v>5961.282092180857</v>
      </c>
      <c r="I1296" t="n">
        <v>0</v>
      </c>
      <c r="J1296" t="n">
        <v>1167.969511978766</v>
      </c>
      <c r="K1296" t="n">
        <v>177.6669184053559</v>
      </c>
      <c r="L1296" t="n">
        <v>7306.918522564979</v>
      </c>
      <c r="M1296" t="n">
        <v>26601.405780188</v>
      </c>
      <c r="N1296" t="n">
        <v>216.4347510243606</v>
      </c>
      <c r="O1296" t="n">
        <v>26601.405780188</v>
      </c>
      <c r="P1296" t="n">
        <v>216.4347510243606</v>
      </c>
      <c r="Q1296" t="n">
        <v>54</v>
      </c>
      <c r="R1296" t="n">
        <v>22</v>
      </c>
      <c r="S1296">
        <f>VLOOKUP(Q1296,Clustering!$D$3:$E$367,2,FALSE)</f>
        <v/>
      </c>
    </row>
    <row r="1297">
      <c r="A1297" t="inlineStr">
        <is>
          <t>2025-02-23 23:00</t>
        </is>
      </c>
      <c r="B1297" t="n">
        <v>1.267221078223374</v>
      </c>
      <c r="C1297" t="n">
        <v>6654.755670019254</v>
      </c>
      <c r="D1297" t="n">
        <v>2191.344877085829</v>
      </c>
      <c r="E1297" t="n">
        <v>1493.733857626534</v>
      </c>
      <c r="F1297" t="n">
        <v>0</v>
      </c>
      <c r="G1297" t="n">
        <v>10341.10162580984</v>
      </c>
      <c r="H1297" t="n">
        <v>5961.282092180857</v>
      </c>
      <c r="I1297" t="n">
        <v>0</v>
      </c>
      <c r="J1297" t="n">
        <v>971.5155712935496</v>
      </c>
      <c r="K1297" t="n">
        <v>162.6112593847226</v>
      </c>
      <c r="L1297" t="n">
        <v>7095.408922859129</v>
      </c>
      <c r="M1297" t="n">
        <v>26456.43899119515</v>
      </c>
      <c r="N1297" t="n">
        <v>145.6794844227198</v>
      </c>
      <c r="O1297" t="n">
        <v>26456.43899119515</v>
      </c>
      <c r="P1297" t="n">
        <v>145.6794844227198</v>
      </c>
      <c r="Q1297" t="n">
        <v>54</v>
      </c>
      <c r="R1297" t="n">
        <v>23</v>
      </c>
      <c r="S1297">
        <f>VLOOKUP(Q1297,Clustering!$D$3:$E$367,2,FALSE)</f>
        <v/>
      </c>
    </row>
    <row r="1298">
      <c r="A1298" t="inlineStr">
        <is>
          <t>2025-02-24 00:00</t>
        </is>
      </c>
      <c r="B1298" t="n">
        <v>1.280421297788201</v>
      </c>
      <c r="C1298" t="n">
        <v>5358.672716228627</v>
      </c>
      <c r="D1298" t="n">
        <v>1126.977365358427</v>
      </c>
      <c r="E1298" t="n">
        <v>1207.589640578217</v>
      </c>
      <c r="F1298" t="n">
        <v>0</v>
      </c>
      <c r="G1298" t="n">
        <v>7694.520143463058</v>
      </c>
      <c r="H1298" t="n">
        <v>6244.030649912756</v>
      </c>
      <c r="I1298" t="n">
        <v>0</v>
      </c>
      <c r="J1298" t="n">
        <v>1038.905604166379</v>
      </c>
      <c r="K1298" t="n">
        <v>327.0216910514632</v>
      </c>
      <c r="L1298" t="n">
        <v>7609.957945130598</v>
      </c>
      <c r="M1298" t="n">
        <v>50883.34293649039</v>
      </c>
      <c r="N1298" t="n">
        <v>183.1270468003981</v>
      </c>
      <c r="O1298" t="n">
        <v>50883.34293649039</v>
      </c>
      <c r="P1298" t="n">
        <v>183.1270468003981</v>
      </c>
      <c r="Q1298" t="n">
        <v>55</v>
      </c>
      <c r="R1298" t="n">
        <v>0</v>
      </c>
      <c r="S1298">
        <f>VLOOKUP(Q1298,Clustering!$D$3:$E$367,2,FALSE)</f>
        <v/>
      </c>
    </row>
    <row r="1299">
      <c r="A1299" t="inlineStr">
        <is>
          <t>2025-02-24 01:00</t>
        </is>
      </c>
      <c r="B1299" t="n">
        <v>1.293621517353028</v>
      </c>
      <c r="C1299" t="n">
        <v>5310.442123330313</v>
      </c>
      <c r="D1299" t="n">
        <v>1064.367511727403</v>
      </c>
      <c r="E1299" t="n">
        <v>834.8031463087226</v>
      </c>
      <c r="F1299" t="n">
        <v>0</v>
      </c>
      <c r="G1299" t="n">
        <v>7210.906402883791</v>
      </c>
      <c r="H1299" t="n">
        <v>6244.030649912756</v>
      </c>
      <c r="I1299" t="n">
        <v>0</v>
      </c>
      <c r="J1299" t="n">
        <v>788.045520524135</v>
      </c>
      <c r="K1299" t="n">
        <v>323.7747979285613</v>
      </c>
      <c r="L1299" t="n">
        <v>7355.850968365452</v>
      </c>
      <c r="M1299" t="n">
        <v>50810.85954199397</v>
      </c>
      <c r="N1299" t="n">
        <v>177.983717218931</v>
      </c>
      <c r="O1299" t="n">
        <v>50810.85954199397</v>
      </c>
      <c r="P1299" t="n">
        <v>177.983717218931</v>
      </c>
      <c r="Q1299" t="n">
        <v>55</v>
      </c>
      <c r="R1299" t="n">
        <v>1</v>
      </c>
      <c r="S1299">
        <f>VLOOKUP(Q1299,Clustering!$D$3:$E$367,2,FALSE)</f>
        <v/>
      </c>
    </row>
    <row r="1300">
      <c r="A1300" t="inlineStr">
        <is>
          <t>2025-02-24 02:00</t>
        </is>
      </c>
      <c r="B1300" t="n">
        <v>1.306821736917854</v>
      </c>
      <c r="C1300" t="n">
        <v>5288.611433913179</v>
      </c>
      <c r="D1300" t="n">
        <v>1064.367511727403</v>
      </c>
      <c r="E1300" t="n">
        <v>758.1815581635807</v>
      </c>
      <c r="F1300" t="n">
        <v>0</v>
      </c>
      <c r="G1300" t="n">
        <v>7112.467325541081</v>
      </c>
      <c r="H1300" t="n">
        <v>6244.030649912756</v>
      </c>
      <c r="I1300" t="n">
        <v>0</v>
      </c>
      <c r="J1300" t="n">
        <v>698.1300803983922</v>
      </c>
      <c r="K1300" t="n">
        <v>321.8876604446521</v>
      </c>
      <c r="L1300" t="n">
        <v>7264.0483907558</v>
      </c>
      <c r="M1300" t="n">
        <v>50738.37614749754</v>
      </c>
      <c r="N1300" t="n">
        <v>176.6627750246431</v>
      </c>
      <c r="O1300" t="n">
        <v>50738.37614749754</v>
      </c>
      <c r="P1300" t="n">
        <v>176.6627750246431</v>
      </c>
      <c r="Q1300" t="n">
        <v>55</v>
      </c>
      <c r="R1300" t="n">
        <v>2</v>
      </c>
      <c r="S1300">
        <f>VLOOKUP(Q1300,Clustering!$D$3:$E$367,2,FALSE)</f>
        <v/>
      </c>
    </row>
    <row r="1301">
      <c r="A1301" t="inlineStr">
        <is>
          <t>2025-02-24 03:00</t>
        </is>
      </c>
      <c r="B1301" t="n">
        <v>1.306821736917854</v>
      </c>
      <c r="C1301" t="n">
        <v>5243.426983724232</v>
      </c>
      <c r="D1301" t="n">
        <v>1064.367511727403</v>
      </c>
      <c r="E1301" t="n">
        <v>740.9988940998999</v>
      </c>
      <c r="F1301" t="n">
        <v>0</v>
      </c>
      <c r="G1301" t="n">
        <v>7050.100211288453</v>
      </c>
      <c r="H1301" t="n">
        <v>6244.030649912756</v>
      </c>
      <c r="I1301" t="n">
        <v>0</v>
      </c>
      <c r="J1301" t="n">
        <v>696.5254610824916</v>
      </c>
      <c r="K1301" t="n">
        <v>336.0561936484556</v>
      </c>
      <c r="L1301" t="n">
        <v>7276.612304643702</v>
      </c>
      <c r="M1301" t="n">
        <v>50810.85954199397</v>
      </c>
      <c r="N1301" t="n">
        <v>177.878886446466</v>
      </c>
      <c r="O1301" t="n">
        <v>50810.85954199397</v>
      </c>
      <c r="P1301" t="n">
        <v>177.878886446466</v>
      </c>
      <c r="Q1301" t="n">
        <v>55</v>
      </c>
      <c r="R1301" t="n">
        <v>3</v>
      </c>
      <c r="S1301">
        <f>VLOOKUP(Q1301,Clustering!$D$3:$E$367,2,FALSE)</f>
        <v/>
      </c>
    </row>
    <row r="1302">
      <c r="A1302" t="inlineStr">
        <is>
          <t>2025-02-24 04:00</t>
        </is>
      </c>
      <c r="B1302" t="n">
        <v>1.306821736917854</v>
      </c>
      <c r="C1302" t="n">
        <v>5251.55003094921</v>
      </c>
      <c r="D1302" t="n">
        <v>1126.977365358427</v>
      </c>
      <c r="E1302" t="n">
        <v>1039.737098596802</v>
      </c>
      <c r="F1302" t="n">
        <v>0</v>
      </c>
      <c r="G1302" t="n">
        <v>7419.571316641356</v>
      </c>
      <c r="H1302" t="n">
        <v>6244.030649912756</v>
      </c>
      <c r="I1302" t="n">
        <v>0</v>
      </c>
      <c r="J1302" t="n">
        <v>812.0050065606972</v>
      </c>
      <c r="K1302" t="n">
        <v>357.8097770878497</v>
      </c>
      <c r="L1302" t="n">
        <v>7413.845433561302</v>
      </c>
      <c r="M1302" t="n">
        <v>50955.82633098682</v>
      </c>
      <c r="N1302" t="n">
        <v>176.5537425114248</v>
      </c>
      <c r="O1302" t="n">
        <v>50955.82633098682</v>
      </c>
      <c r="P1302" t="n">
        <v>176.5537425114248</v>
      </c>
      <c r="Q1302" t="n">
        <v>55</v>
      </c>
      <c r="R1302" t="n">
        <v>4</v>
      </c>
      <c r="S1302">
        <f>VLOOKUP(Q1302,Clustering!$D$3:$E$367,2,FALSE)</f>
        <v/>
      </c>
    </row>
    <row r="1303">
      <c r="A1303" t="inlineStr">
        <is>
          <t>2025-02-24 05:00</t>
        </is>
      </c>
      <c r="B1303" t="n">
        <v>1.280421297788201</v>
      </c>
      <c r="C1303" t="n">
        <v>7356.434643122008</v>
      </c>
      <c r="D1303" t="n">
        <v>1565.246340775593</v>
      </c>
      <c r="E1303" t="n">
        <v>2308.844534723731</v>
      </c>
      <c r="F1303" t="n">
        <v>0</v>
      </c>
      <c r="G1303" t="n">
        <v>11231.80593991912</v>
      </c>
      <c r="H1303" t="n">
        <v>6597.466347077629</v>
      </c>
      <c r="I1303" t="n">
        <v>0</v>
      </c>
      <c r="J1303" t="n">
        <v>1215.727226441301</v>
      </c>
      <c r="K1303" t="n">
        <v>415.1716057720493</v>
      </c>
      <c r="L1303" t="n">
        <v>8228.365179290979</v>
      </c>
      <c r="M1303" t="n">
        <v>51318.24330346894</v>
      </c>
      <c r="N1303" t="n">
        <v>186.6558442007652</v>
      </c>
      <c r="O1303" t="n">
        <v>51318.24330346894</v>
      </c>
      <c r="P1303" t="n">
        <v>186.6558442007652</v>
      </c>
      <c r="Q1303" t="n">
        <v>55</v>
      </c>
      <c r="R1303" t="n">
        <v>5</v>
      </c>
      <c r="S1303">
        <f>VLOOKUP(Q1303,Clustering!$D$3:$E$367,2,FALSE)</f>
        <v/>
      </c>
    </row>
    <row r="1304">
      <c r="A1304" t="inlineStr">
        <is>
          <t>2025-02-24 06:00</t>
        </is>
      </c>
      <c r="B1304" t="n">
        <v>1.188019760834413</v>
      </c>
      <c r="C1304" t="n">
        <v>8461.422910944993</v>
      </c>
      <c r="D1304" t="n">
        <v>3130.492681551185</v>
      </c>
      <c r="E1304" t="n">
        <v>4526.550469392579</v>
      </c>
      <c r="F1304" t="n">
        <v>0</v>
      </c>
      <c r="G1304" t="n">
        <v>16119.65408164959</v>
      </c>
      <c r="H1304" t="n">
        <v>8011.209135737119</v>
      </c>
      <c r="I1304" t="n">
        <v>0</v>
      </c>
      <c r="J1304" t="n">
        <v>2000.575178292296</v>
      </c>
      <c r="K1304" t="n">
        <v>625.0178446410027</v>
      </c>
      <c r="L1304" t="n">
        <v>10636.80215867042</v>
      </c>
      <c r="M1304" t="n">
        <v>51898.11045944034</v>
      </c>
      <c r="N1304" t="n">
        <v>292.5262549759773</v>
      </c>
      <c r="O1304" t="n">
        <v>51898.11045944034</v>
      </c>
      <c r="P1304" t="n">
        <v>292.5262549759773</v>
      </c>
      <c r="Q1304" t="n">
        <v>55</v>
      </c>
      <c r="R1304" t="n">
        <v>6</v>
      </c>
      <c r="S1304">
        <f>VLOOKUP(Q1304,Clustering!$D$3:$E$367,2,FALSE)</f>
        <v/>
      </c>
    </row>
    <row r="1305">
      <c r="A1305" t="inlineStr">
        <is>
          <t>2025-02-24 07:00</t>
        </is>
      </c>
      <c r="B1305" t="n">
        <v>1.029617126056492</v>
      </c>
      <c r="C1305" t="n">
        <v>9253.166170154707</v>
      </c>
      <c r="D1305" t="n">
        <v>3305.865902417406</v>
      </c>
      <c r="E1305" t="n">
        <v>6227.804337083749</v>
      </c>
      <c r="F1305" t="n">
        <v>0</v>
      </c>
      <c r="G1305" t="n">
        <v>18787.86602678192</v>
      </c>
      <c r="H1305" t="n">
        <v>10131.82331872636</v>
      </c>
      <c r="I1305" t="n">
        <v>0</v>
      </c>
      <c r="J1305" t="n">
        <v>2997.057565235926</v>
      </c>
      <c r="K1305" t="n">
        <v>857.468437618102</v>
      </c>
      <c r="L1305" t="n">
        <v>13986.34932158038</v>
      </c>
      <c r="M1305" t="n">
        <v>52405.49422091532</v>
      </c>
      <c r="N1305" t="n">
        <v>643.5577609471501</v>
      </c>
      <c r="O1305" t="n">
        <v>52405.49422091532</v>
      </c>
      <c r="P1305" t="n">
        <v>643.5577609471501</v>
      </c>
      <c r="Q1305" t="n">
        <v>55</v>
      </c>
      <c r="R1305" t="n">
        <v>7</v>
      </c>
      <c r="S1305">
        <f>VLOOKUP(Q1305,Clustering!$D$3:$E$367,2,FALSE)</f>
        <v/>
      </c>
    </row>
    <row r="1306">
      <c r="A1306" t="inlineStr">
        <is>
          <t>2025-02-24 08:00</t>
        </is>
      </c>
      <c r="B1306" t="n">
        <v>0.7260120760654749</v>
      </c>
      <c r="C1306" t="n">
        <v>8640.891485571883</v>
      </c>
      <c r="D1306" t="n">
        <v>1220.892145804962</v>
      </c>
      <c r="E1306" t="n">
        <v>4116.426769145599</v>
      </c>
      <c r="F1306" t="n">
        <v>0</v>
      </c>
      <c r="G1306" t="n">
        <v>13978.93641259851</v>
      </c>
      <c r="H1306" t="n">
        <v>11899.00180455072</v>
      </c>
      <c r="I1306" t="n">
        <v>0</v>
      </c>
      <c r="J1306" t="n">
        <v>3156.193365159958</v>
      </c>
      <c r="K1306" t="n">
        <v>1067.413367573056</v>
      </c>
      <c r="L1306" t="n">
        <v>16122.60853728374</v>
      </c>
      <c r="M1306" t="n">
        <v>52622.9444044046</v>
      </c>
      <c r="N1306" t="n">
        <v>744.6122853933967</v>
      </c>
      <c r="O1306" t="n">
        <v>52622.9444044046</v>
      </c>
      <c r="P1306" t="n">
        <v>744.6122853933967</v>
      </c>
      <c r="Q1306" t="n">
        <v>55</v>
      </c>
      <c r="R1306" t="n">
        <v>8</v>
      </c>
      <c r="S1306">
        <f>VLOOKUP(Q1306,Clustering!$D$3:$E$367,2,FALSE)</f>
        <v/>
      </c>
    </row>
    <row r="1307">
      <c r="A1307" t="inlineStr">
        <is>
          <t>2025-02-24 09:00</t>
        </is>
      </c>
      <c r="B1307" t="n">
        <v>0.5280087825930726</v>
      </c>
      <c r="C1307" t="n">
        <v>7754.210111920222</v>
      </c>
      <c r="D1307" t="n">
        <v>1033.062584911891</v>
      </c>
      <c r="E1307" t="n">
        <v>3675.923535546993</v>
      </c>
      <c r="F1307" t="n">
        <v>0</v>
      </c>
      <c r="G1307" t="n">
        <v>12463.7242411617</v>
      </c>
      <c r="H1307" t="n">
        <v>12605.87319888047</v>
      </c>
      <c r="I1307" t="n">
        <v>0</v>
      </c>
      <c r="J1307" t="n">
        <v>2705.308598708536</v>
      </c>
      <c r="K1307" t="n">
        <v>1125.787232055627</v>
      </c>
      <c r="L1307" t="n">
        <v>16436.96902964463</v>
      </c>
      <c r="M1307" t="n">
        <v>52477.97761541174</v>
      </c>
      <c r="N1307" t="n">
        <v>654.1950793099129</v>
      </c>
      <c r="O1307" t="n">
        <v>52477.97761541174</v>
      </c>
      <c r="P1307" t="n">
        <v>654.1950793099129</v>
      </c>
      <c r="Q1307" t="n">
        <v>55</v>
      </c>
      <c r="R1307" t="n">
        <v>9</v>
      </c>
      <c r="S1307">
        <f>VLOOKUP(Q1307,Clustering!$D$3:$E$367,2,FALSE)</f>
        <v/>
      </c>
    </row>
    <row r="1308">
      <c r="A1308" t="inlineStr">
        <is>
          <t>2025-02-24 10:00</t>
        </is>
      </c>
      <c r="B1308" t="n">
        <v>0.3960065869448044</v>
      </c>
      <c r="C1308" t="n">
        <v>7087.866394246125</v>
      </c>
      <c r="D1308" t="n">
        <v>882.798936197434</v>
      </c>
      <c r="E1308" t="n">
        <v>3417.697502058154</v>
      </c>
      <c r="F1308" t="n">
        <v>0</v>
      </c>
      <c r="G1308" t="n">
        <v>11388.75883908866</v>
      </c>
      <c r="H1308" t="n">
        <v>12817.93461717939</v>
      </c>
      <c r="I1308" t="n">
        <v>0</v>
      </c>
      <c r="J1308" t="n">
        <v>2324.166687931819</v>
      </c>
      <c r="K1308" t="n">
        <v>1124.671516767438</v>
      </c>
      <c r="L1308" t="n">
        <v>16266.77282187865</v>
      </c>
      <c r="M1308" t="n">
        <v>52260.52743192246</v>
      </c>
      <c r="N1308" t="n">
        <v>515.9099405939963</v>
      </c>
      <c r="O1308" t="n">
        <v>52260.52743192246</v>
      </c>
      <c r="P1308" t="n">
        <v>515.9099405939963</v>
      </c>
      <c r="Q1308" t="n">
        <v>55</v>
      </c>
      <c r="R1308" t="n">
        <v>10</v>
      </c>
      <c r="S1308">
        <f>VLOOKUP(Q1308,Clustering!$D$3:$E$367,2,FALSE)</f>
        <v/>
      </c>
    </row>
    <row r="1309">
      <c r="A1309" t="inlineStr">
        <is>
          <t>2025-02-24 11:00</t>
        </is>
      </c>
      <c r="B1309" t="n">
        <v>0.3696061478151509</v>
      </c>
      <c r="C1309" t="n">
        <v>4961.404937881976</v>
      </c>
      <c r="D1309" t="n">
        <v>845.2330240188198</v>
      </c>
      <c r="E1309" t="n">
        <v>2946.81473510792</v>
      </c>
      <c r="F1309" t="n">
        <v>0</v>
      </c>
      <c r="G1309" t="n">
        <v>8753.822303156532</v>
      </c>
      <c r="H1309" t="n">
        <v>12605.87319888047</v>
      </c>
      <c r="I1309" t="n">
        <v>0</v>
      </c>
      <c r="J1309" t="n">
        <v>2023.507973193014</v>
      </c>
      <c r="K1309" t="n">
        <v>1122.376234877779</v>
      </c>
      <c r="L1309" t="n">
        <v>15751.75740695126</v>
      </c>
      <c r="M1309" t="n">
        <v>52115.56064292962</v>
      </c>
      <c r="N1309" t="n">
        <v>518.569270184687</v>
      </c>
      <c r="O1309" t="n">
        <v>52115.56064292962</v>
      </c>
      <c r="P1309" t="n">
        <v>518.569270184687</v>
      </c>
      <c r="Q1309" t="n">
        <v>55</v>
      </c>
      <c r="R1309" t="n">
        <v>11</v>
      </c>
      <c r="S1309">
        <f>VLOOKUP(Q1309,Clustering!$D$3:$E$367,2,FALSE)</f>
        <v/>
      </c>
    </row>
    <row r="1310">
      <c r="A1310" t="inlineStr">
        <is>
          <t>2025-02-24 12:00</t>
        </is>
      </c>
      <c r="B1310" t="n">
        <v>0.422407026074458</v>
      </c>
      <c r="C1310" t="n">
        <v>4923.835844466447</v>
      </c>
      <c r="D1310" t="n">
        <v>882.798936197434</v>
      </c>
      <c r="E1310" t="n">
        <v>2399.983134778615</v>
      </c>
      <c r="F1310" t="n">
        <v>0</v>
      </c>
      <c r="G1310" t="n">
        <v>8207.040322468571</v>
      </c>
      <c r="H1310" t="n">
        <v>11899.00180455072</v>
      </c>
      <c r="I1310" t="n">
        <v>0</v>
      </c>
      <c r="J1310" t="n">
        <v>1907.437768670758</v>
      </c>
      <c r="K1310" t="n">
        <v>1104.565543361341</v>
      </c>
      <c r="L1310" t="n">
        <v>14911.00511658282</v>
      </c>
      <c r="M1310" t="n">
        <v>51970.59385393676</v>
      </c>
      <c r="N1310" t="n">
        <v>534.5252477288312</v>
      </c>
      <c r="O1310" t="n">
        <v>51970.59385393676</v>
      </c>
      <c r="P1310" t="n">
        <v>534.5252477288312</v>
      </c>
      <c r="Q1310" t="n">
        <v>55</v>
      </c>
      <c r="R1310" t="n">
        <v>12</v>
      </c>
      <c r="S1310">
        <f>VLOOKUP(Q1310,Clustering!$D$3:$E$367,2,FALSE)</f>
        <v/>
      </c>
    </row>
    <row r="1311">
      <c r="A1311" t="inlineStr">
        <is>
          <t>2025-02-24 13:00</t>
        </is>
      </c>
      <c r="B1311" t="n">
        <v>0.3960065869448044</v>
      </c>
      <c r="C1311" t="n">
        <v>4778.382530094158</v>
      </c>
      <c r="D1311" t="n">
        <v>845.2330240188198</v>
      </c>
      <c r="E1311" t="n">
        <v>2111.377567938149</v>
      </c>
      <c r="F1311" t="n">
        <v>0</v>
      </c>
      <c r="G1311" t="n">
        <v>7735.389128638071</v>
      </c>
      <c r="H1311" t="n">
        <v>12252.43750171559</v>
      </c>
      <c r="I1311" t="n">
        <v>0</v>
      </c>
      <c r="J1311" t="n">
        <v>1915.087957025772</v>
      </c>
      <c r="K1311" t="n">
        <v>1105.881220093488</v>
      </c>
      <c r="L1311" t="n">
        <v>15273.40667883486</v>
      </c>
      <c r="M1311" t="n">
        <v>51898.11045944034</v>
      </c>
      <c r="N1311" t="n">
        <v>529.2065885474499</v>
      </c>
      <c r="O1311" t="n">
        <v>51898.11045944034</v>
      </c>
      <c r="P1311" t="n">
        <v>529.2065885474499</v>
      </c>
      <c r="Q1311" t="n">
        <v>55</v>
      </c>
      <c r="R1311" t="n">
        <v>13</v>
      </c>
      <c r="S1311">
        <f>VLOOKUP(Q1311,Clustering!$D$3:$E$367,2,FALSE)</f>
        <v/>
      </c>
    </row>
    <row r="1312">
      <c r="A1312" t="inlineStr">
        <is>
          <t>2025-02-24 14:00</t>
        </is>
      </c>
      <c r="B1312" t="n">
        <v>0.3696061478151509</v>
      </c>
      <c r="C1312" t="n">
        <v>4718.221211584155</v>
      </c>
      <c r="D1312" t="n">
        <v>807.6671118402057</v>
      </c>
      <c r="E1312" t="n">
        <v>2065.808267910707</v>
      </c>
      <c r="F1312" t="n">
        <v>0</v>
      </c>
      <c r="G1312" t="n">
        <v>7592.066197482882</v>
      </c>
      <c r="H1312" t="n">
        <v>12605.87319888047</v>
      </c>
      <c r="I1312" t="n">
        <v>0</v>
      </c>
      <c r="J1312" t="n">
        <v>1837.917968342278</v>
      </c>
      <c r="K1312" t="n">
        <v>1105.269509176856</v>
      </c>
      <c r="L1312" t="n">
        <v>15549.0606763996</v>
      </c>
      <c r="M1312" t="n">
        <v>51970.59385393676</v>
      </c>
      <c r="N1312" t="n">
        <v>515.9099405939963</v>
      </c>
      <c r="O1312" t="n">
        <v>51970.59385393676</v>
      </c>
      <c r="P1312" t="n">
        <v>515.9099405939963</v>
      </c>
      <c r="Q1312" t="n">
        <v>55</v>
      </c>
      <c r="R1312" t="n">
        <v>14</v>
      </c>
      <c r="S1312">
        <f>VLOOKUP(Q1312,Clustering!$D$3:$E$367,2,FALSE)</f>
        <v/>
      </c>
    </row>
    <row r="1313">
      <c r="A1313" t="inlineStr">
        <is>
          <t>2025-02-24 15:00</t>
        </is>
      </c>
      <c r="B1313" t="n">
        <v>0.3960065869448044</v>
      </c>
      <c r="C1313" t="n">
        <v>4933.481963046109</v>
      </c>
      <c r="D1313" t="n">
        <v>845.2330240188198</v>
      </c>
      <c r="E1313" t="n">
        <v>2096.187801262335</v>
      </c>
      <c r="F1313" t="n">
        <v>0</v>
      </c>
      <c r="G1313" t="n">
        <v>7875.298794914208</v>
      </c>
      <c r="H1313" t="n">
        <v>12464.49892001452</v>
      </c>
      <c r="I1313" t="n">
        <v>0</v>
      </c>
      <c r="J1313" t="n">
        <v>1767.491624406899</v>
      </c>
      <c r="K1313" t="n">
        <v>1106.577894224293</v>
      </c>
      <c r="L1313" t="n">
        <v>15338.56843864571</v>
      </c>
      <c r="M1313" t="n">
        <v>52405.49422091532</v>
      </c>
      <c r="N1313" t="n">
        <v>608.9864762681708</v>
      </c>
      <c r="O1313" t="n">
        <v>52405.49422091532</v>
      </c>
      <c r="P1313" t="n">
        <v>608.9864762681708</v>
      </c>
      <c r="Q1313" t="n">
        <v>55</v>
      </c>
      <c r="R1313" t="n">
        <v>15</v>
      </c>
      <c r="S1313">
        <f>VLOOKUP(Q1313,Clustering!$D$3:$E$367,2,FALSE)</f>
        <v/>
      </c>
    </row>
    <row r="1314">
      <c r="A1314" t="inlineStr">
        <is>
          <t>2025-02-24 16:00</t>
        </is>
      </c>
      <c r="B1314" t="n">
        <v>0.5940098804172067</v>
      </c>
      <c r="C1314" t="n">
        <v>5811.532599021231</v>
      </c>
      <c r="D1314" t="n">
        <v>1126.977365358427</v>
      </c>
      <c r="E1314" t="n">
        <v>2536.691034860941</v>
      </c>
      <c r="F1314" t="n">
        <v>0</v>
      </c>
      <c r="G1314" t="n">
        <v>9475.795009121017</v>
      </c>
      <c r="H1314" t="n">
        <v>11899.00180455072</v>
      </c>
      <c r="I1314" t="n">
        <v>0</v>
      </c>
      <c r="J1314" t="n">
        <v>1507.104610875869</v>
      </c>
      <c r="K1314" t="n">
        <v>1070.960399739976</v>
      </c>
      <c r="L1314" t="n">
        <v>14477.06681516657</v>
      </c>
      <c r="M1314" t="n">
        <v>52985.36137688672</v>
      </c>
      <c r="N1314" t="n">
        <v>723.3376486678711</v>
      </c>
      <c r="O1314" t="n">
        <v>52985.36137688672</v>
      </c>
      <c r="P1314" t="n">
        <v>723.3376486678711</v>
      </c>
      <c r="Q1314" t="n">
        <v>55</v>
      </c>
      <c r="R1314" t="n">
        <v>16</v>
      </c>
      <c r="S1314">
        <f>VLOOKUP(Q1314,Clustering!$D$3:$E$367,2,FALSE)</f>
        <v/>
      </c>
    </row>
    <row r="1315">
      <c r="A1315" t="inlineStr">
        <is>
          <t>2025-02-24 17:00</t>
        </is>
      </c>
      <c r="B1315" t="n">
        <v>0.858014271713743</v>
      </c>
      <c r="C1315" t="n">
        <v>6967.797602451899</v>
      </c>
      <c r="D1315" t="n">
        <v>3778.132459905608</v>
      </c>
      <c r="E1315" t="n">
        <v>3205.040768596758</v>
      </c>
      <c r="F1315" t="n">
        <v>0</v>
      </c>
      <c r="G1315" t="n">
        <v>13951.82884522598</v>
      </c>
      <c r="H1315" t="n">
        <v>10485.25901589123</v>
      </c>
      <c r="I1315" t="n">
        <v>0</v>
      </c>
      <c r="J1315" t="n">
        <v>1503.096775754783</v>
      </c>
      <c r="K1315" t="n">
        <v>1004.546108140712</v>
      </c>
      <c r="L1315" t="n">
        <v>12992.90189978672</v>
      </c>
      <c r="M1315" t="n">
        <v>53057.84477138315</v>
      </c>
      <c r="N1315" t="n">
        <v>792.4802180258293</v>
      </c>
      <c r="O1315" t="n">
        <v>53057.84477138315</v>
      </c>
      <c r="P1315" t="n">
        <v>792.4802180258293</v>
      </c>
      <c r="Q1315" t="n">
        <v>55</v>
      </c>
      <c r="R1315" t="n">
        <v>17</v>
      </c>
      <c r="S1315">
        <f>VLOOKUP(Q1315,Clustering!$D$3:$E$367,2,FALSE)</f>
        <v/>
      </c>
    </row>
    <row r="1316">
      <c r="A1316" t="inlineStr">
        <is>
          <t>2025-02-24 18:00</t>
        </is>
      </c>
      <c r="B1316" t="n">
        <v>1.122018663010279</v>
      </c>
      <c r="C1316" t="n">
        <v>7846.609774104362</v>
      </c>
      <c r="D1316" t="n">
        <v>5947.936094947252</v>
      </c>
      <c r="E1316" t="n">
        <v>4116.426769145599</v>
      </c>
      <c r="F1316" t="n">
        <v>0</v>
      </c>
      <c r="G1316" t="n">
        <v>17912.09465686022</v>
      </c>
      <c r="H1316" t="n">
        <v>8718.080530066865</v>
      </c>
      <c r="I1316" t="n">
        <v>0</v>
      </c>
      <c r="J1316" t="n">
        <v>2175.041325502009</v>
      </c>
      <c r="K1316" t="n">
        <v>950.2246338268204</v>
      </c>
      <c r="L1316" t="n">
        <v>11843.34648939569</v>
      </c>
      <c r="M1316" t="n">
        <v>52840.39458789387</v>
      </c>
      <c r="N1316" t="n">
        <v>739.2936262120153</v>
      </c>
      <c r="O1316" t="n">
        <v>52840.39458789387</v>
      </c>
      <c r="P1316" t="n">
        <v>739.2936262120153</v>
      </c>
      <c r="Q1316" t="n">
        <v>55</v>
      </c>
      <c r="R1316" t="n">
        <v>18</v>
      </c>
      <c r="S1316">
        <f>VLOOKUP(Q1316,Clustering!$D$3:$E$367,2,FALSE)</f>
        <v/>
      </c>
    </row>
    <row r="1317">
      <c r="A1317" t="inlineStr">
        <is>
          <t>2025-02-24 19:00</t>
        </is>
      </c>
      <c r="B1317" t="n">
        <v>1.227620419528894</v>
      </c>
      <c r="C1317" t="n">
        <v>8306.831168444603</v>
      </c>
      <c r="D1317" t="n">
        <v>6448.814923995441</v>
      </c>
      <c r="E1317" t="n">
        <v>4116.426769145599</v>
      </c>
      <c r="F1317" t="n">
        <v>0</v>
      </c>
      <c r="G1317" t="n">
        <v>18873.30048200517</v>
      </c>
      <c r="H1317" t="n">
        <v>7304.337741407373</v>
      </c>
      <c r="I1317" t="n">
        <v>0</v>
      </c>
      <c r="J1317" t="n">
        <v>2156.261179300308</v>
      </c>
      <c r="K1317" t="n">
        <v>793.484374661538</v>
      </c>
      <c r="L1317" t="n">
        <v>10254.08329536922</v>
      </c>
      <c r="M1317" t="n">
        <v>52477.97761541174</v>
      </c>
      <c r="N1317" t="n">
        <v>595.6898283147174</v>
      </c>
      <c r="O1317" t="n">
        <v>52477.97761541174</v>
      </c>
      <c r="P1317" t="n">
        <v>595.6898283147174</v>
      </c>
      <c r="Q1317" t="n">
        <v>55</v>
      </c>
      <c r="R1317" t="n">
        <v>19</v>
      </c>
      <c r="S1317">
        <f>VLOOKUP(Q1317,Clustering!$D$3:$E$367,2,FALSE)</f>
        <v/>
      </c>
    </row>
    <row r="1318">
      <c r="A1318" t="inlineStr">
        <is>
          <t>2025-02-24 20:00</t>
        </is>
      </c>
      <c r="B1318" t="n">
        <v>1.267221078223374</v>
      </c>
      <c r="C1318" t="n">
        <v>8248.446766515062</v>
      </c>
      <c r="D1318" t="n">
        <v>6260.985363102371</v>
      </c>
      <c r="E1318" t="n">
        <v>3706.303068898621</v>
      </c>
      <c r="F1318" t="n">
        <v>0</v>
      </c>
      <c r="G1318" t="n">
        <v>18217.00241959428</v>
      </c>
      <c r="H1318" t="n">
        <v>6597.466347077629</v>
      </c>
      <c r="I1318" t="n">
        <v>0</v>
      </c>
      <c r="J1318" t="n">
        <v>1878.108775518425</v>
      </c>
      <c r="K1318" t="n">
        <v>656.3594792984347</v>
      </c>
      <c r="L1318" t="n">
        <v>9131.934601894489</v>
      </c>
      <c r="M1318" t="n">
        <v>52115.56064292962</v>
      </c>
      <c r="N1318" t="n">
        <v>513.2506110033056</v>
      </c>
      <c r="O1318" t="n">
        <v>52115.56064292962</v>
      </c>
      <c r="P1318" t="n">
        <v>513.2506110033056</v>
      </c>
      <c r="Q1318" t="n">
        <v>55</v>
      </c>
      <c r="R1318" t="n">
        <v>20</v>
      </c>
      <c r="S1318">
        <f>VLOOKUP(Q1318,Clustering!$D$3:$E$367,2,FALSE)</f>
        <v/>
      </c>
    </row>
    <row r="1319">
      <c r="A1319" t="inlineStr">
        <is>
          <t>2025-02-24 21:00</t>
        </is>
      </c>
      <c r="B1319" t="n">
        <v>1.280421297788201</v>
      </c>
      <c r="C1319" t="n">
        <v>7399.588331504712</v>
      </c>
      <c r="D1319" t="n">
        <v>5008.788290481896</v>
      </c>
      <c r="E1319" t="n">
        <v>3432.887268733969</v>
      </c>
      <c r="F1319" t="n">
        <v>0</v>
      </c>
      <c r="G1319" t="n">
        <v>15842.54431201836</v>
      </c>
      <c r="H1319" t="n">
        <v>6456.092068211679</v>
      </c>
      <c r="I1319" t="n">
        <v>0</v>
      </c>
      <c r="J1319" t="n">
        <v>2272.122915924664</v>
      </c>
      <c r="K1319" t="n">
        <v>526.4415908983223</v>
      </c>
      <c r="L1319" t="n">
        <v>9254.656575034664</v>
      </c>
      <c r="M1319" t="n">
        <v>51680.66027595106</v>
      </c>
      <c r="N1319" t="n">
        <v>457.4046895988009</v>
      </c>
      <c r="O1319" t="n">
        <v>51680.66027595106</v>
      </c>
      <c r="P1319" t="n">
        <v>457.4046895988009</v>
      </c>
      <c r="Q1319" t="n">
        <v>55</v>
      </c>
      <c r="R1319" t="n">
        <v>21</v>
      </c>
      <c r="S1319">
        <f>VLOOKUP(Q1319,Clustering!$D$3:$E$367,2,FALSE)</f>
        <v/>
      </c>
    </row>
    <row r="1320">
      <c r="A1320" t="inlineStr">
        <is>
          <t>2025-02-24 22:00</t>
        </is>
      </c>
      <c r="B1320" t="n">
        <v>1.280421297788201</v>
      </c>
      <c r="C1320" t="n">
        <v>6093.046954411925</v>
      </c>
      <c r="D1320" t="n">
        <v>3130.492681551185</v>
      </c>
      <c r="E1320" t="n">
        <v>3022.76356848699</v>
      </c>
      <c r="F1320" t="n">
        <v>0</v>
      </c>
      <c r="G1320" t="n">
        <v>12247.58362574789</v>
      </c>
      <c r="H1320" t="n">
        <v>6244.030649912756</v>
      </c>
      <c r="I1320" t="n">
        <v>0</v>
      </c>
      <c r="J1320" t="n">
        <v>2174.243524691723</v>
      </c>
      <c r="K1320" t="n">
        <v>440.8683886212392</v>
      </c>
      <c r="L1320" t="n">
        <v>8859.142563225716</v>
      </c>
      <c r="M1320" t="n">
        <v>51173.27651447609</v>
      </c>
      <c r="N1320" t="n">
        <v>412.1960865570589</v>
      </c>
      <c r="O1320" t="n">
        <v>51173.27651447609</v>
      </c>
      <c r="P1320" t="n">
        <v>412.1960865570589</v>
      </c>
      <c r="Q1320" t="n">
        <v>55</v>
      </c>
      <c r="R1320" t="n">
        <v>22</v>
      </c>
      <c r="S1320">
        <f>VLOOKUP(Q1320,Clustering!$D$3:$E$367,2,FALSE)</f>
        <v/>
      </c>
    </row>
    <row r="1321">
      <c r="A1321" t="inlineStr">
        <is>
          <t>2025-02-24 23:00</t>
        </is>
      </c>
      <c r="B1321" t="n">
        <v>1.280421297788201</v>
      </c>
      <c r="C1321" t="n">
        <v>5001.258638329531</v>
      </c>
      <c r="D1321" t="n">
        <v>1565.246340775593</v>
      </c>
      <c r="E1321" t="n">
        <v>2111.377567938149</v>
      </c>
      <c r="F1321" t="n">
        <v>0</v>
      </c>
      <c r="G1321" t="n">
        <v>8679.162968341061</v>
      </c>
      <c r="H1321" t="n">
        <v>6244.030649912756</v>
      </c>
      <c r="I1321" t="n">
        <v>0</v>
      </c>
      <c r="J1321" t="n">
        <v>1463.203817750827</v>
      </c>
      <c r="K1321" t="n">
        <v>386.5819340699669</v>
      </c>
      <c r="L1321" t="n">
        <v>8093.816401733549</v>
      </c>
      <c r="M1321" t="n">
        <v>50883.34293649039</v>
      </c>
      <c r="N1321" t="n">
        <v>276.5702774318331</v>
      </c>
      <c r="O1321" t="n">
        <v>50883.34293649039</v>
      </c>
      <c r="P1321" t="n">
        <v>276.5702774318331</v>
      </c>
      <c r="Q1321" t="n">
        <v>55</v>
      </c>
      <c r="R1321" t="n">
        <v>23</v>
      </c>
      <c r="S1321">
        <f>VLOOKUP(Q1321,Clustering!$D$3:$E$367,2,FALSE)</f>
        <v/>
      </c>
    </row>
    <row r="1322">
      <c r="A1322" t="inlineStr">
        <is>
          <t>2025-02-25 00:00</t>
        </is>
      </c>
      <c r="B1322" t="n">
        <v>1.280421297788201</v>
      </c>
      <c r="C1322" t="n">
        <v>4703.75203371466</v>
      </c>
      <c r="D1322" t="n">
        <v>1126.977365358427</v>
      </c>
      <c r="E1322" t="n">
        <v>1207.589640578217</v>
      </c>
      <c r="F1322" t="n">
        <v>0</v>
      </c>
      <c r="G1322" t="n">
        <v>7039.599460949092</v>
      </c>
      <c r="H1322" t="n">
        <v>6244.030649912756</v>
      </c>
      <c r="I1322" t="n">
        <v>0</v>
      </c>
      <c r="J1322" t="n">
        <v>1038.905604166379</v>
      </c>
      <c r="K1322" t="n">
        <v>327.0216910514632</v>
      </c>
      <c r="L1322" t="n">
        <v>7609.957945130598</v>
      </c>
      <c r="M1322" t="n">
        <v>50883.34293649039</v>
      </c>
      <c r="N1322" t="n">
        <v>183.1270468003981</v>
      </c>
      <c r="O1322" t="n">
        <v>50883.34293649039</v>
      </c>
      <c r="P1322" t="n">
        <v>183.1270468003981</v>
      </c>
      <c r="Q1322" t="n">
        <v>56</v>
      </c>
      <c r="R1322" t="n">
        <v>0</v>
      </c>
      <c r="S1322">
        <f>VLOOKUP(Q1322,Clustering!$D$3:$E$367,2,FALSE)</f>
        <v/>
      </c>
    </row>
    <row r="1323">
      <c r="A1323" t="inlineStr">
        <is>
          <t>2025-02-25 01:00</t>
        </is>
      </c>
      <c r="B1323" t="n">
        <v>1.293621517353028</v>
      </c>
      <c r="C1323" t="n">
        <v>4678.875201588161</v>
      </c>
      <c r="D1323" t="n">
        <v>1064.367511727403</v>
      </c>
      <c r="E1323" t="n">
        <v>834.8031463087226</v>
      </c>
      <c r="F1323" t="n">
        <v>0</v>
      </c>
      <c r="G1323" t="n">
        <v>6579.33948114164</v>
      </c>
      <c r="H1323" t="n">
        <v>6244.030649912756</v>
      </c>
      <c r="I1323" t="n">
        <v>0</v>
      </c>
      <c r="J1323" t="n">
        <v>788.045520524135</v>
      </c>
      <c r="K1323" t="n">
        <v>323.7747979285613</v>
      </c>
      <c r="L1323" t="n">
        <v>7355.850968365452</v>
      </c>
      <c r="M1323" t="n">
        <v>50810.85954199397</v>
      </c>
      <c r="N1323" t="n">
        <v>177.983717218931</v>
      </c>
      <c r="O1323" t="n">
        <v>50810.85954199397</v>
      </c>
      <c r="P1323" t="n">
        <v>177.983717218931</v>
      </c>
      <c r="Q1323" t="n">
        <v>56</v>
      </c>
      <c r="R1323" t="n">
        <v>1</v>
      </c>
      <c r="S1323">
        <f>VLOOKUP(Q1323,Clustering!$D$3:$E$367,2,FALSE)</f>
        <v/>
      </c>
    </row>
    <row r="1324">
      <c r="A1324" t="inlineStr">
        <is>
          <t>2025-02-25 02:00</t>
        </is>
      </c>
      <c r="B1324" t="n">
        <v>1.306821736917854</v>
      </c>
      <c r="C1324" t="n">
        <v>4708.321247778711</v>
      </c>
      <c r="D1324" t="n">
        <v>1064.367511727403</v>
      </c>
      <c r="E1324" t="n">
        <v>758.1815581635807</v>
      </c>
      <c r="F1324" t="n">
        <v>0</v>
      </c>
      <c r="G1324" t="n">
        <v>6532.177139406614</v>
      </c>
      <c r="H1324" t="n">
        <v>6244.030649912756</v>
      </c>
      <c r="I1324" t="n">
        <v>0</v>
      </c>
      <c r="J1324" t="n">
        <v>698.1300803983922</v>
      </c>
      <c r="K1324" t="n">
        <v>321.8876604446521</v>
      </c>
      <c r="L1324" t="n">
        <v>7264.0483907558</v>
      </c>
      <c r="M1324" t="n">
        <v>50738.37614749754</v>
      </c>
      <c r="N1324" t="n">
        <v>176.6627750246431</v>
      </c>
      <c r="O1324" t="n">
        <v>50738.37614749754</v>
      </c>
      <c r="P1324" t="n">
        <v>176.6627750246431</v>
      </c>
      <c r="Q1324" t="n">
        <v>56</v>
      </c>
      <c r="R1324" t="n">
        <v>2</v>
      </c>
      <c r="S1324">
        <f>VLOOKUP(Q1324,Clustering!$D$3:$E$367,2,FALSE)</f>
        <v/>
      </c>
    </row>
    <row r="1325">
      <c r="A1325" t="inlineStr">
        <is>
          <t>2025-02-25 03:00</t>
        </is>
      </c>
      <c r="B1325" t="n">
        <v>1.306821736917854</v>
      </c>
      <c r="C1325" t="n">
        <v>4729.390401518502</v>
      </c>
      <c r="D1325" t="n">
        <v>1064.367511727403</v>
      </c>
      <c r="E1325" t="n">
        <v>740.9988940998999</v>
      </c>
      <c r="F1325" t="n">
        <v>0</v>
      </c>
      <c r="G1325" t="n">
        <v>6536.063629082723</v>
      </c>
      <c r="H1325" t="n">
        <v>6244.030649912756</v>
      </c>
      <c r="I1325" t="n">
        <v>0</v>
      </c>
      <c r="J1325" t="n">
        <v>696.5254610824916</v>
      </c>
      <c r="K1325" t="n">
        <v>336.0561936484556</v>
      </c>
      <c r="L1325" t="n">
        <v>7276.612304643702</v>
      </c>
      <c r="M1325" t="n">
        <v>50810.85954199397</v>
      </c>
      <c r="N1325" t="n">
        <v>177.878886446466</v>
      </c>
      <c r="O1325" t="n">
        <v>50810.85954199397</v>
      </c>
      <c r="P1325" t="n">
        <v>177.878886446466</v>
      </c>
      <c r="Q1325" t="n">
        <v>56</v>
      </c>
      <c r="R1325" t="n">
        <v>3</v>
      </c>
      <c r="S1325">
        <f>VLOOKUP(Q1325,Clustering!$D$3:$E$367,2,FALSE)</f>
        <v/>
      </c>
    </row>
    <row r="1326">
      <c r="A1326" t="inlineStr">
        <is>
          <t>2025-02-25 04:00</t>
        </is>
      </c>
      <c r="B1326" t="n">
        <v>1.306821736917854</v>
      </c>
      <c r="C1326" t="n">
        <v>4777.874839642596</v>
      </c>
      <c r="D1326" t="n">
        <v>1126.977365358427</v>
      </c>
      <c r="E1326" t="n">
        <v>1039.737098596802</v>
      </c>
      <c r="F1326" t="n">
        <v>0</v>
      </c>
      <c r="G1326" t="n">
        <v>6945.896125334743</v>
      </c>
      <c r="H1326" t="n">
        <v>6244.030649912756</v>
      </c>
      <c r="I1326" t="n">
        <v>0</v>
      </c>
      <c r="J1326" t="n">
        <v>812.0050065606972</v>
      </c>
      <c r="K1326" t="n">
        <v>357.8097770878497</v>
      </c>
      <c r="L1326" t="n">
        <v>7413.845433561302</v>
      </c>
      <c r="M1326" t="n">
        <v>50955.82633098682</v>
      </c>
      <c r="N1326" t="n">
        <v>176.5537425114248</v>
      </c>
      <c r="O1326" t="n">
        <v>50955.82633098682</v>
      </c>
      <c r="P1326" t="n">
        <v>176.5537425114248</v>
      </c>
      <c r="Q1326" t="n">
        <v>56</v>
      </c>
      <c r="R1326" t="n">
        <v>4</v>
      </c>
      <c r="S1326">
        <f>VLOOKUP(Q1326,Clustering!$D$3:$E$367,2,FALSE)</f>
        <v/>
      </c>
    </row>
    <row r="1327">
      <c r="A1327" t="inlineStr">
        <is>
          <t>2025-02-25 05:00</t>
        </is>
      </c>
      <c r="B1327" t="n">
        <v>1.280421297788201</v>
      </c>
      <c r="C1327" t="n">
        <v>6907.636283941894</v>
      </c>
      <c r="D1327" t="n">
        <v>1565.246340775593</v>
      </c>
      <c r="E1327" t="n">
        <v>2308.844534723731</v>
      </c>
      <c r="F1327" t="n">
        <v>0</v>
      </c>
      <c r="G1327" t="n">
        <v>10783.00758073901</v>
      </c>
      <c r="H1327" t="n">
        <v>6597.466347077629</v>
      </c>
      <c r="I1327" t="n">
        <v>0</v>
      </c>
      <c r="J1327" t="n">
        <v>1215.727226441301</v>
      </c>
      <c r="K1327" t="n">
        <v>415.1716057720493</v>
      </c>
      <c r="L1327" t="n">
        <v>8228.365179290979</v>
      </c>
      <c r="M1327" t="n">
        <v>51318.24330346894</v>
      </c>
      <c r="N1327" t="n">
        <v>186.6558442007652</v>
      </c>
      <c r="O1327" t="n">
        <v>51318.24330346894</v>
      </c>
      <c r="P1327" t="n">
        <v>186.6558442007652</v>
      </c>
      <c r="Q1327" t="n">
        <v>56</v>
      </c>
      <c r="R1327" t="n">
        <v>5</v>
      </c>
      <c r="S1327">
        <f>VLOOKUP(Q1327,Clustering!$D$3:$E$367,2,FALSE)</f>
        <v/>
      </c>
    </row>
    <row r="1328">
      <c r="A1328" t="inlineStr">
        <is>
          <t>2025-02-25 06:00</t>
        </is>
      </c>
      <c r="B1328" t="n">
        <v>1.188019760834413</v>
      </c>
      <c r="C1328" t="n">
        <v>8051.716716535094</v>
      </c>
      <c r="D1328" t="n">
        <v>3130.492681551185</v>
      </c>
      <c r="E1328" t="n">
        <v>4526.550469392579</v>
      </c>
      <c r="F1328" t="n">
        <v>0</v>
      </c>
      <c r="G1328" t="n">
        <v>15709.94788723969</v>
      </c>
      <c r="H1328" t="n">
        <v>8011.209135737119</v>
      </c>
      <c r="I1328" t="n">
        <v>0</v>
      </c>
      <c r="J1328" t="n">
        <v>2000.575178292296</v>
      </c>
      <c r="K1328" t="n">
        <v>625.0178446410027</v>
      </c>
      <c r="L1328" t="n">
        <v>10636.80215867042</v>
      </c>
      <c r="M1328" t="n">
        <v>51898.11045944034</v>
      </c>
      <c r="N1328" t="n">
        <v>292.5262549759773</v>
      </c>
      <c r="O1328" t="n">
        <v>51898.11045944034</v>
      </c>
      <c r="P1328" t="n">
        <v>292.5262549759773</v>
      </c>
      <c r="Q1328" t="n">
        <v>56</v>
      </c>
      <c r="R1328" t="n">
        <v>6</v>
      </c>
      <c r="S1328">
        <f>VLOOKUP(Q1328,Clustering!$D$3:$E$367,2,FALSE)</f>
        <v/>
      </c>
    </row>
    <row r="1329">
      <c r="A1329" t="inlineStr">
        <is>
          <t>2025-02-25 07:00</t>
        </is>
      </c>
      <c r="B1329" t="n">
        <v>1.029617126056492</v>
      </c>
      <c r="C1329" t="n">
        <v>8865.7983556135</v>
      </c>
      <c r="D1329" t="n">
        <v>3208.106751743543</v>
      </c>
      <c r="E1329" t="n">
        <v>6227.804337083749</v>
      </c>
      <c r="F1329" t="n">
        <v>0</v>
      </c>
      <c r="G1329" t="n">
        <v>18302.73906156685</v>
      </c>
      <c r="H1329" t="n">
        <v>10131.82331872636</v>
      </c>
      <c r="I1329" t="n">
        <v>0</v>
      </c>
      <c r="J1329" t="n">
        <v>2997.057565235926</v>
      </c>
      <c r="K1329" t="n">
        <v>857.468437618102</v>
      </c>
      <c r="L1329" t="n">
        <v>13986.34932158038</v>
      </c>
      <c r="M1329" t="n">
        <v>52405.49422091532</v>
      </c>
      <c r="N1329" t="n">
        <v>643.5577609471501</v>
      </c>
      <c r="O1329" t="n">
        <v>52405.49422091532</v>
      </c>
      <c r="P1329" t="n">
        <v>643.5577609471501</v>
      </c>
      <c r="Q1329" t="n">
        <v>56</v>
      </c>
      <c r="R1329" t="n">
        <v>7</v>
      </c>
      <c r="S1329">
        <f>VLOOKUP(Q1329,Clustering!$D$3:$E$367,2,FALSE)</f>
        <v/>
      </c>
    </row>
    <row r="1330">
      <c r="A1330" t="inlineStr">
        <is>
          <t>2025-02-25 08:00</t>
        </is>
      </c>
      <c r="B1330" t="n">
        <v>0.7260120760654749</v>
      </c>
      <c r="C1330" t="n">
        <v>8326.37725082971</v>
      </c>
      <c r="D1330" t="n">
        <v>1220.892145804962</v>
      </c>
      <c r="E1330" t="n">
        <v>4116.426769145599</v>
      </c>
      <c r="F1330" t="n">
        <v>0</v>
      </c>
      <c r="G1330" t="n">
        <v>13664.42217785634</v>
      </c>
      <c r="H1330" t="n">
        <v>11899.00180455072</v>
      </c>
      <c r="I1330" t="n">
        <v>0</v>
      </c>
      <c r="J1330" t="n">
        <v>3156.193365159958</v>
      </c>
      <c r="K1330" t="n">
        <v>1067.413367573056</v>
      </c>
      <c r="L1330" t="n">
        <v>16122.60853728374</v>
      </c>
      <c r="M1330" t="n">
        <v>52622.9444044046</v>
      </c>
      <c r="N1330" t="n">
        <v>744.6122853933967</v>
      </c>
      <c r="O1330" t="n">
        <v>52622.9444044046</v>
      </c>
      <c r="P1330" t="n">
        <v>744.6122853933967</v>
      </c>
      <c r="Q1330" t="n">
        <v>56</v>
      </c>
      <c r="R1330" t="n">
        <v>8</v>
      </c>
      <c r="S1330">
        <f>VLOOKUP(Q1330,Clustering!$D$3:$E$367,2,FALSE)</f>
        <v/>
      </c>
    </row>
    <row r="1331">
      <c r="A1331" t="inlineStr">
        <is>
          <t>2025-02-25 09:00</t>
        </is>
      </c>
      <c r="B1331" t="n">
        <v>0.5280087825930726</v>
      </c>
      <c r="C1331" t="n">
        <v>7509.503314267716</v>
      </c>
      <c r="D1331" t="n">
        <v>1033.062584911891</v>
      </c>
      <c r="E1331" t="n">
        <v>3675.923535546993</v>
      </c>
      <c r="F1331" t="n">
        <v>0</v>
      </c>
      <c r="G1331" t="n">
        <v>12219.01744350919</v>
      </c>
      <c r="H1331" t="n">
        <v>12605.87319888047</v>
      </c>
      <c r="I1331" t="n">
        <v>0</v>
      </c>
      <c r="J1331" t="n">
        <v>2705.308598708536</v>
      </c>
      <c r="K1331" t="n">
        <v>1125.787232055627</v>
      </c>
      <c r="L1331" t="n">
        <v>16436.96902964463</v>
      </c>
      <c r="M1331" t="n">
        <v>52477.97761541174</v>
      </c>
      <c r="N1331" t="n">
        <v>654.1950793099129</v>
      </c>
      <c r="O1331" t="n">
        <v>52477.97761541174</v>
      </c>
      <c r="P1331" t="n">
        <v>654.1950793099129</v>
      </c>
      <c r="Q1331" t="n">
        <v>56</v>
      </c>
      <c r="R1331" t="n">
        <v>9</v>
      </c>
      <c r="S1331">
        <f>VLOOKUP(Q1331,Clustering!$D$3:$E$367,2,FALSE)</f>
        <v/>
      </c>
    </row>
    <row r="1332">
      <c r="A1332" t="inlineStr">
        <is>
          <t>2025-02-25 10:00</t>
        </is>
      </c>
      <c r="B1332" t="n">
        <v>0.3960065869448044</v>
      </c>
      <c r="C1332" t="n">
        <v>6844.936513174084</v>
      </c>
      <c r="D1332" t="n">
        <v>882.798936197434</v>
      </c>
      <c r="E1332" t="n">
        <v>3417.697502058154</v>
      </c>
      <c r="F1332" t="n">
        <v>0</v>
      </c>
      <c r="G1332" t="n">
        <v>11145.82895801662</v>
      </c>
      <c r="H1332" t="n">
        <v>12817.93461717939</v>
      </c>
      <c r="I1332" t="n">
        <v>0</v>
      </c>
      <c r="J1332" t="n">
        <v>2324.166687931819</v>
      </c>
      <c r="K1332" t="n">
        <v>1124.671516767438</v>
      </c>
      <c r="L1332" t="n">
        <v>16266.77282187865</v>
      </c>
      <c r="M1332" t="n">
        <v>52260.52743192246</v>
      </c>
      <c r="N1332" t="n">
        <v>515.9099405939963</v>
      </c>
      <c r="O1332" t="n">
        <v>52260.52743192246</v>
      </c>
      <c r="P1332" t="n">
        <v>515.9099405939963</v>
      </c>
      <c r="Q1332" t="n">
        <v>56</v>
      </c>
      <c r="R1332" t="n">
        <v>10</v>
      </c>
      <c r="S1332">
        <f>VLOOKUP(Q1332,Clustering!$D$3:$E$367,2,FALSE)</f>
        <v/>
      </c>
    </row>
    <row r="1333">
      <c r="A1333" t="inlineStr">
        <is>
          <t>2025-02-25 11:00</t>
        </is>
      </c>
      <c r="B1333" t="n">
        <v>0.3696061478151509</v>
      </c>
      <c r="C1333" t="n">
        <v>4717.967366358374</v>
      </c>
      <c r="D1333" t="n">
        <v>845.2330240188198</v>
      </c>
      <c r="E1333" t="n">
        <v>2946.81473510792</v>
      </c>
      <c r="F1333" t="n">
        <v>0</v>
      </c>
      <c r="G1333" t="n">
        <v>8510.384731632928</v>
      </c>
      <c r="H1333" t="n">
        <v>12605.87319888047</v>
      </c>
      <c r="I1333" t="n">
        <v>0</v>
      </c>
      <c r="J1333" t="n">
        <v>2023.507973193014</v>
      </c>
      <c r="K1333" t="n">
        <v>1122.376234877779</v>
      </c>
      <c r="L1333" t="n">
        <v>15751.75740695126</v>
      </c>
      <c r="M1333" t="n">
        <v>52115.56064292962</v>
      </c>
      <c r="N1333" t="n">
        <v>518.569270184687</v>
      </c>
      <c r="O1333" t="n">
        <v>52115.56064292962</v>
      </c>
      <c r="P1333" t="n">
        <v>518.569270184687</v>
      </c>
      <c r="Q1333" t="n">
        <v>56</v>
      </c>
      <c r="R1333" t="n">
        <v>11</v>
      </c>
      <c r="S1333">
        <f>VLOOKUP(Q1333,Clustering!$D$3:$E$367,2,FALSE)</f>
        <v/>
      </c>
    </row>
    <row r="1334">
      <c r="A1334" t="inlineStr">
        <is>
          <t>2025-02-25 12:00</t>
        </is>
      </c>
      <c r="B1334" t="n">
        <v>0.422407026074458</v>
      </c>
      <c r="C1334" t="n">
        <v>4673.036761395207</v>
      </c>
      <c r="D1334" t="n">
        <v>882.798936197434</v>
      </c>
      <c r="E1334" t="n">
        <v>2399.983134778615</v>
      </c>
      <c r="F1334" t="n">
        <v>0</v>
      </c>
      <c r="G1334" t="n">
        <v>7956.24123939733</v>
      </c>
      <c r="H1334" t="n">
        <v>11899.00180455072</v>
      </c>
      <c r="I1334" t="n">
        <v>0</v>
      </c>
      <c r="J1334" t="n">
        <v>1907.437768670758</v>
      </c>
      <c r="K1334" t="n">
        <v>1104.565543361341</v>
      </c>
      <c r="L1334" t="n">
        <v>14911.00511658282</v>
      </c>
      <c r="M1334" t="n">
        <v>51970.59385393676</v>
      </c>
      <c r="N1334" t="n">
        <v>534.5252477288312</v>
      </c>
      <c r="O1334" t="n">
        <v>51970.59385393676</v>
      </c>
      <c r="P1334" t="n">
        <v>534.5252477288312</v>
      </c>
      <c r="Q1334" t="n">
        <v>56</v>
      </c>
      <c r="R1334" t="n">
        <v>12</v>
      </c>
      <c r="S1334">
        <f>VLOOKUP(Q1334,Clustering!$D$3:$E$367,2,FALSE)</f>
        <v/>
      </c>
    </row>
    <row r="1335">
      <c r="A1335" t="inlineStr">
        <is>
          <t>2025-02-25 13:00</t>
        </is>
      </c>
      <c r="B1335" t="n">
        <v>0.3960065869448044</v>
      </c>
      <c r="C1335" t="n">
        <v>4510.068126444055</v>
      </c>
      <c r="D1335" t="n">
        <v>845.2330240188198</v>
      </c>
      <c r="E1335" t="n">
        <v>2111.377567938149</v>
      </c>
      <c r="F1335" t="n">
        <v>0</v>
      </c>
      <c r="G1335" t="n">
        <v>7467.07472498797</v>
      </c>
      <c r="H1335" t="n">
        <v>12252.43750171559</v>
      </c>
      <c r="I1335" t="n">
        <v>0</v>
      </c>
      <c r="J1335" t="n">
        <v>1915.087957025772</v>
      </c>
      <c r="K1335" t="n">
        <v>1105.881220093488</v>
      </c>
      <c r="L1335" t="n">
        <v>15273.40667883486</v>
      </c>
      <c r="M1335" t="n">
        <v>51898.11045944034</v>
      </c>
      <c r="N1335" t="n">
        <v>529.2065885474499</v>
      </c>
      <c r="O1335" t="n">
        <v>51898.11045944034</v>
      </c>
      <c r="P1335" t="n">
        <v>529.2065885474499</v>
      </c>
      <c r="Q1335" t="n">
        <v>56</v>
      </c>
      <c r="R1335" t="n">
        <v>13</v>
      </c>
      <c r="S1335">
        <f>VLOOKUP(Q1335,Clustering!$D$3:$E$367,2,FALSE)</f>
        <v/>
      </c>
    </row>
    <row r="1336">
      <c r="A1336" t="inlineStr">
        <is>
          <t>2025-02-25 14:00</t>
        </is>
      </c>
      <c r="B1336" t="n">
        <v>0.3696061478151509</v>
      </c>
      <c r="C1336" t="n">
        <v>4426.299201936455</v>
      </c>
      <c r="D1336" t="n">
        <v>807.6671118402057</v>
      </c>
      <c r="E1336" t="n">
        <v>2065.808267910707</v>
      </c>
      <c r="F1336" t="n">
        <v>0</v>
      </c>
      <c r="G1336" t="n">
        <v>7300.144187835182</v>
      </c>
      <c r="H1336" t="n">
        <v>12605.87319888047</v>
      </c>
      <c r="I1336" t="n">
        <v>0</v>
      </c>
      <c r="J1336" t="n">
        <v>1837.917968342278</v>
      </c>
      <c r="K1336" t="n">
        <v>1105.269509176856</v>
      </c>
      <c r="L1336" t="n">
        <v>15549.0606763996</v>
      </c>
      <c r="M1336" t="n">
        <v>51970.59385393676</v>
      </c>
      <c r="N1336" t="n">
        <v>515.9099405939963</v>
      </c>
      <c r="O1336" t="n">
        <v>51970.59385393676</v>
      </c>
      <c r="P1336" t="n">
        <v>515.9099405939963</v>
      </c>
      <c r="Q1336" t="n">
        <v>56</v>
      </c>
      <c r="R1336" t="n">
        <v>14</v>
      </c>
      <c r="S1336">
        <f>VLOOKUP(Q1336,Clustering!$D$3:$E$367,2,FALSE)</f>
        <v/>
      </c>
    </row>
    <row r="1337">
      <c r="A1337" t="inlineStr">
        <is>
          <t>2025-02-25 15:00</t>
        </is>
      </c>
      <c r="B1337" t="n">
        <v>0.3960065869448044</v>
      </c>
      <c r="C1337" t="n">
        <v>4571.244825857182</v>
      </c>
      <c r="D1337" t="n">
        <v>845.2330240188198</v>
      </c>
      <c r="E1337" t="n">
        <v>2096.187801262335</v>
      </c>
      <c r="F1337" t="n">
        <v>0</v>
      </c>
      <c r="G1337" t="n">
        <v>7513.061657725282</v>
      </c>
      <c r="H1337" t="n">
        <v>12464.49892001452</v>
      </c>
      <c r="I1337" t="n">
        <v>0</v>
      </c>
      <c r="J1337" t="n">
        <v>1767.491624406899</v>
      </c>
      <c r="K1337" t="n">
        <v>1106.577894224293</v>
      </c>
      <c r="L1337" t="n">
        <v>15338.56843864571</v>
      </c>
      <c r="M1337" t="n">
        <v>52405.49422091532</v>
      </c>
      <c r="N1337" t="n">
        <v>608.9864762681708</v>
      </c>
      <c r="O1337" t="n">
        <v>52405.49422091532</v>
      </c>
      <c r="P1337" t="n">
        <v>608.9864762681708</v>
      </c>
      <c r="Q1337" t="n">
        <v>56</v>
      </c>
      <c r="R1337" t="n">
        <v>15</v>
      </c>
      <c r="S1337">
        <f>VLOOKUP(Q1337,Clustering!$D$3:$E$367,2,FALSE)</f>
        <v/>
      </c>
    </row>
    <row r="1338">
      <c r="A1338" t="inlineStr">
        <is>
          <t>2025-02-25 16:00</t>
        </is>
      </c>
      <c r="B1338" t="n">
        <v>0.5940098804172067</v>
      </c>
      <c r="C1338" t="n">
        <v>5385.834155387151</v>
      </c>
      <c r="D1338" t="n">
        <v>1126.977365358427</v>
      </c>
      <c r="E1338" t="n">
        <v>2536.691034860941</v>
      </c>
      <c r="F1338" t="n">
        <v>0</v>
      </c>
      <c r="G1338" t="n">
        <v>9050.096565486938</v>
      </c>
      <c r="H1338" t="n">
        <v>11899.00180455072</v>
      </c>
      <c r="I1338" t="n">
        <v>0</v>
      </c>
      <c r="J1338" t="n">
        <v>1507.104610875869</v>
      </c>
      <c r="K1338" t="n">
        <v>1070.960399739976</v>
      </c>
      <c r="L1338" t="n">
        <v>14477.06681516657</v>
      </c>
      <c r="M1338" t="n">
        <v>52985.36137688672</v>
      </c>
      <c r="N1338" t="n">
        <v>723.3376486678711</v>
      </c>
      <c r="O1338" t="n">
        <v>52985.36137688672</v>
      </c>
      <c r="P1338" t="n">
        <v>723.3376486678711</v>
      </c>
      <c r="Q1338" t="n">
        <v>56</v>
      </c>
      <c r="R1338" t="n">
        <v>16</v>
      </c>
      <c r="S1338">
        <f>VLOOKUP(Q1338,Clustering!$D$3:$E$367,2,FALSE)</f>
        <v/>
      </c>
    </row>
    <row r="1339">
      <c r="A1339" t="inlineStr">
        <is>
          <t>2025-02-25 17:00</t>
        </is>
      </c>
      <c r="B1339" t="n">
        <v>0.858014271713743</v>
      </c>
      <c r="C1339" t="n">
        <v>6645.160320484746</v>
      </c>
      <c r="D1339" t="n">
        <v>3666.407716278335</v>
      </c>
      <c r="E1339" t="n">
        <v>3205.040768596758</v>
      </c>
      <c r="F1339" t="n">
        <v>0</v>
      </c>
      <c r="G1339" t="n">
        <v>13517.46681963155</v>
      </c>
      <c r="H1339" t="n">
        <v>10485.25901589123</v>
      </c>
      <c r="I1339" t="n">
        <v>0</v>
      </c>
      <c r="J1339" t="n">
        <v>1503.096775754783</v>
      </c>
      <c r="K1339" t="n">
        <v>1004.546108140712</v>
      </c>
      <c r="L1339" t="n">
        <v>12992.90189978672</v>
      </c>
      <c r="M1339" t="n">
        <v>53057.84477138315</v>
      </c>
      <c r="N1339" t="n">
        <v>792.4802180258293</v>
      </c>
      <c r="O1339" t="n">
        <v>53057.84477138315</v>
      </c>
      <c r="P1339" t="n">
        <v>792.4802180258293</v>
      </c>
      <c r="Q1339" t="n">
        <v>56</v>
      </c>
      <c r="R1339" t="n">
        <v>17</v>
      </c>
      <c r="S1339">
        <f>VLOOKUP(Q1339,Clustering!$D$3:$E$367,2,FALSE)</f>
        <v/>
      </c>
    </row>
    <row r="1340">
      <c r="A1340" t="inlineStr">
        <is>
          <t>2025-02-25 18:00</t>
        </is>
      </c>
      <c r="B1340" t="n">
        <v>1.122018663010279</v>
      </c>
      <c r="C1340" t="n">
        <v>7773.756194305327</v>
      </c>
      <c r="D1340" t="n">
        <v>5947.936094947252</v>
      </c>
      <c r="E1340" t="n">
        <v>4116.426769145599</v>
      </c>
      <c r="F1340" t="n">
        <v>0</v>
      </c>
      <c r="G1340" t="n">
        <v>17839.24107706119</v>
      </c>
      <c r="H1340" t="n">
        <v>8718.080530066865</v>
      </c>
      <c r="I1340" t="n">
        <v>0</v>
      </c>
      <c r="J1340" t="n">
        <v>2175.041325502009</v>
      </c>
      <c r="K1340" t="n">
        <v>950.2246338268204</v>
      </c>
      <c r="L1340" t="n">
        <v>11843.34648939569</v>
      </c>
      <c r="M1340" t="n">
        <v>52840.39458789387</v>
      </c>
      <c r="N1340" t="n">
        <v>739.2936262120153</v>
      </c>
      <c r="O1340" t="n">
        <v>52840.39458789387</v>
      </c>
      <c r="P1340" t="n">
        <v>739.2936262120153</v>
      </c>
      <c r="Q1340" t="n">
        <v>56</v>
      </c>
      <c r="R1340" t="n">
        <v>18</v>
      </c>
      <c r="S1340">
        <f>VLOOKUP(Q1340,Clustering!$D$3:$E$367,2,FALSE)</f>
        <v/>
      </c>
    </row>
    <row r="1341">
      <c r="A1341" t="inlineStr">
        <is>
          <t>2025-02-25 19:00</t>
        </is>
      </c>
      <c r="B1341" t="n">
        <v>1.227620419528894</v>
      </c>
      <c r="C1341" t="n">
        <v>8302.769644832113</v>
      </c>
      <c r="D1341" t="n">
        <v>6448.814923995441</v>
      </c>
      <c r="E1341" t="n">
        <v>4116.426769145599</v>
      </c>
      <c r="F1341" t="n">
        <v>0</v>
      </c>
      <c r="G1341" t="n">
        <v>18869.23895839269</v>
      </c>
      <c r="H1341" t="n">
        <v>7304.337741407373</v>
      </c>
      <c r="I1341" t="n">
        <v>0</v>
      </c>
      <c r="J1341" t="n">
        <v>2156.261179300308</v>
      </c>
      <c r="K1341" t="n">
        <v>793.484374661538</v>
      </c>
      <c r="L1341" t="n">
        <v>10254.08329536922</v>
      </c>
      <c r="M1341" t="n">
        <v>52477.97761541174</v>
      </c>
      <c r="N1341" t="n">
        <v>595.6898283147174</v>
      </c>
      <c r="O1341" t="n">
        <v>52477.97761541174</v>
      </c>
      <c r="P1341" t="n">
        <v>595.6898283147174</v>
      </c>
      <c r="Q1341" t="n">
        <v>56</v>
      </c>
      <c r="R1341" t="n">
        <v>19</v>
      </c>
      <c r="S1341">
        <f>VLOOKUP(Q1341,Clustering!$D$3:$E$367,2,FALSE)</f>
        <v/>
      </c>
    </row>
    <row r="1342">
      <c r="A1342" t="inlineStr">
        <is>
          <t>2025-02-25 20:00</t>
        </is>
      </c>
      <c r="B1342" t="n">
        <v>1.267221078223374</v>
      </c>
      <c r="C1342" t="n">
        <v>8300.48503780009</v>
      </c>
      <c r="D1342" t="n">
        <v>6260.985363102371</v>
      </c>
      <c r="E1342" t="n">
        <v>3706.303068898621</v>
      </c>
      <c r="F1342" t="n">
        <v>0</v>
      </c>
      <c r="G1342" t="n">
        <v>18269.0406908793</v>
      </c>
      <c r="H1342" t="n">
        <v>6597.466347077629</v>
      </c>
      <c r="I1342" t="n">
        <v>0</v>
      </c>
      <c r="J1342" t="n">
        <v>1878.108775518425</v>
      </c>
      <c r="K1342" t="n">
        <v>656.3594792984347</v>
      </c>
      <c r="L1342" t="n">
        <v>9131.934601894489</v>
      </c>
      <c r="M1342" t="n">
        <v>52115.56064292962</v>
      </c>
      <c r="N1342" t="n">
        <v>513.2506110033056</v>
      </c>
      <c r="O1342" t="n">
        <v>52115.56064292962</v>
      </c>
      <c r="P1342" t="n">
        <v>513.2506110033056</v>
      </c>
      <c r="Q1342" t="n">
        <v>56</v>
      </c>
      <c r="R1342" t="n">
        <v>20</v>
      </c>
      <c r="S1342">
        <f>VLOOKUP(Q1342,Clustering!$D$3:$E$367,2,FALSE)</f>
        <v/>
      </c>
    </row>
    <row r="1343">
      <c r="A1343" t="inlineStr">
        <is>
          <t>2025-02-25 21:00</t>
        </is>
      </c>
      <c r="B1343" t="n">
        <v>1.280421297788201</v>
      </c>
      <c r="C1343" t="n">
        <v>7510.772540396619</v>
      </c>
      <c r="D1343" t="n">
        <v>5008.788290481896</v>
      </c>
      <c r="E1343" t="n">
        <v>3432.887268733969</v>
      </c>
      <c r="F1343" t="n">
        <v>0</v>
      </c>
      <c r="G1343" t="n">
        <v>15953.72852091027</v>
      </c>
      <c r="H1343" t="n">
        <v>6456.092068211679</v>
      </c>
      <c r="I1343" t="n">
        <v>0</v>
      </c>
      <c r="J1343" t="n">
        <v>2272.122915924664</v>
      </c>
      <c r="K1343" t="n">
        <v>526.4415908983223</v>
      </c>
      <c r="L1343" t="n">
        <v>9254.656575034664</v>
      </c>
      <c r="M1343" t="n">
        <v>51680.66027595106</v>
      </c>
      <c r="N1343" t="n">
        <v>457.4046895988009</v>
      </c>
      <c r="O1343" t="n">
        <v>51680.66027595106</v>
      </c>
      <c r="P1343" t="n">
        <v>457.4046895988009</v>
      </c>
      <c r="Q1343" t="n">
        <v>56</v>
      </c>
      <c r="R1343" t="n">
        <v>21</v>
      </c>
      <c r="S1343">
        <f>VLOOKUP(Q1343,Clustering!$D$3:$E$367,2,FALSE)</f>
        <v/>
      </c>
    </row>
    <row r="1344">
      <c r="A1344" t="inlineStr">
        <is>
          <t>2025-02-25 22:00</t>
        </is>
      </c>
      <c r="B1344" t="n">
        <v>1.280421297788201</v>
      </c>
      <c r="C1344" t="n">
        <v>6256.777125040417</v>
      </c>
      <c r="D1344" t="n">
        <v>3130.492681551185</v>
      </c>
      <c r="E1344" t="n">
        <v>3022.76356848699</v>
      </c>
      <c r="F1344" t="n">
        <v>0</v>
      </c>
      <c r="G1344" t="n">
        <v>12411.31379637638</v>
      </c>
      <c r="H1344" t="n">
        <v>6244.030649912756</v>
      </c>
      <c r="I1344" t="n">
        <v>0</v>
      </c>
      <c r="J1344" t="n">
        <v>2174.243524691723</v>
      </c>
      <c r="K1344" t="n">
        <v>440.8683886212392</v>
      </c>
      <c r="L1344" t="n">
        <v>8859.142563225716</v>
      </c>
      <c r="M1344" t="n">
        <v>51173.27651447609</v>
      </c>
      <c r="N1344" t="n">
        <v>412.1960865570589</v>
      </c>
      <c r="O1344" t="n">
        <v>51173.27651447609</v>
      </c>
      <c r="P1344" t="n">
        <v>412.1960865570589</v>
      </c>
      <c r="Q1344" t="n">
        <v>56</v>
      </c>
      <c r="R1344" t="n">
        <v>22</v>
      </c>
      <c r="S1344">
        <f>VLOOKUP(Q1344,Clustering!$D$3:$E$367,2,FALSE)</f>
        <v/>
      </c>
    </row>
    <row r="1345">
      <c r="A1345" t="inlineStr">
        <is>
          <t>2025-02-25 23:00</t>
        </is>
      </c>
      <c r="B1345" t="n">
        <v>1.280421297788201</v>
      </c>
      <c r="C1345" t="n">
        <v>5209.41172346963</v>
      </c>
      <c r="D1345" t="n">
        <v>1565.246340775593</v>
      </c>
      <c r="E1345" t="n">
        <v>2111.377567938149</v>
      </c>
      <c r="F1345" t="n">
        <v>0</v>
      </c>
      <c r="G1345" t="n">
        <v>8887.31605348116</v>
      </c>
      <c r="H1345" t="n">
        <v>6244.030649912756</v>
      </c>
      <c r="I1345" t="n">
        <v>0</v>
      </c>
      <c r="J1345" t="n">
        <v>1463.203817750827</v>
      </c>
      <c r="K1345" t="n">
        <v>386.5819340699669</v>
      </c>
      <c r="L1345" t="n">
        <v>8093.816401733549</v>
      </c>
      <c r="M1345" t="n">
        <v>50883.34293649039</v>
      </c>
      <c r="N1345" t="n">
        <v>276.5702774318331</v>
      </c>
      <c r="O1345" t="n">
        <v>50883.34293649039</v>
      </c>
      <c r="P1345" t="n">
        <v>276.5702774318331</v>
      </c>
      <c r="Q1345" t="n">
        <v>56</v>
      </c>
      <c r="R1345" t="n">
        <v>23</v>
      </c>
      <c r="S1345">
        <f>VLOOKUP(Q1345,Clustering!$D$3:$E$367,2,FALSE)</f>
        <v/>
      </c>
    </row>
    <row r="1346">
      <c r="A1346" t="inlineStr">
        <is>
          <t>2025-02-26 00:00</t>
        </is>
      </c>
      <c r="B1346" t="n">
        <v>1.280421297788201</v>
      </c>
      <c r="C1346" t="n">
        <v>4975.112580074128</v>
      </c>
      <c r="D1346" t="n">
        <v>1126.977365358427</v>
      </c>
      <c r="E1346" t="n">
        <v>1207.589640578217</v>
      </c>
      <c r="F1346" t="n">
        <v>0</v>
      </c>
      <c r="G1346" t="n">
        <v>7310.96000730856</v>
      </c>
      <c r="H1346" t="n">
        <v>6244.030649912756</v>
      </c>
      <c r="I1346" t="n">
        <v>0</v>
      </c>
      <c r="J1346" t="n">
        <v>1038.905604166379</v>
      </c>
      <c r="K1346" t="n">
        <v>327.0216910514632</v>
      </c>
      <c r="L1346" t="n">
        <v>7609.957945130598</v>
      </c>
      <c r="M1346" t="n">
        <v>50883.34293649039</v>
      </c>
      <c r="N1346" t="n">
        <v>183.1270468003981</v>
      </c>
      <c r="O1346" t="n">
        <v>50883.34293649039</v>
      </c>
      <c r="P1346" t="n">
        <v>183.1270468003981</v>
      </c>
      <c r="Q1346" t="n">
        <v>57</v>
      </c>
      <c r="R1346" t="n">
        <v>0</v>
      </c>
      <c r="S1346">
        <f>VLOOKUP(Q1346,Clustering!$D$3:$E$367,2,FALSE)</f>
        <v/>
      </c>
    </row>
    <row r="1347">
      <c r="A1347" t="inlineStr">
        <is>
          <t>2025-02-26 01:00</t>
        </is>
      </c>
      <c r="B1347" t="n">
        <v>1.293621517353028</v>
      </c>
      <c r="C1347" t="n">
        <v>4994.150972007674</v>
      </c>
      <c r="D1347" t="n">
        <v>1064.367511727403</v>
      </c>
      <c r="E1347" t="n">
        <v>834.8031463087226</v>
      </c>
      <c r="F1347" t="n">
        <v>0</v>
      </c>
      <c r="G1347" t="n">
        <v>6894.615251561152</v>
      </c>
      <c r="H1347" t="n">
        <v>6244.030649912756</v>
      </c>
      <c r="I1347" t="n">
        <v>0</v>
      </c>
      <c r="J1347" t="n">
        <v>788.045520524135</v>
      </c>
      <c r="K1347" t="n">
        <v>323.7747979285613</v>
      </c>
      <c r="L1347" t="n">
        <v>7355.850968365452</v>
      </c>
      <c r="M1347" t="n">
        <v>50810.85954199397</v>
      </c>
      <c r="N1347" t="n">
        <v>177.983717218931</v>
      </c>
      <c r="O1347" t="n">
        <v>50810.85954199397</v>
      </c>
      <c r="P1347" t="n">
        <v>177.983717218931</v>
      </c>
      <c r="Q1347" t="n">
        <v>57</v>
      </c>
      <c r="R1347" t="n">
        <v>1</v>
      </c>
      <c r="S1347">
        <f>VLOOKUP(Q1347,Clustering!$D$3:$E$367,2,FALSE)</f>
        <v/>
      </c>
    </row>
    <row r="1348">
      <c r="A1348" t="inlineStr">
        <is>
          <t>2025-02-26 02:00</t>
        </is>
      </c>
      <c r="B1348" t="n">
        <v>1.306821736917854</v>
      </c>
      <c r="C1348" t="n">
        <v>5043.396945809113</v>
      </c>
      <c r="D1348" t="n">
        <v>1064.367511727403</v>
      </c>
      <c r="E1348" t="n">
        <v>758.1815581635807</v>
      </c>
      <c r="F1348" t="n">
        <v>0</v>
      </c>
      <c r="G1348" t="n">
        <v>6867.252837437015</v>
      </c>
      <c r="H1348" t="n">
        <v>6244.030649912756</v>
      </c>
      <c r="I1348" t="n">
        <v>0</v>
      </c>
      <c r="J1348" t="n">
        <v>698.1300803983922</v>
      </c>
      <c r="K1348" t="n">
        <v>321.8876604446521</v>
      </c>
      <c r="L1348" t="n">
        <v>7264.0483907558</v>
      </c>
      <c r="M1348" t="n">
        <v>50738.37614749754</v>
      </c>
      <c r="N1348" t="n">
        <v>176.6627750246431</v>
      </c>
      <c r="O1348" t="n">
        <v>50738.37614749754</v>
      </c>
      <c r="P1348" t="n">
        <v>176.6627750246431</v>
      </c>
      <c r="Q1348" t="n">
        <v>57</v>
      </c>
      <c r="R1348" t="n">
        <v>2</v>
      </c>
      <c r="S1348">
        <f>VLOOKUP(Q1348,Clustering!$D$3:$E$367,2,FALSE)</f>
        <v/>
      </c>
    </row>
    <row r="1349">
      <c r="A1349" t="inlineStr">
        <is>
          <t>2025-02-26 03:00</t>
        </is>
      </c>
      <c r="B1349" t="n">
        <v>1.306821736917854</v>
      </c>
      <c r="C1349" t="n">
        <v>5072.335301548101</v>
      </c>
      <c r="D1349" t="n">
        <v>1064.367511727403</v>
      </c>
      <c r="E1349" t="n">
        <v>740.9988940998999</v>
      </c>
      <c r="F1349" t="n">
        <v>0</v>
      </c>
      <c r="G1349" t="n">
        <v>6879.008529112322</v>
      </c>
      <c r="H1349" t="n">
        <v>6244.030649912756</v>
      </c>
      <c r="I1349" t="n">
        <v>0</v>
      </c>
      <c r="J1349" t="n">
        <v>696.5254610824916</v>
      </c>
      <c r="K1349" t="n">
        <v>336.0561936484556</v>
      </c>
      <c r="L1349" t="n">
        <v>7276.612304643702</v>
      </c>
      <c r="M1349" t="n">
        <v>50810.85954199397</v>
      </c>
      <c r="N1349" t="n">
        <v>177.878886446466</v>
      </c>
      <c r="O1349" t="n">
        <v>50810.85954199397</v>
      </c>
      <c r="P1349" t="n">
        <v>177.878886446466</v>
      </c>
      <c r="Q1349" t="n">
        <v>57</v>
      </c>
      <c r="R1349" t="n">
        <v>3</v>
      </c>
      <c r="S1349">
        <f>VLOOKUP(Q1349,Clustering!$D$3:$E$367,2,FALSE)</f>
        <v/>
      </c>
    </row>
    <row r="1350">
      <c r="A1350" t="inlineStr">
        <is>
          <t>2025-02-26 04:00</t>
        </is>
      </c>
      <c r="B1350" t="n">
        <v>1.306821736917854</v>
      </c>
      <c r="C1350" t="n">
        <v>5135.796607993253</v>
      </c>
      <c r="D1350" t="n">
        <v>1126.977365358427</v>
      </c>
      <c r="E1350" t="n">
        <v>1039.737098596802</v>
      </c>
      <c r="F1350" t="n">
        <v>0</v>
      </c>
      <c r="G1350" t="n">
        <v>7303.817893685399</v>
      </c>
      <c r="H1350" t="n">
        <v>6244.030649912756</v>
      </c>
      <c r="I1350" t="n">
        <v>0</v>
      </c>
      <c r="J1350" t="n">
        <v>812.0050065606972</v>
      </c>
      <c r="K1350" t="n">
        <v>357.8097770878497</v>
      </c>
      <c r="L1350" t="n">
        <v>7413.845433561302</v>
      </c>
      <c r="M1350" t="n">
        <v>50955.82633098682</v>
      </c>
      <c r="N1350" t="n">
        <v>176.5537425114248</v>
      </c>
      <c r="O1350" t="n">
        <v>50955.82633098682</v>
      </c>
      <c r="P1350" t="n">
        <v>176.5537425114248</v>
      </c>
      <c r="Q1350" t="n">
        <v>57</v>
      </c>
      <c r="R1350" t="n">
        <v>4</v>
      </c>
      <c r="S1350">
        <f>VLOOKUP(Q1350,Clustering!$D$3:$E$367,2,FALSE)</f>
        <v/>
      </c>
    </row>
    <row r="1351">
      <c r="A1351" t="inlineStr">
        <is>
          <t>2025-02-26 05:00</t>
        </is>
      </c>
      <c r="B1351" t="n">
        <v>1.280421297788201</v>
      </c>
      <c r="C1351" t="n">
        <v>7279.265694484704</v>
      </c>
      <c r="D1351" t="n">
        <v>1565.246340775593</v>
      </c>
      <c r="E1351" t="n">
        <v>2308.844534723731</v>
      </c>
      <c r="F1351" t="n">
        <v>0</v>
      </c>
      <c r="G1351" t="n">
        <v>11154.63699128182</v>
      </c>
      <c r="H1351" t="n">
        <v>6597.466347077629</v>
      </c>
      <c r="I1351" t="n">
        <v>0</v>
      </c>
      <c r="J1351" t="n">
        <v>1215.727226441301</v>
      </c>
      <c r="K1351" t="n">
        <v>415.1716057720493</v>
      </c>
      <c r="L1351" t="n">
        <v>8228.365179290979</v>
      </c>
      <c r="M1351" t="n">
        <v>51318.24330346894</v>
      </c>
      <c r="N1351" t="n">
        <v>186.6558442007652</v>
      </c>
      <c r="O1351" t="n">
        <v>51318.24330346894</v>
      </c>
      <c r="P1351" t="n">
        <v>186.6558442007652</v>
      </c>
      <c r="Q1351" t="n">
        <v>57</v>
      </c>
      <c r="R1351" t="n">
        <v>5</v>
      </c>
      <c r="S1351">
        <f>VLOOKUP(Q1351,Clustering!$D$3:$E$367,2,FALSE)</f>
        <v/>
      </c>
    </row>
    <row r="1352">
      <c r="A1352" t="inlineStr">
        <is>
          <t>2025-02-26 06:00</t>
        </is>
      </c>
      <c r="B1352" t="n">
        <v>1.188019760834413</v>
      </c>
      <c r="C1352" t="n">
        <v>8427.661495916172</v>
      </c>
      <c r="D1352" t="n">
        <v>3130.492681551185</v>
      </c>
      <c r="E1352" t="n">
        <v>4526.550469392579</v>
      </c>
      <c r="F1352" t="n">
        <v>0</v>
      </c>
      <c r="G1352" t="n">
        <v>16085.89266662077</v>
      </c>
      <c r="H1352" t="n">
        <v>8011.209135737119</v>
      </c>
      <c r="I1352" t="n">
        <v>0</v>
      </c>
      <c r="J1352" t="n">
        <v>2000.575178292296</v>
      </c>
      <c r="K1352" t="n">
        <v>625.0178446410027</v>
      </c>
      <c r="L1352" t="n">
        <v>10636.80215867042</v>
      </c>
      <c r="M1352" t="n">
        <v>51898.11045944034</v>
      </c>
      <c r="N1352" t="n">
        <v>292.5262549759773</v>
      </c>
      <c r="O1352" t="n">
        <v>51898.11045944034</v>
      </c>
      <c r="P1352" t="n">
        <v>292.5262549759773</v>
      </c>
      <c r="Q1352" t="n">
        <v>57</v>
      </c>
      <c r="R1352" t="n">
        <v>6</v>
      </c>
      <c r="S1352">
        <f>VLOOKUP(Q1352,Clustering!$D$3:$E$367,2,FALSE)</f>
        <v/>
      </c>
    </row>
    <row r="1353">
      <c r="A1353" t="inlineStr">
        <is>
          <t>2025-02-26 07:00</t>
        </is>
      </c>
      <c r="B1353" t="n">
        <v>1.029617126056492</v>
      </c>
      <c r="C1353" t="n">
        <v>9130.812771328458</v>
      </c>
      <c r="D1353" t="n">
        <v>3116.317931050032</v>
      </c>
      <c r="E1353" t="n">
        <v>6227.804337083749</v>
      </c>
      <c r="F1353" t="n">
        <v>0</v>
      </c>
      <c r="G1353" t="n">
        <v>18475.96465658829</v>
      </c>
      <c r="H1353" t="n">
        <v>10131.82331872636</v>
      </c>
      <c r="I1353" t="n">
        <v>0</v>
      </c>
      <c r="J1353" t="n">
        <v>2997.057565235926</v>
      </c>
      <c r="K1353" t="n">
        <v>857.468437618102</v>
      </c>
      <c r="L1353" t="n">
        <v>13986.34932158038</v>
      </c>
      <c r="M1353" t="n">
        <v>52405.49422091532</v>
      </c>
      <c r="N1353" t="n">
        <v>643.5577609471501</v>
      </c>
      <c r="O1353" t="n">
        <v>52405.49422091532</v>
      </c>
      <c r="P1353" t="n">
        <v>643.5577609471501</v>
      </c>
      <c r="Q1353" t="n">
        <v>57</v>
      </c>
      <c r="R1353" t="n">
        <v>7</v>
      </c>
      <c r="S1353">
        <f>VLOOKUP(Q1353,Clustering!$D$3:$E$367,2,FALSE)</f>
        <v/>
      </c>
    </row>
    <row r="1354">
      <c r="A1354" t="inlineStr">
        <is>
          <t>2025-02-26 08:00</t>
        </is>
      </c>
      <c r="B1354" t="n">
        <v>0.7260120760654749</v>
      </c>
      <c r="C1354" t="n">
        <v>8436.292233592712</v>
      </c>
      <c r="D1354" t="n">
        <v>1220.892145804962</v>
      </c>
      <c r="E1354" t="n">
        <v>4116.426769145599</v>
      </c>
      <c r="F1354" t="n">
        <v>0</v>
      </c>
      <c r="G1354" t="n">
        <v>13774.33716061934</v>
      </c>
      <c r="H1354" t="n">
        <v>11899.00180455072</v>
      </c>
      <c r="I1354" t="n">
        <v>0</v>
      </c>
      <c r="J1354" t="n">
        <v>3156.193365159958</v>
      </c>
      <c r="K1354" t="n">
        <v>1067.413367573056</v>
      </c>
      <c r="L1354" t="n">
        <v>16122.60853728374</v>
      </c>
      <c r="M1354" t="n">
        <v>52622.9444044046</v>
      </c>
      <c r="N1354" t="n">
        <v>744.6122853933967</v>
      </c>
      <c r="O1354" t="n">
        <v>52622.9444044046</v>
      </c>
      <c r="P1354" t="n">
        <v>744.6122853933967</v>
      </c>
      <c r="Q1354" t="n">
        <v>57</v>
      </c>
      <c r="R1354" t="n">
        <v>8</v>
      </c>
      <c r="S1354">
        <f>VLOOKUP(Q1354,Clustering!$D$3:$E$367,2,FALSE)</f>
        <v/>
      </c>
    </row>
    <row r="1355">
      <c r="A1355" t="inlineStr">
        <is>
          <t>2025-02-26 09:00</t>
        </is>
      </c>
      <c r="B1355" t="n">
        <v>0.5280087825930726</v>
      </c>
      <c r="C1355" t="n">
        <v>7477.264970593578</v>
      </c>
      <c r="D1355" t="n">
        <v>1033.062584911891</v>
      </c>
      <c r="E1355" t="n">
        <v>3675.923535546993</v>
      </c>
      <c r="F1355" t="n">
        <v>0</v>
      </c>
      <c r="G1355" t="n">
        <v>12186.77909983506</v>
      </c>
      <c r="H1355" t="n">
        <v>12605.87319888047</v>
      </c>
      <c r="I1355" t="n">
        <v>0</v>
      </c>
      <c r="J1355" t="n">
        <v>2705.308598708536</v>
      </c>
      <c r="K1355" t="n">
        <v>1125.787232055627</v>
      </c>
      <c r="L1355" t="n">
        <v>16436.96902964463</v>
      </c>
      <c r="M1355" t="n">
        <v>52477.97761541174</v>
      </c>
      <c r="N1355" t="n">
        <v>654.1950793099129</v>
      </c>
      <c r="O1355" t="n">
        <v>52477.97761541174</v>
      </c>
      <c r="P1355" t="n">
        <v>654.1950793099129</v>
      </c>
      <c r="Q1355" t="n">
        <v>57</v>
      </c>
      <c r="R1355" t="n">
        <v>9</v>
      </c>
      <c r="S1355">
        <f>VLOOKUP(Q1355,Clustering!$D$3:$E$367,2,FALSE)</f>
        <v/>
      </c>
    </row>
    <row r="1356">
      <c r="A1356" t="inlineStr">
        <is>
          <t>2025-02-26 10:00</t>
        </is>
      </c>
      <c r="B1356" t="n">
        <v>0.3960065869448044</v>
      </c>
      <c r="C1356" t="n">
        <v>6800.005908210916</v>
      </c>
      <c r="D1356" t="n">
        <v>882.798936197434</v>
      </c>
      <c r="E1356" t="n">
        <v>3417.697502058154</v>
      </c>
      <c r="F1356" t="n">
        <v>0</v>
      </c>
      <c r="G1356" t="n">
        <v>11100.89835305345</v>
      </c>
      <c r="H1356" t="n">
        <v>12817.93461717939</v>
      </c>
      <c r="I1356" t="n">
        <v>0</v>
      </c>
      <c r="J1356" t="n">
        <v>2324.166687931819</v>
      </c>
      <c r="K1356" t="n">
        <v>1124.671516767438</v>
      </c>
      <c r="L1356" t="n">
        <v>16266.77282187865</v>
      </c>
      <c r="M1356" t="n">
        <v>52260.52743192246</v>
      </c>
      <c r="N1356" t="n">
        <v>515.9099405939963</v>
      </c>
      <c r="O1356" t="n">
        <v>52260.52743192246</v>
      </c>
      <c r="P1356" t="n">
        <v>515.9099405939963</v>
      </c>
      <c r="Q1356" t="n">
        <v>57</v>
      </c>
      <c r="R1356" t="n">
        <v>10</v>
      </c>
      <c r="S1356">
        <f>VLOOKUP(Q1356,Clustering!$D$3:$E$367,2,FALSE)</f>
        <v/>
      </c>
    </row>
    <row r="1357">
      <c r="A1357" t="inlineStr">
        <is>
          <t>2025-02-26 11:00</t>
        </is>
      </c>
      <c r="B1357" t="n">
        <v>0.3696061478151509</v>
      </c>
      <c r="C1357" t="n">
        <v>4690.044391522507</v>
      </c>
      <c r="D1357" t="n">
        <v>845.2330240188198</v>
      </c>
      <c r="E1357" t="n">
        <v>2946.81473510792</v>
      </c>
      <c r="F1357" t="n">
        <v>0</v>
      </c>
      <c r="G1357" t="n">
        <v>8482.461756797062</v>
      </c>
      <c r="H1357" t="n">
        <v>12605.87319888047</v>
      </c>
      <c r="I1357" t="n">
        <v>0</v>
      </c>
      <c r="J1357" t="n">
        <v>2023.507973193014</v>
      </c>
      <c r="K1357" t="n">
        <v>1122.376234877779</v>
      </c>
      <c r="L1357" t="n">
        <v>15751.75740695126</v>
      </c>
      <c r="M1357" t="n">
        <v>52115.56064292962</v>
      </c>
      <c r="N1357" t="n">
        <v>518.569270184687</v>
      </c>
      <c r="O1357" t="n">
        <v>52115.56064292962</v>
      </c>
      <c r="P1357" t="n">
        <v>518.569270184687</v>
      </c>
      <c r="Q1357" t="n">
        <v>57</v>
      </c>
      <c r="R1357" t="n">
        <v>11</v>
      </c>
      <c r="S1357">
        <f>VLOOKUP(Q1357,Clustering!$D$3:$E$367,2,FALSE)</f>
        <v/>
      </c>
    </row>
    <row r="1358">
      <c r="A1358" t="inlineStr">
        <is>
          <t>2025-02-26 12:00</t>
        </is>
      </c>
      <c r="B1358" t="n">
        <v>0.422407026074458</v>
      </c>
      <c r="C1358" t="n">
        <v>4621.506180561742</v>
      </c>
      <c r="D1358" t="n">
        <v>882.798936197434</v>
      </c>
      <c r="E1358" t="n">
        <v>2399.983134778615</v>
      </c>
      <c r="F1358" t="n">
        <v>0</v>
      </c>
      <c r="G1358" t="n">
        <v>7904.710658563866</v>
      </c>
      <c r="H1358" t="n">
        <v>11899.00180455072</v>
      </c>
      <c r="I1358" t="n">
        <v>0</v>
      </c>
      <c r="J1358" t="n">
        <v>1907.437768670758</v>
      </c>
      <c r="K1358" t="n">
        <v>1104.565543361341</v>
      </c>
      <c r="L1358" t="n">
        <v>14911.00511658282</v>
      </c>
      <c r="M1358" t="n">
        <v>51970.59385393676</v>
      </c>
      <c r="N1358" t="n">
        <v>534.5252477288312</v>
      </c>
      <c r="O1358" t="n">
        <v>51970.59385393676</v>
      </c>
      <c r="P1358" t="n">
        <v>534.5252477288312</v>
      </c>
      <c r="Q1358" t="n">
        <v>57</v>
      </c>
      <c r="R1358" t="n">
        <v>12</v>
      </c>
      <c r="S1358">
        <f>VLOOKUP(Q1358,Clustering!$D$3:$E$367,2,FALSE)</f>
        <v/>
      </c>
    </row>
    <row r="1359">
      <c r="A1359" t="inlineStr">
        <is>
          <t>2025-02-26 13:00</t>
        </is>
      </c>
      <c r="B1359" t="n">
        <v>0.3960065869448044</v>
      </c>
      <c r="C1359" t="n">
        <v>4405.991583874006</v>
      </c>
      <c r="D1359" t="n">
        <v>845.2330240188198</v>
      </c>
      <c r="E1359" t="n">
        <v>2111.377567938149</v>
      </c>
      <c r="F1359" t="n">
        <v>0</v>
      </c>
      <c r="G1359" t="n">
        <v>7362.998182417919</v>
      </c>
      <c r="H1359" t="n">
        <v>12252.43750171559</v>
      </c>
      <c r="I1359" t="n">
        <v>0</v>
      </c>
      <c r="J1359" t="n">
        <v>1915.087957025772</v>
      </c>
      <c r="K1359" t="n">
        <v>1105.881220093488</v>
      </c>
      <c r="L1359" t="n">
        <v>15273.40667883486</v>
      </c>
      <c r="M1359" t="n">
        <v>51898.11045944034</v>
      </c>
      <c r="N1359" t="n">
        <v>529.2065885474499</v>
      </c>
      <c r="O1359" t="n">
        <v>51898.11045944034</v>
      </c>
      <c r="P1359" t="n">
        <v>529.2065885474499</v>
      </c>
      <c r="Q1359" t="n">
        <v>57</v>
      </c>
      <c r="R1359" t="n">
        <v>13</v>
      </c>
      <c r="S1359">
        <f>VLOOKUP(Q1359,Clustering!$D$3:$E$367,2,FALSE)</f>
        <v/>
      </c>
    </row>
    <row r="1360">
      <c r="A1360" t="inlineStr">
        <is>
          <t>2025-02-26 14:00</t>
        </is>
      </c>
      <c r="B1360" t="n">
        <v>0.3696061478151509</v>
      </c>
      <c r="C1360" t="n">
        <v>4258.253662469693</v>
      </c>
      <c r="D1360" t="n">
        <v>807.6671118402057</v>
      </c>
      <c r="E1360" t="n">
        <v>2065.808267910707</v>
      </c>
      <c r="F1360" t="n">
        <v>0</v>
      </c>
      <c r="G1360" t="n">
        <v>7132.098648368421</v>
      </c>
      <c r="H1360" t="n">
        <v>12605.87319888047</v>
      </c>
      <c r="I1360" t="n">
        <v>0</v>
      </c>
      <c r="J1360" t="n">
        <v>1837.917968342278</v>
      </c>
      <c r="K1360" t="n">
        <v>1105.269509176856</v>
      </c>
      <c r="L1360" t="n">
        <v>15549.0606763996</v>
      </c>
      <c r="M1360" t="n">
        <v>51970.59385393676</v>
      </c>
      <c r="N1360" t="n">
        <v>515.9099405939963</v>
      </c>
      <c r="O1360" t="n">
        <v>51970.59385393676</v>
      </c>
      <c r="P1360" t="n">
        <v>515.9099405939963</v>
      </c>
      <c r="Q1360" t="n">
        <v>57</v>
      </c>
      <c r="R1360" t="n">
        <v>14</v>
      </c>
      <c r="S1360">
        <f>VLOOKUP(Q1360,Clustering!$D$3:$E$367,2,FALSE)</f>
        <v/>
      </c>
    </row>
    <row r="1361">
      <c r="A1361" t="inlineStr">
        <is>
          <t>2025-02-26 15:00</t>
        </is>
      </c>
      <c r="B1361" t="n">
        <v>0.3960065869448044</v>
      </c>
      <c r="C1361" t="n">
        <v>4387.207037166241</v>
      </c>
      <c r="D1361" t="n">
        <v>845.2330240188198</v>
      </c>
      <c r="E1361" t="n">
        <v>2096.187801262335</v>
      </c>
      <c r="F1361" t="n">
        <v>0</v>
      </c>
      <c r="G1361" t="n">
        <v>7329.023869034341</v>
      </c>
      <c r="H1361" t="n">
        <v>12464.49892001452</v>
      </c>
      <c r="I1361" t="n">
        <v>0</v>
      </c>
      <c r="J1361" t="n">
        <v>1767.491624406899</v>
      </c>
      <c r="K1361" t="n">
        <v>1106.577894224293</v>
      </c>
      <c r="L1361" t="n">
        <v>15338.56843864571</v>
      </c>
      <c r="M1361" t="n">
        <v>52405.49422091532</v>
      </c>
      <c r="N1361" t="n">
        <v>608.9864762681708</v>
      </c>
      <c r="O1361" t="n">
        <v>52405.49422091532</v>
      </c>
      <c r="P1361" t="n">
        <v>608.9864762681708</v>
      </c>
      <c r="Q1361" t="n">
        <v>57</v>
      </c>
      <c r="R1361" t="n">
        <v>15</v>
      </c>
      <c r="S1361">
        <f>VLOOKUP(Q1361,Clustering!$D$3:$E$367,2,FALSE)</f>
        <v/>
      </c>
    </row>
    <row r="1362">
      <c r="A1362" t="inlineStr">
        <is>
          <t>2025-02-26 16:00</t>
        </is>
      </c>
      <c r="B1362" t="n">
        <v>0.5940098804172067</v>
      </c>
      <c r="C1362" t="n">
        <v>5217.280925468829</v>
      </c>
      <c r="D1362" t="n">
        <v>1126.977365358427</v>
      </c>
      <c r="E1362" t="n">
        <v>2536.691034860941</v>
      </c>
      <c r="F1362" t="n">
        <v>0</v>
      </c>
      <c r="G1362" t="n">
        <v>8881.543335568615</v>
      </c>
      <c r="H1362" t="n">
        <v>11899.00180455072</v>
      </c>
      <c r="I1362" t="n">
        <v>0</v>
      </c>
      <c r="J1362" t="n">
        <v>1507.104610875869</v>
      </c>
      <c r="K1362" t="n">
        <v>1070.960399739976</v>
      </c>
      <c r="L1362" t="n">
        <v>14477.06681516657</v>
      </c>
      <c r="M1362" t="n">
        <v>52985.36137688672</v>
      </c>
      <c r="N1362" t="n">
        <v>723.3376486678711</v>
      </c>
      <c r="O1362" t="n">
        <v>52985.36137688672</v>
      </c>
      <c r="P1362" t="n">
        <v>723.3376486678711</v>
      </c>
      <c r="Q1362" t="n">
        <v>57</v>
      </c>
      <c r="R1362" t="n">
        <v>16</v>
      </c>
      <c r="S1362">
        <f>VLOOKUP(Q1362,Clustering!$D$3:$E$367,2,FALSE)</f>
        <v/>
      </c>
    </row>
    <row r="1363">
      <c r="A1363" t="inlineStr">
        <is>
          <t>2025-02-26 17:00</t>
        </is>
      </c>
      <c r="B1363" t="n">
        <v>0.858014271713743</v>
      </c>
      <c r="C1363" t="n">
        <v>6540.576087463136</v>
      </c>
      <c r="D1363" t="n">
        <v>3561.506206914335</v>
      </c>
      <c r="E1363" t="n">
        <v>3205.040768596758</v>
      </c>
      <c r="F1363" t="n">
        <v>0</v>
      </c>
      <c r="G1363" t="n">
        <v>13307.98107724594</v>
      </c>
      <c r="H1363" t="n">
        <v>10485.25901589123</v>
      </c>
      <c r="I1363" t="n">
        <v>0</v>
      </c>
      <c r="J1363" t="n">
        <v>1503.096775754783</v>
      </c>
      <c r="K1363" t="n">
        <v>1004.546108140712</v>
      </c>
      <c r="L1363" t="n">
        <v>12992.90189978672</v>
      </c>
      <c r="M1363" t="n">
        <v>53057.84477138315</v>
      </c>
      <c r="N1363" t="n">
        <v>792.4802180258293</v>
      </c>
      <c r="O1363" t="n">
        <v>53057.84477138315</v>
      </c>
      <c r="P1363" t="n">
        <v>792.4802180258293</v>
      </c>
      <c r="Q1363" t="n">
        <v>57</v>
      </c>
      <c r="R1363" t="n">
        <v>17</v>
      </c>
      <c r="S1363">
        <f>VLOOKUP(Q1363,Clustering!$D$3:$E$367,2,FALSE)</f>
        <v/>
      </c>
    </row>
    <row r="1364">
      <c r="A1364" t="inlineStr">
        <is>
          <t>2025-02-26 18:00</t>
        </is>
      </c>
      <c r="B1364" t="n">
        <v>1.122018663010279</v>
      </c>
      <c r="C1364" t="n">
        <v>7690.74880547507</v>
      </c>
      <c r="D1364" t="n">
        <v>5947.936094947252</v>
      </c>
      <c r="E1364" t="n">
        <v>4116.426769145599</v>
      </c>
      <c r="F1364" t="n">
        <v>0</v>
      </c>
      <c r="G1364" t="n">
        <v>17756.23368823093</v>
      </c>
      <c r="H1364" t="n">
        <v>8718.080530066865</v>
      </c>
      <c r="I1364" t="n">
        <v>0</v>
      </c>
      <c r="J1364" t="n">
        <v>2175.041325502009</v>
      </c>
      <c r="K1364" t="n">
        <v>950.2246338268204</v>
      </c>
      <c r="L1364" t="n">
        <v>11843.34648939569</v>
      </c>
      <c r="M1364" t="n">
        <v>52840.39458789387</v>
      </c>
      <c r="N1364" t="n">
        <v>739.2936262120153</v>
      </c>
      <c r="O1364" t="n">
        <v>52840.39458789387</v>
      </c>
      <c r="P1364" t="n">
        <v>739.2936262120153</v>
      </c>
      <c r="Q1364" t="n">
        <v>57</v>
      </c>
      <c r="R1364" t="n">
        <v>18</v>
      </c>
      <c r="S1364">
        <f>VLOOKUP(Q1364,Clustering!$D$3:$E$367,2,FALSE)</f>
        <v/>
      </c>
    </row>
    <row r="1365">
      <c r="A1365" t="inlineStr">
        <is>
          <t>2025-02-26 19:00</t>
        </is>
      </c>
      <c r="B1365" t="n">
        <v>1.227620419528894</v>
      </c>
      <c r="C1365" t="n">
        <v>8200.216173616749</v>
      </c>
      <c r="D1365" t="n">
        <v>6448.814923995441</v>
      </c>
      <c r="E1365" t="n">
        <v>4116.426769145599</v>
      </c>
      <c r="F1365" t="n">
        <v>0</v>
      </c>
      <c r="G1365" t="n">
        <v>18766.68548717732</v>
      </c>
      <c r="H1365" t="n">
        <v>7304.337741407373</v>
      </c>
      <c r="I1365" t="n">
        <v>0</v>
      </c>
      <c r="J1365" t="n">
        <v>2156.261179300308</v>
      </c>
      <c r="K1365" t="n">
        <v>793.484374661538</v>
      </c>
      <c r="L1365" t="n">
        <v>10254.08329536922</v>
      </c>
      <c r="M1365" t="n">
        <v>52477.97761541174</v>
      </c>
      <c r="N1365" t="n">
        <v>595.6898283147174</v>
      </c>
      <c r="O1365" t="n">
        <v>52477.97761541174</v>
      </c>
      <c r="P1365" t="n">
        <v>595.6898283147174</v>
      </c>
      <c r="Q1365" t="n">
        <v>57</v>
      </c>
      <c r="R1365" t="n">
        <v>19</v>
      </c>
      <c r="S1365">
        <f>VLOOKUP(Q1365,Clustering!$D$3:$E$367,2,FALSE)</f>
        <v/>
      </c>
    </row>
    <row r="1366">
      <c r="A1366" t="inlineStr">
        <is>
          <t>2025-02-26 20:00</t>
        </is>
      </c>
      <c r="B1366" t="n">
        <v>1.267221078223374</v>
      </c>
      <c r="C1366" t="n">
        <v>8212.908434905778</v>
      </c>
      <c r="D1366" t="n">
        <v>6260.985363102371</v>
      </c>
      <c r="E1366" t="n">
        <v>3706.303068898621</v>
      </c>
      <c r="F1366" t="n">
        <v>0</v>
      </c>
      <c r="G1366" t="n">
        <v>18181.464087985</v>
      </c>
      <c r="H1366" t="n">
        <v>6597.466347077629</v>
      </c>
      <c r="I1366" t="n">
        <v>0</v>
      </c>
      <c r="J1366" t="n">
        <v>1878.108775518425</v>
      </c>
      <c r="K1366" t="n">
        <v>656.3594792984347</v>
      </c>
      <c r="L1366" t="n">
        <v>9131.934601894489</v>
      </c>
      <c r="M1366" t="n">
        <v>52115.56064292962</v>
      </c>
      <c r="N1366" t="n">
        <v>513.2506110033056</v>
      </c>
      <c r="O1366" t="n">
        <v>52115.56064292962</v>
      </c>
      <c r="P1366" t="n">
        <v>513.2506110033056</v>
      </c>
      <c r="Q1366" t="n">
        <v>57</v>
      </c>
      <c r="R1366" t="n">
        <v>20</v>
      </c>
      <c r="S1366">
        <f>VLOOKUP(Q1366,Clustering!$D$3:$E$367,2,FALSE)</f>
        <v/>
      </c>
    </row>
    <row r="1367">
      <c r="A1367" t="inlineStr">
        <is>
          <t>2025-02-26 21:00</t>
        </is>
      </c>
      <c r="B1367" t="n">
        <v>1.280421297788201</v>
      </c>
      <c r="C1367" t="n">
        <v>7447.057388725687</v>
      </c>
      <c r="D1367" t="n">
        <v>5008.788290481896</v>
      </c>
      <c r="E1367" t="n">
        <v>3432.887268733969</v>
      </c>
      <c r="F1367" t="n">
        <v>0</v>
      </c>
      <c r="G1367" t="n">
        <v>15890.01336923934</v>
      </c>
      <c r="H1367" t="n">
        <v>6456.092068211679</v>
      </c>
      <c r="I1367" t="n">
        <v>0</v>
      </c>
      <c r="J1367" t="n">
        <v>2272.122915924664</v>
      </c>
      <c r="K1367" t="n">
        <v>526.4415908983223</v>
      </c>
      <c r="L1367" t="n">
        <v>9254.656575034664</v>
      </c>
      <c r="M1367" t="n">
        <v>51680.66027595106</v>
      </c>
      <c r="N1367" t="n">
        <v>457.4046895988009</v>
      </c>
      <c r="O1367" t="n">
        <v>51680.66027595106</v>
      </c>
      <c r="P1367" t="n">
        <v>457.4046895988009</v>
      </c>
      <c r="Q1367" t="n">
        <v>57</v>
      </c>
      <c r="R1367" t="n">
        <v>21</v>
      </c>
      <c r="S1367">
        <f>VLOOKUP(Q1367,Clustering!$D$3:$E$367,2,FALSE)</f>
        <v/>
      </c>
    </row>
    <row r="1368">
      <c r="A1368" t="inlineStr">
        <is>
          <t>2025-02-26 22:00</t>
        </is>
      </c>
      <c r="B1368" t="n">
        <v>1.280421297788201</v>
      </c>
      <c r="C1368" t="n">
        <v>6197.885032659316</v>
      </c>
      <c r="D1368" t="n">
        <v>3130.492681551185</v>
      </c>
      <c r="E1368" t="n">
        <v>3022.76356848699</v>
      </c>
      <c r="F1368" t="n">
        <v>0</v>
      </c>
      <c r="G1368" t="n">
        <v>12352.42170399528</v>
      </c>
      <c r="H1368" t="n">
        <v>6244.030649912756</v>
      </c>
      <c r="I1368" t="n">
        <v>0</v>
      </c>
      <c r="J1368" t="n">
        <v>2174.243524691723</v>
      </c>
      <c r="K1368" t="n">
        <v>440.8683886212392</v>
      </c>
      <c r="L1368" t="n">
        <v>8859.142563225716</v>
      </c>
      <c r="M1368" t="n">
        <v>51173.27651447609</v>
      </c>
      <c r="N1368" t="n">
        <v>412.1960865570589</v>
      </c>
      <c r="O1368" t="n">
        <v>51173.27651447609</v>
      </c>
      <c r="P1368" t="n">
        <v>412.1960865570589</v>
      </c>
      <c r="Q1368" t="n">
        <v>57</v>
      </c>
      <c r="R1368" t="n">
        <v>22</v>
      </c>
      <c r="S1368">
        <f>VLOOKUP(Q1368,Clustering!$D$3:$E$367,2,FALSE)</f>
        <v/>
      </c>
    </row>
    <row r="1369">
      <c r="A1369" t="inlineStr">
        <is>
          <t>2025-02-26 23:00</t>
        </is>
      </c>
      <c r="B1369" t="n">
        <v>1.280421297788201</v>
      </c>
      <c r="C1369" t="n">
        <v>5149.250404959626</v>
      </c>
      <c r="D1369" t="n">
        <v>1565.246340775593</v>
      </c>
      <c r="E1369" t="n">
        <v>2111.377567938149</v>
      </c>
      <c r="F1369" t="n">
        <v>0</v>
      </c>
      <c r="G1369" t="n">
        <v>8827.154734971156</v>
      </c>
      <c r="H1369" t="n">
        <v>6244.030649912756</v>
      </c>
      <c r="I1369" t="n">
        <v>0</v>
      </c>
      <c r="J1369" t="n">
        <v>1463.203817750827</v>
      </c>
      <c r="K1369" t="n">
        <v>386.5819340699669</v>
      </c>
      <c r="L1369" t="n">
        <v>8093.816401733549</v>
      </c>
      <c r="M1369" t="n">
        <v>50883.34293649039</v>
      </c>
      <c r="N1369" t="n">
        <v>276.5702774318331</v>
      </c>
      <c r="O1369" t="n">
        <v>50883.34293649039</v>
      </c>
      <c r="P1369" t="n">
        <v>276.5702774318331</v>
      </c>
      <c r="Q1369" t="n">
        <v>57</v>
      </c>
      <c r="R1369" t="n">
        <v>23</v>
      </c>
      <c r="S1369">
        <f>VLOOKUP(Q1369,Clustering!$D$3:$E$367,2,FALSE)</f>
        <v/>
      </c>
    </row>
    <row r="1370">
      <c r="A1370" t="inlineStr">
        <is>
          <t>2025-02-27 00:00</t>
        </is>
      </c>
      <c r="B1370" t="n">
        <v>1.280421297788201</v>
      </c>
      <c r="C1370" t="n">
        <v>4904.54360730712</v>
      </c>
      <c r="D1370" t="n">
        <v>1126.977365358427</v>
      </c>
      <c r="E1370" t="n">
        <v>1207.589640578217</v>
      </c>
      <c r="F1370" t="n">
        <v>0</v>
      </c>
      <c r="G1370" t="n">
        <v>7240.391034541552</v>
      </c>
      <c r="H1370" t="n">
        <v>6244.030649912756</v>
      </c>
      <c r="I1370" t="n">
        <v>0</v>
      </c>
      <c r="J1370" t="n">
        <v>1038.905604166379</v>
      </c>
      <c r="K1370" t="n">
        <v>327.0216910514632</v>
      </c>
      <c r="L1370" t="n">
        <v>7609.957945130598</v>
      </c>
      <c r="M1370" t="n">
        <v>50883.34293649039</v>
      </c>
      <c r="N1370" t="n">
        <v>183.1270468003981</v>
      </c>
      <c r="O1370" t="n">
        <v>50883.34293649039</v>
      </c>
      <c r="P1370" t="n">
        <v>183.1270468003981</v>
      </c>
      <c r="Q1370" t="n">
        <v>58</v>
      </c>
      <c r="R1370" t="n">
        <v>0</v>
      </c>
      <c r="S1370">
        <f>VLOOKUP(Q1370,Clustering!$D$3:$E$367,2,FALSE)</f>
        <v/>
      </c>
    </row>
    <row r="1371">
      <c r="A1371" t="inlineStr">
        <is>
          <t>2025-02-27 01:00</t>
        </is>
      </c>
      <c r="B1371" t="n">
        <v>1.293621517353028</v>
      </c>
      <c r="C1371" t="n">
        <v>4903.782071629778</v>
      </c>
      <c r="D1371" t="n">
        <v>1064.367511727403</v>
      </c>
      <c r="E1371" t="n">
        <v>834.8031463087226</v>
      </c>
      <c r="F1371" t="n">
        <v>0</v>
      </c>
      <c r="G1371" t="n">
        <v>6804.246351183258</v>
      </c>
      <c r="H1371" t="n">
        <v>6244.030649912756</v>
      </c>
      <c r="I1371" t="n">
        <v>0</v>
      </c>
      <c r="J1371" t="n">
        <v>788.045520524135</v>
      </c>
      <c r="K1371" t="n">
        <v>323.7747979285613</v>
      </c>
      <c r="L1371" t="n">
        <v>7355.850968365452</v>
      </c>
      <c r="M1371" t="n">
        <v>50810.85954199397</v>
      </c>
      <c r="N1371" t="n">
        <v>177.983717218931</v>
      </c>
      <c r="O1371" t="n">
        <v>50810.85954199397</v>
      </c>
      <c r="P1371" t="n">
        <v>177.983717218931</v>
      </c>
      <c r="Q1371" t="n">
        <v>58</v>
      </c>
      <c r="R1371" t="n">
        <v>1</v>
      </c>
      <c r="S1371">
        <f>VLOOKUP(Q1371,Clustering!$D$3:$E$367,2,FALSE)</f>
        <v/>
      </c>
    </row>
    <row r="1372">
      <c r="A1372" t="inlineStr">
        <is>
          <t>2025-02-27 02:00</t>
        </is>
      </c>
      <c r="B1372" t="n">
        <v>1.306821736917854</v>
      </c>
      <c r="C1372" t="n">
        <v>4944.397307754675</v>
      </c>
      <c r="D1372" t="n">
        <v>1064.367511727403</v>
      </c>
      <c r="E1372" t="n">
        <v>758.1815581635807</v>
      </c>
      <c r="F1372" t="n">
        <v>0</v>
      </c>
      <c r="G1372" t="n">
        <v>6768.253199382577</v>
      </c>
      <c r="H1372" t="n">
        <v>6244.030649912756</v>
      </c>
      <c r="I1372" t="n">
        <v>0</v>
      </c>
      <c r="J1372" t="n">
        <v>698.1300803983922</v>
      </c>
      <c r="K1372" t="n">
        <v>321.8876604446521</v>
      </c>
      <c r="L1372" t="n">
        <v>7264.0483907558</v>
      </c>
      <c r="M1372" t="n">
        <v>50738.37614749754</v>
      </c>
      <c r="N1372" t="n">
        <v>176.6627750246431</v>
      </c>
      <c r="O1372" t="n">
        <v>50738.37614749754</v>
      </c>
      <c r="P1372" t="n">
        <v>176.6627750246431</v>
      </c>
      <c r="Q1372" t="n">
        <v>58</v>
      </c>
      <c r="R1372" t="n">
        <v>2</v>
      </c>
      <c r="S1372">
        <f>VLOOKUP(Q1372,Clustering!$D$3:$E$367,2,FALSE)</f>
        <v/>
      </c>
    </row>
    <row r="1373">
      <c r="A1373" t="inlineStr">
        <is>
          <t>2025-02-27 03:00</t>
        </is>
      </c>
      <c r="B1373" t="n">
        <v>1.306821736917854</v>
      </c>
      <c r="C1373" t="n">
        <v>4954.5511167859</v>
      </c>
      <c r="D1373" t="n">
        <v>1064.367511727403</v>
      </c>
      <c r="E1373" t="n">
        <v>740.9988940998999</v>
      </c>
      <c r="F1373" t="n">
        <v>0</v>
      </c>
      <c r="G1373" t="n">
        <v>6761.224344350122</v>
      </c>
      <c r="H1373" t="n">
        <v>6244.030649912756</v>
      </c>
      <c r="I1373" t="n">
        <v>0</v>
      </c>
      <c r="J1373" t="n">
        <v>696.5254610824916</v>
      </c>
      <c r="K1373" t="n">
        <v>336.0561936484556</v>
      </c>
      <c r="L1373" t="n">
        <v>7276.612304643702</v>
      </c>
      <c r="M1373" t="n">
        <v>50810.85954199397</v>
      </c>
      <c r="N1373" t="n">
        <v>177.878886446466</v>
      </c>
      <c r="O1373" t="n">
        <v>50810.85954199397</v>
      </c>
      <c r="P1373" t="n">
        <v>177.878886446466</v>
      </c>
      <c r="Q1373" t="n">
        <v>58</v>
      </c>
      <c r="R1373" t="n">
        <v>3</v>
      </c>
      <c r="S1373">
        <f>VLOOKUP(Q1373,Clustering!$D$3:$E$367,2,FALSE)</f>
        <v/>
      </c>
    </row>
    <row r="1374">
      <c r="A1374" t="inlineStr">
        <is>
          <t>2025-02-27 04:00</t>
        </is>
      </c>
      <c r="B1374" t="n">
        <v>1.306821736917854</v>
      </c>
      <c r="C1374" t="n">
        <v>4990.597138846746</v>
      </c>
      <c r="D1374" t="n">
        <v>1126.977365358427</v>
      </c>
      <c r="E1374" t="n">
        <v>1039.737098596802</v>
      </c>
      <c r="F1374" t="n">
        <v>0</v>
      </c>
      <c r="G1374" t="n">
        <v>7158.618424538893</v>
      </c>
      <c r="H1374" t="n">
        <v>6244.030649912756</v>
      </c>
      <c r="I1374" t="n">
        <v>0</v>
      </c>
      <c r="J1374" t="n">
        <v>812.0050065606972</v>
      </c>
      <c r="K1374" t="n">
        <v>357.8097770878497</v>
      </c>
      <c r="L1374" t="n">
        <v>7413.845433561302</v>
      </c>
      <c r="M1374" t="n">
        <v>50955.82633098682</v>
      </c>
      <c r="N1374" t="n">
        <v>176.5537425114248</v>
      </c>
      <c r="O1374" t="n">
        <v>50955.82633098682</v>
      </c>
      <c r="P1374" t="n">
        <v>176.5537425114248</v>
      </c>
      <c r="Q1374" t="n">
        <v>58</v>
      </c>
      <c r="R1374" t="n">
        <v>4</v>
      </c>
      <c r="S1374">
        <f>VLOOKUP(Q1374,Clustering!$D$3:$E$367,2,FALSE)</f>
        <v/>
      </c>
    </row>
    <row r="1375">
      <c r="A1375" t="inlineStr">
        <is>
          <t>2025-02-27 05:00</t>
        </is>
      </c>
      <c r="B1375" t="n">
        <v>1.280421297788201</v>
      </c>
      <c r="C1375" t="n">
        <v>7127.466249467901</v>
      </c>
      <c r="D1375" t="n">
        <v>1565.246340775593</v>
      </c>
      <c r="E1375" t="n">
        <v>2308.844534723731</v>
      </c>
      <c r="F1375" t="n">
        <v>0</v>
      </c>
      <c r="G1375" t="n">
        <v>11002.83754626501</v>
      </c>
      <c r="H1375" t="n">
        <v>6597.466347077629</v>
      </c>
      <c r="I1375" t="n">
        <v>0</v>
      </c>
      <c r="J1375" t="n">
        <v>1215.727226441301</v>
      </c>
      <c r="K1375" t="n">
        <v>415.1716057720493</v>
      </c>
      <c r="L1375" t="n">
        <v>8228.365179290979</v>
      </c>
      <c r="M1375" t="n">
        <v>51318.24330346894</v>
      </c>
      <c r="N1375" t="n">
        <v>186.6558442007652</v>
      </c>
      <c r="O1375" t="n">
        <v>51318.24330346894</v>
      </c>
      <c r="P1375" t="n">
        <v>186.6558442007652</v>
      </c>
      <c r="Q1375" t="n">
        <v>58</v>
      </c>
      <c r="R1375" t="n">
        <v>5</v>
      </c>
      <c r="S1375">
        <f>VLOOKUP(Q1375,Clustering!$D$3:$E$367,2,FALSE)</f>
        <v/>
      </c>
    </row>
    <row r="1376">
      <c r="A1376" t="inlineStr">
        <is>
          <t>2025-02-27 06:00</t>
        </is>
      </c>
      <c r="B1376" t="n">
        <v>1.188019760834413</v>
      </c>
      <c r="C1376" t="n">
        <v>8258.092885094726</v>
      </c>
      <c r="D1376" t="n">
        <v>3130.492681551185</v>
      </c>
      <c r="E1376" t="n">
        <v>4526.550469392579</v>
      </c>
      <c r="F1376" t="n">
        <v>0</v>
      </c>
      <c r="G1376" t="n">
        <v>15916.32405579933</v>
      </c>
      <c r="H1376" t="n">
        <v>8011.209135737119</v>
      </c>
      <c r="I1376" t="n">
        <v>0</v>
      </c>
      <c r="J1376" t="n">
        <v>2000.575178292296</v>
      </c>
      <c r="K1376" t="n">
        <v>625.0178446410027</v>
      </c>
      <c r="L1376" t="n">
        <v>10636.80215867042</v>
      </c>
      <c r="M1376" t="n">
        <v>51898.11045944034</v>
      </c>
      <c r="N1376" t="n">
        <v>292.5262549759773</v>
      </c>
      <c r="O1376" t="n">
        <v>51898.11045944034</v>
      </c>
      <c r="P1376" t="n">
        <v>292.5262549759773</v>
      </c>
      <c r="Q1376" t="n">
        <v>58</v>
      </c>
      <c r="R1376" t="n">
        <v>6</v>
      </c>
      <c r="S1376">
        <f>VLOOKUP(Q1376,Clustering!$D$3:$E$367,2,FALSE)</f>
        <v/>
      </c>
    </row>
    <row r="1377">
      <c r="A1377" t="inlineStr">
        <is>
          <t>2025-02-27 07:00</t>
        </is>
      </c>
      <c r="B1377" t="n">
        <v>1.029617126056492</v>
      </c>
      <c r="C1377" t="n">
        <v>8978.759481085872</v>
      </c>
      <c r="D1377" t="n">
        <v>3029.9916283801</v>
      </c>
      <c r="E1377" t="n">
        <v>6227.804337083749</v>
      </c>
      <c r="F1377" t="n">
        <v>0</v>
      </c>
      <c r="G1377" t="n">
        <v>18237.58506367577</v>
      </c>
      <c r="H1377" t="n">
        <v>10131.82331872636</v>
      </c>
      <c r="I1377" t="n">
        <v>0</v>
      </c>
      <c r="J1377" t="n">
        <v>2997.057565235926</v>
      </c>
      <c r="K1377" t="n">
        <v>857.468437618102</v>
      </c>
      <c r="L1377" t="n">
        <v>13986.34932158038</v>
      </c>
      <c r="M1377" t="n">
        <v>52405.49422091532</v>
      </c>
      <c r="N1377" t="n">
        <v>643.5577609471501</v>
      </c>
      <c r="O1377" t="n">
        <v>52405.49422091532</v>
      </c>
      <c r="P1377" t="n">
        <v>643.5577609471501</v>
      </c>
      <c r="Q1377" t="n">
        <v>58</v>
      </c>
      <c r="R1377" t="n">
        <v>7</v>
      </c>
      <c r="S1377">
        <f>VLOOKUP(Q1377,Clustering!$D$3:$E$367,2,FALSE)</f>
        <v/>
      </c>
    </row>
    <row r="1378">
      <c r="A1378" t="inlineStr">
        <is>
          <t>2025-02-27 08:00</t>
        </is>
      </c>
      <c r="B1378" t="n">
        <v>0.7260120760654749</v>
      </c>
      <c r="C1378" t="n">
        <v>8370.292474889755</v>
      </c>
      <c r="D1378" t="n">
        <v>1220.892145804962</v>
      </c>
      <c r="E1378" t="n">
        <v>4116.426769145599</v>
      </c>
      <c r="F1378" t="n">
        <v>0</v>
      </c>
      <c r="G1378" t="n">
        <v>13708.33740191638</v>
      </c>
      <c r="H1378" t="n">
        <v>11899.00180455072</v>
      </c>
      <c r="I1378" t="n">
        <v>0</v>
      </c>
      <c r="J1378" t="n">
        <v>3156.193365159958</v>
      </c>
      <c r="K1378" t="n">
        <v>1067.413367573056</v>
      </c>
      <c r="L1378" t="n">
        <v>16122.60853728374</v>
      </c>
      <c r="M1378" t="n">
        <v>52622.9444044046</v>
      </c>
      <c r="N1378" t="n">
        <v>744.6122853933967</v>
      </c>
      <c r="O1378" t="n">
        <v>52622.9444044046</v>
      </c>
      <c r="P1378" t="n">
        <v>744.6122853933967</v>
      </c>
      <c r="Q1378" t="n">
        <v>58</v>
      </c>
      <c r="R1378" t="n">
        <v>8</v>
      </c>
      <c r="S1378">
        <f>VLOOKUP(Q1378,Clustering!$D$3:$E$367,2,FALSE)</f>
        <v/>
      </c>
    </row>
    <row r="1379">
      <c r="A1379" t="inlineStr">
        <is>
          <t>2025-02-27 09:00</t>
        </is>
      </c>
      <c r="B1379" t="n">
        <v>0.5280087825930726</v>
      </c>
      <c r="C1379" t="n">
        <v>7566.872335294132</v>
      </c>
      <c r="D1379" t="n">
        <v>1033.062584911891</v>
      </c>
      <c r="E1379" t="n">
        <v>3675.923535546993</v>
      </c>
      <c r="F1379" t="n">
        <v>0</v>
      </c>
      <c r="G1379" t="n">
        <v>12276.38646453561</v>
      </c>
      <c r="H1379" t="n">
        <v>12605.87319888047</v>
      </c>
      <c r="I1379" t="n">
        <v>0</v>
      </c>
      <c r="J1379" t="n">
        <v>2705.308598708536</v>
      </c>
      <c r="K1379" t="n">
        <v>1125.787232055627</v>
      </c>
      <c r="L1379" t="n">
        <v>16436.96902964463</v>
      </c>
      <c r="M1379" t="n">
        <v>52477.97761541174</v>
      </c>
      <c r="N1379" t="n">
        <v>654.1950793099129</v>
      </c>
      <c r="O1379" t="n">
        <v>52477.97761541174</v>
      </c>
      <c r="P1379" t="n">
        <v>654.1950793099129</v>
      </c>
      <c r="Q1379" t="n">
        <v>58</v>
      </c>
      <c r="R1379" t="n">
        <v>9</v>
      </c>
      <c r="S1379">
        <f>VLOOKUP(Q1379,Clustering!$D$3:$E$367,2,FALSE)</f>
        <v/>
      </c>
    </row>
    <row r="1380">
      <c r="A1380" t="inlineStr">
        <is>
          <t>2025-02-27 10:00</t>
        </is>
      </c>
      <c r="B1380" t="n">
        <v>0.3960065869448044</v>
      </c>
      <c r="C1380" t="n">
        <v>6972.112971290168</v>
      </c>
      <c r="D1380" t="n">
        <v>882.798936197434</v>
      </c>
      <c r="E1380" t="n">
        <v>3417.697502058154</v>
      </c>
      <c r="F1380" t="n">
        <v>0</v>
      </c>
      <c r="G1380" t="n">
        <v>11273.0054161327</v>
      </c>
      <c r="H1380" t="n">
        <v>12817.93461717939</v>
      </c>
      <c r="I1380" t="n">
        <v>0</v>
      </c>
      <c r="J1380" t="n">
        <v>2324.166687931819</v>
      </c>
      <c r="K1380" t="n">
        <v>1124.671516767438</v>
      </c>
      <c r="L1380" t="n">
        <v>16266.77282187865</v>
      </c>
      <c r="M1380" t="n">
        <v>52260.52743192246</v>
      </c>
      <c r="N1380" t="n">
        <v>515.9099405939963</v>
      </c>
      <c r="O1380" t="n">
        <v>52260.52743192246</v>
      </c>
      <c r="P1380" t="n">
        <v>515.9099405939963</v>
      </c>
      <c r="Q1380" t="n">
        <v>58</v>
      </c>
      <c r="R1380" t="n">
        <v>10</v>
      </c>
      <c r="S1380">
        <f>VLOOKUP(Q1380,Clustering!$D$3:$E$367,2,FALSE)</f>
        <v/>
      </c>
    </row>
    <row r="1381">
      <c r="A1381" t="inlineStr">
        <is>
          <t>2025-02-27 11:00</t>
        </is>
      </c>
      <c r="B1381" t="n">
        <v>0.3696061478151509</v>
      </c>
      <c r="C1381" t="n">
        <v>4898.451321888384</v>
      </c>
      <c r="D1381" t="n">
        <v>845.2330240188198</v>
      </c>
      <c r="E1381" t="n">
        <v>2946.81473510792</v>
      </c>
      <c r="F1381" t="n">
        <v>0</v>
      </c>
      <c r="G1381" t="n">
        <v>8690.86868716294</v>
      </c>
      <c r="H1381" t="n">
        <v>12605.87319888047</v>
      </c>
      <c r="I1381" t="n">
        <v>0</v>
      </c>
      <c r="J1381" t="n">
        <v>2023.507973193014</v>
      </c>
      <c r="K1381" t="n">
        <v>1122.376234877779</v>
      </c>
      <c r="L1381" t="n">
        <v>15751.75740695126</v>
      </c>
      <c r="M1381" t="n">
        <v>52115.56064292962</v>
      </c>
      <c r="N1381" t="n">
        <v>518.569270184687</v>
      </c>
      <c r="O1381" t="n">
        <v>52115.56064292962</v>
      </c>
      <c r="P1381" t="n">
        <v>518.569270184687</v>
      </c>
      <c r="Q1381" t="n">
        <v>58</v>
      </c>
      <c r="R1381" t="n">
        <v>11</v>
      </c>
      <c r="S1381">
        <f>VLOOKUP(Q1381,Clustering!$D$3:$E$367,2,FALSE)</f>
        <v/>
      </c>
    </row>
    <row r="1382">
      <c r="A1382" t="inlineStr">
        <is>
          <t>2025-02-27 12:00</t>
        </is>
      </c>
      <c r="B1382" t="n">
        <v>0.422407026074458</v>
      </c>
      <c r="C1382" t="n">
        <v>4851.489955118973</v>
      </c>
      <c r="D1382" t="n">
        <v>882.798936197434</v>
      </c>
      <c r="E1382" t="n">
        <v>2399.983134778615</v>
      </c>
      <c r="F1382" t="n">
        <v>0</v>
      </c>
      <c r="G1382" t="n">
        <v>8134.694433121096</v>
      </c>
      <c r="H1382" t="n">
        <v>11899.00180455072</v>
      </c>
      <c r="I1382" t="n">
        <v>0</v>
      </c>
      <c r="J1382" t="n">
        <v>1907.437768670758</v>
      </c>
      <c r="K1382" t="n">
        <v>1104.565543361341</v>
      </c>
      <c r="L1382" t="n">
        <v>14911.00511658282</v>
      </c>
      <c r="M1382" t="n">
        <v>51970.59385393676</v>
      </c>
      <c r="N1382" t="n">
        <v>534.5252477288312</v>
      </c>
      <c r="O1382" t="n">
        <v>51970.59385393676</v>
      </c>
      <c r="P1382" t="n">
        <v>534.5252477288312</v>
      </c>
      <c r="Q1382" t="n">
        <v>58</v>
      </c>
      <c r="R1382" t="n">
        <v>12</v>
      </c>
      <c r="S1382">
        <f>VLOOKUP(Q1382,Clustering!$D$3:$E$367,2,FALSE)</f>
        <v/>
      </c>
    </row>
    <row r="1383">
      <c r="A1383" t="inlineStr">
        <is>
          <t>2025-02-27 13:00</t>
        </is>
      </c>
      <c r="B1383" t="n">
        <v>0.3960065869448044</v>
      </c>
      <c r="C1383" t="n">
        <v>4663.644488041323</v>
      </c>
      <c r="D1383" t="n">
        <v>845.2330240188198</v>
      </c>
      <c r="E1383" t="n">
        <v>2111.377567938149</v>
      </c>
      <c r="F1383" t="n">
        <v>0</v>
      </c>
      <c r="G1383" t="n">
        <v>7620.651086585236</v>
      </c>
      <c r="H1383" t="n">
        <v>12252.43750171559</v>
      </c>
      <c r="I1383" t="n">
        <v>0</v>
      </c>
      <c r="J1383" t="n">
        <v>1915.087957025772</v>
      </c>
      <c r="K1383" t="n">
        <v>1105.881220093488</v>
      </c>
      <c r="L1383" t="n">
        <v>15273.40667883486</v>
      </c>
      <c r="M1383" t="n">
        <v>51898.11045944034</v>
      </c>
      <c r="N1383" t="n">
        <v>529.2065885474499</v>
      </c>
      <c r="O1383" t="n">
        <v>51898.11045944034</v>
      </c>
      <c r="P1383" t="n">
        <v>529.2065885474499</v>
      </c>
      <c r="Q1383" t="n">
        <v>58</v>
      </c>
      <c r="R1383" t="n">
        <v>13</v>
      </c>
      <c r="S1383">
        <f>VLOOKUP(Q1383,Clustering!$D$3:$E$367,2,FALSE)</f>
        <v/>
      </c>
    </row>
    <row r="1384">
      <c r="A1384" t="inlineStr">
        <is>
          <t>2025-02-27 14:00</t>
        </is>
      </c>
      <c r="B1384" t="n">
        <v>0.3696061478151509</v>
      </c>
      <c r="C1384" t="n">
        <v>4526.568066119795</v>
      </c>
      <c r="D1384" t="n">
        <v>807.6671118402057</v>
      </c>
      <c r="E1384" t="n">
        <v>2065.808267910707</v>
      </c>
      <c r="F1384" t="n">
        <v>0</v>
      </c>
      <c r="G1384" t="n">
        <v>7400.413052018523</v>
      </c>
      <c r="H1384" t="n">
        <v>12605.87319888047</v>
      </c>
      <c r="I1384" t="n">
        <v>0</v>
      </c>
      <c r="J1384" t="n">
        <v>1837.917968342278</v>
      </c>
      <c r="K1384" t="n">
        <v>1105.269509176856</v>
      </c>
      <c r="L1384" t="n">
        <v>15549.0606763996</v>
      </c>
      <c r="M1384" t="n">
        <v>51970.59385393676</v>
      </c>
      <c r="N1384" t="n">
        <v>515.9099405939963</v>
      </c>
      <c r="O1384" t="n">
        <v>51970.59385393676</v>
      </c>
      <c r="P1384" t="n">
        <v>515.9099405939963</v>
      </c>
      <c r="Q1384" t="n">
        <v>58</v>
      </c>
      <c r="R1384" t="n">
        <v>14</v>
      </c>
      <c r="S1384">
        <f>VLOOKUP(Q1384,Clustering!$D$3:$E$367,2,FALSE)</f>
        <v/>
      </c>
    </row>
    <row r="1385">
      <c r="A1385" t="inlineStr">
        <is>
          <t>2025-02-27 15:00</t>
        </is>
      </c>
      <c r="B1385" t="n">
        <v>0.3960065869448044</v>
      </c>
      <c r="C1385" t="n">
        <v>4628.106156432038</v>
      </c>
      <c r="D1385" t="n">
        <v>845.2330240188198</v>
      </c>
      <c r="E1385" t="n">
        <v>2096.187801262335</v>
      </c>
      <c r="F1385" t="n">
        <v>0</v>
      </c>
      <c r="G1385" t="n">
        <v>7569.922988300137</v>
      </c>
      <c r="H1385" t="n">
        <v>12464.49892001452</v>
      </c>
      <c r="I1385" t="n">
        <v>0</v>
      </c>
      <c r="J1385" t="n">
        <v>1767.491624406899</v>
      </c>
      <c r="K1385" t="n">
        <v>1106.577894224293</v>
      </c>
      <c r="L1385" t="n">
        <v>15338.56843864571</v>
      </c>
      <c r="M1385" t="n">
        <v>52405.49422091532</v>
      </c>
      <c r="N1385" t="n">
        <v>608.9864762681708</v>
      </c>
      <c r="O1385" t="n">
        <v>52405.49422091532</v>
      </c>
      <c r="P1385" t="n">
        <v>608.9864762681708</v>
      </c>
      <c r="Q1385" t="n">
        <v>58</v>
      </c>
      <c r="R1385" t="n">
        <v>15</v>
      </c>
      <c r="S1385">
        <f>VLOOKUP(Q1385,Clustering!$D$3:$E$367,2,FALSE)</f>
        <v/>
      </c>
    </row>
    <row r="1386">
      <c r="A1386" t="inlineStr">
        <is>
          <t>2025-02-27 16:00</t>
        </is>
      </c>
      <c r="B1386" t="n">
        <v>0.5940098804172067</v>
      </c>
      <c r="C1386" t="n">
        <v>5420.610951319095</v>
      </c>
      <c r="D1386" t="n">
        <v>1126.977365358427</v>
      </c>
      <c r="E1386" t="n">
        <v>2536.691034860941</v>
      </c>
      <c r="F1386" t="n">
        <v>0</v>
      </c>
      <c r="G1386" t="n">
        <v>9084.87336141888</v>
      </c>
      <c r="H1386" t="n">
        <v>11899.00180455072</v>
      </c>
      <c r="I1386" t="n">
        <v>0</v>
      </c>
      <c r="J1386" t="n">
        <v>1507.104610875869</v>
      </c>
      <c r="K1386" t="n">
        <v>1070.960399739976</v>
      </c>
      <c r="L1386" t="n">
        <v>14477.06681516657</v>
      </c>
      <c r="M1386" t="n">
        <v>52985.36137688672</v>
      </c>
      <c r="N1386" t="n">
        <v>723.3376486678711</v>
      </c>
      <c r="O1386" t="n">
        <v>52985.36137688672</v>
      </c>
      <c r="P1386" t="n">
        <v>723.3376486678711</v>
      </c>
      <c r="Q1386" t="n">
        <v>58</v>
      </c>
      <c r="R1386" t="n">
        <v>16</v>
      </c>
      <c r="S1386">
        <f>VLOOKUP(Q1386,Clustering!$D$3:$E$367,2,FALSE)</f>
        <v/>
      </c>
    </row>
    <row r="1387">
      <c r="A1387" t="inlineStr">
        <is>
          <t>2025-02-27 17:00</t>
        </is>
      </c>
      <c r="B1387" t="n">
        <v>0.858014271713743</v>
      </c>
      <c r="C1387" t="n">
        <v>6723.344650025173</v>
      </c>
      <c r="D1387" t="n">
        <v>3462.847575291549</v>
      </c>
      <c r="E1387" t="n">
        <v>3205.040768596758</v>
      </c>
      <c r="F1387" t="n">
        <v>0</v>
      </c>
      <c r="G1387" t="n">
        <v>13392.09100818519</v>
      </c>
      <c r="H1387" t="n">
        <v>10485.25901589123</v>
      </c>
      <c r="I1387" t="n">
        <v>0</v>
      </c>
      <c r="J1387" t="n">
        <v>1503.096775754783</v>
      </c>
      <c r="K1387" t="n">
        <v>1004.546108140712</v>
      </c>
      <c r="L1387" t="n">
        <v>12992.90189978672</v>
      </c>
      <c r="M1387" t="n">
        <v>53057.84477138315</v>
      </c>
      <c r="N1387" t="n">
        <v>792.4802180258293</v>
      </c>
      <c r="O1387" t="n">
        <v>53057.84477138315</v>
      </c>
      <c r="P1387" t="n">
        <v>792.4802180258293</v>
      </c>
      <c r="Q1387" t="n">
        <v>58</v>
      </c>
      <c r="R1387" t="n">
        <v>17</v>
      </c>
      <c r="S1387">
        <f>VLOOKUP(Q1387,Clustering!$D$3:$E$367,2,FALSE)</f>
        <v/>
      </c>
    </row>
    <row r="1388">
      <c r="A1388" t="inlineStr">
        <is>
          <t>2025-02-27 18:00</t>
        </is>
      </c>
      <c r="B1388" t="n">
        <v>1.122018663010279</v>
      </c>
      <c r="C1388" t="n">
        <v>7844.325167072338</v>
      </c>
      <c r="D1388" t="n">
        <v>5947.936094947252</v>
      </c>
      <c r="E1388" t="n">
        <v>4116.426769145599</v>
      </c>
      <c r="F1388" t="n">
        <v>0</v>
      </c>
      <c r="G1388" t="n">
        <v>17909.8100498282</v>
      </c>
      <c r="H1388" t="n">
        <v>8718.080530066865</v>
      </c>
      <c r="I1388" t="n">
        <v>0</v>
      </c>
      <c r="J1388" t="n">
        <v>2175.041325502009</v>
      </c>
      <c r="K1388" t="n">
        <v>950.2246338268204</v>
      </c>
      <c r="L1388" t="n">
        <v>11843.34648939569</v>
      </c>
      <c r="M1388" t="n">
        <v>52840.39458789387</v>
      </c>
      <c r="N1388" t="n">
        <v>739.2936262120153</v>
      </c>
      <c r="O1388" t="n">
        <v>52840.39458789387</v>
      </c>
      <c r="P1388" t="n">
        <v>739.2936262120153</v>
      </c>
      <c r="Q1388" t="n">
        <v>58</v>
      </c>
      <c r="R1388" t="n">
        <v>18</v>
      </c>
      <c r="S1388">
        <f>VLOOKUP(Q1388,Clustering!$D$3:$E$367,2,FALSE)</f>
        <v/>
      </c>
    </row>
    <row r="1389">
      <c r="A1389" t="inlineStr">
        <is>
          <t>2025-02-27 19:00</t>
        </is>
      </c>
      <c r="B1389" t="n">
        <v>1.227620419528894</v>
      </c>
      <c r="C1389" t="n">
        <v>8327.646476958613</v>
      </c>
      <c r="D1389" t="n">
        <v>6448.814923995441</v>
      </c>
      <c r="E1389" t="n">
        <v>4116.426769145599</v>
      </c>
      <c r="F1389" t="n">
        <v>0</v>
      </c>
      <c r="G1389" t="n">
        <v>18894.11579051918</v>
      </c>
      <c r="H1389" t="n">
        <v>7304.337741407373</v>
      </c>
      <c r="I1389" t="n">
        <v>0</v>
      </c>
      <c r="J1389" t="n">
        <v>2156.261179300308</v>
      </c>
      <c r="K1389" t="n">
        <v>793.484374661538</v>
      </c>
      <c r="L1389" t="n">
        <v>10254.08329536922</v>
      </c>
      <c r="M1389" t="n">
        <v>52477.97761541174</v>
      </c>
      <c r="N1389" t="n">
        <v>595.6898283147174</v>
      </c>
      <c r="O1389" t="n">
        <v>52477.97761541174</v>
      </c>
      <c r="P1389" t="n">
        <v>595.6898283147174</v>
      </c>
      <c r="Q1389" t="n">
        <v>58</v>
      </c>
      <c r="R1389" t="n">
        <v>19</v>
      </c>
      <c r="S1389">
        <f>VLOOKUP(Q1389,Clustering!$D$3:$E$367,2,FALSE)</f>
        <v/>
      </c>
    </row>
    <row r="1390">
      <c r="A1390" t="inlineStr">
        <is>
          <t>2025-02-27 20:00</t>
        </is>
      </c>
      <c r="B1390" t="n">
        <v>1.267221078223374</v>
      </c>
      <c r="C1390" t="n">
        <v>8316.477287024267</v>
      </c>
      <c r="D1390" t="n">
        <v>6260.985363102371</v>
      </c>
      <c r="E1390" t="n">
        <v>3706.303068898621</v>
      </c>
      <c r="F1390" t="n">
        <v>0</v>
      </c>
      <c r="G1390" t="n">
        <v>18285.03294010348</v>
      </c>
      <c r="H1390" t="n">
        <v>6597.466347077629</v>
      </c>
      <c r="I1390" t="n">
        <v>0</v>
      </c>
      <c r="J1390" t="n">
        <v>1878.108775518425</v>
      </c>
      <c r="K1390" t="n">
        <v>656.3594792984347</v>
      </c>
      <c r="L1390" t="n">
        <v>9131.934601894489</v>
      </c>
      <c r="M1390" t="n">
        <v>52115.56064292962</v>
      </c>
      <c r="N1390" t="n">
        <v>513.2506110033056</v>
      </c>
      <c r="O1390" t="n">
        <v>52115.56064292962</v>
      </c>
      <c r="P1390" t="n">
        <v>513.2506110033056</v>
      </c>
      <c r="Q1390" t="n">
        <v>58</v>
      </c>
      <c r="R1390" t="n">
        <v>20</v>
      </c>
      <c r="S1390">
        <f>VLOOKUP(Q1390,Clustering!$D$3:$E$367,2,FALSE)</f>
        <v/>
      </c>
    </row>
    <row r="1391">
      <c r="A1391" t="inlineStr">
        <is>
          <t>2025-02-27 21:00</t>
        </is>
      </c>
      <c r="B1391" t="n">
        <v>1.280421297788201</v>
      </c>
      <c r="C1391" t="n">
        <v>7534.887836845775</v>
      </c>
      <c r="D1391" t="n">
        <v>5008.788290481896</v>
      </c>
      <c r="E1391" t="n">
        <v>3432.887268733969</v>
      </c>
      <c r="F1391" t="n">
        <v>0</v>
      </c>
      <c r="G1391" t="n">
        <v>15977.84381735943</v>
      </c>
      <c r="H1391" t="n">
        <v>6456.092068211679</v>
      </c>
      <c r="I1391" t="n">
        <v>0</v>
      </c>
      <c r="J1391" t="n">
        <v>2272.122915924664</v>
      </c>
      <c r="K1391" t="n">
        <v>526.4415908983223</v>
      </c>
      <c r="L1391" t="n">
        <v>9254.656575034664</v>
      </c>
      <c r="M1391" t="n">
        <v>51680.66027595106</v>
      </c>
      <c r="N1391" t="n">
        <v>457.4046895988009</v>
      </c>
      <c r="O1391" t="n">
        <v>51680.66027595106</v>
      </c>
      <c r="P1391" t="n">
        <v>457.4046895988009</v>
      </c>
      <c r="Q1391" t="n">
        <v>58</v>
      </c>
      <c r="R1391" t="n">
        <v>21</v>
      </c>
      <c r="S1391">
        <f>VLOOKUP(Q1391,Clustering!$D$3:$E$367,2,FALSE)</f>
        <v/>
      </c>
    </row>
    <row r="1392">
      <c r="A1392" t="inlineStr">
        <is>
          <t>2025-02-27 22:00</t>
        </is>
      </c>
      <c r="B1392" t="n">
        <v>1.280421297788201</v>
      </c>
      <c r="C1392" t="n">
        <v>6260.838648652908</v>
      </c>
      <c r="D1392" t="n">
        <v>3130.492681551185</v>
      </c>
      <c r="E1392" t="n">
        <v>3022.76356848699</v>
      </c>
      <c r="F1392" t="n">
        <v>0</v>
      </c>
      <c r="G1392" t="n">
        <v>12415.37531998887</v>
      </c>
      <c r="H1392" t="n">
        <v>6244.030649912756</v>
      </c>
      <c r="I1392" t="n">
        <v>0</v>
      </c>
      <c r="J1392" t="n">
        <v>2174.243524691723</v>
      </c>
      <c r="K1392" t="n">
        <v>440.8683886212392</v>
      </c>
      <c r="L1392" t="n">
        <v>8859.142563225716</v>
      </c>
      <c r="M1392" t="n">
        <v>51173.27651447609</v>
      </c>
      <c r="N1392" t="n">
        <v>412.1960865570589</v>
      </c>
      <c r="O1392" t="n">
        <v>51173.27651447609</v>
      </c>
      <c r="P1392" t="n">
        <v>412.1960865570589</v>
      </c>
      <c r="Q1392" t="n">
        <v>58</v>
      </c>
      <c r="R1392" t="n">
        <v>22</v>
      </c>
      <c r="S1392">
        <f>VLOOKUP(Q1392,Clustering!$D$3:$E$367,2,FALSE)</f>
        <v/>
      </c>
    </row>
    <row r="1393">
      <c r="A1393" t="inlineStr">
        <is>
          <t>2025-02-27 23:00</t>
        </is>
      </c>
      <c r="B1393" t="n">
        <v>1.280421297788201</v>
      </c>
      <c r="C1393" t="n">
        <v>5168.542642118952</v>
      </c>
      <c r="D1393" t="n">
        <v>1565.246340775593</v>
      </c>
      <c r="E1393" t="n">
        <v>2111.377567938149</v>
      </c>
      <c r="F1393" t="n">
        <v>0</v>
      </c>
      <c r="G1393" t="n">
        <v>8846.446972130481</v>
      </c>
      <c r="H1393" t="n">
        <v>6244.030649912756</v>
      </c>
      <c r="I1393" t="n">
        <v>0</v>
      </c>
      <c r="J1393" t="n">
        <v>1463.203817750827</v>
      </c>
      <c r="K1393" t="n">
        <v>386.5819340699669</v>
      </c>
      <c r="L1393" t="n">
        <v>8093.816401733549</v>
      </c>
      <c r="M1393" t="n">
        <v>50883.34293649039</v>
      </c>
      <c r="N1393" t="n">
        <v>276.5702774318331</v>
      </c>
      <c r="O1393" t="n">
        <v>50883.34293649039</v>
      </c>
      <c r="P1393" t="n">
        <v>276.5702774318331</v>
      </c>
      <c r="Q1393" t="n">
        <v>58</v>
      </c>
      <c r="R1393" t="n">
        <v>23</v>
      </c>
      <c r="S1393">
        <f>VLOOKUP(Q1393,Clustering!$D$3:$E$367,2,FALSE)</f>
        <v/>
      </c>
    </row>
    <row r="1394">
      <c r="A1394" t="inlineStr">
        <is>
          <t>2025-02-28 00:00</t>
        </is>
      </c>
      <c r="B1394" t="n">
        <v>1.280421297788201</v>
      </c>
      <c r="C1394" t="n">
        <v>4882.205227438427</v>
      </c>
      <c r="D1394" t="n">
        <v>1126.977365358427</v>
      </c>
      <c r="E1394" t="n">
        <v>1207.589640578217</v>
      </c>
      <c r="F1394" t="n">
        <v>0</v>
      </c>
      <c r="G1394" t="n">
        <v>7218.052654672858</v>
      </c>
      <c r="H1394" t="n">
        <v>6244.030649912756</v>
      </c>
      <c r="I1394" t="n">
        <v>0</v>
      </c>
      <c r="J1394" t="n">
        <v>1038.905604166379</v>
      </c>
      <c r="K1394" t="n">
        <v>327.0216910514632</v>
      </c>
      <c r="L1394" t="n">
        <v>7609.957945130598</v>
      </c>
      <c r="M1394" t="n">
        <v>50883.34293649039</v>
      </c>
      <c r="N1394" t="n">
        <v>183.1270468003981</v>
      </c>
      <c r="O1394" t="n">
        <v>50883.34293649039</v>
      </c>
      <c r="P1394" t="n">
        <v>183.1270468003981</v>
      </c>
      <c r="Q1394" t="n">
        <v>59</v>
      </c>
      <c r="R1394" t="n">
        <v>0</v>
      </c>
      <c r="S1394">
        <f>VLOOKUP(Q1394,Clustering!$D$3:$E$367,2,FALSE)</f>
        <v/>
      </c>
    </row>
    <row r="1395">
      <c r="A1395" t="inlineStr">
        <is>
          <t>2025-02-28 01:00</t>
        </is>
      </c>
      <c r="B1395" t="n">
        <v>1.293621517353028</v>
      </c>
      <c r="C1395" t="n">
        <v>4885.505215373575</v>
      </c>
      <c r="D1395" t="n">
        <v>1064.367511727403</v>
      </c>
      <c r="E1395" t="n">
        <v>834.8031463087226</v>
      </c>
      <c r="F1395" t="n">
        <v>0</v>
      </c>
      <c r="G1395" t="n">
        <v>6785.969494927054</v>
      </c>
      <c r="H1395" t="n">
        <v>6244.030649912756</v>
      </c>
      <c r="I1395" t="n">
        <v>0</v>
      </c>
      <c r="J1395" t="n">
        <v>788.045520524135</v>
      </c>
      <c r="K1395" t="n">
        <v>323.7747979285613</v>
      </c>
      <c r="L1395" t="n">
        <v>7355.850968365452</v>
      </c>
      <c r="M1395" t="n">
        <v>50810.85954199397</v>
      </c>
      <c r="N1395" t="n">
        <v>177.983717218931</v>
      </c>
      <c r="O1395" t="n">
        <v>50810.85954199397</v>
      </c>
      <c r="P1395" t="n">
        <v>177.983717218931</v>
      </c>
      <c r="Q1395" t="n">
        <v>59</v>
      </c>
      <c r="R1395" t="n">
        <v>1</v>
      </c>
      <c r="S1395">
        <f>VLOOKUP(Q1395,Clustering!$D$3:$E$367,2,FALSE)</f>
        <v/>
      </c>
    </row>
    <row r="1396">
      <c r="A1396" t="inlineStr">
        <is>
          <t>2025-02-28 02:00</t>
        </is>
      </c>
      <c r="B1396" t="n">
        <v>1.306821736917854</v>
      </c>
      <c r="C1396" t="n">
        <v>4910.128202274293</v>
      </c>
      <c r="D1396" t="n">
        <v>1064.367511727403</v>
      </c>
      <c r="E1396" t="n">
        <v>758.1815581635807</v>
      </c>
      <c r="F1396" t="n">
        <v>0</v>
      </c>
      <c r="G1396" t="n">
        <v>6733.984093902195</v>
      </c>
      <c r="H1396" t="n">
        <v>6244.030649912756</v>
      </c>
      <c r="I1396" t="n">
        <v>0</v>
      </c>
      <c r="J1396" t="n">
        <v>698.1300803983922</v>
      </c>
      <c r="K1396" t="n">
        <v>321.8876604446521</v>
      </c>
      <c r="L1396" t="n">
        <v>7264.0483907558</v>
      </c>
      <c r="M1396" t="n">
        <v>50738.37614749754</v>
      </c>
      <c r="N1396" t="n">
        <v>176.6627750246431</v>
      </c>
      <c r="O1396" t="n">
        <v>50738.37614749754</v>
      </c>
      <c r="P1396" t="n">
        <v>176.6627750246431</v>
      </c>
      <c r="Q1396" t="n">
        <v>59</v>
      </c>
      <c r="R1396" t="n">
        <v>2</v>
      </c>
      <c r="S1396">
        <f>VLOOKUP(Q1396,Clustering!$D$3:$E$367,2,FALSE)</f>
        <v/>
      </c>
    </row>
    <row r="1397">
      <c r="A1397" t="inlineStr">
        <is>
          <t>2025-02-28 03:00</t>
        </is>
      </c>
      <c r="B1397" t="n">
        <v>1.306821736917854</v>
      </c>
      <c r="C1397" t="n">
        <v>4916.982023370369</v>
      </c>
      <c r="D1397" t="n">
        <v>1064.367511727403</v>
      </c>
      <c r="E1397" t="n">
        <v>740.9988940998999</v>
      </c>
      <c r="F1397" t="n">
        <v>0</v>
      </c>
      <c r="G1397" t="n">
        <v>6723.65525093459</v>
      </c>
      <c r="H1397" t="n">
        <v>6244.030649912756</v>
      </c>
      <c r="I1397" t="n">
        <v>0</v>
      </c>
      <c r="J1397" t="n">
        <v>696.5254610824916</v>
      </c>
      <c r="K1397" t="n">
        <v>336.0561936484556</v>
      </c>
      <c r="L1397" t="n">
        <v>7276.612304643702</v>
      </c>
      <c r="M1397" t="n">
        <v>50810.85954199397</v>
      </c>
      <c r="N1397" t="n">
        <v>177.878886446466</v>
      </c>
      <c r="O1397" t="n">
        <v>50810.85954199397</v>
      </c>
      <c r="P1397" t="n">
        <v>177.878886446466</v>
      </c>
      <c r="Q1397" t="n">
        <v>59</v>
      </c>
      <c r="R1397" t="n">
        <v>3</v>
      </c>
      <c r="S1397">
        <f>VLOOKUP(Q1397,Clustering!$D$3:$E$367,2,FALSE)</f>
        <v/>
      </c>
    </row>
    <row r="1398">
      <c r="A1398" t="inlineStr">
        <is>
          <t>2025-02-28 04:00</t>
        </is>
      </c>
      <c r="B1398" t="n">
        <v>1.306821736917854</v>
      </c>
      <c r="C1398" t="n">
        <v>4955.820342914802</v>
      </c>
      <c r="D1398" t="n">
        <v>1126.977365358427</v>
      </c>
      <c r="E1398" t="n">
        <v>1039.737098596802</v>
      </c>
      <c r="F1398" t="n">
        <v>0</v>
      </c>
      <c r="G1398" t="n">
        <v>7123.841628606949</v>
      </c>
      <c r="H1398" t="n">
        <v>6244.030649912756</v>
      </c>
      <c r="I1398" t="n">
        <v>0</v>
      </c>
      <c r="J1398" t="n">
        <v>812.0050065606972</v>
      </c>
      <c r="K1398" t="n">
        <v>357.8097770878497</v>
      </c>
      <c r="L1398" t="n">
        <v>7413.845433561302</v>
      </c>
      <c r="M1398" t="n">
        <v>50955.82633098682</v>
      </c>
      <c r="N1398" t="n">
        <v>176.5537425114248</v>
      </c>
      <c r="O1398" t="n">
        <v>50955.82633098682</v>
      </c>
      <c r="P1398" t="n">
        <v>176.5537425114248</v>
      </c>
      <c r="Q1398" t="n">
        <v>59</v>
      </c>
      <c r="R1398" t="n">
        <v>4</v>
      </c>
      <c r="S1398">
        <f>VLOOKUP(Q1398,Clustering!$D$3:$E$367,2,FALSE)</f>
        <v/>
      </c>
    </row>
    <row r="1399">
      <c r="A1399" t="inlineStr">
        <is>
          <t>2025-02-28 05:00</t>
        </is>
      </c>
      <c r="B1399" t="n">
        <v>1.280421297788201</v>
      </c>
      <c r="C1399" t="n">
        <v>7083.297180182075</v>
      </c>
      <c r="D1399" t="n">
        <v>1565.246340775593</v>
      </c>
      <c r="E1399" t="n">
        <v>2308.844534723731</v>
      </c>
      <c r="F1399" t="n">
        <v>0</v>
      </c>
      <c r="G1399" t="n">
        <v>10958.66847697919</v>
      </c>
      <c r="H1399" t="n">
        <v>6597.466347077629</v>
      </c>
      <c r="I1399" t="n">
        <v>0</v>
      </c>
      <c r="J1399" t="n">
        <v>1215.727226441301</v>
      </c>
      <c r="K1399" t="n">
        <v>415.1716057720493</v>
      </c>
      <c r="L1399" t="n">
        <v>8228.365179290979</v>
      </c>
      <c r="M1399" t="n">
        <v>51318.24330346894</v>
      </c>
      <c r="N1399" t="n">
        <v>186.6558442007652</v>
      </c>
      <c r="O1399" t="n">
        <v>51318.24330346894</v>
      </c>
      <c r="P1399" t="n">
        <v>186.6558442007652</v>
      </c>
      <c r="Q1399" t="n">
        <v>59</v>
      </c>
      <c r="R1399" t="n">
        <v>5</v>
      </c>
      <c r="S1399">
        <f>VLOOKUP(Q1399,Clustering!$D$3:$E$367,2,FALSE)</f>
        <v/>
      </c>
    </row>
    <row r="1400">
      <c r="A1400" t="inlineStr">
        <is>
          <t>2025-02-28 06:00</t>
        </is>
      </c>
      <c r="B1400" t="n">
        <v>1.188019760834413</v>
      </c>
      <c r="C1400" t="n">
        <v>8204.785387680799</v>
      </c>
      <c r="D1400" t="n">
        <v>3130.492681551185</v>
      </c>
      <c r="E1400" t="n">
        <v>4526.550469392579</v>
      </c>
      <c r="F1400" t="n">
        <v>0</v>
      </c>
      <c r="G1400" t="n">
        <v>15863.0165583854</v>
      </c>
      <c r="H1400" t="n">
        <v>8011.209135737119</v>
      </c>
      <c r="I1400" t="n">
        <v>0</v>
      </c>
      <c r="J1400" t="n">
        <v>2000.575178292296</v>
      </c>
      <c r="K1400" t="n">
        <v>625.0178446410027</v>
      </c>
      <c r="L1400" t="n">
        <v>10636.80215867042</v>
      </c>
      <c r="M1400" t="n">
        <v>51898.11045944034</v>
      </c>
      <c r="N1400" t="n">
        <v>292.5262549759773</v>
      </c>
      <c r="O1400" t="n">
        <v>51898.11045944034</v>
      </c>
      <c r="P1400" t="n">
        <v>292.5262549759773</v>
      </c>
      <c r="Q1400" t="n">
        <v>59</v>
      </c>
      <c r="R1400" t="n">
        <v>6</v>
      </c>
      <c r="S1400">
        <f>VLOOKUP(Q1400,Clustering!$D$3:$E$367,2,FALSE)</f>
        <v/>
      </c>
    </row>
    <row r="1401">
      <c r="A1401" t="inlineStr">
        <is>
          <t>2025-02-28 07:00</t>
        </is>
      </c>
      <c r="B1401" t="n">
        <v>1.029617126056492</v>
      </c>
      <c r="C1401" t="n">
        <v>8844.729201873712</v>
      </c>
      <c r="D1401" t="n">
        <v>2948.675085071888</v>
      </c>
      <c r="E1401" t="n">
        <v>6227.804337083749</v>
      </c>
      <c r="F1401" t="n">
        <v>0</v>
      </c>
      <c r="G1401" t="n">
        <v>18022.2382411554</v>
      </c>
      <c r="H1401" t="n">
        <v>10131.82331872636</v>
      </c>
      <c r="I1401" t="n">
        <v>0</v>
      </c>
      <c r="J1401" t="n">
        <v>2997.057565235926</v>
      </c>
      <c r="K1401" t="n">
        <v>857.468437618102</v>
      </c>
      <c r="L1401" t="n">
        <v>13986.34932158038</v>
      </c>
      <c r="M1401" t="n">
        <v>52405.49422091532</v>
      </c>
      <c r="N1401" t="n">
        <v>643.5577609471501</v>
      </c>
      <c r="O1401" t="n">
        <v>52405.49422091532</v>
      </c>
      <c r="P1401" t="n">
        <v>643.5577609471501</v>
      </c>
      <c r="Q1401" t="n">
        <v>59</v>
      </c>
      <c r="R1401" t="n">
        <v>7</v>
      </c>
      <c r="S1401">
        <f>VLOOKUP(Q1401,Clustering!$D$3:$E$367,2,FALSE)</f>
        <v/>
      </c>
    </row>
    <row r="1402">
      <c r="A1402" t="inlineStr">
        <is>
          <t>2025-02-28 08:00</t>
        </is>
      </c>
      <c r="B1402" t="n">
        <v>0.7260120760654749</v>
      </c>
      <c r="C1402" t="n">
        <v>8106.293440077924</v>
      </c>
      <c r="D1402" t="n">
        <v>1220.892145804962</v>
      </c>
      <c r="E1402" t="n">
        <v>4116.426769145599</v>
      </c>
      <c r="F1402" t="n">
        <v>0</v>
      </c>
      <c r="G1402" t="n">
        <v>13444.33836710455</v>
      </c>
      <c r="H1402" t="n">
        <v>11899.00180455072</v>
      </c>
      <c r="I1402" t="n">
        <v>0</v>
      </c>
      <c r="J1402" t="n">
        <v>3156.193365159958</v>
      </c>
      <c r="K1402" t="n">
        <v>1067.413367573056</v>
      </c>
      <c r="L1402" t="n">
        <v>16122.60853728374</v>
      </c>
      <c r="M1402" t="n">
        <v>52622.9444044046</v>
      </c>
      <c r="N1402" t="n">
        <v>744.6122853933967</v>
      </c>
      <c r="O1402" t="n">
        <v>52622.9444044046</v>
      </c>
      <c r="P1402" t="n">
        <v>744.6122853933967</v>
      </c>
      <c r="Q1402" t="n">
        <v>59</v>
      </c>
      <c r="R1402" t="n">
        <v>8</v>
      </c>
      <c r="S1402">
        <f>VLOOKUP(Q1402,Clustering!$D$3:$E$367,2,FALSE)</f>
        <v/>
      </c>
    </row>
    <row r="1403">
      <c r="A1403" t="inlineStr">
        <is>
          <t>2025-02-28 09:00</t>
        </is>
      </c>
      <c r="B1403" t="n">
        <v>0.5280087825930726</v>
      </c>
      <c r="C1403" t="n">
        <v>7163.004581077185</v>
      </c>
      <c r="D1403" t="n">
        <v>1033.062584911891</v>
      </c>
      <c r="E1403" t="n">
        <v>3675.923535546993</v>
      </c>
      <c r="F1403" t="n">
        <v>0</v>
      </c>
      <c r="G1403" t="n">
        <v>11872.51871031866</v>
      </c>
      <c r="H1403" t="n">
        <v>12605.87319888047</v>
      </c>
      <c r="I1403" t="n">
        <v>0</v>
      </c>
      <c r="J1403" t="n">
        <v>2705.308598708536</v>
      </c>
      <c r="K1403" t="n">
        <v>1125.787232055627</v>
      </c>
      <c r="L1403" t="n">
        <v>16436.96902964463</v>
      </c>
      <c r="M1403" t="n">
        <v>52477.97761541174</v>
      </c>
      <c r="N1403" t="n">
        <v>654.1950793099129</v>
      </c>
      <c r="O1403" t="n">
        <v>52477.97761541174</v>
      </c>
      <c r="P1403" t="n">
        <v>654.1950793099129</v>
      </c>
      <c r="Q1403" t="n">
        <v>59</v>
      </c>
      <c r="R1403" t="n">
        <v>9</v>
      </c>
      <c r="S1403">
        <f>VLOOKUP(Q1403,Clustering!$D$3:$E$367,2,FALSE)</f>
        <v/>
      </c>
    </row>
    <row r="1404">
      <c r="A1404" t="inlineStr">
        <is>
          <t>2025-02-28 10:00</t>
        </is>
      </c>
      <c r="B1404" t="n">
        <v>0.3960065869448044</v>
      </c>
      <c r="C1404" t="n">
        <v>6387.507416317429</v>
      </c>
      <c r="D1404" t="n">
        <v>882.798936197434</v>
      </c>
      <c r="E1404" t="n">
        <v>3417.697502058154</v>
      </c>
      <c r="F1404" t="n">
        <v>0</v>
      </c>
      <c r="G1404" t="n">
        <v>10688.39986115996</v>
      </c>
      <c r="H1404" t="n">
        <v>12817.93461717939</v>
      </c>
      <c r="I1404" t="n">
        <v>0</v>
      </c>
      <c r="J1404" t="n">
        <v>2324.166687931819</v>
      </c>
      <c r="K1404" t="n">
        <v>1124.671516767438</v>
      </c>
      <c r="L1404" t="n">
        <v>16266.77282187865</v>
      </c>
      <c r="M1404" t="n">
        <v>52260.52743192246</v>
      </c>
      <c r="N1404" t="n">
        <v>515.9099405939963</v>
      </c>
      <c r="O1404" t="n">
        <v>52260.52743192246</v>
      </c>
      <c r="P1404" t="n">
        <v>515.9099405939963</v>
      </c>
      <c r="Q1404" t="n">
        <v>59</v>
      </c>
      <c r="R1404" t="n">
        <v>10</v>
      </c>
      <c r="S1404">
        <f>VLOOKUP(Q1404,Clustering!$D$3:$E$367,2,FALSE)</f>
        <v/>
      </c>
    </row>
    <row r="1405">
      <c r="A1405" t="inlineStr">
        <is>
          <t>2025-02-28 11:00</t>
        </is>
      </c>
      <c r="B1405" t="n">
        <v>0.3696061478151509</v>
      </c>
      <c r="C1405" t="n">
        <v>4215.099974086989</v>
      </c>
      <c r="D1405" t="n">
        <v>845.2330240188198</v>
      </c>
      <c r="E1405" t="n">
        <v>2946.81473510792</v>
      </c>
      <c r="F1405" t="n">
        <v>0</v>
      </c>
      <c r="G1405" t="n">
        <v>8007.517339361544</v>
      </c>
      <c r="H1405" t="n">
        <v>12605.87319888047</v>
      </c>
      <c r="I1405" t="n">
        <v>0</v>
      </c>
      <c r="J1405" t="n">
        <v>2023.507973193014</v>
      </c>
      <c r="K1405" t="n">
        <v>1122.376234877779</v>
      </c>
      <c r="L1405" t="n">
        <v>15751.75740695126</v>
      </c>
      <c r="M1405" t="n">
        <v>52115.56064292962</v>
      </c>
      <c r="N1405" t="n">
        <v>518.569270184687</v>
      </c>
      <c r="O1405" t="n">
        <v>52115.56064292962</v>
      </c>
      <c r="P1405" t="n">
        <v>518.569270184687</v>
      </c>
      <c r="Q1405" t="n">
        <v>59</v>
      </c>
      <c r="R1405" t="n">
        <v>11</v>
      </c>
      <c r="S1405">
        <f>VLOOKUP(Q1405,Clustering!$D$3:$E$367,2,FALSE)</f>
        <v/>
      </c>
    </row>
    <row r="1406">
      <c r="A1406" t="inlineStr">
        <is>
          <t>2025-02-28 12:00</t>
        </is>
      </c>
      <c r="B1406" t="n">
        <v>0.422407026074458</v>
      </c>
      <c r="C1406" t="n">
        <v>4180.323178155046</v>
      </c>
      <c r="D1406" t="n">
        <v>882.798936197434</v>
      </c>
      <c r="E1406" t="n">
        <v>2399.983134778615</v>
      </c>
      <c r="F1406" t="n">
        <v>0</v>
      </c>
      <c r="G1406" t="n">
        <v>7463.527656157169</v>
      </c>
      <c r="H1406" t="n">
        <v>11899.00180455072</v>
      </c>
      <c r="I1406" t="n">
        <v>0</v>
      </c>
      <c r="J1406" t="n">
        <v>1907.437768670758</v>
      </c>
      <c r="K1406" t="n">
        <v>1104.565543361341</v>
      </c>
      <c r="L1406" t="n">
        <v>14911.00511658282</v>
      </c>
      <c r="M1406" t="n">
        <v>51970.59385393676</v>
      </c>
      <c r="N1406" t="n">
        <v>534.5252477288312</v>
      </c>
      <c r="O1406" t="n">
        <v>51970.59385393676</v>
      </c>
      <c r="P1406" t="n">
        <v>534.5252477288312</v>
      </c>
      <c r="Q1406" t="n">
        <v>59</v>
      </c>
      <c r="R1406" t="n">
        <v>12</v>
      </c>
      <c r="S1406">
        <f>VLOOKUP(Q1406,Clustering!$D$3:$E$367,2,FALSE)</f>
        <v/>
      </c>
    </row>
    <row r="1407">
      <c r="A1407" t="inlineStr">
        <is>
          <t>2025-02-28 13:00</t>
        </is>
      </c>
      <c r="B1407" t="n">
        <v>0.3960065869448044</v>
      </c>
      <c r="C1407" t="n">
        <v>4089.446587325588</v>
      </c>
      <c r="D1407" t="n">
        <v>845.2330240188198</v>
      </c>
      <c r="E1407" t="n">
        <v>2111.377567938149</v>
      </c>
      <c r="F1407" t="n">
        <v>0</v>
      </c>
      <c r="G1407" t="n">
        <v>7046.453185869501</v>
      </c>
      <c r="H1407" t="n">
        <v>12252.43750171559</v>
      </c>
      <c r="I1407" t="n">
        <v>0</v>
      </c>
      <c r="J1407" t="n">
        <v>1915.087957025772</v>
      </c>
      <c r="K1407" t="n">
        <v>1105.881220093488</v>
      </c>
      <c r="L1407" t="n">
        <v>15273.40667883486</v>
      </c>
      <c r="M1407" t="n">
        <v>51898.11045944034</v>
      </c>
      <c r="N1407" t="n">
        <v>529.2065885474499</v>
      </c>
      <c r="O1407" t="n">
        <v>51898.11045944034</v>
      </c>
      <c r="P1407" t="n">
        <v>529.2065885474499</v>
      </c>
      <c r="Q1407" t="n">
        <v>59</v>
      </c>
      <c r="R1407" t="n">
        <v>13</v>
      </c>
      <c r="S1407">
        <f>VLOOKUP(Q1407,Clustering!$D$3:$E$367,2,FALSE)</f>
        <v/>
      </c>
    </row>
    <row r="1408">
      <c r="A1408" t="inlineStr">
        <is>
          <t>2025-02-28 14:00</t>
        </is>
      </c>
      <c r="B1408" t="n">
        <v>0.3696061478151509</v>
      </c>
      <c r="C1408" t="n">
        <v>3998.569996496131</v>
      </c>
      <c r="D1408" t="n">
        <v>807.6671118402057</v>
      </c>
      <c r="E1408" t="n">
        <v>2065.808267910707</v>
      </c>
      <c r="F1408" t="n">
        <v>0</v>
      </c>
      <c r="G1408" t="n">
        <v>6872.414982394859</v>
      </c>
      <c r="H1408" t="n">
        <v>12605.87319888047</v>
      </c>
      <c r="I1408" t="n">
        <v>0</v>
      </c>
      <c r="J1408" t="n">
        <v>1837.917968342278</v>
      </c>
      <c r="K1408" t="n">
        <v>1105.269509176856</v>
      </c>
      <c r="L1408" t="n">
        <v>15549.0606763996</v>
      </c>
      <c r="M1408" t="n">
        <v>51970.59385393676</v>
      </c>
      <c r="N1408" t="n">
        <v>515.9099405939963</v>
      </c>
      <c r="O1408" t="n">
        <v>51970.59385393676</v>
      </c>
      <c r="P1408" t="n">
        <v>515.9099405939963</v>
      </c>
      <c r="Q1408" t="n">
        <v>59</v>
      </c>
      <c r="R1408" t="n">
        <v>14</v>
      </c>
      <c r="S1408">
        <f>VLOOKUP(Q1408,Clustering!$D$3:$E$367,2,FALSE)</f>
        <v/>
      </c>
    </row>
    <row r="1409">
      <c r="A1409" t="inlineStr">
        <is>
          <t>2025-02-28 15:00</t>
        </is>
      </c>
      <c r="B1409" t="n">
        <v>0.3960065869448044</v>
      </c>
      <c r="C1409" t="n">
        <v>4089.446587325588</v>
      </c>
      <c r="D1409" t="n">
        <v>845.2330240188198</v>
      </c>
      <c r="E1409" t="n">
        <v>2096.187801262335</v>
      </c>
      <c r="F1409" t="n">
        <v>0</v>
      </c>
      <c r="G1409" t="n">
        <v>7031.263419193687</v>
      </c>
      <c r="H1409" t="n">
        <v>12464.49892001452</v>
      </c>
      <c r="I1409" t="n">
        <v>0</v>
      </c>
      <c r="J1409" t="n">
        <v>1767.491624406899</v>
      </c>
      <c r="K1409" t="n">
        <v>1106.577894224293</v>
      </c>
      <c r="L1409" t="n">
        <v>15338.56843864571</v>
      </c>
      <c r="M1409" t="n">
        <v>52405.49422091532</v>
      </c>
      <c r="N1409" t="n">
        <v>608.9864762681708</v>
      </c>
      <c r="O1409" t="n">
        <v>52405.49422091532</v>
      </c>
      <c r="P1409" t="n">
        <v>608.9864762681708</v>
      </c>
      <c r="Q1409" t="n">
        <v>59</v>
      </c>
      <c r="R1409" t="n">
        <v>15</v>
      </c>
      <c r="S1409">
        <f>VLOOKUP(Q1409,Clustering!$D$3:$E$367,2,FALSE)</f>
        <v/>
      </c>
    </row>
    <row r="1410">
      <c r="A1410" t="inlineStr">
        <is>
          <t>2025-02-28 16:00</t>
        </is>
      </c>
      <c r="B1410" t="n">
        <v>0.5940098804172067</v>
      </c>
      <c r="C1410" t="n">
        <v>4771.02101854652</v>
      </c>
      <c r="D1410" t="n">
        <v>1126.977365358427</v>
      </c>
      <c r="E1410" t="n">
        <v>2536.691034860941</v>
      </c>
      <c r="F1410" t="n">
        <v>0</v>
      </c>
      <c r="G1410" t="n">
        <v>8435.283428646306</v>
      </c>
      <c r="H1410" t="n">
        <v>11899.00180455072</v>
      </c>
      <c r="I1410" t="n">
        <v>0</v>
      </c>
      <c r="J1410" t="n">
        <v>1507.104610875869</v>
      </c>
      <c r="K1410" t="n">
        <v>1070.960399739976</v>
      </c>
      <c r="L1410" t="n">
        <v>14477.06681516657</v>
      </c>
      <c r="M1410" t="n">
        <v>52985.36137688672</v>
      </c>
      <c r="N1410" t="n">
        <v>723.3376486678711</v>
      </c>
      <c r="O1410" t="n">
        <v>52985.36137688672</v>
      </c>
      <c r="P1410" t="n">
        <v>723.3376486678711</v>
      </c>
      <c r="Q1410" t="n">
        <v>59</v>
      </c>
      <c r="R1410" t="n">
        <v>16</v>
      </c>
      <c r="S1410">
        <f>VLOOKUP(Q1410,Clustering!$D$3:$E$367,2,FALSE)</f>
        <v/>
      </c>
    </row>
    <row r="1411">
      <c r="A1411" t="inlineStr">
        <is>
          <t>2025-02-28 17:00</t>
        </is>
      </c>
      <c r="B1411" t="n">
        <v>0.858014271713743</v>
      </c>
      <c r="C1411" t="n">
        <v>5935.916759653728</v>
      </c>
      <c r="D1411" t="n">
        <v>3369.914382939295</v>
      </c>
      <c r="E1411" t="n">
        <v>3205.040768596758</v>
      </c>
      <c r="F1411" t="n">
        <v>0</v>
      </c>
      <c r="G1411" t="n">
        <v>12511.7299254615</v>
      </c>
      <c r="H1411" t="n">
        <v>10485.25901589123</v>
      </c>
      <c r="I1411" t="n">
        <v>0</v>
      </c>
      <c r="J1411" t="n">
        <v>1503.096775754783</v>
      </c>
      <c r="K1411" t="n">
        <v>1004.546108140712</v>
      </c>
      <c r="L1411" t="n">
        <v>12992.90189978672</v>
      </c>
      <c r="M1411" t="n">
        <v>53057.84477138315</v>
      </c>
      <c r="N1411" t="n">
        <v>792.4802180258293</v>
      </c>
      <c r="O1411" t="n">
        <v>53057.84477138315</v>
      </c>
      <c r="P1411" t="n">
        <v>792.4802180258293</v>
      </c>
      <c r="Q1411" t="n">
        <v>59</v>
      </c>
      <c r="R1411" t="n">
        <v>17</v>
      </c>
      <c r="S1411">
        <f>VLOOKUP(Q1411,Clustering!$D$3:$E$367,2,FALSE)</f>
        <v/>
      </c>
    </row>
    <row r="1412">
      <c r="A1412" t="inlineStr">
        <is>
          <t>2025-02-28 18:00</t>
        </is>
      </c>
      <c r="B1412" t="n">
        <v>1.122018663010279</v>
      </c>
      <c r="C1412" t="n">
        <v>6966.782221548776</v>
      </c>
      <c r="D1412" t="n">
        <v>5947.936094947252</v>
      </c>
      <c r="E1412" t="n">
        <v>4116.426769145599</v>
      </c>
      <c r="F1412" t="n">
        <v>0</v>
      </c>
      <c r="G1412" t="n">
        <v>17032.26710430464</v>
      </c>
      <c r="H1412" t="n">
        <v>8718.080530066865</v>
      </c>
      <c r="I1412" t="n">
        <v>0</v>
      </c>
      <c r="J1412" t="n">
        <v>2175.041325502009</v>
      </c>
      <c r="K1412" t="n">
        <v>950.2246338268204</v>
      </c>
      <c r="L1412" t="n">
        <v>11843.34648939569</v>
      </c>
      <c r="M1412" t="n">
        <v>52840.39458789387</v>
      </c>
      <c r="N1412" t="n">
        <v>739.2936262120153</v>
      </c>
      <c r="O1412" t="n">
        <v>52840.39458789387</v>
      </c>
      <c r="P1412" t="n">
        <v>739.2936262120153</v>
      </c>
      <c r="Q1412" t="n">
        <v>59</v>
      </c>
      <c r="R1412" t="n">
        <v>18</v>
      </c>
      <c r="S1412">
        <f>VLOOKUP(Q1412,Clustering!$D$3:$E$367,2,FALSE)</f>
        <v/>
      </c>
    </row>
    <row r="1413">
      <c r="A1413" t="inlineStr">
        <is>
          <t>2025-02-28 19:00</t>
        </is>
      </c>
      <c r="B1413" t="n">
        <v>1.227620419528894</v>
      </c>
      <c r="C1413" t="n">
        <v>7484.372636915435</v>
      </c>
      <c r="D1413" t="n">
        <v>6448.814923995441</v>
      </c>
      <c r="E1413" t="n">
        <v>4116.426769145599</v>
      </c>
      <c r="F1413" t="n">
        <v>0</v>
      </c>
      <c r="G1413" t="n">
        <v>18050.841950476</v>
      </c>
      <c r="H1413" t="n">
        <v>7304.337741407373</v>
      </c>
      <c r="I1413" t="n">
        <v>0</v>
      </c>
      <c r="J1413" t="n">
        <v>2156.261179300308</v>
      </c>
      <c r="K1413" t="n">
        <v>793.484374661538</v>
      </c>
      <c r="L1413" t="n">
        <v>10254.08329536922</v>
      </c>
      <c r="M1413" t="n">
        <v>52477.97761541174</v>
      </c>
      <c r="N1413" t="n">
        <v>595.6898283147174</v>
      </c>
      <c r="O1413" t="n">
        <v>52477.97761541174</v>
      </c>
      <c r="P1413" t="n">
        <v>595.6898283147174</v>
      </c>
      <c r="Q1413" t="n">
        <v>59</v>
      </c>
      <c r="R1413" t="n">
        <v>19</v>
      </c>
      <c r="S1413">
        <f>VLOOKUP(Q1413,Clustering!$D$3:$E$367,2,FALSE)</f>
        <v/>
      </c>
    </row>
    <row r="1414">
      <c r="A1414" t="inlineStr">
        <is>
          <t>2025-02-28 20:00</t>
        </is>
      </c>
      <c r="B1414" t="n">
        <v>1.267221078223374</v>
      </c>
      <c r="C1414" t="n">
        <v>7512.041766525521</v>
      </c>
      <c r="D1414" t="n">
        <v>6260.985363102371</v>
      </c>
      <c r="E1414" t="n">
        <v>3706.303068898621</v>
      </c>
      <c r="F1414" t="n">
        <v>0</v>
      </c>
      <c r="G1414" t="n">
        <v>17480.59741960474</v>
      </c>
      <c r="H1414" t="n">
        <v>6597.466347077629</v>
      </c>
      <c r="I1414" t="n">
        <v>0</v>
      </c>
      <c r="J1414" t="n">
        <v>1878.108775518425</v>
      </c>
      <c r="K1414" t="n">
        <v>656.3594792984347</v>
      </c>
      <c r="L1414" t="n">
        <v>9131.934601894489</v>
      </c>
      <c r="M1414" t="n">
        <v>52115.56064292962</v>
      </c>
      <c r="N1414" t="n">
        <v>513.2506110033056</v>
      </c>
      <c r="O1414" t="n">
        <v>52115.56064292962</v>
      </c>
      <c r="P1414" t="n">
        <v>513.2506110033056</v>
      </c>
      <c r="Q1414" t="n">
        <v>59</v>
      </c>
      <c r="R1414" t="n">
        <v>20</v>
      </c>
      <c r="S1414">
        <f>VLOOKUP(Q1414,Clustering!$D$3:$E$367,2,FALSE)</f>
        <v/>
      </c>
    </row>
    <row r="1415">
      <c r="A1415" t="inlineStr">
        <is>
          <t>2025-02-28 21:00</t>
        </is>
      </c>
      <c r="B1415" t="n">
        <v>1.280421297788201</v>
      </c>
      <c r="C1415" t="n">
        <v>6752.790696215725</v>
      </c>
      <c r="D1415" t="n">
        <v>5008.788290481896</v>
      </c>
      <c r="E1415" t="n">
        <v>3432.887268733969</v>
      </c>
      <c r="F1415" t="n">
        <v>0</v>
      </c>
      <c r="G1415" t="n">
        <v>15195.74667672938</v>
      </c>
      <c r="H1415" t="n">
        <v>6456.092068211679</v>
      </c>
      <c r="I1415" t="n">
        <v>0</v>
      </c>
      <c r="J1415" t="n">
        <v>2272.122915924664</v>
      </c>
      <c r="K1415" t="n">
        <v>526.4415908983223</v>
      </c>
      <c r="L1415" t="n">
        <v>9254.656575034664</v>
      </c>
      <c r="M1415" t="n">
        <v>51680.66027595106</v>
      </c>
      <c r="N1415" t="n">
        <v>457.4046895988009</v>
      </c>
      <c r="O1415" t="n">
        <v>51680.66027595106</v>
      </c>
      <c r="P1415" t="n">
        <v>457.4046895988009</v>
      </c>
      <c r="Q1415" t="n">
        <v>59</v>
      </c>
      <c r="R1415" t="n">
        <v>21</v>
      </c>
      <c r="S1415">
        <f>VLOOKUP(Q1415,Clustering!$D$3:$E$367,2,FALSE)</f>
        <v/>
      </c>
    </row>
    <row r="1416">
      <c r="A1416" t="inlineStr">
        <is>
          <t>2025-02-28 22:00</t>
        </is>
      </c>
      <c r="B1416" t="n">
        <v>1.280421297788201</v>
      </c>
      <c r="C1416" t="n">
        <v>5494.987602472813</v>
      </c>
      <c r="D1416" t="n">
        <v>3130.492681551185</v>
      </c>
      <c r="E1416" t="n">
        <v>3022.76356848699</v>
      </c>
      <c r="F1416" t="n">
        <v>0</v>
      </c>
      <c r="G1416" t="n">
        <v>11649.52427380878</v>
      </c>
      <c r="H1416" t="n">
        <v>6244.030649912756</v>
      </c>
      <c r="I1416" t="n">
        <v>0</v>
      </c>
      <c r="J1416" t="n">
        <v>2174.243524691723</v>
      </c>
      <c r="K1416" t="n">
        <v>440.8683886212392</v>
      </c>
      <c r="L1416" t="n">
        <v>8859.142563225716</v>
      </c>
      <c r="M1416" t="n">
        <v>51173.27651447609</v>
      </c>
      <c r="N1416" t="n">
        <v>412.1960865570589</v>
      </c>
      <c r="O1416" t="n">
        <v>51173.27651447609</v>
      </c>
      <c r="P1416" t="n">
        <v>412.1960865570589</v>
      </c>
      <c r="Q1416" t="n">
        <v>59</v>
      </c>
      <c r="R1416" t="n">
        <v>22</v>
      </c>
      <c r="S1416">
        <f>VLOOKUP(Q1416,Clustering!$D$3:$E$367,2,FALSE)</f>
        <v/>
      </c>
    </row>
    <row r="1417">
      <c r="A1417" t="inlineStr">
        <is>
          <t>2025-02-28 23:00</t>
        </is>
      </c>
      <c r="B1417" t="n">
        <v>1.280421297788201</v>
      </c>
      <c r="C1417" t="n">
        <v>4402.437750713079</v>
      </c>
      <c r="D1417" t="n">
        <v>1565.246340775593</v>
      </c>
      <c r="E1417" t="n">
        <v>2111.377567938149</v>
      </c>
      <c r="F1417" t="n">
        <v>0</v>
      </c>
      <c r="G1417" t="n">
        <v>8080.342080724607</v>
      </c>
      <c r="H1417" t="n">
        <v>6244.030649912756</v>
      </c>
      <c r="I1417" t="n">
        <v>0</v>
      </c>
      <c r="J1417" t="n">
        <v>1463.203817750827</v>
      </c>
      <c r="K1417" t="n">
        <v>386.5819340699669</v>
      </c>
      <c r="L1417" t="n">
        <v>8093.816401733549</v>
      </c>
      <c r="M1417" t="n">
        <v>50883.34293649039</v>
      </c>
      <c r="N1417" t="n">
        <v>276.5702774318331</v>
      </c>
      <c r="O1417" t="n">
        <v>50883.34293649039</v>
      </c>
      <c r="P1417" t="n">
        <v>276.5702774318331</v>
      </c>
      <c r="Q1417" t="n">
        <v>59</v>
      </c>
      <c r="R1417" t="n">
        <v>23</v>
      </c>
      <c r="S1417">
        <f>VLOOKUP(Q1417,Clustering!$D$3:$E$367,2,FALSE)</f>
        <v/>
      </c>
    </row>
    <row r="1418">
      <c r="A1418" t="inlineStr">
        <is>
          <t>2025-03-01 00:00</t>
        </is>
      </c>
      <c r="B1418" t="n">
        <v>1.28060784815044</v>
      </c>
      <c r="C1418" t="n">
        <v>5561.925779440591</v>
      </c>
      <c r="D1418" t="n">
        <v>1401.976726660168</v>
      </c>
      <c r="E1418" t="n">
        <v>934.82319068582</v>
      </c>
      <c r="F1418" t="n">
        <v>0</v>
      </c>
      <c r="G1418" t="n">
        <v>7900.00630463473</v>
      </c>
      <c r="H1418" t="n">
        <v>5554.891177161085</v>
      </c>
      <c r="I1418" t="n">
        <v>0</v>
      </c>
      <c r="J1418" t="n">
        <v>444.5012608335166</v>
      </c>
      <c r="K1418" t="n">
        <v>0</v>
      </c>
      <c r="L1418" t="n">
        <v>5999.392437994601</v>
      </c>
      <c r="M1418" t="n">
        <v>23528.30702516628</v>
      </c>
      <c r="N1418" t="n">
        <v>100.2815909928605</v>
      </c>
      <c r="O1418" t="n">
        <v>23528.30702516628</v>
      </c>
      <c r="P1418" t="n">
        <v>100.2815909928605</v>
      </c>
      <c r="Q1418" t="n">
        <v>60</v>
      </c>
      <c r="R1418" t="n">
        <v>0</v>
      </c>
      <c r="S1418">
        <f>VLOOKUP(Q1418,Clustering!$D$3:$E$367,2,FALSE)</f>
        <v/>
      </c>
    </row>
    <row r="1419">
      <c r="A1419" t="inlineStr">
        <is>
          <t>2025-03-01 01:00</t>
        </is>
      </c>
      <c r="B1419" t="n">
        <v>1.293809990914878</v>
      </c>
      <c r="C1419" t="n">
        <v>5719.619610305679</v>
      </c>
      <c r="D1419" t="n">
        <v>1261.779053994151</v>
      </c>
      <c r="E1419" t="n">
        <v>604.0389795998685</v>
      </c>
      <c r="F1419" t="n">
        <v>0</v>
      </c>
      <c r="G1419" t="n">
        <v>7586.731453890614</v>
      </c>
      <c r="H1419" t="n">
        <v>5554.891177161085</v>
      </c>
      <c r="I1419" t="n">
        <v>0</v>
      </c>
      <c r="J1419" t="n">
        <v>324.3896520679367</v>
      </c>
      <c r="K1419" t="n">
        <v>0</v>
      </c>
      <c r="L1419" t="n">
        <v>5879.280829229021</v>
      </c>
      <c r="M1419" t="n">
        <v>23528.30702516628</v>
      </c>
      <c r="N1419" t="n">
        <v>90.8534045920521</v>
      </c>
      <c r="O1419" t="n">
        <v>23528.30702516628</v>
      </c>
      <c r="P1419" t="n">
        <v>90.8534045920521</v>
      </c>
      <c r="Q1419" t="n">
        <v>60</v>
      </c>
      <c r="R1419" t="n">
        <v>1</v>
      </c>
      <c r="S1419">
        <f>VLOOKUP(Q1419,Clustering!$D$3:$E$367,2,FALSE)</f>
        <v/>
      </c>
    </row>
    <row r="1420">
      <c r="A1420" t="inlineStr">
        <is>
          <t>2025-03-01 02:00</t>
        </is>
      </c>
      <c r="B1420" t="n">
        <v>1.293809990914878</v>
      </c>
      <c r="C1420" t="n">
        <v>6009.314977823485</v>
      </c>
      <c r="D1420" t="n">
        <v>1261.779053994151</v>
      </c>
      <c r="E1420" t="n">
        <v>503.4459799669301</v>
      </c>
      <c r="F1420" t="n">
        <v>0</v>
      </c>
      <c r="G1420" t="n">
        <v>7775.833821775482</v>
      </c>
      <c r="H1420" t="n">
        <v>5554.891177161085</v>
      </c>
      <c r="I1420" t="n">
        <v>0</v>
      </c>
      <c r="J1420" t="n">
        <v>287.3281008143268</v>
      </c>
      <c r="K1420" t="n">
        <v>0</v>
      </c>
      <c r="L1420" t="n">
        <v>5842.219277975411</v>
      </c>
      <c r="M1420" t="n">
        <v>23528.30702516628</v>
      </c>
      <c r="N1420" t="n">
        <v>88.28208569445462</v>
      </c>
      <c r="O1420" t="n">
        <v>23528.30702516628</v>
      </c>
      <c r="P1420" t="n">
        <v>88.28208569445462</v>
      </c>
      <c r="Q1420" t="n">
        <v>60</v>
      </c>
      <c r="R1420" t="n">
        <v>2</v>
      </c>
      <c r="S1420">
        <f>VLOOKUP(Q1420,Clustering!$D$3:$E$367,2,FALSE)</f>
        <v/>
      </c>
    </row>
    <row r="1421">
      <c r="A1421" t="inlineStr">
        <is>
          <t>2025-03-01 03:00</t>
        </is>
      </c>
      <c r="B1421" t="n">
        <v>1.293809990914878</v>
      </c>
      <c r="C1421" t="n">
        <v>6276.589929932577</v>
      </c>
      <c r="D1421" t="n">
        <v>1261.779053994151</v>
      </c>
      <c r="E1421" t="n">
        <v>466.6531129186716</v>
      </c>
      <c r="F1421" t="n">
        <v>0</v>
      </c>
      <c r="G1421" t="n">
        <v>8006.315906836316</v>
      </c>
      <c r="H1421" t="n">
        <v>5554.891177161085</v>
      </c>
      <c r="I1421" t="n">
        <v>0</v>
      </c>
      <c r="J1421" t="n">
        <v>287.0706662578789</v>
      </c>
      <c r="K1421" t="n">
        <v>0</v>
      </c>
      <c r="L1421" t="n">
        <v>5841.961843418963</v>
      </c>
      <c r="M1421" t="n">
        <v>23592.94523127938</v>
      </c>
      <c r="N1421" t="n">
        <v>88.28208569445462</v>
      </c>
      <c r="O1421" t="n">
        <v>23592.94523127938</v>
      </c>
      <c r="P1421" t="n">
        <v>88.28208569445462</v>
      </c>
      <c r="Q1421" t="n">
        <v>60</v>
      </c>
      <c r="R1421" t="n">
        <v>3</v>
      </c>
      <c r="S1421">
        <f>VLOOKUP(Q1421,Clustering!$D$3:$E$367,2,FALSE)</f>
        <v/>
      </c>
    </row>
    <row r="1422">
      <c r="A1422" t="inlineStr">
        <is>
          <t>2025-03-01 04:00</t>
        </is>
      </c>
      <c r="B1422" t="n">
        <v>1.293809990914878</v>
      </c>
      <c r="C1422" t="n">
        <v>6548.209507994076</v>
      </c>
      <c r="D1422" t="n">
        <v>1331.87789032716</v>
      </c>
      <c r="E1422" t="n">
        <v>481.0446898495951</v>
      </c>
      <c r="F1422" t="n">
        <v>0</v>
      </c>
      <c r="G1422" t="n">
        <v>8362.425898161746</v>
      </c>
      <c r="H1422" t="n">
        <v>5554.891177161085</v>
      </c>
      <c r="I1422" t="n">
        <v>0</v>
      </c>
      <c r="J1422" t="n">
        <v>332.8506979061096</v>
      </c>
      <c r="K1422" t="n">
        <v>0</v>
      </c>
      <c r="L1422" t="n">
        <v>5887.741875067194</v>
      </c>
      <c r="M1422" t="n">
        <v>23722.22164350556</v>
      </c>
      <c r="N1422" t="n">
        <v>87.42497084044662</v>
      </c>
      <c r="O1422" t="n">
        <v>23722.22164350556</v>
      </c>
      <c r="P1422" t="n">
        <v>87.42497084044662</v>
      </c>
      <c r="Q1422" t="n">
        <v>60</v>
      </c>
      <c r="R1422" t="n">
        <v>4</v>
      </c>
      <c r="S1422">
        <f>VLOOKUP(Q1422,Clustering!$D$3:$E$367,2,FALSE)</f>
        <v/>
      </c>
    </row>
    <row r="1423">
      <c r="A1423" t="inlineStr">
        <is>
          <t>2025-03-01 05:00</t>
        </is>
      </c>
      <c r="B1423" t="n">
        <v>1.28060784815044</v>
      </c>
      <c r="C1423" t="n">
        <v>8200.34739177178</v>
      </c>
      <c r="D1423" t="n">
        <v>1542.174399326185</v>
      </c>
      <c r="E1423" t="n">
        <v>623.2585902751678</v>
      </c>
      <c r="F1423" t="n">
        <v>0</v>
      </c>
      <c r="G1423" t="n">
        <v>10367.06098922128</v>
      </c>
      <c r="H1423" t="n">
        <v>5598.803360379749</v>
      </c>
      <c r="I1423" t="n">
        <v>0</v>
      </c>
      <c r="J1423" t="n">
        <v>412.8722330243889</v>
      </c>
      <c r="K1423" t="n">
        <v>0</v>
      </c>
      <c r="L1423" t="n">
        <v>6011.675593404138</v>
      </c>
      <c r="M1423" t="n">
        <v>23980.77446795794</v>
      </c>
      <c r="N1423" t="n">
        <v>88.71063028924534</v>
      </c>
      <c r="O1423" t="n">
        <v>23980.77446795794</v>
      </c>
      <c r="P1423" t="n">
        <v>88.71063028924534</v>
      </c>
      <c r="Q1423" t="n">
        <v>60</v>
      </c>
      <c r="R1423" t="n">
        <v>5</v>
      </c>
      <c r="S1423">
        <f>VLOOKUP(Q1423,Clustering!$D$3:$E$367,2,FALSE)</f>
        <v/>
      </c>
    </row>
    <row r="1424">
      <c r="A1424" t="inlineStr">
        <is>
          <t>2025-03-01 06:00</t>
        </is>
      </c>
      <c r="B1424" t="n">
        <v>1.214597134328252</v>
      </c>
      <c r="C1424" t="n">
        <v>8890.660181987319</v>
      </c>
      <c r="D1424" t="n">
        <v>2313.261598989277</v>
      </c>
      <c r="E1424" t="n">
        <v>1097.699647193406</v>
      </c>
      <c r="F1424" t="n">
        <v>0</v>
      </c>
      <c r="G1424" t="n">
        <v>12302.83602530433</v>
      </c>
      <c r="H1424" t="n">
        <v>5708.583818426411</v>
      </c>
      <c r="I1424" t="n">
        <v>0</v>
      </c>
      <c r="J1424" t="n">
        <v>548.3299646873583</v>
      </c>
      <c r="K1424" t="n">
        <v>0</v>
      </c>
      <c r="L1424" t="n">
        <v>6256.91378311377</v>
      </c>
      <c r="M1424" t="n">
        <v>24110.05088018413</v>
      </c>
      <c r="N1424" t="n">
        <v>111.9927307943764</v>
      </c>
      <c r="O1424" t="n">
        <v>24110.05088018413</v>
      </c>
      <c r="P1424" t="n">
        <v>111.9927307943764</v>
      </c>
      <c r="Q1424" t="n">
        <v>60</v>
      </c>
      <c r="R1424" t="n">
        <v>6</v>
      </c>
      <c r="S1424">
        <f>VLOOKUP(Q1424,Clustering!$D$3:$E$367,2,FALSE)</f>
        <v/>
      </c>
    </row>
    <row r="1425">
      <c r="A1425" t="inlineStr">
        <is>
          <t>2025-03-01 07:00</t>
        </is>
      </c>
      <c r="B1425" t="n">
        <v>1.12218213497719</v>
      </c>
      <c r="C1425" t="n">
        <v>9957.239034624148</v>
      </c>
      <c r="D1425" t="n">
        <v>2526.455590003022</v>
      </c>
      <c r="E1425" t="n">
        <v>1705.91682188389</v>
      </c>
      <c r="F1425" t="n">
        <v>0</v>
      </c>
      <c r="G1425" t="n">
        <v>14190.73362864604</v>
      </c>
      <c r="H1425" t="n">
        <v>5884.232551301071</v>
      </c>
      <c r="I1425" t="n">
        <v>0</v>
      </c>
      <c r="J1425" t="n">
        <v>844.8250821787061</v>
      </c>
      <c r="K1425" t="n">
        <v>0</v>
      </c>
      <c r="L1425" t="n">
        <v>6729.057633479777</v>
      </c>
      <c r="M1425" t="n">
        <v>24110.05088018413</v>
      </c>
      <c r="N1425" t="n">
        <v>147.1561005847261</v>
      </c>
      <c r="O1425" t="n">
        <v>24110.05088018413</v>
      </c>
      <c r="P1425" t="n">
        <v>147.1561005847261</v>
      </c>
      <c r="Q1425" t="n">
        <v>60</v>
      </c>
      <c r="R1425" t="n">
        <v>7</v>
      </c>
      <c r="S1425">
        <f>VLOOKUP(Q1425,Clustering!$D$3:$E$367,2,FALSE)</f>
        <v/>
      </c>
    </row>
    <row r="1426">
      <c r="A1426" t="inlineStr">
        <is>
          <t>2025-03-01 08:00</t>
        </is>
      </c>
      <c r="B1426" t="n">
        <v>0.9901607073328146</v>
      </c>
      <c r="C1426" t="n">
        <v>10689.925337215</v>
      </c>
      <c r="D1426" t="n">
        <v>1577.223817492689</v>
      </c>
      <c r="E1426" t="n">
        <v>2602.245999483901</v>
      </c>
      <c r="F1426" t="n">
        <v>0</v>
      </c>
      <c r="G1426" t="n">
        <v>14870.38531489893</v>
      </c>
      <c r="H1426" t="n">
        <v>6037.925192566398</v>
      </c>
      <c r="I1426" t="n">
        <v>0</v>
      </c>
      <c r="J1426" t="n">
        <v>1267.175238820331</v>
      </c>
      <c r="K1426" t="n">
        <v>0</v>
      </c>
      <c r="L1426" t="n">
        <v>7305.100431386729</v>
      </c>
      <c r="M1426" t="n">
        <v>24110.05088018413</v>
      </c>
      <c r="N1426" t="n">
        <v>183.8471966952403</v>
      </c>
      <c r="O1426" t="n">
        <v>24110.05088018413</v>
      </c>
      <c r="P1426" t="n">
        <v>183.8471966952403</v>
      </c>
      <c r="Q1426" t="n">
        <v>60</v>
      </c>
      <c r="R1426" t="n">
        <v>8</v>
      </c>
      <c r="S1426">
        <f>VLOOKUP(Q1426,Clustering!$D$3:$E$367,2,FALSE)</f>
        <v/>
      </c>
    </row>
    <row r="1427">
      <c r="A1427" t="inlineStr">
        <is>
          <t>2025-03-01 09:00</t>
        </is>
      </c>
      <c r="B1427" t="n">
        <v>1.056171421155002</v>
      </c>
      <c r="C1427" t="n">
        <v>10881.41070326547</v>
      </c>
      <c r="D1427" t="n">
        <v>1787.520326491715</v>
      </c>
      <c r="E1427" t="n">
        <v>3556.40286596133</v>
      </c>
      <c r="F1427" t="n">
        <v>0</v>
      </c>
      <c r="G1427" t="n">
        <v>16226.39006713967</v>
      </c>
      <c r="H1427" t="n">
        <v>6191.617833831723</v>
      </c>
      <c r="I1427" t="n">
        <v>0</v>
      </c>
      <c r="J1427" t="n">
        <v>1232.669080893916</v>
      </c>
      <c r="K1427" t="n">
        <v>0</v>
      </c>
      <c r="L1427" t="n">
        <v>7424.286914725639</v>
      </c>
      <c r="M1427" t="n">
        <v>23980.77446795794</v>
      </c>
      <c r="N1427" t="n">
        <v>217.4097478785669</v>
      </c>
      <c r="O1427" t="n">
        <v>23980.77446795794</v>
      </c>
      <c r="P1427" t="n">
        <v>217.4097478785669</v>
      </c>
      <c r="Q1427" t="n">
        <v>60</v>
      </c>
      <c r="R1427" t="n">
        <v>9</v>
      </c>
      <c r="S1427">
        <f>VLOOKUP(Q1427,Clustering!$D$3:$E$367,2,FALSE)</f>
        <v/>
      </c>
    </row>
    <row r="1428">
      <c r="A1428" t="inlineStr">
        <is>
          <t>2025-03-01 10:00</t>
        </is>
      </c>
      <c r="B1428" t="n">
        <v>1.082575706683877</v>
      </c>
      <c r="C1428" t="n">
        <v>10704.40742372302</v>
      </c>
      <c r="D1428" t="n">
        <v>1829.57962829152</v>
      </c>
      <c r="E1428" t="n">
        <v>3657.601321496815</v>
      </c>
      <c r="F1428" t="n">
        <v>0</v>
      </c>
      <c r="G1428" t="n">
        <v>16192.67094921804</v>
      </c>
      <c r="H1428" t="n">
        <v>6323.354383487718</v>
      </c>
      <c r="I1428" t="n">
        <v>0</v>
      </c>
      <c r="J1428" t="n">
        <v>989.0166365236216</v>
      </c>
      <c r="K1428" t="n">
        <v>0</v>
      </c>
      <c r="L1428" t="n">
        <v>7312.37102001134</v>
      </c>
      <c r="M1428" t="n">
        <v>23916.13626184485</v>
      </c>
      <c r="N1428" t="n">
        <v>234.1653590436648</v>
      </c>
      <c r="O1428" t="n">
        <v>23916.13626184485</v>
      </c>
      <c r="P1428" t="n">
        <v>234.1653590436648</v>
      </c>
      <c r="Q1428" t="n">
        <v>60</v>
      </c>
      <c r="R1428" t="n">
        <v>10</v>
      </c>
      <c r="S1428">
        <f>VLOOKUP(Q1428,Clustering!$D$3:$E$367,2,FALSE)</f>
        <v/>
      </c>
    </row>
    <row r="1429">
      <c r="A1429" t="inlineStr">
        <is>
          <t>2025-03-01 11:00</t>
        </is>
      </c>
      <c r="B1429" t="n">
        <v>1.082575706683877</v>
      </c>
      <c r="C1429" t="n">
        <v>10493.34442220802</v>
      </c>
      <c r="D1429" t="n">
        <v>1829.57962829152</v>
      </c>
      <c r="E1429" t="n">
        <v>3368.462877109715</v>
      </c>
      <c r="F1429" t="n">
        <v>0</v>
      </c>
      <c r="G1429" t="n">
        <v>15692.46950331593</v>
      </c>
      <c r="H1429" t="n">
        <v>6367.266566706383</v>
      </c>
      <c r="I1429" t="n">
        <v>0</v>
      </c>
      <c r="J1429" t="n">
        <v>826.9801970441026</v>
      </c>
      <c r="K1429" t="n">
        <v>0</v>
      </c>
      <c r="L1429" t="n">
        <v>7194.246763750485</v>
      </c>
      <c r="M1429" t="n">
        <v>23851.49805573175</v>
      </c>
      <c r="N1429" t="n">
        <v>247.4505237908693</v>
      </c>
      <c r="O1429" t="n">
        <v>23851.49805573175</v>
      </c>
      <c r="P1429" t="n">
        <v>247.4505237908693</v>
      </c>
      <c r="Q1429" t="n">
        <v>60</v>
      </c>
      <c r="R1429" t="n">
        <v>11</v>
      </c>
      <c r="S1429">
        <f>VLOOKUP(Q1429,Clustering!$D$3:$E$367,2,FALSE)</f>
        <v/>
      </c>
    </row>
    <row r="1430">
      <c r="A1430" t="inlineStr">
        <is>
          <t>2025-03-01 12:00</t>
        </is>
      </c>
      <c r="B1430" t="n">
        <v>1.056171421155002</v>
      </c>
      <c r="C1430" t="n">
        <v>10189.22060553963</v>
      </c>
      <c r="D1430" t="n">
        <v>1745.46102469191</v>
      </c>
      <c r="E1430" t="n">
        <v>3007.03982162584</v>
      </c>
      <c r="F1430" t="n">
        <v>0</v>
      </c>
      <c r="G1430" t="n">
        <v>14942.77762327853</v>
      </c>
      <c r="H1430" t="n">
        <v>6367.266566706383</v>
      </c>
      <c r="I1430" t="n">
        <v>0</v>
      </c>
      <c r="J1430" t="n">
        <v>668.7213445747572</v>
      </c>
      <c r="K1430" t="n">
        <v>0</v>
      </c>
      <c r="L1430" t="n">
        <v>7035.98791128114</v>
      </c>
      <c r="M1430" t="n">
        <v>23851.49805573175</v>
      </c>
      <c r="N1430" t="n">
        <v>244.8372178914108</v>
      </c>
      <c r="O1430" t="n">
        <v>23851.49805573175</v>
      </c>
      <c r="P1430" t="n">
        <v>244.8372178914108</v>
      </c>
      <c r="Q1430" t="n">
        <v>60</v>
      </c>
      <c r="R1430" t="n">
        <v>12</v>
      </c>
      <c r="S1430">
        <f>VLOOKUP(Q1430,Clustering!$D$3:$E$367,2,FALSE)</f>
        <v/>
      </c>
    </row>
    <row r="1431">
      <c r="A1431" t="inlineStr">
        <is>
          <t>2025-03-01 13:00</t>
        </is>
      </c>
      <c r="B1431" t="n">
        <v>1.029767135626127</v>
      </c>
      <c r="C1431" t="n">
        <v>8602.144836333133</v>
      </c>
      <c r="D1431" t="n">
        <v>1682.372071992202</v>
      </c>
      <c r="E1431" t="n">
        <v>2587.789077264545</v>
      </c>
      <c r="F1431" t="n">
        <v>0</v>
      </c>
      <c r="G1431" t="n">
        <v>12873.33575272551</v>
      </c>
      <c r="H1431" t="n">
        <v>6323.354383487718</v>
      </c>
      <c r="I1431" t="n">
        <v>0</v>
      </c>
      <c r="J1431" t="n">
        <v>604.1540052307635</v>
      </c>
      <c r="K1431" t="n">
        <v>0</v>
      </c>
      <c r="L1431" t="n">
        <v>6927.508388718482</v>
      </c>
      <c r="M1431" t="n">
        <v>23851.49805573175</v>
      </c>
      <c r="N1431" t="n">
        <v>238.2735664617106</v>
      </c>
      <c r="O1431" t="n">
        <v>23851.49805573175</v>
      </c>
      <c r="P1431" t="n">
        <v>238.2735664617106</v>
      </c>
      <c r="Q1431" t="n">
        <v>60</v>
      </c>
      <c r="R1431" t="n">
        <v>13</v>
      </c>
      <c r="S1431">
        <f>VLOOKUP(Q1431,Clustering!$D$3:$E$367,2,FALSE)</f>
        <v/>
      </c>
    </row>
    <row r="1432">
      <c r="A1432" t="inlineStr">
        <is>
          <t>2025-03-01 14:00</t>
        </is>
      </c>
      <c r="B1432" t="n">
        <v>1.029767135626127</v>
      </c>
      <c r="C1432" t="n">
        <v>8567.870564930823</v>
      </c>
      <c r="D1432" t="n">
        <v>1619.283119292494</v>
      </c>
      <c r="E1432" t="n">
        <v>2385.392166193576</v>
      </c>
      <c r="F1432" t="n">
        <v>0</v>
      </c>
      <c r="G1432" t="n">
        <v>12573.57561755252</v>
      </c>
      <c r="H1432" t="n">
        <v>6257.486108659719</v>
      </c>
      <c r="I1432" t="n">
        <v>0</v>
      </c>
      <c r="J1432" t="n">
        <v>592.3584937398784</v>
      </c>
      <c r="K1432" t="n">
        <v>0</v>
      </c>
      <c r="L1432" t="n">
        <v>6849.844602399598</v>
      </c>
      <c r="M1432" t="n">
        <v>23980.77446795794</v>
      </c>
      <c r="N1432" t="n">
        <v>233.1309286665157</v>
      </c>
      <c r="O1432" t="n">
        <v>23980.77446795794</v>
      </c>
      <c r="P1432" t="n">
        <v>233.1309286665157</v>
      </c>
      <c r="Q1432" t="n">
        <v>60</v>
      </c>
      <c r="R1432" t="n">
        <v>14</v>
      </c>
      <c r="S1432">
        <f>VLOOKUP(Q1432,Clustering!$D$3:$E$367,2,FALSE)</f>
        <v/>
      </c>
    </row>
    <row r="1433">
      <c r="A1433" t="inlineStr">
        <is>
          <t>2025-03-01 15:00</t>
        </is>
      </c>
      <c r="B1433" t="n">
        <v>1.056171421155002</v>
      </c>
      <c r="C1433" t="n">
        <v>8900.100356896251</v>
      </c>
      <c r="D1433" t="n">
        <v>1682.372071992202</v>
      </c>
      <c r="E1433" t="n">
        <v>2081.79679958712</v>
      </c>
      <c r="F1433" t="n">
        <v>0</v>
      </c>
      <c r="G1433" t="n">
        <v>12665.32539989673</v>
      </c>
      <c r="H1433" t="n">
        <v>6147.705650613059</v>
      </c>
      <c r="I1433" t="n">
        <v>0</v>
      </c>
      <c r="J1433" t="n">
        <v>584.1903050921259</v>
      </c>
      <c r="K1433" t="n">
        <v>0</v>
      </c>
      <c r="L1433" t="n">
        <v>6731.895955705185</v>
      </c>
      <c r="M1433" t="n">
        <v>24239.32729241032</v>
      </c>
      <c r="N1433" t="n">
        <v>225.4169463092967</v>
      </c>
      <c r="O1433" t="n">
        <v>24239.32729241032</v>
      </c>
      <c r="P1433" t="n">
        <v>225.4169463092967</v>
      </c>
      <c r="Q1433" t="n">
        <v>60</v>
      </c>
      <c r="R1433" t="n">
        <v>15</v>
      </c>
      <c r="S1433">
        <f>VLOOKUP(Q1433,Clustering!$D$3:$E$367,2,FALSE)</f>
        <v/>
      </c>
    </row>
    <row r="1434">
      <c r="A1434" t="inlineStr">
        <is>
          <t>2025-03-01 16:00</t>
        </is>
      </c>
      <c r="B1434" t="n">
        <v>1.082575706683877</v>
      </c>
      <c r="C1434" t="n">
        <v>9394.127237570705</v>
      </c>
      <c r="D1434" t="n">
        <v>1787.520326491715</v>
      </c>
      <c r="E1434" t="n">
        <v>2081.79679958712</v>
      </c>
      <c r="F1434" t="n">
        <v>0</v>
      </c>
      <c r="G1434" t="n">
        <v>13264.52693935622</v>
      </c>
      <c r="H1434" t="n">
        <v>6037.925192566398</v>
      </c>
      <c r="I1434" t="n">
        <v>0</v>
      </c>
      <c r="J1434" t="n">
        <v>493.1480439929022</v>
      </c>
      <c r="K1434" t="n">
        <v>0</v>
      </c>
      <c r="L1434" t="n">
        <v>6531.073236559299</v>
      </c>
      <c r="M1434" t="n">
        <v>24497.88011686269</v>
      </c>
      <c r="N1434" t="n">
        <v>249.5456649179706</v>
      </c>
      <c r="O1434" t="n">
        <v>24497.88011686269</v>
      </c>
      <c r="P1434" t="n">
        <v>249.5456649179706</v>
      </c>
      <c r="Q1434" t="n">
        <v>60</v>
      </c>
      <c r="R1434" t="n">
        <v>16</v>
      </c>
      <c r="S1434">
        <f>VLOOKUP(Q1434,Clustering!$D$3:$E$367,2,FALSE)</f>
        <v/>
      </c>
    </row>
    <row r="1435">
      <c r="A1435" t="inlineStr">
        <is>
          <t>2025-03-01 17:00</t>
        </is>
      </c>
      <c r="B1435" t="n">
        <v>1.12218213497719</v>
      </c>
      <c r="C1435" t="n">
        <v>10111.82189875789</v>
      </c>
      <c r="D1435" t="n">
        <v>4272.006724914205</v>
      </c>
      <c r="E1435" t="n">
        <v>2399.84908841293</v>
      </c>
      <c r="F1435" t="n">
        <v>0</v>
      </c>
      <c r="G1435" t="n">
        <v>16784.79989422</v>
      </c>
      <c r="H1435" t="n">
        <v>5884.232551301071</v>
      </c>
      <c r="I1435" t="n">
        <v>0</v>
      </c>
      <c r="J1435" t="n">
        <v>481.1596258010857</v>
      </c>
      <c r="K1435" t="n">
        <v>0</v>
      </c>
      <c r="L1435" t="n">
        <v>6365.392177102157</v>
      </c>
      <c r="M1435" t="n">
        <v>24562.51832297579</v>
      </c>
      <c r="N1435" t="n">
        <v>249.9742351771878</v>
      </c>
      <c r="O1435" t="n">
        <v>24562.51832297579</v>
      </c>
      <c r="P1435" t="n">
        <v>249.9742351771878</v>
      </c>
      <c r="Q1435" t="n">
        <v>60</v>
      </c>
      <c r="R1435" t="n">
        <v>17</v>
      </c>
      <c r="S1435">
        <f>VLOOKUP(Q1435,Clustering!$D$3:$E$367,2,FALSE)</f>
        <v/>
      </c>
    </row>
    <row r="1436">
      <c r="A1436" t="inlineStr">
        <is>
          <t>2025-03-01 18:00</t>
        </is>
      </c>
      <c r="B1436" t="n">
        <v>1.214597134328252</v>
      </c>
      <c r="C1436" t="n">
        <v>10786.23121249333</v>
      </c>
      <c r="D1436" t="n">
        <v>7009.883633300841</v>
      </c>
      <c r="E1436" t="n">
        <v>2732.358299458096</v>
      </c>
      <c r="F1436" t="n">
        <v>0</v>
      </c>
      <c r="G1436" t="n">
        <v>20529.6877423866</v>
      </c>
      <c r="H1436" t="n">
        <v>5752.496001645077</v>
      </c>
      <c r="I1436" t="n">
        <v>0</v>
      </c>
      <c r="J1436" t="n">
        <v>549.6259367226231</v>
      </c>
      <c r="K1436" t="n">
        <v>0</v>
      </c>
      <c r="L1436" t="n">
        <v>6302.1219383677</v>
      </c>
      <c r="M1436" t="n">
        <v>24497.88011686269</v>
      </c>
      <c r="N1436" t="n">
        <v>246.9743460203731</v>
      </c>
      <c r="O1436" t="n">
        <v>24497.88011686269</v>
      </c>
      <c r="P1436" t="n">
        <v>246.9743460203731</v>
      </c>
      <c r="Q1436" t="n">
        <v>60</v>
      </c>
      <c r="R1436" t="n">
        <v>18</v>
      </c>
      <c r="S1436">
        <f>VLOOKUP(Q1436,Clustering!$D$3:$E$367,2,FALSE)</f>
        <v/>
      </c>
    </row>
    <row r="1437">
      <c r="A1437" t="inlineStr">
        <is>
          <t>2025-03-01 19:00</t>
        </is>
      </c>
      <c r="B1437" t="n">
        <v>1.254203562621565</v>
      </c>
      <c r="C1437" t="n">
        <v>11111.38087327705</v>
      </c>
      <c r="D1437" t="n">
        <v>7220.180142299867</v>
      </c>
      <c r="E1437" t="n">
        <v>2486.59062172906</v>
      </c>
      <c r="F1437" t="n">
        <v>0</v>
      </c>
      <c r="G1437" t="n">
        <v>20819.4058408686</v>
      </c>
      <c r="H1437" t="n">
        <v>5664.671635207746</v>
      </c>
      <c r="I1437" t="n">
        <v>0</v>
      </c>
      <c r="J1437" t="n">
        <v>666.7947594060375</v>
      </c>
      <c r="K1437" t="n">
        <v>0</v>
      </c>
      <c r="L1437" t="n">
        <v>6331.466394613784</v>
      </c>
      <c r="M1437" t="n">
        <v>24368.60370463651</v>
      </c>
      <c r="N1437" t="n">
        <v>237.1175893603473</v>
      </c>
      <c r="O1437" t="n">
        <v>24368.60370463651</v>
      </c>
      <c r="P1437" t="n">
        <v>237.1175893603473</v>
      </c>
      <c r="Q1437" t="n">
        <v>60</v>
      </c>
      <c r="R1437" t="n">
        <v>19</v>
      </c>
      <c r="S1437">
        <f>VLOOKUP(Q1437,Clustering!$D$3:$E$367,2,FALSE)</f>
        <v/>
      </c>
    </row>
    <row r="1438">
      <c r="A1438" t="inlineStr">
        <is>
          <t>2025-03-01 20:00</t>
        </is>
      </c>
      <c r="B1438" t="n">
        <v>1.267405705386002</v>
      </c>
      <c r="C1438" t="n">
        <v>11093.62690796537</v>
      </c>
      <c r="D1438" t="n">
        <v>7009.883633300841</v>
      </c>
      <c r="E1438" t="n">
        <v>2327.564477316156</v>
      </c>
      <c r="F1438" t="n">
        <v>0</v>
      </c>
      <c r="G1438" t="n">
        <v>20432.34242428776</v>
      </c>
      <c r="H1438" t="n">
        <v>5598.803360379749</v>
      </c>
      <c r="I1438" t="n">
        <v>0</v>
      </c>
      <c r="J1438" t="n">
        <v>717.3072098285854</v>
      </c>
      <c r="K1438" t="n">
        <v>0</v>
      </c>
      <c r="L1438" t="n">
        <v>6316.110570208335</v>
      </c>
      <c r="M1438" t="n">
        <v>24174.68908629722</v>
      </c>
      <c r="N1438" t="n">
        <v>223.8324246131428</v>
      </c>
      <c r="O1438" t="n">
        <v>24174.68908629722</v>
      </c>
      <c r="P1438" t="n">
        <v>223.8324246131428</v>
      </c>
      <c r="Q1438" t="n">
        <v>60</v>
      </c>
      <c r="R1438" t="n">
        <v>20</v>
      </c>
      <c r="S1438">
        <f>VLOOKUP(Q1438,Clustering!$D$3:$E$367,2,FALSE)</f>
        <v/>
      </c>
    </row>
    <row r="1439">
      <c r="A1439" t="inlineStr">
        <is>
          <t>2025-03-01 21:00</t>
        </is>
      </c>
      <c r="B1439" t="n">
        <v>1.28060784815044</v>
      </c>
      <c r="C1439" t="n">
        <v>10460.86700227985</v>
      </c>
      <c r="D1439" t="n">
        <v>5958.401088305715</v>
      </c>
      <c r="E1439" t="n">
        <v>2023.9691107097</v>
      </c>
      <c r="F1439" t="n">
        <v>0</v>
      </c>
      <c r="G1439" t="n">
        <v>18444.51780914341</v>
      </c>
      <c r="H1439" t="n">
        <v>5576.847268770417</v>
      </c>
      <c r="I1439" t="n">
        <v>0</v>
      </c>
      <c r="J1439" t="n">
        <v>748.9105167442555</v>
      </c>
      <c r="K1439" t="n">
        <v>0</v>
      </c>
      <c r="L1439" t="n">
        <v>6325.757785514673</v>
      </c>
      <c r="M1439" t="n">
        <v>23980.77446795794</v>
      </c>
      <c r="N1439" t="n">
        <v>208.8330301579221</v>
      </c>
      <c r="O1439" t="n">
        <v>23980.77446795794</v>
      </c>
      <c r="P1439" t="n">
        <v>208.8330301579221</v>
      </c>
      <c r="Q1439" t="n">
        <v>60</v>
      </c>
      <c r="R1439" t="n">
        <v>21</v>
      </c>
      <c r="S1439">
        <f>VLOOKUP(Q1439,Clustering!$D$3:$E$367,2,FALSE)</f>
        <v/>
      </c>
    </row>
    <row r="1440">
      <c r="A1440" t="inlineStr">
        <is>
          <t>2025-03-01 22:00</t>
        </is>
      </c>
      <c r="B1440" t="n">
        <v>1.267405705386002</v>
      </c>
      <c r="C1440" t="n">
        <v>9315.602146282785</v>
      </c>
      <c r="D1440" t="n">
        <v>4205.930179980504</v>
      </c>
      <c r="E1440" t="n">
        <v>1763.74451076131</v>
      </c>
      <c r="F1440" t="n">
        <v>0</v>
      </c>
      <c r="G1440" t="n">
        <v>15286.54424272998</v>
      </c>
      <c r="H1440" t="n">
        <v>5554.891177161085</v>
      </c>
      <c r="I1440" t="n">
        <v>0</v>
      </c>
      <c r="J1440" t="n">
        <v>916.72355302372</v>
      </c>
      <c r="K1440" t="n">
        <v>0</v>
      </c>
      <c r="L1440" t="n">
        <v>6471.614730184805</v>
      </c>
      <c r="M1440" t="n">
        <v>23722.22164350556</v>
      </c>
      <c r="N1440" t="n">
        <v>203.6903923627272</v>
      </c>
      <c r="O1440" t="n">
        <v>23722.22164350556</v>
      </c>
      <c r="P1440" t="n">
        <v>203.6903923627272</v>
      </c>
      <c r="Q1440" t="n">
        <v>60</v>
      </c>
      <c r="R1440" t="n">
        <v>22</v>
      </c>
      <c r="S1440">
        <f>VLOOKUP(Q1440,Clustering!$D$3:$E$367,2,FALSE)</f>
        <v/>
      </c>
    </row>
    <row r="1441">
      <c r="A1441" t="inlineStr">
        <is>
          <t>2025-03-01 23:00</t>
        </is>
      </c>
      <c r="B1441" t="n">
        <v>1.267405705386002</v>
      </c>
      <c r="C1441" t="n">
        <v>8147.031858479298</v>
      </c>
      <c r="D1441" t="n">
        <v>2453.459271655294</v>
      </c>
      <c r="E1441" t="n">
        <v>1342.189766705917</v>
      </c>
      <c r="F1441" t="n">
        <v>0</v>
      </c>
      <c r="G1441" t="n">
        <v>11943.9483025459</v>
      </c>
      <c r="H1441" t="n">
        <v>5554.891177161085</v>
      </c>
      <c r="I1441" t="n">
        <v>0</v>
      </c>
      <c r="J1441" t="n">
        <v>762.5292785862852</v>
      </c>
      <c r="K1441" t="n">
        <v>0</v>
      </c>
      <c r="L1441" t="n">
        <v>6317.420455747369</v>
      </c>
      <c r="M1441" t="n">
        <v>23592.94523127938</v>
      </c>
      <c r="N1441" t="n">
        <v>137.1128405368489</v>
      </c>
      <c r="O1441" t="n">
        <v>23592.94523127938</v>
      </c>
      <c r="P1441" t="n">
        <v>137.1128405368489</v>
      </c>
      <c r="Q1441" t="n">
        <v>60</v>
      </c>
      <c r="R1441" t="n">
        <v>23</v>
      </c>
      <c r="S1441">
        <f>VLOOKUP(Q1441,Clustering!$D$3:$E$367,2,FALSE)</f>
        <v/>
      </c>
    </row>
    <row r="1442">
      <c r="A1442" t="inlineStr">
        <is>
          <t>2025-03-02 00:00</t>
        </is>
      </c>
      <c r="B1442" t="n">
        <v>1.28060784815044</v>
      </c>
      <c r="C1442" t="n">
        <v>7463.826018124177</v>
      </c>
      <c r="D1442" t="n">
        <v>1401.976726660168</v>
      </c>
      <c r="E1442" t="n">
        <v>934.82319068582</v>
      </c>
      <c r="F1442" t="n">
        <v>0</v>
      </c>
      <c r="G1442" t="n">
        <v>9801.906543318317</v>
      </c>
      <c r="H1442" t="n">
        <v>5554.891177161085</v>
      </c>
      <c r="I1442" t="n">
        <v>0</v>
      </c>
      <c r="J1442" t="n">
        <v>444.5012608335166</v>
      </c>
      <c r="K1442" t="n">
        <v>0</v>
      </c>
      <c r="L1442" t="n">
        <v>5999.392437994601</v>
      </c>
      <c r="M1442" t="n">
        <v>23528.30702516628</v>
      </c>
      <c r="N1442" t="n">
        <v>100.2815909928605</v>
      </c>
      <c r="O1442" t="n">
        <v>23528.30702516628</v>
      </c>
      <c r="P1442" t="n">
        <v>100.2815909928605</v>
      </c>
      <c r="Q1442" t="n">
        <v>61</v>
      </c>
      <c r="R1442" t="n">
        <v>0</v>
      </c>
      <c r="S1442">
        <f>VLOOKUP(Q1442,Clustering!$D$3:$E$367,2,FALSE)</f>
        <v/>
      </c>
    </row>
    <row r="1443">
      <c r="A1443" t="inlineStr">
        <is>
          <t>2025-03-02 01:00</t>
        </is>
      </c>
      <c r="B1443" t="n">
        <v>1.293809990914878</v>
      </c>
      <c r="C1443" t="n">
        <v>7412.360973663273</v>
      </c>
      <c r="D1443" t="n">
        <v>1261.779053994151</v>
      </c>
      <c r="E1443" t="n">
        <v>604.0389795998685</v>
      </c>
      <c r="F1443" t="n">
        <v>0</v>
      </c>
      <c r="G1443" t="n">
        <v>9279.472817248208</v>
      </c>
      <c r="H1443" t="n">
        <v>5554.891177161085</v>
      </c>
      <c r="I1443" t="n">
        <v>0</v>
      </c>
      <c r="J1443" t="n">
        <v>324.3896520679367</v>
      </c>
      <c r="K1443" t="n">
        <v>0</v>
      </c>
      <c r="L1443" t="n">
        <v>5879.280829229021</v>
      </c>
      <c r="M1443" t="n">
        <v>23528.30702516628</v>
      </c>
      <c r="N1443" t="n">
        <v>90.8534045920521</v>
      </c>
      <c r="O1443" t="n">
        <v>23528.30702516628</v>
      </c>
      <c r="P1443" t="n">
        <v>90.8534045920521</v>
      </c>
      <c r="Q1443" t="n">
        <v>61</v>
      </c>
      <c r="R1443" t="n">
        <v>1</v>
      </c>
      <c r="S1443">
        <f>VLOOKUP(Q1443,Clustering!$D$3:$E$367,2,FALSE)</f>
        <v/>
      </c>
    </row>
    <row r="1444">
      <c r="A1444" t="inlineStr">
        <is>
          <t>2025-03-02 02:00</t>
        </is>
      </c>
      <c r="B1444" t="n">
        <v>1.293809990914878</v>
      </c>
      <c r="C1444" t="n">
        <v>7444.221563980914</v>
      </c>
      <c r="D1444" t="n">
        <v>1261.779053994151</v>
      </c>
      <c r="E1444" t="n">
        <v>503.4459799669301</v>
      </c>
      <c r="F1444" t="n">
        <v>0</v>
      </c>
      <c r="G1444" t="n">
        <v>9210.74040793291</v>
      </c>
      <c r="H1444" t="n">
        <v>5554.891177161085</v>
      </c>
      <c r="I1444" t="n">
        <v>0</v>
      </c>
      <c r="J1444" t="n">
        <v>287.3281008143268</v>
      </c>
      <c r="K1444" t="n">
        <v>0</v>
      </c>
      <c r="L1444" t="n">
        <v>5842.219277975411</v>
      </c>
      <c r="M1444" t="n">
        <v>23528.30702516628</v>
      </c>
      <c r="N1444" t="n">
        <v>88.28208569445462</v>
      </c>
      <c r="O1444" t="n">
        <v>23528.30702516628</v>
      </c>
      <c r="P1444" t="n">
        <v>88.28208569445462</v>
      </c>
      <c r="Q1444" t="n">
        <v>61</v>
      </c>
      <c r="R1444" t="n">
        <v>2</v>
      </c>
      <c r="S1444">
        <f>VLOOKUP(Q1444,Clustering!$D$3:$E$367,2,FALSE)</f>
        <v/>
      </c>
    </row>
    <row r="1445">
      <c r="A1445" t="inlineStr">
        <is>
          <t>2025-03-02 03:00</t>
        </is>
      </c>
      <c r="B1445" t="n">
        <v>1.293809990914878</v>
      </c>
      <c r="C1445" t="n">
        <v>7465.166952060103</v>
      </c>
      <c r="D1445" t="n">
        <v>1261.779053994151</v>
      </c>
      <c r="E1445" t="n">
        <v>466.6531129186716</v>
      </c>
      <c r="F1445" t="n">
        <v>0</v>
      </c>
      <c r="G1445" t="n">
        <v>9194.89292896384</v>
      </c>
      <c r="H1445" t="n">
        <v>5554.891177161085</v>
      </c>
      <c r="I1445" t="n">
        <v>0</v>
      </c>
      <c r="J1445" t="n">
        <v>287.0706662578789</v>
      </c>
      <c r="K1445" t="n">
        <v>0</v>
      </c>
      <c r="L1445" t="n">
        <v>5841.961843418963</v>
      </c>
      <c r="M1445" t="n">
        <v>23592.94523127938</v>
      </c>
      <c r="N1445" t="n">
        <v>88.28208569445462</v>
      </c>
      <c r="O1445" t="n">
        <v>23592.94523127938</v>
      </c>
      <c r="P1445" t="n">
        <v>88.28208569445462</v>
      </c>
      <c r="Q1445" t="n">
        <v>61</v>
      </c>
      <c r="R1445" t="n">
        <v>3</v>
      </c>
      <c r="S1445">
        <f>VLOOKUP(Q1445,Clustering!$D$3:$E$367,2,FALSE)</f>
        <v/>
      </c>
    </row>
    <row r="1446">
      <c r="A1446" t="inlineStr">
        <is>
          <t>2025-03-02 04:00</t>
        </is>
      </c>
      <c r="B1446" t="n">
        <v>1.293809990914878</v>
      </c>
      <c r="C1446" t="n">
        <v>7527.627654795611</v>
      </c>
      <c r="D1446" t="n">
        <v>1331.87789032716</v>
      </c>
      <c r="E1446" t="n">
        <v>481.0446898495951</v>
      </c>
      <c r="F1446" t="n">
        <v>0</v>
      </c>
      <c r="G1446" t="n">
        <v>9341.844044963282</v>
      </c>
      <c r="H1446" t="n">
        <v>5554.891177161085</v>
      </c>
      <c r="I1446" t="n">
        <v>0</v>
      </c>
      <c r="J1446" t="n">
        <v>332.8506979061096</v>
      </c>
      <c r="K1446" t="n">
        <v>0</v>
      </c>
      <c r="L1446" t="n">
        <v>5887.741875067194</v>
      </c>
      <c r="M1446" t="n">
        <v>23722.22164350556</v>
      </c>
      <c r="N1446" t="n">
        <v>87.42497084044662</v>
      </c>
      <c r="O1446" t="n">
        <v>23722.22164350556</v>
      </c>
      <c r="P1446" t="n">
        <v>87.42497084044662</v>
      </c>
      <c r="Q1446" t="n">
        <v>61</v>
      </c>
      <c r="R1446" t="n">
        <v>4</v>
      </c>
      <c r="S1446">
        <f>VLOOKUP(Q1446,Clustering!$D$3:$E$367,2,FALSE)</f>
        <v/>
      </c>
    </row>
    <row r="1447">
      <c r="A1447" t="inlineStr">
        <is>
          <t>2025-03-02 05:00</t>
        </is>
      </c>
      <c r="B1447" t="n">
        <v>1.28060784815044</v>
      </c>
      <c r="C1447" t="n">
        <v>8934.106441511374</v>
      </c>
      <c r="D1447" t="n">
        <v>1542.174399326185</v>
      </c>
      <c r="E1447" t="n">
        <v>623.2585902751678</v>
      </c>
      <c r="F1447" t="n">
        <v>0</v>
      </c>
      <c r="G1447" t="n">
        <v>11100.82003896088</v>
      </c>
      <c r="H1447" t="n">
        <v>5598.803360379749</v>
      </c>
      <c r="I1447" t="n">
        <v>0</v>
      </c>
      <c r="J1447" t="n">
        <v>412.8722330243889</v>
      </c>
      <c r="K1447" t="n">
        <v>0</v>
      </c>
      <c r="L1447" t="n">
        <v>6011.675593404138</v>
      </c>
      <c r="M1447" t="n">
        <v>23980.77446795794</v>
      </c>
      <c r="N1447" t="n">
        <v>88.71063028924534</v>
      </c>
      <c r="O1447" t="n">
        <v>23980.77446795794</v>
      </c>
      <c r="P1447" t="n">
        <v>88.71063028924534</v>
      </c>
      <c r="Q1447" t="n">
        <v>61</v>
      </c>
      <c r="R1447" t="n">
        <v>5</v>
      </c>
      <c r="S1447">
        <f>VLOOKUP(Q1447,Clustering!$D$3:$E$367,2,FALSE)</f>
        <v/>
      </c>
    </row>
    <row r="1448">
      <c r="A1448" t="inlineStr">
        <is>
          <t>2025-03-02 06:00</t>
        </is>
      </c>
      <c r="B1448" t="n">
        <v>1.214597134328252</v>
      </c>
      <c r="C1448" t="n">
        <v>9469.943642308055</v>
      </c>
      <c r="D1448" t="n">
        <v>2313.261598989277</v>
      </c>
      <c r="E1448" t="n">
        <v>1097.699647193406</v>
      </c>
      <c r="F1448" t="n">
        <v>0</v>
      </c>
      <c r="G1448" t="n">
        <v>12882.11948562507</v>
      </c>
      <c r="H1448" t="n">
        <v>5708.583818426411</v>
      </c>
      <c r="I1448" t="n">
        <v>0</v>
      </c>
      <c r="J1448" t="n">
        <v>548.3299646873583</v>
      </c>
      <c r="K1448" t="n">
        <v>0</v>
      </c>
      <c r="L1448" t="n">
        <v>6256.91378311377</v>
      </c>
      <c r="M1448" t="n">
        <v>24110.05088018413</v>
      </c>
      <c r="N1448" t="n">
        <v>111.9927307943764</v>
      </c>
      <c r="O1448" t="n">
        <v>24110.05088018413</v>
      </c>
      <c r="P1448" t="n">
        <v>111.9927307943764</v>
      </c>
      <c r="Q1448" t="n">
        <v>61</v>
      </c>
      <c r="R1448" t="n">
        <v>6</v>
      </c>
      <c r="S1448">
        <f>VLOOKUP(Q1448,Clustering!$D$3:$E$367,2,FALSE)</f>
        <v/>
      </c>
    </row>
    <row r="1449">
      <c r="A1449" t="inlineStr">
        <is>
          <t>2025-03-02 07:00</t>
        </is>
      </c>
      <c r="B1449" t="n">
        <v>1.12218213497719</v>
      </c>
      <c r="C1449" t="n">
        <v>10279.59955282115</v>
      </c>
      <c r="D1449" t="n">
        <v>2462.703972692399</v>
      </c>
      <c r="E1449" t="n">
        <v>1705.91682188389</v>
      </c>
      <c r="F1449" t="n">
        <v>0</v>
      </c>
      <c r="G1449" t="n">
        <v>14449.34252953242</v>
      </c>
      <c r="H1449" t="n">
        <v>5884.232551301071</v>
      </c>
      <c r="I1449" t="n">
        <v>0</v>
      </c>
      <c r="J1449" t="n">
        <v>844.8250821787061</v>
      </c>
      <c r="K1449" t="n">
        <v>0</v>
      </c>
      <c r="L1449" t="n">
        <v>6729.057633479777</v>
      </c>
      <c r="M1449" t="n">
        <v>24110.05088018413</v>
      </c>
      <c r="N1449" t="n">
        <v>147.1561005847261</v>
      </c>
      <c r="O1449" t="n">
        <v>24110.05088018413</v>
      </c>
      <c r="P1449" t="n">
        <v>147.1561005847261</v>
      </c>
      <c r="Q1449" t="n">
        <v>61</v>
      </c>
      <c r="R1449" t="n">
        <v>7</v>
      </c>
      <c r="S1449">
        <f>VLOOKUP(Q1449,Clustering!$D$3:$E$367,2,FALSE)</f>
        <v/>
      </c>
    </row>
    <row r="1450">
      <c r="A1450" t="inlineStr">
        <is>
          <t>2025-03-02 08:00</t>
        </is>
      </c>
      <c r="B1450" t="n">
        <v>0.9901607073328146</v>
      </c>
      <c r="C1450" t="n">
        <v>10706.55291802051</v>
      </c>
      <c r="D1450" t="n">
        <v>1577.223817492689</v>
      </c>
      <c r="E1450" t="n">
        <v>2602.245999483901</v>
      </c>
      <c r="F1450" t="n">
        <v>0</v>
      </c>
      <c r="G1450" t="n">
        <v>14887.01289570443</v>
      </c>
      <c r="H1450" t="n">
        <v>6037.925192566398</v>
      </c>
      <c r="I1450" t="n">
        <v>0</v>
      </c>
      <c r="J1450" t="n">
        <v>1267.175238820331</v>
      </c>
      <c r="K1450" t="n">
        <v>0</v>
      </c>
      <c r="L1450" t="n">
        <v>7305.100431386729</v>
      </c>
      <c r="M1450" t="n">
        <v>24110.05088018413</v>
      </c>
      <c r="N1450" t="n">
        <v>183.8471966952403</v>
      </c>
      <c r="O1450" t="n">
        <v>24110.05088018413</v>
      </c>
      <c r="P1450" t="n">
        <v>183.8471966952403</v>
      </c>
      <c r="Q1450" t="n">
        <v>61</v>
      </c>
      <c r="R1450" t="n">
        <v>8</v>
      </c>
      <c r="S1450">
        <f>VLOOKUP(Q1450,Clustering!$D$3:$E$367,2,FALSE)</f>
        <v/>
      </c>
    </row>
    <row r="1451">
      <c r="A1451" t="inlineStr">
        <is>
          <t>2025-03-02 09:00</t>
        </is>
      </c>
      <c r="B1451" t="n">
        <v>1.056171421155002</v>
      </c>
      <c r="C1451" t="n">
        <v>10660.69297741178</v>
      </c>
      <c r="D1451" t="n">
        <v>1787.520326491715</v>
      </c>
      <c r="E1451" t="n">
        <v>3556.40286596133</v>
      </c>
      <c r="F1451" t="n">
        <v>0</v>
      </c>
      <c r="G1451" t="n">
        <v>16005.67234128598</v>
      </c>
      <c r="H1451" t="n">
        <v>6191.617833831723</v>
      </c>
      <c r="I1451" t="n">
        <v>0</v>
      </c>
      <c r="J1451" t="n">
        <v>1232.669080893916</v>
      </c>
      <c r="K1451" t="n">
        <v>0</v>
      </c>
      <c r="L1451" t="n">
        <v>7424.286914725639</v>
      </c>
      <c r="M1451" t="n">
        <v>23980.77446795794</v>
      </c>
      <c r="N1451" t="n">
        <v>217.4097478785669</v>
      </c>
      <c r="O1451" t="n">
        <v>23980.77446795794</v>
      </c>
      <c r="P1451" t="n">
        <v>217.4097478785669</v>
      </c>
      <c r="Q1451" t="n">
        <v>61</v>
      </c>
      <c r="R1451" t="n">
        <v>9</v>
      </c>
      <c r="S1451">
        <f>VLOOKUP(Q1451,Clustering!$D$3:$E$367,2,FALSE)</f>
        <v/>
      </c>
    </row>
    <row r="1452">
      <c r="A1452" t="inlineStr">
        <is>
          <t>2025-03-02 10:00</t>
        </is>
      </c>
      <c r="B1452" t="n">
        <v>1.082575706683877</v>
      </c>
      <c r="C1452" t="n">
        <v>10269.94482848247</v>
      </c>
      <c r="D1452" t="n">
        <v>1829.57962829152</v>
      </c>
      <c r="E1452" t="n">
        <v>3657.601321496815</v>
      </c>
      <c r="F1452" t="n">
        <v>0</v>
      </c>
      <c r="G1452" t="n">
        <v>15758.20835397749</v>
      </c>
      <c r="H1452" t="n">
        <v>6323.354383487718</v>
      </c>
      <c r="I1452" t="n">
        <v>0</v>
      </c>
      <c r="J1452" t="n">
        <v>989.0166365236216</v>
      </c>
      <c r="K1452" t="n">
        <v>0</v>
      </c>
      <c r="L1452" t="n">
        <v>7312.37102001134</v>
      </c>
      <c r="M1452" t="n">
        <v>23916.13626184485</v>
      </c>
      <c r="N1452" t="n">
        <v>234.1653590436648</v>
      </c>
      <c r="O1452" t="n">
        <v>23916.13626184485</v>
      </c>
      <c r="P1452" t="n">
        <v>234.1653590436648</v>
      </c>
      <c r="Q1452" t="n">
        <v>61</v>
      </c>
      <c r="R1452" t="n">
        <v>10</v>
      </c>
      <c r="S1452">
        <f>VLOOKUP(Q1452,Clustering!$D$3:$E$367,2,FALSE)</f>
        <v/>
      </c>
    </row>
    <row r="1453">
      <c r="A1453" t="inlineStr">
        <is>
          <t>2025-03-02 11:00</t>
        </is>
      </c>
      <c r="B1453" t="n">
        <v>1.082575706683877</v>
      </c>
      <c r="C1453" t="n">
        <v>9888.046843530286</v>
      </c>
      <c r="D1453" t="n">
        <v>1829.57962829152</v>
      </c>
      <c r="E1453" t="n">
        <v>3368.462877109715</v>
      </c>
      <c r="F1453" t="n">
        <v>0</v>
      </c>
      <c r="G1453" t="n">
        <v>15087.1719246382</v>
      </c>
      <c r="H1453" t="n">
        <v>6367.266566706383</v>
      </c>
      <c r="I1453" t="n">
        <v>0</v>
      </c>
      <c r="J1453" t="n">
        <v>826.9801970441026</v>
      </c>
      <c r="K1453" t="n">
        <v>0</v>
      </c>
      <c r="L1453" t="n">
        <v>7194.246763750485</v>
      </c>
      <c r="M1453" t="n">
        <v>23851.49805573175</v>
      </c>
      <c r="N1453" t="n">
        <v>247.4505237908693</v>
      </c>
      <c r="O1453" t="n">
        <v>23851.49805573175</v>
      </c>
      <c r="P1453" t="n">
        <v>247.4505237908693</v>
      </c>
      <c r="Q1453" t="n">
        <v>61</v>
      </c>
      <c r="R1453" t="n">
        <v>11</v>
      </c>
      <c r="S1453">
        <f>VLOOKUP(Q1453,Clustering!$D$3:$E$367,2,FALSE)</f>
        <v/>
      </c>
    </row>
    <row r="1454">
      <c r="A1454" t="inlineStr">
        <is>
          <t>2025-03-02 12:00</t>
        </is>
      </c>
      <c r="B1454" t="n">
        <v>1.056171421155002</v>
      </c>
      <c r="C1454" t="n">
        <v>9456.534302948776</v>
      </c>
      <c r="D1454" t="n">
        <v>1745.46102469191</v>
      </c>
      <c r="E1454" t="n">
        <v>3007.03982162584</v>
      </c>
      <c r="F1454" t="n">
        <v>0</v>
      </c>
      <c r="G1454" t="n">
        <v>14210.09132068768</v>
      </c>
      <c r="H1454" t="n">
        <v>6367.266566706383</v>
      </c>
      <c r="I1454" t="n">
        <v>0</v>
      </c>
      <c r="J1454" t="n">
        <v>668.7213445747572</v>
      </c>
      <c r="K1454" t="n">
        <v>0</v>
      </c>
      <c r="L1454" t="n">
        <v>7035.98791128114</v>
      </c>
      <c r="M1454" t="n">
        <v>23851.49805573175</v>
      </c>
      <c r="N1454" t="n">
        <v>244.8372178914108</v>
      </c>
      <c r="O1454" t="n">
        <v>23851.49805573175</v>
      </c>
      <c r="P1454" t="n">
        <v>244.8372178914108</v>
      </c>
      <c r="Q1454" t="n">
        <v>61</v>
      </c>
      <c r="R1454" t="n">
        <v>12</v>
      </c>
      <c r="S1454">
        <f>VLOOKUP(Q1454,Clustering!$D$3:$E$367,2,FALSE)</f>
        <v/>
      </c>
    </row>
    <row r="1455">
      <c r="A1455" t="inlineStr">
        <is>
          <t>2025-03-02 13:00</t>
        </is>
      </c>
      <c r="B1455" t="n">
        <v>1.029767135626127</v>
      </c>
      <c r="C1455" t="n">
        <v>7675.532667928427</v>
      </c>
      <c r="D1455" t="n">
        <v>1682.372071992202</v>
      </c>
      <c r="E1455" t="n">
        <v>2587.789077264545</v>
      </c>
      <c r="F1455" t="n">
        <v>0</v>
      </c>
      <c r="G1455" t="n">
        <v>11946.7235843208</v>
      </c>
      <c r="H1455" t="n">
        <v>6323.354383487718</v>
      </c>
      <c r="I1455" t="n">
        <v>0</v>
      </c>
      <c r="J1455" t="n">
        <v>604.1540052307635</v>
      </c>
      <c r="K1455" t="n">
        <v>0</v>
      </c>
      <c r="L1455" t="n">
        <v>6927.508388718482</v>
      </c>
      <c r="M1455" t="n">
        <v>23851.49805573175</v>
      </c>
      <c r="N1455" t="n">
        <v>238.2735664617106</v>
      </c>
      <c r="O1455" t="n">
        <v>23851.49805573175</v>
      </c>
      <c r="P1455" t="n">
        <v>238.2735664617106</v>
      </c>
      <c r="Q1455" t="n">
        <v>61</v>
      </c>
      <c r="R1455" t="n">
        <v>13</v>
      </c>
      <c r="S1455">
        <f>VLOOKUP(Q1455,Clustering!$D$3:$E$367,2,FALSE)</f>
        <v/>
      </c>
    </row>
    <row r="1456">
      <c r="A1456" t="inlineStr">
        <is>
          <t>2025-03-02 14:00</t>
        </is>
      </c>
      <c r="B1456" t="n">
        <v>1.029767135626127</v>
      </c>
      <c r="C1456" t="n">
        <v>7457.764996733782</v>
      </c>
      <c r="D1456" t="n">
        <v>1619.283119292494</v>
      </c>
      <c r="E1456" t="n">
        <v>2385.392166193576</v>
      </c>
      <c r="F1456" t="n">
        <v>0</v>
      </c>
      <c r="G1456" t="n">
        <v>11463.47004935548</v>
      </c>
      <c r="H1456" t="n">
        <v>6257.486108659719</v>
      </c>
      <c r="I1456" t="n">
        <v>0</v>
      </c>
      <c r="J1456" t="n">
        <v>592.3584937398784</v>
      </c>
      <c r="K1456" t="n">
        <v>0</v>
      </c>
      <c r="L1456" t="n">
        <v>6849.844602399598</v>
      </c>
      <c r="M1456" t="n">
        <v>23980.77446795794</v>
      </c>
      <c r="N1456" t="n">
        <v>233.1309286665157</v>
      </c>
      <c r="O1456" t="n">
        <v>23980.77446795794</v>
      </c>
      <c r="P1456" t="n">
        <v>233.1309286665157</v>
      </c>
      <c r="Q1456" t="n">
        <v>61</v>
      </c>
      <c r="R1456" t="n">
        <v>14</v>
      </c>
      <c r="S1456">
        <f>VLOOKUP(Q1456,Clustering!$D$3:$E$367,2,FALSE)</f>
        <v/>
      </c>
    </row>
    <row r="1457">
      <c r="A1457" t="inlineStr">
        <is>
          <t>2025-03-02 15:00</t>
        </is>
      </c>
      <c r="B1457" t="n">
        <v>1.056171421155002</v>
      </c>
      <c r="C1457" t="n">
        <v>7606.501388906875</v>
      </c>
      <c r="D1457" t="n">
        <v>1682.372071992202</v>
      </c>
      <c r="E1457" t="n">
        <v>2081.79679958712</v>
      </c>
      <c r="F1457" t="n">
        <v>0</v>
      </c>
      <c r="G1457" t="n">
        <v>11371.72643190735</v>
      </c>
      <c r="H1457" t="n">
        <v>6147.705650613059</v>
      </c>
      <c r="I1457" t="n">
        <v>0</v>
      </c>
      <c r="J1457" t="n">
        <v>584.1903050921259</v>
      </c>
      <c r="K1457" t="n">
        <v>0</v>
      </c>
      <c r="L1457" t="n">
        <v>6731.895955705185</v>
      </c>
      <c r="M1457" t="n">
        <v>24239.32729241032</v>
      </c>
      <c r="N1457" t="n">
        <v>225.4169463092967</v>
      </c>
      <c r="O1457" t="n">
        <v>24239.32729241032</v>
      </c>
      <c r="P1457" t="n">
        <v>225.4169463092967</v>
      </c>
      <c r="Q1457" t="n">
        <v>61</v>
      </c>
      <c r="R1457" t="n">
        <v>15</v>
      </c>
      <c r="S1457">
        <f>VLOOKUP(Q1457,Clustering!$D$3:$E$367,2,FALSE)</f>
        <v/>
      </c>
    </row>
    <row r="1458">
      <c r="A1458" t="inlineStr">
        <is>
          <t>2025-03-02 16:00</t>
        </is>
      </c>
      <c r="B1458" t="n">
        <v>1.082575706683877</v>
      </c>
      <c r="C1458" t="n">
        <v>7957.155613151946</v>
      </c>
      <c r="D1458" t="n">
        <v>1787.520326491715</v>
      </c>
      <c r="E1458" t="n">
        <v>2081.79679958712</v>
      </c>
      <c r="F1458" t="n">
        <v>0</v>
      </c>
      <c r="G1458" t="n">
        <v>11827.55531493747</v>
      </c>
      <c r="H1458" t="n">
        <v>6037.925192566398</v>
      </c>
      <c r="I1458" t="n">
        <v>0</v>
      </c>
      <c r="J1458" t="n">
        <v>493.1480439929022</v>
      </c>
      <c r="K1458" t="n">
        <v>0</v>
      </c>
      <c r="L1458" t="n">
        <v>6531.073236559299</v>
      </c>
      <c r="M1458" t="n">
        <v>24497.88011686269</v>
      </c>
      <c r="N1458" t="n">
        <v>249.5456649179706</v>
      </c>
      <c r="O1458" t="n">
        <v>24497.88011686269</v>
      </c>
      <c r="P1458" t="n">
        <v>249.5456649179706</v>
      </c>
      <c r="Q1458" t="n">
        <v>61</v>
      </c>
      <c r="R1458" t="n">
        <v>16</v>
      </c>
      <c r="S1458">
        <f>VLOOKUP(Q1458,Clustering!$D$3:$E$367,2,FALSE)</f>
        <v/>
      </c>
    </row>
    <row r="1459">
      <c r="A1459" t="inlineStr">
        <is>
          <t>2025-03-02 17:00</t>
        </is>
      </c>
      <c r="B1459" t="n">
        <v>1.12218213497719</v>
      </c>
      <c r="C1459" t="n">
        <v>8714.086001304371</v>
      </c>
      <c r="D1459" t="n">
        <v>4164.208535643495</v>
      </c>
      <c r="E1459" t="n">
        <v>2399.84908841293</v>
      </c>
      <c r="F1459" t="n">
        <v>0</v>
      </c>
      <c r="G1459" t="n">
        <v>15279.26580749577</v>
      </c>
      <c r="H1459" t="n">
        <v>5884.232551301071</v>
      </c>
      <c r="I1459" t="n">
        <v>0</v>
      </c>
      <c r="J1459" t="n">
        <v>481.1596258010857</v>
      </c>
      <c r="K1459" t="n">
        <v>0</v>
      </c>
      <c r="L1459" t="n">
        <v>6365.392177102157</v>
      </c>
      <c r="M1459" t="n">
        <v>24562.51832297579</v>
      </c>
      <c r="N1459" t="n">
        <v>249.9742351771878</v>
      </c>
      <c r="O1459" t="n">
        <v>24562.51832297579</v>
      </c>
      <c r="P1459" t="n">
        <v>249.9742351771878</v>
      </c>
      <c r="Q1459" t="n">
        <v>61</v>
      </c>
      <c r="R1459" t="n">
        <v>17</v>
      </c>
      <c r="S1459">
        <f>VLOOKUP(Q1459,Clustering!$D$3:$E$367,2,FALSE)</f>
        <v/>
      </c>
    </row>
    <row r="1460">
      <c r="A1460" t="inlineStr">
        <is>
          <t>2025-03-02 18:00</t>
        </is>
      </c>
      <c r="B1460" t="n">
        <v>1.214597134328252</v>
      </c>
      <c r="C1460" t="n">
        <v>9543.963195571256</v>
      </c>
      <c r="D1460" t="n">
        <v>7009.883633300841</v>
      </c>
      <c r="E1460" t="n">
        <v>2732.358299458096</v>
      </c>
      <c r="F1460" t="n">
        <v>0</v>
      </c>
      <c r="G1460" t="n">
        <v>19287.41972546452</v>
      </c>
      <c r="H1460" t="n">
        <v>5752.496001645077</v>
      </c>
      <c r="I1460" t="n">
        <v>0</v>
      </c>
      <c r="J1460" t="n">
        <v>549.6259367226231</v>
      </c>
      <c r="K1460" t="n">
        <v>0</v>
      </c>
      <c r="L1460" t="n">
        <v>6302.1219383677</v>
      </c>
      <c r="M1460" t="n">
        <v>24497.88011686269</v>
      </c>
      <c r="N1460" t="n">
        <v>246.9743460203731</v>
      </c>
      <c r="O1460" t="n">
        <v>24497.88011686269</v>
      </c>
      <c r="P1460" t="n">
        <v>246.9743460203731</v>
      </c>
      <c r="Q1460" t="n">
        <v>61</v>
      </c>
      <c r="R1460" t="n">
        <v>18</v>
      </c>
      <c r="S1460">
        <f>VLOOKUP(Q1460,Clustering!$D$3:$E$367,2,FALSE)</f>
        <v/>
      </c>
    </row>
    <row r="1461">
      <c r="A1461" t="inlineStr">
        <is>
          <t>2025-03-02 19:00</t>
        </is>
      </c>
      <c r="B1461" t="n">
        <v>1.254203562621565</v>
      </c>
      <c r="C1461" t="n">
        <v>9749.930648129741</v>
      </c>
      <c r="D1461" t="n">
        <v>7220.180142299867</v>
      </c>
      <c r="E1461" t="n">
        <v>2486.59062172906</v>
      </c>
      <c r="F1461" t="n">
        <v>0</v>
      </c>
      <c r="G1461" t="n">
        <v>19457.95561572129</v>
      </c>
      <c r="H1461" t="n">
        <v>5664.671635207746</v>
      </c>
      <c r="I1461" t="n">
        <v>0</v>
      </c>
      <c r="J1461" t="n">
        <v>666.7947594060375</v>
      </c>
      <c r="K1461" t="n">
        <v>0</v>
      </c>
      <c r="L1461" t="n">
        <v>6331.466394613784</v>
      </c>
      <c r="M1461" t="n">
        <v>24368.60370463651</v>
      </c>
      <c r="N1461" t="n">
        <v>237.1175893603473</v>
      </c>
      <c r="O1461" t="n">
        <v>24368.60370463651</v>
      </c>
      <c r="P1461" t="n">
        <v>237.1175893603473</v>
      </c>
      <c r="Q1461" t="n">
        <v>61</v>
      </c>
      <c r="R1461" t="n">
        <v>19</v>
      </c>
      <c r="S1461">
        <f>VLOOKUP(Q1461,Clustering!$D$3:$E$367,2,FALSE)</f>
        <v/>
      </c>
    </row>
    <row r="1462">
      <c r="A1462" t="inlineStr">
        <is>
          <t>2025-03-02 20:00</t>
        </is>
      </c>
      <c r="B1462" t="n">
        <v>1.267405705386002</v>
      </c>
      <c r="C1462" t="n">
        <v>9618.009567513183</v>
      </c>
      <c r="D1462" t="n">
        <v>7009.883633300841</v>
      </c>
      <c r="E1462" t="n">
        <v>2327.564477316156</v>
      </c>
      <c r="F1462" t="n">
        <v>0</v>
      </c>
      <c r="G1462" t="n">
        <v>18956.72508383556</v>
      </c>
      <c r="H1462" t="n">
        <v>5598.803360379749</v>
      </c>
      <c r="I1462" t="n">
        <v>0</v>
      </c>
      <c r="J1462" t="n">
        <v>717.3072098285854</v>
      </c>
      <c r="K1462" t="n">
        <v>0</v>
      </c>
      <c r="L1462" t="n">
        <v>6316.110570208335</v>
      </c>
      <c r="M1462" t="n">
        <v>24174.68908629722</v>
      </c>
      <c r="N1462" t="n">
        <v>223.8324246131428</v>
      </c>
      <c r="O1462" t="n">
        <v>24174.68908629722</v>
      </c>
      <c r="P1462" t="n">
        <v>223.8324246131428</v>
      </c>
      <c r="Q1462" t="n">
        <v>61</v>
      </c>
      <c r="R1462" t="n">
        <v>20</v>
      </c>
      <c r="S1462">
        <f>VLOOKUP(Q1462,Clustering!$D$3:$E$367,2,FALSE)</f>
        <v/>
      </c>
    </row>
    <row r="1463">
      <c r="A1463" t="inlineStr">
        <is>
          <t>2025-03-02 21:00</t>
        </is>
      </c>
      <c r="B1463" t="n">
        <v>1.28060784815044</v>
      </c>
      <c r="C1463" t="n">
        <v>8875.802633977242</v>
      </c>
      <c r="D1463" t="n">
        <v>5958.401088305715</v>
      </c>
      <c r="E1463" t="n">
        <v>2023.9691107097</v>
      </c>
      <c r="F1463" t="n">
        <v>0</v>
      </c>
      <c r="G1463" t="n">
        <v>16859.45344084081</v>
      </c>
      <c r="H1463" t="n">
        <v>5576.847268770417</v>
      </c>
      <c r="I1463" t="n">
        <v>0</v>
      </c>
      <c r="J1463" t="n">
        <v>748.9105167442555</v>
      </c>
      <c r="K1463" t="n">
        <v>0</v>
      </c>
      <c r="L1463" t="n">
        <v>6325.757785514673</v>
      </c>
      <c r="M1463" t="n">
        <v>23980.77446795794</v>
      </c>
      <c r="N1463" t="n">
        <v>208.8330301579221</v>
      </c>
      <c r="O1463" t="n">
        <v>23980.77446795794</v>
      </c>
      <c r="P1463" t="n">
        <v>208.8330301579221</v>
      </c>
      <c r="Q1463" t="n">
        <v>61</v>
      </c>
      <c r="R1463" t="n">
        <v>21</v>
      </c>
      <c r="S1463">
        <f>VLOOKUP(Q1463,Clustering!$D$3:$E$367,2,FALSE)</f>
        <v/>
      </c>
    </row>
    <row r="1464">
      <c r="A1464" t="inlineStr">
        <is>
          <t>2025-03-02 22:00</t>
        </is>
      </c>
      <c r="B1464" t="n">
        <v>1.267405705386002</v>
      </c>
      <c r="C1464" t="n">
        <v>7622.270771993383</v>
      </c>
      <c r="D1464" t="n">
        <v>4205.930179980504</v>
      </c>
      <c r="E1464" t="n">
        <v>1763.74451076131</v>
      </c>
      <c r="F1464" t="n">
        <v>0</v>
      </c>
      <c r="G1464" t="n">
        <v>13593.21286844058</v>
      </c>
      <c r="H1464" t="n">
        <v>5554.891177161085</v>
      </c>
      <c r="I1464" t="n">
        <v>0</v>
      </c>
      <c r="J1464" t="n">
        <v>916.72355302372</v>
      </c>
      <c r="K1464" t="n">
        <v>0</v>
      </c>
      <c r="L1464" t="n">
        <v>6471.614730184805</v>
      </c>
      <c r="M1464" t="n">
        <v>23722.22164350556</v>
      </c>
      <c r="N1464" t="n">
        <v>203.6903923627272</v>
      </c>
      <c r="O1464" t="n">
        <v>23722.22164350556</v>
      </c>
      <c r="P1464" t="n">
        <v>203.6903923627272</v>
      </c>
      <c r="Q1464" t="n">
        <v>61</v>
      </c>
      <c r="R1464" t="n">
        <v>22</v>
      </c>
      <c r="S1464">
        <f>VLOOKUP(Q1464,Clustering!$D$3:$E$367,2,FALSE)</f>
        <v/>
      </c>
    </row>
    <row r="1465">
      <c r="A1465" t="inlineStr">
        <is>
          <t>2025-03-02 23:00</t>
        </is>
      </c>
      <c r="B1465" t="n">
        <v>1.267405705386002</v>
      </c>
      <c r="C1465" t="n">
        <v>6359.8887460324</v>
      </c>
      <c r="D1465" t="n">
        <v>2453.459271655294</v>
      </c>
      <c r="E1465" t="n">
        <v>1342.189766705917</v>
      </c>
      <c r="F1465" t="n">
        <v>0</v>
      </c>
      <c r="G1465" t="n">
        <v>10156.805190099</v>
      </c>
      <c r="H1465" t="n">
        <v>5554.891177161085</v>
      </c>
      <c r="I1465" t="n">
        <v>0</v>
      </c>
      <c r="J1465" t="n">
        <v>762.5292785862852</v>
      </c>
      <c r="K1465" t="n">
        <v>0</v>
      </c>
      <c r="L1465" t="n">
        <v>6317.420455747369</v>
      </c>
      <c r="M1465" t="n">
        <v>23592.94523127938</v>
      </c>
      <c r="N1465" t="n">
        <v>137.1128405368489</v>
      </c>
      <c r="O1465" t="n">
        <v>23592.94523127938</v>
      </c>
      <c r="P1465" t="n">
        <v>137.1128405368489</v>
      </c>
      <c r="Q1465" t="n">
        <v>61</v>
      </c>
      <c r="R1465" t="n">
        <v>23</v>
      </c>
      <c r="S1465">
        <f>VLOOKUP(Q1465,Clustering!$D$3:$E$367,2,FALSE)</f>
        <v/>
      </c>
    </row>
    <row r="1466">
      <c r="A1466" t="inlineStr">
        <is>
          <t>2025-03-03 00:00</t>
        </is>
      </c>
      <c r="B1466" t="n">
        <v>1.28060784815044</v>
      </c>
      <c r="C1466" t="n">
        <v>4987.469681289197</v>
      </c>
      <c r="D1466" t="n">
        <v>1261.779053994151</v>
      </c>
      <c r="E1466" t="n">
        <v>1085.075862711465</v>
      </c>
      <c r="F1466" t="n">
        <v>0</v>
      </c>
      <c r="G1466" t="n">
        <v>7335.605205842965</v>
      </c>
      <c r="H1466" t="n">
        <v>5818.364276473073</v>
      </c>
      <c r="I1466" t="n">
        <v>0</v>
      </c>
      <c r="J1466" t="n">
        <v>815.4229422505086</v>
      </c>
      <c r="K1466" t="n">
        <v>0</v>
      </c>
      <c r="L1466" t="n">
        <v>6633.787218723582</v>
      </c>
      <c r="M1466" t="n">
        <v>45440.65889750521</v>
      </c>
      <c r="N1466" t="n">
        <v>172.099048790617</v>
      </c>
      <c r="O1466" t="n">
        <v>45440.65889750521</v>
      </c>
      <c r="P1466" t="n">
        <v>172.099048790617</v>
      </c>
      <c r="Q1466" t="n">
        <v>62</v>
      </c>
      <c r="R1466" t="n">
        <v>0</v>
      </c>
      <c r="S1466">
        <f>VLOOKUP(Q1466,Clustering!$D$3:$E$367,2,FALSE)</f>
        <v/>
      </c>
    </row>
    <row r="1467">
      <c r="A1467" t="inlineStr">
        <is>
          <t>2025-03-03 01:00</t>
        </is>
      </c>
      <c r="B1467" t="n">
        <v>1.293809990914878</v>
      </c>
      <c r="C1467" t="n">
        <v>4879.390406053431</v>
      </c>
      <c r="D1467" t="n">
        <v>1191.680217661143</v>
      </c>
      <c r="E1467" t="n">
        <v>750.1095531658985</v>
      </c>
      <c r="F1467" t="n">
        <v>0</v>
      </c>
      <c r="G1467" t="n">
        <v>6822.473986871387</v>
      </c>
      <c r="H1467" t="n">
        <v>5818.364276473073</v>
      </c>
      <c r="I1467" t="n">
        <v>0</v>
      </c>
      <c r="J1467" t="n">
        <v>618.5263441267248</v>
      </c>
      <c r="K1467" t="n">
        <v>0</v>
      </c>
      <c r="L1467" t="n">
        <v>6436.890620599797</v>
      </c>
      <c r="M1467" t="n">
        <v>45376.02069139211</v>
      </c>
      <c r="N1467" t="n">
        <v>167.1353947062898</v>
      </c>
      <c r="O1467" t="n">
        <v>45376.02069139211</v>
      </c>
      <c r="P1467" t="n">
        <v>167.1353947062898</v>
      </c>
      <c r="Q1467" t="n">
        <v>62</v>
      </c>
      <c r="R1467" t="n">
        <v>1</v>
      </c>
      <c r="S1467">
        <f>VLOOKUP(Q1467,Clustering!$D$3:$E$367,2,FALSE)</f>
        <v/>
      </c>
    </row>
    <row r="1468">
      <c r="A1468" t="inlineStr">
        <is>
          <t>2025-03-03 02:00</t>
        </is>
      </c>
      <c r="B1468" t="n">
        <v>1.307012133679315</v>
      </c>
      <c r="C1468" t="n">
        <v>4834.066839019078</v>
      </c>
      <c r="D1468" t="n">
        <v>1191.680217661143</v>
      </c>
      <c r="E1468" t="n">
        <v>681.2616416191086</v>
      </c>
      <c r="F1468" t="n">
        <v>0</v>
      </c>
      <c r="G1468" t="n">
        <v>6708.315710433008</v>
      </c>
      <c r="H1468" t="n">
        <v>5818.364276473073</v>
      </c>
      <c r="I1468" t="n">
        <v>0</v>
      </c>
      <c r="J1468" t="n">
        <v>547.9527249166475</v>
      </c>
      <c r="K1468" t="n">
        <v>0</v>
      </c>
      <c r="L1468" t="n">
        <v>6366.317001389721</v>
      </c>
      <c r="M1468" t="n">
        <v>45311.38248527902</v>
      </c>
      <c r="N1468" t="n">
        <v>165.8605656455017</v>
      </c>
      <c r="O1468" t="n">
        <v>45311.38248527902</v>
      </c>
      <c r="P1468" t="n">
        <v>165.8605656455017</v>
      </c>
      <c r="Q1468" t="n">
        <v>62</v>
      </c>
      <c r="R1468" t="n">
        <v>2</v>
      </c>
      <c r="S1468">
        <f>VLOOKUP(Q1468,Clustering!$D$3:$E$367,2,FALSE)</f>
        <v/>
      </c>
    </row>
    <row r="1469">
      <c r="A1469" t="inlineStr">
        <is>
          <t>2025-03-03 03:00</t>
        </is>
      </c>
      <c r="B1469" t="n">
        <v>1.307012133679315</v>
      </c>
      <c r="C1469" t="n">
        <v>4820.925686446986</v>
      </c>
      <c r="D1469" t="n">
        <v>1191.680217661143</v>
      </c>
      <c r="E1469" t="n">
        <v>665.822082396504</v>
      </c>
      <c r="F1469" t="n">
        <v>0</v>
      </c>
      <c r="G1469" t="n">
        <v>6679.734998638312</v>
      </c>
      <c r="H1469" t="n">
        <v>5818.364276473073</v>
      </c>
      <c r="I1469" t="n">
        <v>0</v>
      </c>
      <c r="J1469" t="n">
        <v>546.6935292465896</v>
      </c>
      <c r="K1469" t="n">
        <v>0</v>
      </c>
      <c r="L1469" t="n">
        <v>6365.057805719663</v>
      </c>
      <c r="M1469" t="n">
        <v>45311.38248527902</v>
      </c>
      <c r="N1469" t="n">
        <v>167.0341998723421</v>
      </c>
      <c r="O1469" t="n">
        <v>45311.38248527902</v>
      </c>
      <c r="P1469" t="n">
        <v>167.0341998723421</v>
      </c>
      <c r="Q1469" t="n">
        <v>62</v>
      </c>
      <c r="R1469" t="n">
        <v>3</v>
      </c>
      <c r="S1469">
        <f>VLOOKUP(Q1469,Clustering!$D$3:$E$367,2,FALSE)</f>
        <v/>
      </c>
    </row>
    <row r="1470">
      <c r="A1470" t="inlineStr">
        <is>
          <t>2025-03-03 04:00</t>
        </is>
      </c>
      <c r="B1470" t="n">
        <v>1.307012133679315</v>
      </c>
      <c r="C1470" t="n">
        <v>4893.604305774265</v>
      </c>
      <c r="D1470" t="n">
        <v>1261.779053994151</v>
      </c>
      <c r="E1470" t="n">
        <v>934.2524313965999</v>
      </c>
      <c r="F1470" t="n">
        <v>0</v>
      </c>
      <c r="G1470" t="n">
        <v>7090.942803298696</v>
      </c>
      <c r="H1470" t="n">
        <v>5818.364276473073</v>
      </c>
      <c r="I1470" t="n">
        <v>0</v>
      </c>
      <c r="J1470" t="n">
        <v>637.3317015722827</v>
      </c>
      <c r="K1470" t="n">
        <v>0</v>
      </c>
      <c r="L1470" t="n">
        <v>6455.695978045355</v>
      </c>
      <c r="M1470" t="n">
        <v>45505.2971036183</v>
      </c>
      <c r="N1470" t="n">
        <v>165.7553414965832</v>
      </c>
      <c r="O1470" t="n">
        <v>45505.2971036183</v>
      </c>
      <c r="P1470" t="n">
        <v>165.7553414965832</v>
      </c>
      <c r="Q1470" t="n">
        <v>62</v>
      </c>
      <c r="R1470" t="n">
        <v>4</v>
      </c>
      <c r="S1470">
        <f>VLOOKUP(Q1470,Clustering!$D$3:$E$367,2,FALSE)</f>
        <v/>
      </c>
    </row>
    <row r="1471">
      <c r="A1471" t="inlineStr">
        <is>
          <t>2025-03-03 05:00</t>
        </is>
      </c>
      <c r="B1471" t="n">
        <v>1.28060784815044</v>
      </c>
      <c r="C1471" t="n">
        <v>7185.528589061756</v>
      </c>
      <c r="D1471" t="n">
        <v>1752.47090832521</v>
      </c>
      <c r="E1471" t="n">
        <v>2067.339877367765</v>
      </c>
      <c r="F1471" t="n">
        <v>0</v>
      </c>
      <c r="G1471" t="n">
        <v>11006.61998260288</v>
      </c>
      <c r="H1471" t="n">
        <v>6147.705650613059</v>
      </c>
      <c r="I1471" t="n">
        <v>0</v>
      </c>
      <c r="J1471" t="n">
        <v>954.2079196662722</v>
      </c>
      <c r="K1471" t="n">
        <v>0</v>
      </c>
      <c r="L1471" t="n">
        <v>7101.913570279332</v>
      </c>
      <c r="M1471" t="n">
        <v>45828.48813418378</v>
      </c>
      <c r="N1471" t="n">
        <v>175.5046155381526</v>
      </c>
      <c r="O1471" t="n">
        <v>45828.48813418378</v>
      </c>
      <c r="P1471" t="n">
        <v>175.5046155381526</v>
      </c>
      <c r="Q1471" t="n">
        <v>62</v>
      </c>
      <c r="R1471" t="n">
        <v>5</v>
      </c>
      <c r="S1471">
        <f>VLOOKUP(Q1471,Clustering!$D$3:$E$367,2,FALSE)</f>
        <v/>
      </c>
    </row>
    <row r="1472">
      <c r="A1472" t="inlineStr">
        <is>
          <t>2025-03-03 06:00</t>
        </is>
      </c>
      <c r="B1472" t="n">
        <v>1.188192848799378</v>
      </c>
      <c r="C1472" t="n">
        <v>8418.919623327982</v>
      </c>
      <c r="D1472" t="n">
        <v>3504.941816650421</v>
      </c>
      <c r="E1472" t="n">
        <v>4062.395143638755</v>
      </c>
      <c r="F1472" t="n">
        <v>0</v>
      </c>
      <c r="G1472" t="n">
        <v>15987.44477646596</v>
      </c>
      <c r="H1472" t="n">
        <v>7465.071147172999</v>
      </c>
      <c r="I1472" t="n">
        <v>0</v>
      </c>
      <c r="J1472" t="n">
        <v>1570.224446084034</v>
      </c>
      <c r="K1472" t="n">
        <v>0</v>
      </c>
      <c r="L1472" t="n">
        <v>9035.295593257031</v>
      </c>
      <c r="M1472" t="n">
        <v>46345.59378308853</v>
      </c>
      <c r="N1472" t="n">
        <v>274.609364250852</v>
      </c>
      <c r="O1472" t="n">
        <v>46345.59378308853</v>
      </c>
      <c r="P1472" t="n">
        <v>274.609364250852</v>
      </c>
      <c r="Q1472" t="n">
        <v>62</v>
      </c>
      <c r="R1472" t="n">
        <v>6</v>
      </c>
      <c r="S1472">
        <f>VLOOKUP(Q1472,Clustering!$D$3:$E$367,2,FALSE)</f>
        <v/>
      </c>
    </row>
    <row r="1473">
      <c r="A1473" t="inlineStr">
        <is>
          <t>2025-03-03 07:00</t>
        </is>
      </c>
      <c r="B1473" t="n">
        <v>1.029767135626127</v>
      </c>
      <c r="C1473" t="n">
        <v>9198.270426889116</v>
      </c>
      <c r="D1473" t="n">
        <v>3057.595410398196</v>
      </c>
      <c r="E1473" t="n">
        <v>5594.828898890386</v>
      </c>
      <c r="F1473" t="n">
        <v>0</v>
      </c>
      <c r="G1473" t="n">
        <v>17851.72450331332</v>
      </c>
      <c r="H1473" t="n">
        <v>9441.11939201291</v>
      </c>
      <c r="I1473" t="n">
        <v>0</v>
      </c>
      <c r="J1473" t="n">
        <v>2346.467473320643</v>
      </c>
      <c r="K1473" t="n">
        <v>0</v>
      </c>
      <c r="L1473" t="n">
        <v>11787.58686533355</v>
      </c>
      <c r="M1473" t="n">
        <v>46798.06122588018</v>
      </c>
      <c r="N1473" t="n">
        <v>608.2469096023545</v>
      </c>
      <c r="O1473" t="n">
        <v>46798.06122588018</v>
      </c>
      <c r="P1473" t="n">
        <v>608.2469096023545</v>
      </c>
      <c r="Q1473" t="n">
        <v>62</v>
      </c>
      <c r="R1473" t="n">
        <v>7</v>
      </c>
      <c r="S1473">
        <f>VLOOKUP(Q1473,Clustering!$D$3:$E$367,2,FALSE)</f>
        <v/>
      </c>
    </row>
    <row r="1474">
      <c r="A1474" t="inlineStr">
        <is>
          <t>2025-03-03 08:00</t>
        </is>
      </c>
      <c r="B1474" t="n">
        <v>0.7261178520440642</v>
      </c>
      <c r="C1474" t="n">
        <v>8490.525495506517</v>
      </c>
      <c r="D1474" t="n">
        <v>1366.927308493664</v>
      </c>
      <c r="E1474" t="n">
        <v>3700.97208815488</v>
      </c>
      <c r="F1474" t="n">
        <v>0</v>
      </c>
      <c r="G1474" t="n">
        <v>13559.1510100071</v>
      </c>
      <c r="H1474" t="n">
        <v>11087.82626271284</v>
      </c>
      <c r="I1474" t="n">
        <v>0</v>
      </c>
      <c r="J1474" t="n">
        <v>2459.278409537982</v>
      </c>
      <c r="K1474" t="n">
        <v>0</v>
      </c>
      <c r="L1474" t="n">
        <v>13547.10467225082</v>
      </c>
      <c r="M1474" t="n">
        <v>46927.33763810638</v>
      </c>
      <c r="N1474" t="n">
        <v>705.7717305512552</v>
      </c>
      <c r="O1474" t="n">
        <v>46927.33763810638</v>
      </c>
      <c r="P1474" t="n">
        <v>705.7717305512552</v>
      </c>
      <c r="Q1474" t="n">
        <v>62</v>
      </c>
      <c r="R1474" t="n">
        <v>8</v>
      </c>
      <c r="S1474">
        <f>VLOOKUP(Q1474,Clustering!$D$3:$E$367,2,FALSE)</f>
        <v/>
      </c>
    </row>
    <row r="1475">
      <c r="A1475" t="inlineStr">
        <is>
          <t>2025-03-03 09:00</t>
        </is>
      </c>
      <c r="B1475" t="n">
        <v>0.5280857105775011</v>
      </c>
      <c r="C1475" t="n">
        <v>7554.553608229037</v>
      </c>
      <c r="D1475" t="n">
        <v>1156.630799494639</v>
      </c>
      <c r="E1475" t="n">
        <v>3310.635188232296</v>
      </c>
      <c r="F1475" t="n">
        <v>0</v>
      </c>
      <c r="G1475" t="n">
        <v>12022.34768166655</v>
      </c>
      <c r="H1475" t="n">
        <v>11746.50901099281</v>
      </c>
      <c r="I1475" t="n">
        <v>0</v>
      </c>
      <c r="J1475" t="n">
        <v>2121.159892154268</v>
      </c>
      <c r="K1475" t="n">
        <v>0</v>
      </c>
      <c r="L1475" t="n">
        <v>13867.66890314707</v>
      </c>
      <c r="M1475" t="n">
        <v>46862.69943199328</v>
      </c>
      <c r="N1475" t="n">
        <v>618.5126802285547</v>
      </c>
      <c r="O1475" t="n">
        <v>46862.69943199328</v>
      </c>
      <c r="P1475" t="n">
        <v>618.5126802285547</v>
      </c>
      <c r="Q1475" t="n">
        <v>62</v>
      </c>
      <c r="R1475" t="n">
        <v>9</v>
      </c>
      <c r="S1475">
        <f>VLOOKUP(Q1475,Clustering!$D$3:$E$367,2,FALSE)</f>
        <v/>
      </c>
    </row>
    <row r="1476">
      <c r="A1476" t="inlineStr">
        <is>
          <t>2025-03-03 10:00</t>
        </is>
      </c>
      <c r="B1476" t="n">
        <v>0.3960642829331258</v>
      </c>
      <c r="C1476" t="n">
        <v>6836.885765720574</v>
      </c>
      <c r="D1476" t="n">
        <v>988.3935922954184</v>
      </c>
      <c r="E1476" t="n">
        <v>3079.324432722616</v>
      </c>
      <c r="F1476" t="n">
        <v>0</v>
      </c>
      <c r="G1476" t="n">
        <v>10904.99985502154</v>
      </c>
      <c r="H1476" t="n">
        <v>11944.1138354768</v>
      </c>
      <c r="I1476" t="n">
        <v>0</v>
      </c>
      <c r="J1476" t="n">
        <v>1824.20698788375</v>
      </c>
      <c r="K1476" t="n">
        <v>0</v>
      </c>
      <c r="L1476" t="n">
        <v>13768.32082336055</v>
      </c>
      <c r="M1476" t="n">
        <v>46668.784813654</v>
      </c>
      <c r="N1476" t="n">
        <v>487.6241047445036</v>
      </c>
      <c r="O1476" t="n">
        <v>46668.784813654</v>
      </c>
      <c r="P1476" t="n">
        <v>487.6241047445036</v>
      </c>
      <c r="Q1476" t="n">
        <v>62</v>
      </c>
      <c r="R1476" t="n">
        <v>10</v>
      </c>
      <c r="S1476">
        <f>VLOOKUP(Q1476,Clustering!$D$3:$E$367,2,FALSE)</f>
        <v/>
      </c>
    </row>
    <row r="1477">
      <c r="A1477" t="inlineStr">
        <is>
          <t>2025-03-03 11:00</t>
        </is>
      </c>
      <c r="B1477" t="n">
        <v>0.3696599974042509</v>
      </c>
      <c r="C1477" t="n">
        <v>4614.153673526947</v>
      </c>
      <c r="D1477" t="n">
        <v>946.3342904956136</v>
      </c>
      <c r="E1477" t="n">
        <v>2660.07368836132</v>
      </c>
      <c r="F1477" t="n">
        <v>0</v>
      </c>
      <c r="G1477" t="n">
        <v>8220.931312381286</v>
      </c>
      <c r="H1477" t="n">
        <v>11746.50901099281</v>
      </c>
      <c r="I1477" t="n">
        <v>0</v>
      </c>
      <c r="J1477" t="n">
        <v>1588.223882201255</v>
      </c>
      <c r="K1477" t="n">
        <v>0</v>
      </c>
      <c r="L1477" t="n">
        <v>13334.73289319406</v>
      </c>
      <c r="M1477" t="n">
        <v>46539.50840142781</v>
      </c>
      <c r="N1477" t="n">
        <v>490.1905474010537</v>
      </c>
      <c r="O1477" t="n">
        <v>46539.50840142781</v>
      </c>
      <c r="P1477" t="n">
        <v>490.1905474010537</v>
      </c>
      <c r="Q1477" t="n">
        <v>62</v>
      </c>
      <c r="R1477" t="n">
        <v>11</v>
      </c>
      <c r="S1477">
        <f>VLOOKUP(Q1477,Clustering!$D$3:$E$367,2,FALSE)</f>
        <v/>
      </c>
    </row>
    <row r="1478">
      <c r="A1478" t="inlineStr">
        <is>
          <t>2025-03-03 12:00</t>
        </is>
      </c>
      <c r="B1478" t="n">
        <v>0.4224685684620009</v>
      </c>
      <c r="C1478" t="n">
        <v>4578.216644044088</v>
      </c>
      <c r="D1478" t="n">
        <v>988.3935922954184</v>
      </c>
      <c r="E1478" t="n">
        <v>2154.081410683895</v>
      </c>
      <c r="F1478" t="n">
        <v>0</v>
      </c>
      <c r="G1478" t="n">
        <v>7721.114115591864</v>
      </c>
      <c r="H1478" t="n">
        <v>11087.82626271284</v>
      </c>
      <c r="I1478" t="n">
        <v>0</v>
      </c>
      <c r="J1478" t="n">
        <v>1497.122056927709</v>
      </c>
      <c r="K1478" t="n">
        <v>0</v>
      </c>
      <c r="L1478" t="n">
        <v>12584.94831964054</v>
      </c>
      <c r="M1478" t="n">
        <v>46345.59378308853</v>
      </c>
      <c r="N1478" t="n">
        <v>505.5892033403538</v>
      </c>
      <c r="O1478" t="n">
        <v>46345.59378308853</v>
      </c>
      <c r="P1478" t="n">
        <v>505.5892033403538</v>
      </c>
      <c r="Q1478" t="n">
        <v>62</v>
      </c>
      <c r="R1478" t="n">
        <v>12</v>
      </c>
      <c r="S1478">
        <f>VLOOKUP(Q1478,Clustering!$D$3:$E$367,2,FALSE)</f>
        <v/>
      </c>
    </row>
    <row r="1479">
      <c r="A1479" t="inlineStr">
        <is>
          <t>2025-03-03 13:00</t>
        </is>
      </c>
      <c r="B1479" t="n">
        <v>0.3960642829331258</v>
      </c>
      <c r="C1479" t="n">
        <v>4399.336056991343</v>
      </c>
      <c r="D1479" t="n">
        <v>946.3342904956136</v>
      </c>
      <c r="E1479" t="n">
        <v>1893.856810735505</v>
      </c>
      <c r="F1479" t="n">
        <v>0</v>
      </c>
      <c r="G1479" t="n">
        <v>7239.923222505395</v>
      </c>
      <c r="H1479" t="n">
        <v>11417.16763685282</v>
      </c>
      <c r="I1479" t="n">
        <v>0</v>
      </c>
      <c r="J1479" t="n">
        <v>1503.126531818813</v>
      </c>
      <c r="K1479" t="n">
        <v>0</v>
      </c>
      <c r="L1479" t="n">
        <v>12920.29416867164</v>
      </c>
      <c r="M1479" t="n">
        <v>46345.59378308853</v>
      </c>
      <c r="N1479" t="n">
        <v>500.4563180272537</v>
      </c>
      <c r="O1479" t="n">
        <v>46345.59378308853</v>
      </c>
      <c r="P1479" t="n">
        <v>500.4563180272537</v>
      </c>
      <c r="Q1479" t="n">
        <v>62</v>
      </c>
      <c r="R1479" t="n">
        <v>13</v>
      </c>
      <c r="S1479">
        <f>VLOOKUP(Q1479,Clustering!$D$3:$E$367,2,FALSE)</f>
        <v/>
      </c>
    </row>
    <row r="1480">
      <c r="A1480" t="inlineStr">
        <is>
          <t>2025-03-03 14:00</t>
        </is>
      </c>
      <c r="B1480" t="n">
        <v>0.3696599974042509</v>
      </c>
      <c r="C1480" t="n">
        <v>4278.115629183486</v>
      </c>
      <c r="D1480" t="n">
        <v>904.2749886958084</v>
      </c>
      <c r="E1480" t="n">
        <v>1864.942966296795</v>
      </c>
      <c r="F1480" t="n">
        <v>0</v>
      </c>
      <c r="G1480" t="n">
        <v>7047.703244173494</v>
      </c>
      <c r="H1480" t="n">
        <v>11746.50901099281</v>
      </c>
      <c r="I1480" t="n">
        <v>0</v>
      </c>
      <c r="J1480" t="n">
        <v>1442.556986432489</v>
      </c>
      <c r="K1480" t="n">
        <v>0</v>
      </c>
      <c r="L1480" t="n">
        <v>13189.06599742529</v>
      </c>
      <c r="M1480" t="n">
        <v>46410.23198920162</v>
      </c>
      <c r="N1480" t="n">
        <v>490.1905474010537</v>
      </c>
      <c r="O1480" t="n">
        <v>46410.23198920162</v>
      </c>
      <c r="P1480" t="n">
        <v>490.1905474010537</v>
      </c>
      <c r="Q1480" t="n">
        <v>62</v>
      </c>
      <c r="R1480" t="n">
        <v>14</v>
      </c>
      <c r="S1480">
        <f>VLOOKUP(Q1480,Clustering!$D$3:$E$367,2,FALSE)</f>
        <v/>
      </c>
    </row>
    <row r="1481">
      <c r="A1481" t="inlineStr">
        <is>
          <t>2025-03-03 15:00</t>
        </is>
      </c>
      <c r="B1481" t="n">
        <v>0.3960642829331258</v>
      </c>
      <c r="C1481" t="n">
        <v>4432.323031815162</v>
      </c>
      <c r="D1481" t="n">
        <v>946.3342904956136</v>
      </c>
      <c r="E1481" t="n">
        <v>1879.39988851615</v>
      </c>
      <c r="F1481" t="n">
        <v>0</v>
      </c>
      <c r="G1481" t="n">
        <v>7258.45327510986</v>
      </c>
      <c r="H1481" t="n">
        <v>11614.77246133682</v>
      </c>
      <c r="I1481" t="n">
        <v>0</v>
      </c>
      <c r="J1481" t="n">
        <v>1387.28030455161</v>
      </c>
      <c r="K1481" t="n">
        <v>0</v>
      </c>
      <c r="L1481" t="n">
        <v>13002.05276588843</v>
      </c>
      <c r="M1481" t="n">
        <v>46798.06122588018</v>
      </c>
      <c r="N1481" t="n">
        <v>574.8831550672043</v>
      </c>
      <c r="O1481" t="n">
        <v>46798.06122588018</v>
      </c>
      <c r="P1481" t="n">
        <v>574.8831550672043</v>
      </c>
      <c r="Q1481" t="n">
        <v>62</v>
      </c>
      <c r="R1481" t="n">
        <v>15</v>
      </c>
      <c r="S1481">
        <f>VLOOKUP(Q1481,Clustering!$D$3:$E$367,2,FALSE)</f>
        <v/>
      </c>
    </row>
    <row r="1482">
      <c r="A1482" t="inlineStr">
        <is>
          <t>2025-03-03 16:00</t>
        </is>
      </c>
      <c r="B1482" t="n">
        <v>0.5940964243996888</v>
      </c>
      <c r="C1482" t="n">
        <v>5348.180910053728</v>
      </c>
      <c r="D1482" t="n">
        <v>1261.779053994151</v>
      </c>
      <c r="E1482" t="n">
        <v>2269.736788438735</v>
      </c>
      <c r="F1482" t="n">
        <v>0</v>
      </c>
      <c r="G1482" t="n">
        <v>8880.290848911014</v>
      </c>
      <c r="H1482" t="n">
        <v>11087.82626271284</v>
      </c>
      <c r="I1482" t="n">
        <v>0</v>
      </c>
      <c r="J1482" t="n">
        <v>1182.905920709724</v>
      </c>
      <c r="K1482" t="n">
        <v>0</v>
      </c>
      <c r="L1482" t="n">
        <v>12270.73218342256</v>
      </c>
      <c r="M1482" t="n">
        <v>47250.52866867185</v>
      </c>
      <c r="N1482" t="n">
        <v>685.2401892988552</v>
      </c>
      <c r="O1482" t="n">
        <v>47250.52866867185</v>
      </c>
      <c r="P1482" t="n">
        <v>685.2401892988552</v>
      </c>
      <c r="Q1482" t="n">
        <v>62</v>
      </c>
      <c r="R1482" t="n">
        <v>16</v>
      </c>
      <c r="S1482">
        <f>VLOOKUP(Q1482,Clustering!$D$3:$E$367,2,FALSE)</f>
        <v/>
      </c>
    </row>
    <row r="1483">
      <c r="A1483" t="inlineStr">
        <is>
          <t>2025-03-03 17:00</t>
        </is>
      </c>
      <c r="B1483" t="n">
        <v>0.8581392796884394</v>
      </c>
      <c r="C1483" t="n">
        <v>6847.881423995181</v>
      </c>
      <c r="D1483" t="n">
        <v>3494.394754740792</v>
      </c>
      <c r="E1483" t="n">
        <v>2876.927521651645</v>
      </c>
      <c r="F1483" t="n">
        <v>0</v>
      </c>
      <c r="G1483" t="n">
        <v>13220.06183966731</v>
      </c>
      <c r="H1483" t="n">
        <v>9770.460766152895</v>
      </c>
      <c r="I1483" t="n">
        <v>0</v>
      </c>
      <c r="J1483" t="n">
        <v>1179.76030056424</v>
      </c>
      <c r="K1483" t="n">
        <v>0</v>
      </c>
      <c r="L1483" t="n">
        <v>10950.22106671714</v>
      </c>
      <c r="M1483" t="n">
        <v>47379.80508089804</v>
      </c>
      <c r="N1483" t="n">
        <v>751.9676983691556</v>
      </c>
      <c r="O1483" t="n">
        <v>47379.80508089804</v>
      </c>
      <c r="P1483" t="n">
        <v>751.9676983691556</v>
      </c>
      <c r="Q1483" t="n">
        <v>62</v>
      </c>
      <c r="R1483" t="n">
        <v>17</v>
      </c>
      <c r="S1483">
        <f>VLOOKUP(Q1483,Clustering!$D$3:$E$367,2,FALSE)</f>
        <v/>
      </c>
    </row>
    <row r="1484">
      <c r="A1484" t="inlineStr">
        <is>
          <t>2025-03-03 18:00</t>
        </is>
      </c>
      <c r="B1484" t="n">
        <v>1.12218213497719</v>
      </c>
      <c r="C1484" t="n">
        <v>8104.068335172176</v>
      </c>
      <c r="D1484" t="n">
        <v>6659.3894516358</v>
      </c>
      <c r="E1484" t="n">
        <v>3700.97208815488</v>
      </c>
      <c r="F1484" t="n">
        <v>0</v>
      </c>
      <c r="G1484" t="n">
        <v>18465.55205709784</v>
      </c>
      <c r="H1484" t="n">
        <v>8123.753895452969</v>
      </c>
      <c r="I1484" t="n">
        <v>0</v>
      </c>
      <c r="J1484" t="n">
        <v>1707.160452255195</v>
      </c>
      <c r="K1484" t="n">
        <v>0</v>
      </c>
      <c r="L1484" t="n">
        <v>9830.914347708163</v>
      </c>
      <c r="M1484" t="n">
        <v>47121.25225644566</v>
      </c>
      <c r="N1484" t="n">
        <v>700.6388452381552</v>
      </c>
      <c r="O1484" t="n">
        <v>47121.25225644566</v>
      </c>
      <c r="P1484" t="n">
        <v>700.6388452381552</v>
      </c>
      <c r="Q1484" t="n">
        <v>62</v>
      </c>
      <c r="R1484" t="n">
        <v>18</v>
      </c>
      <c r="S1484">
        <f>VLOOKUP(Q1484,Clustering!$D$3:$E$367,2,FALSE)</f>
        <v/>
      </c>
    </row>
    <row r="1485">
      <c r="A1485" t="inlineStr">
        <is>
          <t>2025-03-03 19:00</t>
        </is>
      </c>
      <c r="B1485" t="n">
        <v>1.22779927709269</v>
      </c>
      <c r="C1485" t="n">
        <v>8602.895759337252</v>
      </c>
      <c r="D1485" t="n">
        <v>7220.180142299867</v>
      </c>
      <c r="E1485" t="n">
        <v>3700.97208815488</v>
      </c>
      <c r="F1485" t="n">
        <v>0</v>
      </c>
      <c r="G1485" t="n">
        <v>19525.27578906909</v>
      </c>
      <c r="H1485" t="n">
        <v>6806.388398893028</v>
      </c>
      <c r="I1485" t="n">
        <v>0</v>
      </c>
      <c r="J1485" t="n">
        <v>1692.420124085293</v>
      </c>
      <c r="K1485" t="n">
        <v>0</v>
      </c>
      <c r="L1485" t="n">
        <v>8498.808522978321</v>
      </c>
      <c r="M1485" t="n">
        <v>46862.69943199328</v>
      </c>
      <c r="N1485" t="n">
        <v>567.1838270975543</v>
      </c>
      <c r="O1485" t="n">
        <v>46862.69943199328</v>
      </c>
      <c r="P1485" t="n">
        <v>567.1838270975543</v>
      </c>
      <c r="Q1485" t="n">
        <v>62</v>
      </c>
      <c r="R1485" t="n">
        <v>19</v>
      </c>
      <c r="S1485">
        <f>VLOOKUP(Q1485,Clustering!$D$3:$E$367,2,FALSE)</f>
        <v/>
      </c>
    </row>
    <row r="1486">
      <c r="A1486" t="inlineStr">
        <is>
          <t>2025-03-03 20:00</t>
        </is>
      </c>
      <c r="B1486" t="n">
        <v>1.267405705386002</v>
      </c>
      <c r="C1486" t="n">
        <v>8527.535272138119</v>
      </c>
      <c r="D1486" t="n">
        <v>7009.883633300841</v>
      </c>
      <c r="E1486" t="n">
        <v>3325.092110451651</v>
      </c>
      <c r="F1486" t="n">
        <v>0</v>
      </c>
      <c r="G1486" t="n">
        <v>18863.77842159599</v>
      </c>
      <c r="H1486" t="n">
        <v>6147.705650613059</v>
      </c>
      <c r="I1486" t="n">
        <v>0</v>
      </c>
      <c r="J1486" t="n">
        <v>1474.102082905071</v>
      </c>
      <c r="K1486" t="n">
        <v>0</v>
      </c>
      <c r="L1486" t="n">
        <v>7621.80773351813</v>
      </c>
      <c r="M1486" t="n">
        <v>46539.50840142781</v>
      </c>
      <c r="N1486" t="n">
        <v>487.6241047445036</v>
      </c>
      <c r="O1486" t="n">
        <v>46539.50840142781</v>
      </c>
      <c r="P1486" t="n">
        <v>487.6241047445036</v>
      </c>
      <c r="Q1486" t="n">
        <v>62</v>
      </c>
      <c r="R1486" t="n">
        <v>20</v>
      </c>
      <c r="S1486">
        <f>VLOOKUP(Q1486,Clustering!$D$3:$E$367,2,FALSE)</f>
        <v/>
      </c>
    </row>
    <row r="1487">
      <c r="A1487" t="inlineStr">
        <is>
          <t>2025-03-03 21:00</t>
        </is>
      </c>
      <c r="B1487" t="n">
        <v>1.28060784815044</v>
      </c>
      <c r="C1487" t="n">
        <v>7636.082391533438</v>
      </c>
      <c r="D1487" t="n">
        <v>5607.906906640674</v>
      </c>
      <c r="E1487" t="n">
        <v>3079.324432722616</v>
      </c>
      <c r="F1487" t="n">
        <v>0</v>
      </c>
      <c r="G1487" t="n">
        <v>16324.59433874488</v>
      </c>
      <c r="H1487" t="n">
        <v>6015.969100957064</v>
      </c>
      <c r="I1487" t="n">
        <v>0</v>
      </c>
      <c r="J1487" t="n">
        <v>1783.358599123196</v>
      </c>
      <c r="K1487" t="n">
        <v>0</v>
      </c>
      <c r="L1487" t="n">
        <v>7799.327700080261</v>
      </c>
      <c r="M1487" t="n">
        <v>46087.04095863616</v>
      </c>
      <c r="N1487" t="n">
        <v>431.1623663004033</v>
      </c>
      <c r="O1487" t="n">
        <v>46087.04095863616</v>
      </c>
      <c r="P1487" t="n">
        <v>431.1623663004033</v>
      </c>
      <c r="Q1487" t="n">
        <v>62</v>
      </c>
      <c r="R1487" t="n">
        <v>21</v>
      </c>
      <c r="S1487">
        <f>VLOOKUP(Q1487,Clustering!$D$3:$E$367,2,FALSE)</f>
        <v/>
      </c>
    </row>
    <row r="1488">
      <c r="A1488" t="inlineStr">
        <is>
          <t>2025-03-03 22:00</t>
        </is>
      </c>
      <c r="B1488" t="n">
        <v>1.28060784815044</v>
      </c>
      <c r="C1488" t="n">
        <v>6250.361262145833</v>
      </c>
      <c r="D1488" t="n">
        <v>3504.941816650421</v>
      </c>
      <c r="E1488" t="n">
        <v>2717.901377238741</v>
      </c>
      <c r="F1488" t="n">
        <v>0</v>
      </c>
      <c r="G1488" t="n">
        <v>12474.48506388314</v>
      </c>
      <c r="H1488" t="n">
        <v>5818.364276473073</v>
      </c>
      <c r="I1488" t="n">
        <v>0</v>
      </c>
      <c r="J1488" t="n">
        <v>1706.534351559189</v>
      </c>
      <c r="K1488" t="n">
        <v>0</v>
      </c>
      <c r="L1488" t="n">
        <v>7524.898628032261</v>
      </c>
      <c r="M1488" t="n">
        <v>45699.21172195759</v>
      </c>
      <c r="N1488" t="n">
        <v>387.5328411390529</v>
      </c>
      <c r="O1488" t="n">
        <v>45699.21172195759</v>
      </c>
      <c r="P1488" t="n">
        <v>387.5328411390529</v>
      </c>
      <c r="Q1488" t="n">
        <v>62</v>
      </c>
      <c r="R1488" t="n">
        <v>22</v>
      </c>
      <c r="S1488">
        <f>VLOOKUP(Q1488,Clustering!$D$3:$E$367,2,FALSE)</f>
        <v/>
      </c>
    </row>
    <row r="1489">
      <c r="A1489" t="inlineStr">
        <is>
          <t>2025-03-03 23:00</t>
        </is>
      </c>
      <c r="B1489" t="n">
        <v>1.28060784815044</v>
      </c>
      <c r="C1489" t="n">
        <v>5096.621703673706</v>
      </c>
      <c r="D1489" t="n">
        <v>1752.47090832521</v>
      </c>
      <c r="E1489" t="n">
        <v>1893.856810735505</v>
      </c>
      <c r="F1489" t="n">
        <v>0</v>
      </c>
      <c r="G1489" t="n">
        <v>8744.230030582572</v>
      </c>
      <c r="H1489" t="n">
        <v>5818.364276473073</v>
      </c>
      <c r="I1489" t="n">
        <v>0</v>
      </c>
      <c r="J1489" t="n">
        <v>1148.4489483515</v>
      </c>
      <c r="K1489" t="n">
        <v>0</v>
      </c>
      <c r="L1489" t="n">
        <v>6966.813224824573</v>
      </c>
      <c r="M1489" t="n">
        <v>45440.65889750521</v>
      </c>
      <c r="N1489" t="n">
        <v>261.777150968102</v>
      </c>
      <c r="O1489" t="n">
        <v>45440.65889750521</v>
      </c>
      <c r="P1489" t="n">
        <v>261.777150968102</v>
      </c>
      <c r="Q1489" t="n">
        <v>62</v>
      </c>
      <c r="R1489" t="n">
        <v>23</v>
      </c>
      <c r="S1489">
        <f>VLOOKUP(Q1489,Clustering!$D$3:$E$367,2,FALSE)</f>
        <v/>
      </c>
    </row>
    <row r="1490">
      <c r="A1490" t="inlineStr">
        <is>
          <t>2025-03-04 00:00</t>
        </is>
      </c>
      <c r="B1490" t="n">
        <v>1.28060784815044</v>
      </c>
      <c r="C1490" t="n">
        <v>4824.412114680398</v>
      </c>
      <c r="D1490" t="n">
        <v>1261.779053994151</v>
      </c>
      <c r="E1490" t="n">
        <v>1085.075862711465</v>
      </c>
      <c r="F1490" t="n">
        <v>0</v>
      </c>
      <c r="G1490" t="n">
        <v>7172.547639234166</v>
      </c>
      <c r="H1490" t="n">
        <v>5818.364276473073</v>
      </c>
      <c r="I1490" t="n">
        <v>0</v>
      </c>
      <c r="J1490" t="n">
        <v>815.4229422505086</v>
      </c>
      <c r="K1490" t="n">
        <v>0</v>
      </c>
      <c r="L1490" t="n">
        <v>6633.787218723582</v>
      </c>
      <c r="M1490" t="n">
        <v>45440.65889750521</v>
      </c>
      <c r="N1490" t="n">
        <v>172.099048790617</v>
      </c>
      <c r="O1490" t="n">
        <v>45440.65889750521</v>
      </c>
      <c r="P1490" t="n">
        <v>172.099048790617</v>
      </c>
      <c r="Q1490" t="n">
        <v>63</v>
      </c>
      <c r="R1490" t="n">
        <v>0</v>
      </c>
      <c r="S1490">
        <f>VLOOKUP(Q1490,Clustering!$D$3:$E$367,2,FALSE)</f>
        <v/>
      </c>
    </row>
    <row r="1491">
      <c r="A1491" t="inlineStr">
        <is>
          <t>2025-03-04 01:00</t>
        </is>
      </c>
      <c r="B1491" t="n">
        <v>1.293809990914878</v>
      </c>
      <c r="C1491" t="n">
        <v>4826.557608977882</v>
      </c>
      <c r="D1491" t="n">
        <v>1191.680217661143</v>
      </c>
      <c r="E1491" t="n">
        <v>750.1095531658985</v>
      </c>
      <c r="F1491" t="n">
        <v>0</v>
      </c>
      <c r="G1491" t="n">
        <v>6769.641189795839</v>
      </c>
      <c r="H1491" t="n">
        <v>5818.364276473073</v>
      </c>
      <c r="I1491" t="n">
        <v>0</v>
      </c>
      <c r="J1491" t="n">
        <v>618.5263441267248</v>
      </c>
      <c r="K1491" t="n">
        <v>0</v>
      </c>
      <c r="L1491" t="n">
        <v>6436.890620599797</v>
      </c>
      <c r="M1491" t="n">
        <v>45376.02069139211</v>
      </c>
      <c r="N1491" t="n">
        <v>167.1353947062898</v>
      </c>
      <c r="O1491" t="n">
        <v>45376.02069139211</v>
      </c>
      <c r="P1491" t="n">
        <v>167.1353947062898</v>
      </c>
      <c r="Q1491" t="n">
        <v>63</v>
      </c>
      <c r="R1491" t="n">
        <v>1</v>
      </c>
      <c r="S1491">
        <f>VLOOKUP(Q1491,Clustering!$D$3:$E$367,2,FALSE)</f>
        <v/>
      </c>
    </row>
    <row r="1492">
      <c r="A1492" t="inlineStr">
        <is>
          <t>2025-03-04 02:00</t>
        </is>
      </c>
      <c r="B1492" t="n">
        <v>1.307012133679315</v>
      </c>
      <c r="C1492" t="n">
        <v>4864.908319545412</v>
      </c>
      <c r="D1492" t="n">
        <v>1191.680217661143</v>
      </c>
      <c r="E1492" t="n">
        <v>681.2616416191086</v>
      </c>
      <c r="F1492" t="n">
        <v>0</v>
      </c>
      <c r="G1492" t="n">
        <v>6739.157190959343</v>
      </c>
      <c r="H1492" t="n">
        <v>5818.364276473073</v>
      </c>
      <c r="I1492" t="n">
        <v>0</v>
      </c>
      <c r="J1492" t="n">
        <v>547.9527249166475</v>
      </c>
      <c r="K1492" t="n">
        <v>0</v>
      </c>
      <c r="L1492" t="n">
        <v>6366.317001389721</v>
      </c>
      <c r="M1492" t="n">
        <v>45311.38248527902</v>
      </c>
      <c r="N1492" t="n">
        <v>165.8605656455017</v>
      </c>
      <c r="O1492" t="n">
        <v>45311.38248527902</v>
      </c>
      <c r="P1492" t="n">
        <v>165.8605656455017</v>
      </c>
      <c r="Q1492" t="n">
        <v>63</v>
      </c>
      <c r="R1492" t="n">
        <v>2</v>
      </c>
      <c r="S1492">
        <f>VLOOKUP(Q1492,Clustering!$D$3:$E$367,2,FALSE)</f>
        <v/>
      </c>
    </row>
    <row r="1493">
      <c r="A1493" t="inlineStr">
        <is>
          <t>2025-03-04 03:00</t>
        </is>
      </c>
      <c r="B1493" t="n">
        <v>1.307012133679315</v>
      </c>
      <c r="C1493" t="n">
        <v>4878.049472117503</v>
      </c>
      <c r="D1493" t="n">
        <v>1191.680217661143</v>
      </c>
      <c r="E1493" t="n">
        <v>665.822082396504</v>
      </c>
      <c r="F1493" t="n">
        <v>0</v>
      </c>
      <c r="G1493" t="n">
        <v>6736.858784308829</v>
      </c>
      <c r="H1493" t="n">
        <v>5818.364276473073</v>
      </c>
      <c r="I1493" t="n">
        <v>0</v>
      </c>
      <c r="J1493" t="n">
        <v>546.6935292465896</v>
      </c>
      <c r="K1493" t="n">
        <v>0</v>
      </c>
      <c r="L1493" t="n">
        <v>6365.057805719663</v>
      </c>
      <c r="M1493" t="n">
        <v>45311.38248527902</v>
      </c>
      <c r="N1493" t="n">
        <v>167.0341998723421</v>
      </c>
      <c r="O1493" t="n">
        <v>45311.38248527902</v>
      </c>
      <c r="P1493" t="n">
        <v>167.0341998723421</v>
      </c>
      <c r="Q1493" t="n">
        <v>63</v>
      </c>
      <c r="R1493" t="n">
        <v>3</v>
      </c>
      <c r="S1493">
        <f>VLOOKUP(Q1493,Clustering!$D$3:$E$367,2,FALSE)</f>
        <v/>
      </c>
    </row>
    <row r="1494">
      <c r="A1494" t="inlineStr">
        <is>
          <t>2025-03-04 04:00</t>
        </is>
      </c>
      <c r="B1494" t="n">
        <v>1.307012133679315</v>
      </c>
      <c r="C1494" t="n">
        <v>4910.500073366952</v>
      </c>
      <c r="D1494" t="n">
        <v>1261.779053994151</v>
      </c>
      <c r="E1494" t="n">
        <v>934.2524313965999</v>
      </c>
      <c r="F1494" t="n">
        <v>0</v>
      </c>
      <c r="G1494" t="n">
        <v>7107.838570891383</v>
      </c>
      <c r="H1494" t="n">
        <v>5818.364276473073</v>
      </c>
      <c r="I1494" t="n">
        <v>0</v>
      </c>
      <c r="J1494" t="n">
        <v>637.3317015722827</v>
      </c>
      <c r="K1494" t="n">
        <v>0</v>
      </c>
      <c r="L1494" t="n">
        <v>6455.695978045355</v>
      </c>
      <c r="M1494" t="n">
        <v>45505.2971036183</v>
      </c>
      <c r="N1494" t="n">
        <v>165.7553414965832</v>
      </c>
      <c r="O1494" t="n">
        <v>45505.2971036183</v>
      </c>
      <c r="P1494" t="n">
        <v>165.7553414965832</v>
      </c>
      <c r="Q1494" t="n">
        <v>63</v>
      </c>
      <c r="R1494" t="n">
        <v>4</v>
      </c>
      <c r="S1494">
        <f>VLOOKUP(Q1494,Clustering!$D$3:$E$367,2,FALSE)</f>
        <v/>
      </c>
    </row>
    <row r="1495">
      <c r="A1495" t="inlineStr">
        <is>
          <t>2025-03-04 05:00</t>
        </is>
      </c>
      <c r="B1495" t="n">
        <v>1.28060784815044</v>
      </c>
      <c r="C1495" t="n">
        <v>7145.032384196742</v>
      </c>
      <c r="D1495" t="n">
        <v>1752.47090832521</v>
      </c>
      <c r="E1495" t="n">
        <v>2067.339877367765</v>
      </c>
      <c r="F1495" t="n">
        <v>0</v>
      </c>
      <c r="G1495" t="n">
        <v>10966.12377773787</v>
      </c>
      <c r="H1495" t="n">
        <v>6147.705650613059</v>
      </c>
      <c r="I1495" t="n">
        <v>0</v>
      </c>
      <c r="J1495" t="n">
        <v>954.2079196662722</v>
      </c>
      <c r="K1495" t="n">
        <v>0</v>
      </c>
      <c r="L1495" t="n">
        <v>7101.913570279332</v>
      </c>
      <c r="M1495" t="n">
        <v>45828.48813418378</v>
      </c>
      <c r="N1495" t="n">
        <v>175.5046155381526</v>
      </c>
      <c r="O1495" t="n">
        <v>45828.48813418378</v>
      </c>
      <c r="P1495" t="n">
        <v>175.5046155381526</v>
      </c>
      <c r="Q1495" t="n">
        <v>63</v>
      </c>
      <c r="R1495" t="n">
        <v>5</v>
      </c>
      <c r="S1495">
        <f>VLOOKUP(Q1495,Clustering!$D$3:$E$367,2,FALSE)</f>
        <v/>
      </c>
    </row>
    <row r="1496">
      <c r="A1496" t="inlineStr">
        <is>
          <t>2025-03-04 06:00</t>
        </is>
      </c>
      <c r="B1496" t="n">
        <v>1.188192848799378</v>
      </c>
      <c r="C1496" t="n">
        <v>8355.895728339385</v>
      </c>
      <c r="D1496" t="n">
        <v>3504.941816650421</v>
      </c>
      <c r="E1496" t="n">
        <v>4062.395143638755</v>
      </c>
      <c r="F1496" t="n">
        <v>0</v>
      </c>
      <c r="G1496" t="n">
        <v>15924.42088147736</v>
      </c>
      <c r="H1496" t="n">
        <v>7465.071147172999</v>
      </c>
      <c r="I1496" t="n">
        <v>0</v>
      </c>
      <c r="J1496" t="n">
        <v>1570.224446084034</v>
      </c>
      <c r="K1496" t="n">
        <v>0</v>
      </c>
      <c r="L1496" t="n">
        <v>9035.295593257031</v>
      </c>
      <c r="M1496" t="n">
        <v>46345.59378308853</v>
      </c>
      <c r="N1496" t="n">
        <v>274.609364250852</v>
      </c>
      <c r="O1496" t="n">
        <v>46345.59378308853</v>
      </c>
      <c r="P1496" t="n">
        <v>274.609364250852</v>
      </c>
      <c r="Q1496" t="n">
        <v>63</v>
      </c>
      <c r="R1496" t="n">
        <v>6</v>
      </c>
      <c r="S1496">
        <f>VLOOKUP(Q1496,Clustering!$D$3:$E$367,2,FALSE)</f>
        <v/>
      </c>
    </row>
    <row r="1497">
      <c r="A1497" t="inlineStr">
        <is>
          <t>2025-03-04 07:00</t>
        </is>
      </c>
      <c r="B1497" t="n">
        <v>1.029767135626127</v>
      </c>
      <c r="C1497" t="n">
        <v>9162.333397406255</v>
      </c>
      <c r="D1497" t="n">
        <v>2984.893861122342</v>
      </c>
      <c r="E1497" t="n">
        <v>5594.828898890386</v>
      </c>
      <c r="F1497" t="n">
        <v>0</v>
      </c>
      <c r="G1497" t="n">
        <v>17743.08592455461</v>
      </c>
      <c r="H1497" t="n">
        <v>9441.11939201291</v>
      </c>
      <c r="I1497" t="n">
        <v>0</v>
      </c>
      <c r="J1497" t="n">
        <v>2346.467473320643</v>
      </c>
      <c r="K1497" t="n">
        <v>0</v>
      </c>
      <c r="L1497" t="n">
        <v>11787.58686533355</v>
      </c>
      <c r="M1497" t="n">
        <v>46798.06122588018</v>
      </c>
      <c r="N1497" t="n">
        <v>608.2469096023545</v>
      </c>
      <c r="O1497" t="n">
        <v>46798.06122588018</v>
      </c>
      <c r="P1497" t="n">
        <v>608.2469096023545</v>
      </c>
      <c r="Q1497" t="n">
        <v>63</v>
      </c>
      <c r="R1497" t="n">
        <v>7</v>
      </c>
      <c r="S1497">
        <f>VLOOKUP(Q1497,Clustering!$D$3:$E$367,2,FALSE)</f>
        <v/>
      </c>
    </row>
    <row r="1498">
      <c r="A1498" t="inlineStr">
        <is>
          <t>2025-03-04 08:00</t>
        </is>
      </c>
      <c r="B1498" t="n">
        <v>0.7261178520440642</v>
      </c>
      <c r="C1498" t="n">
        <v>8536.653622902428</v>
      </c>
      <c r="D1498" t="n">
        <v>1366.927308493664</v>
      </c>
      <c r="E1498" t="n">
        <v>3700.97208815488</v>
      </c>
      <c r="F1498" t="n">
        <v>0</v>
      </c>
      <c r="G1498" t="n">
        <v>13605.27913740302</v>
      </c>
      <c r="H1498" t="n">
        <v>11087.82626271284</v>
      </c>
      <c r="I1498" t="n">
        <v>0</v>
      </c>
      <c r="J1498" t="n">
        <v>2459.278409537982</v>
      </c>
      <c r="K1498" t="n">
        <v>0</v>
      </c>
      <c r="L1498" t="n">
        <v>13547.10467225082</v>
      </c>
      <c r="M1498" t="n">
        <v>46927.33763810638</v>
      </c>
      <c r="N1498" t="n">
        <v>705.7717305512552</v>
      </c>
      <c r="O1498" t="n">
        <v>46927.33763810638</v>
      </c>
      <c r="P1498" t="n">
        <v>705.7717305512552</v>
      </c>
      <c r="Q1498" t="n">
        <v>63</v>
      </c>
      <c r="R1498" t="n">
        <v>8</v>
      </c>
      <c r="S1498">
        <f>VLOOKUP(Q1498,Clustering!$D$3:$E$367,2,FALSE)</f>
        <v/>
      </c>
    </row>
    <row r="1499">
      <c r="A1499" t="inlineStr">
        <is>
          <t>2025-03-04 09:00</t>
        </is>
      </c>
      <c r="B1499" t="n">
        <v>0.5280857105775011</v>
      </c>
      <c r="C1499" t="n">
        <v>7592.904318796568</v>
      </c>
      <c r="D1499" t="n">
        <v>1156.630799494639</v>
      </c>
      <c r="E1499" t="n">
        <v>3310.635188232296</v>
      </c>
      <c r="F1499" t="n">
        <v>0</v>
      </c>
      <c r="G1499" t="n">
        <v>12060.69839223408</v>
      </c>
      <c r="H1499" t="n">
        <v>11746.50901099281</v>
      </c>
      <c r="I1499" t="n">
        <v>0</v>
      </c>
      <c r="J1499" t="n">
        <v>2121.159892154268</v>
      </c>
      <c r="K1499" t="n">
        <v>0</v>
      </c>
      <c r="L1499" t="n">
        <v>13867.66890314707</v>
      </c>
      <c r="M1499" t="n">
        <v>46862.69943199328</v>
      </c>
      <c r="N1499" t="n">
        <v>618.5126802285547</v>
      </c>
      <c r="O1499" t="n">
        <v>46862.69943199328</v>
      </c>
      <c r="P1499" t="n">
        <v>618.5126802285547</v>
      </c>
      <c r="Q1499" t="n">
        <v>63</v>
      </c>
      <c r="R1499" t="n">
        <v>9</v>
      </c>
      <c r="S1499">
        <f>VLOOKUP(Q1499,Clustering!$D$3:$E$367,2,FALSE)</f>
        <v/>
      </c>
    </row>
    <row r="1500">
      <c r="A1500" t="inlineStr">
        <is>
          <t>2025-03-04 10:00</t>
        </is>
      </c>
      <c r="B1500" t="n">
        <v>0.3960642829331258</v>
      </c>
      <c r="C1500" t="n">
        <v>6733.902039441332</v>
      </c>
      <c r="D1500" t="n">
        <v>988.3935922954184</v>
      </c>
      <c r="E1500" t="n">
        <v>3079.324432722616</v>
      </c>
      <c r="F1500" t="n">
        <v>0</v>
      </c>
      <c r="G1500" t="n">
        <v>10802.0161287423</v>
      </c>
      <c r="H1500" t="n">
        <v>11944.1138354768</v>
      </c>
      <c r="I1500" t="n">
        <v>0</v>
      </c>
      <c r="J1500" t="n">
        <v>1824.20698788375</v>
      </c>
      <c r="K1500" t="n">
        <v>0</v>
      </c>
      <c r="L1500" t="n">
        <v>13768.32082336055</v>
      </c>
      <c r="M1500" t="n">
        <v>46668.784813654</v>
      </c>
      <c r="N1500" t="n">
        <v>487.6241047445036</v>
      </c>
      <c r="O1500" t="n">
        <v>46668.784813654</v>
      </c>
      <c r="P1500" t="n">
        <v>487.6241047445036</v>
      </c>
      <c r="Q1500" t="n">
        <v>63</v>
      </c>
      <c r="R1500" t="n">
        <v>10</v>
      </c>
      <c r="S1500">
        <f>VLOOKUP(Q1500,Clustering!$D$3:$E$367,2,FALSE)</f>
        <v/>
      </c>
    </row>
    <row r="1501">
      <c r="A1501" t="inlineStr">
        <is>
          <t>2025-03-04 11:00</t>
        </is>
      </c>
      <c r="B1501" t="n">
        <v>0.3696599974042509</v>
      </c>
      <c r="C1501" t="n">
        <v>4320.489141558797</v>
      </c>
      <c r="D1501" t="n">
        <v>946.3342904956136</v>
      </c>
      <c r="E1501" t="n">
        <v>2660.07368836132</v>
      </c>
      <c r="F1501" t="n">
        <v>0</v>
      </c>
      <c r="G1501" t="n">
        <v>7927.266780413136</v>
      </c>
      <c r="H1501" t="n">
        <v>11746.50901099281</v>
      </c>
      <c r="I1501" t="n">
        <v>0</v>
      </c>
      <c r="J1501" t="n">
        <v>1588.223882201255</v>
      </c>
      <c r="K1501" t="n">
        <v>0</v>
      </c>
      <c r="L1501" t="n">
        <v>13334.73289319406</v>
      </c>
      <c r="M1501" t="n">
        <v>46539.50840142781</v>
      </c>
      <c r="N1501" t="n">
        <v>490.1905474010537</v>
      </c>
      <c r="O1501" t="n">
        <v>46539.50840142781</v>
      </c>
      <c r="P1501" t="n">
        <v>490.1905474010537</v>
      </c>
      <c r="Q1501" t="n">
        <v>63</v>
      </c>
      <c r="R1501" t="n">
        <v>11</v>
      </c>
      <c r="S1501">
        <f>VLOOKUP(Q1501,Clustering!$D$3:$E$367,2,FALSE)</f>
        <v/>
      </c>
    </row>
    <row r="1502">
      <c r="A1502" t="inlineStr">
        <is>
          <t>2025-03-04 12:00</t>
        </is>
      </c>
      <c r="B1502" t="n">
        <v>0.4224685684620009</v>
      </c>
      <c r="C1502" t="n">
        <v>4416.500011371216</v>
      </c>
      <c r="D1502" t="n">
        <v>988.3935922954184</v>
      </c>
      <c r="E1502" t="n">
        <v>2154.081410683895</v>
      </c>
      <c r="F1502" t="n">
        <v>0</v>
      </c>
      <c r="G1502" t="n">
        <v>7559.397482918992</v>
      </c>
      <c r="H1502" t="n">
        <v>11087.82626271284</v>
      </c>
      <c r="I1502" t="n">
        <v>0</v>
      </c>
      <c r="J1502" t="n">
        <v>1497.122056927709</v>
      </c>
      <c r="K1502" t="n">
        <v>0</v>
      </c>
      <c r="L1502" t="n">
        <v>12584.94831964054</v>
      </c>
      <c r="M1502" t="n">
        <v>46345.59378308853</v>
      </c>
      <c r="N1502" t="n">
        <v>505.5892033403538</v>
      </c>
      <c r="O1502" t="n">
        <v>46345.59378308853</v>
      </c>
      <c r="P1502" t="n">
        <v>505.5892033403538</v>
      </c>
      <c r="Q1502" t="n">
        <v>63</v>
      </c>
      <c r="R1502" t="n">
        <v>12</v>
      </c>
      <c r="S1502">
        <f>VLOOKUP(Q1502,Clustering!$D$3:$E$367,2,FALSE)</f>
        <v/>
      </c>
    </row>
    <row r="1503">
      <c r="A1503" t="inlineStr">
        <is>
          <t>2025-03-04 13:00</t>
        </is>
      </c>
      <c r="B1503" t="n">
        <v>0.3960642829331258</v>
      </c>
      <c r="C1503" t="n">
        <v>4320.489141558797</v>
      </c>
      <c r="D1503" t="n">
        <v>946.3342904956136</v>
      </c>
      <c r="E1503" t="n">
        <v>1893.856810735505</v>
      </c>
      <c r="F1503" t="n">
        <v>0</v>
      </c>
      <c r="G1503" t="n">
        <v>7161.076307072849</v>
      </c>
      <c r="H1503" t="n">
        <v>11417.16763685282</v>
      </c>
      <c r="I1503" t="n">
        <v>0</v>
      </c>
      <c r="J1503" t="n">
        <v>1503.126531818813</v>
      </c>
      <c r="K1503" t="n">
        <v>0</v>
      </c>
      <c r="L1503" t="n">
        <v>12920.29416867164</v>
      </c>
      <c r="M1503" t="n">
        <v>46345.59378308853</v>
      </c>
      <c r="N1503" t="n">
        <v>500.4563180272537</v>
      </c>
      <c r="O1503" t="n">
        <v>46345.59378308853</v>
      </c>
      <c r="P1503" t="n">
        <v>500.4563180272537</v>
      </c>
      <c r="Q1503" t="n">
        <v>63</v>
      </c>
      <c r="R1503" t="n">
        <v>13</v>
      </c>
      <c r="S1503">
        <f>VLOOKUP(Q1503,Clustering!$D$3:$E$367,2,FALSE)</f>
        <v/>
      </c>
    </row>
    <row r="1504">
      <c r="A1504" t="inlineStr">
        <is>
          <t>2025-03-04 14:00</t>
        </is>
      </c>
      <c r="B1504" t="n">
        <v>0.3696599974042509</v>
      </c>
      <c r="C1504" t="n">
        <v>4224.47827174638</v>
      </c>
      <c r="D1504" t="n">
        <v>904.2749886958084</v>
      </c>
      <c r="E1504" t="n">
        <v>1864.942966296795</v>
      </c>
      <c r="F1504" t="n">
        <v>0</v>
      </c>
      <c r="G1504" t="n">
        <v>6994.065886736388</v>
      </c>
      <c r="H1504" t="n">
        <v>11746.50901099281</v>
      </c>
      <c r="I1504" t="n">
        <v>0</v>
      </c>
      <c r="J1504" t="n">
        <v>1442.556986432489</v>
      </c>
      <c r="K1504" t="n">
        <v>0</v>
      </c>
      <c r="L1504" t="n">
        <v>13189.06599742529</v>
      </c>
      <c r="M1504" t="n">
        <v>46410.23198920162</v>
      </c>
      <c r="N1504" t="n">
        <v>490.1905474010537</v>
      </c>
      <c r="O1504" t="n">
        <v>46410.23198920162</v>
      </c>
      <c r="P1504" t="n">
        <v>490.1905474010537</v>
      </c>
      <c r="Q1504" t="n">
        <v>63</v>
      </c>
      <c r="R1504" t="n">
        <v>14</v>
      </c>
      <c r="S1504">
        <f>VLOOKUP(Q1504,Clustering!$D$3:$E$367,2,FALSE)</f>
        <v/>
      </c>
    </row>
    <row r="1505">
      <c r="A1505" t="inlineStr">
        <is>
          <t>2025-03-04 15:00</t>
        </is>
      </c>
      <c r="B1505" t="n">
        <v>0.3960642829331258</v>
      </c>
      <c r="C1505" t="n">
        <v>4320.489141558797</v>
      </c>
      <c r="D1505" t="n">
        <v>946.3342904956136</v>
      </c>
      <c r="E1505" t="n">
        <v>1879.39988851615</v>
      </c>
      <c r="F1505" t="n">
        <v>0</v>
      </c>
      <c r="G1505" t="n">
        <v>7146.619384853495</v>
      </c>
      <c r="H1505" t="n">
        <v>11614.77246133682</v>
      </c>
      <c r="I1505" t="n">
        <v>0</v>
      </c>
      <c r="J1505" t="n">
        <v>1387.28030455161</v>
      </c>
      <c r="K1505" t="n">
        <v>0</v>
      </c>
      <c r="L1505" t="n">
        <v>13002.05276588843</v>
      </c>
      <c r="M1505" t="n">
        <v>46798.06122588018</v>
      </c>
      <c r="N1505" t="n">
        <v>574.8831550672043</v>
      </c>
      <c r="O1505" t="n">
        <v>46798.06122588018</v>
      </c>
      <c r="P1505" t="n">
        <v>574.8831550672043</v>
      </c>
      <c r="Q1505" t="n">
        <v>63</v>
      </c>
      <c r="R1505" t="n">
        <v>15</v>
      </c>
      <c r="S1505">
        <f>VLOOKUP(Q1505,Clustering!$D$3:$E$367,2,FALSE)</f>
        <v/>
      </c>
    </row>
    <row r="1506">
      <c r="A1506" t="inlineStr">
        <is>
          <t>2025-03-04 16:00</t>
        </is>
      </c>
      <c r="B1506" t="n">
        <v>0.5940964243996888</v>
      </c>
      <c r="C1506" t="n">
        <v>5040.570665151931</v>
      </c>
      <c r="D1506" t="n">
        <v>1261.779053994151</v>
      </c>
      <c r="E1506" t="n">
        <v>2269.736788438735</v>
      </c>
      <c r="F1506" t="n">
        <v>0</v>
      </c>
      <c r="G1506" t="n">
        <v>8572.680604009218</v>
      </c>
      <c r="H1506" t="n">
        <v>11087.82626271284</v>
      </c>
      <c r="I1506" t="n">
        <v>0</v>
      </c>
      <c r="J1506" t="n">
        <v>1182.905920709724</v>
      </c>
      <c r="K1506" t="n">
        <v>0</v>
      </c>
      <c r="L1506" t="n">
        <v>12270.73218342256</v>
      </c>
      <c r="M1506" t="n">
        <v>47250.52866867185</v>
      </c>
      <c r="N1506" t="n">
        <v>685.2401892988552</v>
      </c>
      <c r="O1506" t="n">
        <v>47250.52866867185</v>
      </c>
      <c r="P1506" t="n">
        <v>685.2401892988552</v>
      </c>
      <c r="Q1506" t="n">
        <v>63</v>
      </c>
      <c r="R1506" t="n">
        <v>16</v>
      </c>
      <c r="S1506">
        <f>VLOOKUP(Q1506,Clustering!$D$3:$E$367,2,FALSE)</f>
        <v/>
      </c>
    </row>
    <row r="1507">
      <c r="A1507" t="inlineStr">
        <is>
          <t>2025-03-04 17:00</t>
        </is>
      </c>
      <c r="B1507" t="n">
        <v>0.8581392796884394</v>
      </c>
      <c r="C1507" t="n">
        <v>6144.159294420365</v>
      </c>
      <c r="D1507" t="n">
        <v>3411.307269854098</v>
      </c>
      <c r="E1507" t="n">
        <v>2876.927521651645</v>
      </c>
      <c r="F1507" t="n">
        <v>0</v>
      </c>
      <c r="G1507" t="n">
        <v>12433.2522252058</v>
      </c>
      <c r="H1507" t="n">
        <v>9770.460766152895</v>
      </c>
      <c r="I1507" t="n">
        <v>0</v>
      </c>
      <c r="J1507" t="n">
        <v>1179.76030056424</v>
      </c>
      <c r="K1507" t="n">
        <v>0</v>
      </c>
      <c r="L1507" t="n">
        <v>10950.22106671714</v>
      </c>
      <c r="M1507" t="n">
        <v>47379.80508089804</v>
      </c>
      <c r="N1507" t="n">
        <v>751.9676983691556</v>
      </c>
      <c r="O1507" t="n">
        <v>47379.80508089804</v>
      </c>
      <c r="P1507" t="n">
        <v>751.9676983691556</v>
      </c>
      <c r="Q1507" t="n">
        <v>63</v>
      </c>
      <c r="R1507" t="n">
        <v>17</v>
      </c>
      <c r="S1507">
        <f>VLOOKUP(Q1507,Clustering!$D$3:$E$367,2,FALSE)</f>
        <v/>
      </c>
    </row>
    <row r="1508">
      <c r="A1508" t="inlineStr">
        <is>
          <t>2025-03-04 18:00</t>
        </is>
      </c>
      <c r="B1508" t="n">
        <v>1.12218213497719</v>
      </c>
      <c r="C1508" t="n">
        <v>7130.550297688723</v>
      </c>
      <c r="D1508" t="n">
        <v>6659.3894516358</v>
      </c>
      <c r="E1508" t="n">
        <v>3700.97208815488</v>
      </c>
      <c r="F1508" t="n">
        <v>0</v>
      </c>
      <c r="G1508" t="n">
        <v>17492.03401961438</v>
      </c>
      <c r="H1508" t="n">
        <v>8123.753895452969</v>
      </c>
      <c r="I1508" t="n">
        <v>0</v>
      </c>
      <c r="J1508" t="n">
        <v>1707.160452255195</v>
      </c>
      <c r="K1508" t="n">
        <v>0</v>
      </c>
      <c r="L1508" t="n">
        <v>9830.914347708163</v>
      </c>
      <c r="M1508" t="n">
        <v>47121.25225644566</v>
      </c>
      <c r="N1508" t="n">
        <v>700.6388452381552</v>
      </c>
      <c r="O1508" t="n">
        <v>47121.25225644566</v>
      </c>
      <c r="P1508" t="n">
        <v>700.6388452381552</v>
      </c>
      <c r="Q1508" t="n">
        <v>63</v>
      </c>
      <c r="R1508" t="n">
        <v>18</v>
      </c>
      <c r="S1508">
        <f>VLOOKUP(Q1508,Clustering!$D$3:$E$367,2,FALSE)</f>
        <v/>
      </c>
    </row>
    <row r="1509">
      <c r="A1509" t="inlineStr">
        <is>
          <t>2025-03-04 19:00</t>
        </is>
      </c>
      <c r="B1509" t="n">
        <v>1.22779927709269</v>
      </c>
      <c r="C1509" t="n">
        <v>7658.341894869836</v>
      </c>
      <c r="D1509" t="n">
        <v>7220.180142299867</v>
      </c>
      <c r="E1509" t="n">
        <v>3700.97208815488</v>
      </c>
      <c r="F1509" t="n">
        <v>0</v>
      </c>
      <c r="G1509" t="n">
        <v>18580.72192460168</v>
      </c>
      <c r="H1509" t="n">
        <v>6806.388398893028</v>
      </c>
      <c r="I1509" t="n">
        <v>0</v>
      </c>
      <c r="J1509" t="n">
        <v>1692.420124085293</v>
      </c>
      <c r="K1509" t="n">
        <v>0</v>
      </c>
      <c r="L1509" t="n">
        <v>8498.808522978321</v>
      </c>
      <c r="M1509" t="n">
        <v>46862.69943199328</v>
      </c>
      <c r="N1509" t="n">
        <v>567.1838270975543</v>
      </c>
      <c r="O1509" t="n">
        <v>46862.69943199328</v>
      </c>
      <c r="P1509" t="n">
        <v>567.1838270975543</v>
      </c>
      <c r="Q1509" t="n">
        <v>63</v>
      </c>
      <c r="R1509" t="n">
        <v>19</v>
      </c>
      <c r="S1509">
        <f>VLOOKUP(Q1509,Clustering!$D$3:$E$367,2,FALSE)</f>
        <v/>
      </c>
    </row>
    <row r="1510">
      <c r="A1510" t="inlineStr">
        <is>
          <t>2025-03-04 20:00</t>
        </is>
      </c>
      <c r="B1510" t="n">
        <v>1.267405705386002</v>
      </c>
      <c r="C1510" t="n">
        <v>7642.787061213075</v>
      </c>
      <c r="D1510" t="n">
        <v>7009.883633300841</v>
      </c>
      <c r="E1510" t="n">
        <v>3325.092110451651</v>
      </c>
      <c r="F1510" t="n">
        <v>0</v>
      </c>
      <c r="G1510" t="n">
        <v>17979.03021067095</v>
      </c>
      <c r="H1510" t="n">
        <v>6147.705650613059</v>
      </c>
      <c r="I1510" t="n">
        <v>0</v>
      </c>
      <c r="J1510" t="n">
        <v>1474.102082905071</v>
      </c>
      <c r="K1510" t="n">
        <v>0</v>
      </c>
      <c r="L1510" t="n">
        <v>7621.80773351813</v>
      </c>
      <c r="M1510" t="n">
        <v>46539.50840142781</v>
      </c>
      <c r="N1510" t="n">
        <v>487.6241047445036</v>
      </c>
      <c r="O1510" t="n">
        <v>46539.50840142781</v>
      </c>
      <c r="P1510" t="n">
        <v>487.6241047445036</v>
      </c>
      <c r="Q1510" t="n">
        <v>63</v>
      </c>
      <c r="R1510" t="n">
        <v>20</v>
      </c>
      <c r="S1510">
        <f>VLOOKUP(Q1510,Clustering!$D$3:$E$367,2,FALSE)</f>
        <v/>
      </c>
    </row>
    <row r="1511">
      <c r="A1511" t="inlineStr">
        <is>
          <t>2025-03-04 21:00</t>
        </is>
      </c>
      <c r="B1511" t="n">
        <v>1.28060784815044</v>
      </c>
      <c r="C1511" t="n">
        <v>6804.16697768394</v>
      </c>
      <c r="D1511" t="n">
        <v>5607.906906640674</v>
      </c>
      <c r="E1511" t="n">
        <v>3079.324432722616</v>
      </c>
      <c r="F1511" t="n">
        <v>0</v>
      </c>
      <c r="G1511" t="n">
        <v>15492.67892489538</v>
      </c>
      <c r="H1511" t="n">
        <v>6015.969100957064</v>
      </c>
      <c r="I1511" t="n">
        <v>0</v>
      </c>
      <c r="J1511" t="n">
        <v>1783.358599123196</v>
      </c>
      <c r="K1511" t="n">
        <v>0</v>
      </c>
      <c r="L1511" t="n">
        <v>7799.327700080261</v>
      </c>
      <c r="M1511" t="n">
        <v>46087.04095863616</v>
      </c>
      <c r="N1511" t="n">
        <v>431.1623663004033</v>
      </c>
      <c r="O1511" t="n">
        <v>46087.04095863616</v>
      </c>
      <c r="P1511" t="n">
        <v>431.1623663004033</v>
      </c>
      <c r="Q1511" t="n">
        <v>63</v>
      </c>
      <c r="R1511" t="n">
        <v>21</v>
      </c>
      <c r="S1511">
        <f>VLOOKUP(Q1511,Clustering!$D$3:$E$367,2,FALSE)</f>
        <v/>
      </c>
    </row>
    <row r="1512">
      <c r="A1512" t="inlineStr">
        <is>
          <t>2025-03-04 22:00</t>
        </is>
      </c>
      <c r="B1512" t="n">
        <v>1.28060784815044</v>
      </c>
      <c r="C1512" t="n">
        <v>5448.482768461113</v>
      </c>
      <c r="D1512" t="n">
        <v>3504.941816650421</v>
      </c>
      <c r="E1512" t="n">
        <v>2717.901377238741</v>
      </c>
      <c r="F1512" t="n">
        <v>0</v>
      </c>
      <c r="G1512" t="n">
        <v>11672.60657019842</v>
      </c>
      <c r="H1512" t="n">
        <v>5818.364276473073</v>
      </c>
      <c r="I1512" t="n">
        <v>0</v>
      </c>
      <c r="J1512" t="n">
        <v>1706.534351559189</v>
      </c>
      <c r="K1512" t="n">
        <v>0</v>
      </c>
      <c r="L1512" t="n">
        <v>7524.898628032261</v>
      </c>
      <c r="M1512" t="n">
        <v>45699.21172195759</v>
      </c>
      <c r="N1512" t="n">
        <v>387.5328411390529</v>
      </c>
      <c r="O1512" t="n">
        <v>45699.21172195759</v>
      </c>
      <c r="P1512" t="n">
        <v>387.5328411390529</v>
      </c>
      <c r="Q1512" t="n">
        <v>63</v>
      </c>
      <c r="R1512" t="n">
        <v>22</v>
      </c>
      <c r="S1512">
        <f>VLOOKUP(Q1512,Clustering!$D$3:$E$367,2,FALSE)</f>
        <v/>
      </c>
    </row>
    <row r="1513">
      <c r="A1513" t="inlineStr">
        <is>
          <t>2025-03-04 23:00</t>
        </is>
      </c>
      <c r="B1513" t="n">
        <v>1.28060784815044</v>
      </c>
      <c r="C1513" t="n">
        <v>4315.929966176644</v>
      </c>
      <c r="D1513" t="n">
        <v>1752.47090832521</v>
      </c>
      <c r="E1513" t="n">
        <v>1893.856810735505</v>
      </c>
      <c r="F1513" t="n">
        <v>0</v>
      </c>
      <c r="G1513" t="n">
        <v>7963.53829308551</v>
      </c>
      <c r="H1513" t="n">
        <v>5818.364276473073</v>
      </c>
      <c r="I1513" t="n">
        <v>0</v>
      </c>
      <c r="J1513" t="n">
        <v>1148.4489483515</v>
      </c>
      <c r="K1513" t="n">
        <v>0</v>
      </c>
      <c r="L1513" t="n">
        <v>6966.813224824573</v>
      </c>
      <c r="M1513" t="n">
        <v>45440.65889750521</v>
      </c>
      <c r="N1513" t="n">
        <v>261.777150968102</v>
      </c>
      <c r="O1513" t="n">
        <v>45440.65889750521</v>
      </c>
      <c r="P1513" t="n">
        <v>261.777150968102</v>
      </c>
      <c r="Q1513" t="n">
        <v>63</v>
      </c>
      <c r="R1513" t="n">
        <v>23</v>
      </c>
      <c r="S1513">
        <f>VLOOKUP(Q1513,Clustering!$D$3:$E$367,2,FALSE)</f>
        <v/>
      </c>
    </row>
    <row r="1514">
      <c r="A1514" t="inlineStr">
        <is>
          <t>2025-03-05 00:00</t>
        </is>
      </c>
      <c r="B1514" t="n">
        <v>1.28060784815044</v>
      </c>
      <c r="C1514" t="n">
        <v>4025.215488867536</v>
      </c>
      <c r="D1514" t="n">
        <v>1261.779053994151</v>
      </c>
      <c r="E1514" t="n">
        <v>1085.075862711465</v>
      </c>
      <c r="F1514" t="n">
        <v>0</v>
      </c>
      <c r="G1514" t="n">
        <v>6373.351013421303</v>
      </c>
      <c r="H1514" t="n">
        <v>5818.364276473073</v>
      </c>
      <c r="I1514" t="n">
        <v>0</v>
      </c>
      <c r="J1514" t="n">
        <v>815.4229422505086</v>
      </c>
      <c r="K1514" t="n">
        <v>0</v>
      </c>
      <c r="L1514" t="n">
        <v>6633.787218723582</v>
      </c>
      <c r="M1514" t="n">
        <v>45440.65889750521</v>
      </c>
      <c r="N1514" t="n">
        <v>172.099048790617</v>
      </c>
      <c r="O1514" t="n">
        <v>45440.65889750521</v>
      </c>
      <c r="P1514" t="n">
        <v>172.099048790617</v>
      </c>
      <c r="Q1514" t="n">
        <v>64</v>
      </c>
      <c r="R1514" t="n">
        <v>0</v>
      </c>
      <c r="S1514">
        <f>VLOOKUP(Q1514,Clustering!$D$3:$E$367,2,FALSE)</f>
        <v/>
      </c>
    </row>
    <row r="1515">
      <c r="A1515" t="inlineStr">
        <is>
          <t>2025-03-05 01:00</t>
        </is>
      </c>
      <c r="B1515" t="n">
        <v>1.293809990914878</v>
      </c>
      <c r="C1515" t="n">
        <v>3998.128623361798</v>
      </c>
      <c r="D1515" t="n">
        <v>1191.680217661143</v>
      </c>
      <c r="E1515" t="n">
        <v>750.1095531658985</v>
      </c>
      <c r="F1515" t="n">
        <v>0</v>
      </c>
      <c r="G1515" t="n">
        <v>5941.212204179755</v>
      </c>
      <c r="H1515" t="n">
        <v>5818.364276473073</v>
      </c>
      <c r="I1515" t="n">
        <v>0</v>
      </c>
      <c r="J1515" t="n">
        <v>618.5263441267248</v>
      </c>
      <c r="K1515" t="n">
        <v>0</v>
      </c>
      <c r="L1515" t="n">
        <v>6436.890620599797</v>
      </c>
      <c r="M1515" t="n">
        <v>45376.02069139211</v>
      </c>
      <c r="N1515" t="n">
        <v>167.1353947062898</v>
      </c>
      <c r="O1515" t="n">
        <v>45376.02069139211</v>
      </c>
      <c r="P1515" t="n">
        <v>167.1353947062898</v>
      </c>
      <c r="Q1515" t="n">
        <v>64</v>
      </c>
      <c r="R1515" t="n">
        <v>1</v>
      </c>
      <c r="S1515">
        <f>VLOOKUP(Q1515,Clustering!$D$3:$E$367,2,FALSE)</f>
        <v/>
      </c>
    </row>
    <row r="1516">
      <c r="A1516" t="inlineStr">
        <is>
          <t>2025-03-05 02:00</t>
        </is>
      </c>
      <c r="B1516" t="n">
        <v>1.307012133679315</v>
      </c>
      <c r="C1516" t="n">
        <v>4033.529279270288</v>
      </c>
      <c r="D1516" t="n">
        <v>1191.680217661143</v>
      </c>
      <c r="E1516" t="n">
        <v>681.2616416191086</v>
      </c>
      <c r="F1516" t="n">
        <v>0</v>
      </c>
      <c r="G1516" t="n">
        <v>5907.778150684218</v>
      </c>
      <c r="H1516" t="n">
        <v>5818.364276473073</v>
      </c>
      <c r="I1516" t="n">
        <v>0</v>
      </c>
      <c r="J1516" t="n">
        <v>547.9527249166475</v>
      </c>
      <c r="K1516" t="n">
        <v>0</v>
      </c>
      <c r="L1516" t="n">
        <v>6366.317001389721</v>
      </c>
      <c r="M1516" t="n">
        <v>45311.38248527902</v>
      </c>
      <c r="N1516" t="n">
        <v>165.8605656455017</v>
      </c>
      <c r="O1516" t="n">
        <v>45311.38248527902</v>
      </c>
      <c r="P1516" t="n">
        <v>165.8605656455017</v>
      </c>
      <c r="Q1516" t="n">
        <v>64</v>
      </c>
      <c r="R1516" t="n">
        <v>2</v>
      </c>
      <c r="S1516">
        <f>VLOOKUP(Q1516,Clustering!$D$3:$E$367,2,FALSE)</f>
        <v/>
      </c>
    </row>
    <row r="1517">
      <c r="A1517" t="inlineStr">
        <is>
          <t>2025-03-05 03:00</t>
        </is>
      </c>
      <c r="B1517" t="n">
        <v>1.307012133679315</v>
      </c>
      <c r="C1517" t="n">
        <v>4087.971197068949</v>
      </c>
      <c r="D1517" t="n">
        <v>1191.680217661143</v>
      </c>
      <c r="E1517" t="n">
        <v>665.822082396504</v>
      </c>
      <c r="F1517" t="n">
        <v>0</v>
      </c>
      <c r="G1517" t="n">
        <v>5946.780509260275</v>
      </c>
      <c r="H1517" t="n">
        <v>5818.364276473073</v>
      </c>
      <c r="I1517" t="n">
        <v>0</v>
      </c>
      <c r="J1517" t="n">
        <v>546.6935292465896</v>
      </c>
      <c r="K1517" t="n">
        <v>0</v>
      </c>
      <c r="L1517" t="n">
        <v>6365.057805719663</v>
      </c>
      <c r="M1517" t="n">
        <v>45311.38248527902</v>
      </c>
      <c r="N1517" t="n">
        <v>167.0341998723421</v>
      </c>
      <c r="O1517" t="n">
        <v>45311.38248527902</v>
      </c>
      <c r="P1517" t="n">
        <v>167.0341998723421</v>
      </c>
      <c r="Q1517" t="n">
        <v>64</v>
      </c>
      <c r="R1517" t="n">
        <v>3</v>
      </c>
      <c r="S1517">
        <f>VLOOKUP(Q1517,Clustering!$D$3:$E$367,2,FALSE)</f>
        <v/>
      </c>
    </row>
    <row r="1518">
      <c r="A1518" t="inlineStr">
        <is>
          <t>2025-03-05 04:00</t>
        </is>
      </c>
      <c r="B1518" t="n">
        <v>1.307012133679315</v>
      </c>
      <c r="C1518" t="n">
        <v>4168.963606798978</v>
      </c>
      <c r="D1518" t="n">
        <v>1261.779053994151</v>
      </c>
      <c r="E1518" t="n">
        <v>934.2524313965999</v>
      </c>
      <c r="F1518" t="n">
        <v>0</v>
      </c>
      <c r="G1518" t="n">
        <v>6366.302104323409</v>
      </c>
      <c r="H1518" t="n">
        <v>5818.364276473073</v>
      </c>
      <c r="I1518" t="n">
        <v>0</v>
      </c>
      <c r="J1518" t="n">
        <v>637.3317015722827</v>
      </c>
      <c r="K1518" t="n">
        <v>0</v>
      </c>
      <c r="L1518" t="n">
        <v>6455.695978045355</v>
      </c>
      <c r="M1518" t="n">
        <v>45505.2971036183</v>
      </c>
      <c r="N1518" t="n">
        <v>165.7553414965832</v>
      </c>
      <c r="O1518" t="n">
        <v>45505.2971036183</v>
      </c>
      <c r="P1518" t="n">
        <v>165.7553414965832</v>
      </c>
      <c r="Q1518" t="n">
        <v>64</v>
      </c>
      <c r="R1518" t="n">
        <v>4</v>
      </c>
      <c r="S1518">
        <f>VLOOKUP(Q1518,Clustering!$D$3:$E$367,2,FALSE)</f>
        <v/>
      </c>
    </row>
    <row r="1519">
      <c r="A1519" t="inlineStr">
        <is>
          <t>2025-03-05 05:00</t>
        </is>
      </c>
      <c r="B1519" t="n">
        <v>1.28060784815044</v>
      </c>
      <c r="C1519" t="n">
        <v>6463.301571171138</v>
      </c>
      <c r="D1519" t="n">
        <v>1752.47090832521</v>
      </c>
      <c r="E1519" t="n">
        <v>2067.339877367765</v>
      </c>
      <c r="F1519" t="n">
        <v>0</v>
      </c>
      <c r="G1519" t="n">
        <v>10284.39296471226</v>
      </c>
      <c r="H1519" t="n">
        <v>6147.705650613059</v>
      </c>
      <c r="I1519" t="n">
        <v>0</v>
      </c>
      <c r="J1519" t="n">
        <v>954.2079196662722</v>
      </c>
      <c r="K1519" t="n">
        <v>0</v>
      </c>
      <c r="L1519" t="n">
        <v>7101.913570279332</v>
      </c>
      <c r="M1519" t="n">
        <v>45828.48813418378</v>
      </c>
      <c r="N1519" t="n">
        <v>175.5046155381526</v>
      </c>
      <c r="O1519" t="n">
        <v>45828.48813418378</v>
      </c>
      <c r="P1519" t="n">
        <v>175.5046155381526</v>
      </c>
      <c r="Q1519" t="n">
        <v>64</v>
      </c>
      <c r="R1519" t="n">
        <v>5</v>
      </c>
      <c r="S1519">
        <f>VLOOKUP(Q1519,Clustering!$D$3:$E$367,2,FALSE)</f>
        <v/>
      </c>
    </row>
    <row r="1520">
      <c r="A1520" t="inlineStr">
        <is>
          <t>2025-03-05 06:00</t>
        </is>
      </c>
      <c r="B1520" t="n">
        <v>1.188192848799378</v>
      </c>
      <c r="C1520" t="n">
        <v>7687.574254673058</v>
      </c>
      <c r="D1520" t="n">
        <v>3504.941816650421</v>
      </c>
      <c r="E1520" t="n">
        <v>4062.395143638755</v>
      </c>
      <c r="F1520" t="n">
        <v>0</v>
      </c>
      <c r="G1520" t="n">
        <v>15256.09940781103</v>
      </c>
      <c r="H1520" t="n">
        <v>7465.071147172999</v>
      </c>
      <c r="I1520" t="n">
        <v>0</v>
      </c>
      <c r="J1520" t="n">
        <v>1570.224446084034</v>
      </c>
      <c r="K1520" t="n">
        <v>0</v>
      </c>
      <c r="L1520" t="n">
        <v>9035.295593257031</v>
      </c>
      <c r="M1520" t="n">
        <v>46345.59378308853</v>
      </c>
      <c r="N1520" t="n">
        <v>274.609364250852</v>
      </c>
      <c r="O1520" t="n">
        <v>46345.59378308853</v>
      </c>
      <c r="P1520" t="n">
        <v>274.609364250852</v>
      </c>
      <c r="Q1520" t="n">
        <v>64</v>
      </c>
      <c r="R1520" t="n">
        <v>6</v>
      </c>
      <c r="S1520">
        <f>VLOOKUP(Q1520,Clustering!$D$3:$E$367,2,FALSE)</f>
        <v/>
      </c>
    </row>
    <row r="1521">
      <c r="A1521" t="inlineStr">
        <is>
          <t>2025-03-05 07:00</t>
        </is>
      </c>
      <c r="B1521" t="n">
        <v>1.029767135626127</v>
      </c>
      <c r="C1521" t="n">
        <v>8499.107472696454</v>
      </c>
      <c r="D1521" t="n">
        <v>2915.947761969489</v>
      </c>
      <c r="E1521" t="n">
        <v>5594.828898890386</v>
      </c>
      <c r="F1521" t="n">
        <v>0</v>
      </c>
      <c r="G1521" t="n">
        <v>17010.91390069195</v>
      </c>
      <c r="H1521" t="n">
        <v>9441.11939201291</v>
      </c>
      <c r="I1521" t="n">
        <v>0</v>
      </c>
      <c r="J1521" t="n">
        <v>2346.467473320643</v>
      </c>
      <c r="K1521" t="n">
        <v>0</v>
      </c>
      <c r="L1521" t="n">
        <v>11787.58686533355</v>
      </c>
      <c r="M1521" t="n">
        <v>46798.06122588018</v>
      </c>
      <c r="N1521" t="n">
        <v>608.2469096023545</v>
      </c>
      <c r="O1521" t="n">
        <v>46798.06122588018</v>
      </c>
      <c r="P1521" t="n">
        <v>608.2469096023545</v>
      </c>
      <c r="Q1521" t="n">
        <v>64</v>
      </c>
      <c r="R1521" t="n">
        <v>7</v>
      </c>
      <c r="S1521">
        <f>VLOOKUP(Q1521,Clustering!$D$3:$E$367,2,FALSE)</f>
        <v/>
      </c>
    </row>
    <row r="1522">
      <c r="A1522" t="inlineStr">
        <is>
          <t>2025-03-05 08:00</t>
        </is>
      </c>
      <c r="B1522" t="n">
        <v>0.7261178520440642</v>
      </c>
      <c r="C1522" t="n">
        <v>7947.179064668645</v>
      </c>
      <c r="D1522" t="n">
        <v>1366.927308493664</v>
      </c>
      <c r="E1522" t="n">
        <v>3700.97208815488</v>
      </c>
      <c r="F1522" t="n">
        <v>0</v>
      </c>
      <c r="G1522" t="n">
        <v>13015.80457916923</v>
      </c>
      <c r="H1522" t="n">
        <v>11087.82626271284</v>
      </c>
      <c r="I1522" t="n">
        <v>0</v>
      </c>
      <c r="J1522" t="n">
        <v>2459.278409537982</v>
      </c>
      <c r="K1522" t="n">
        <v>0</v>
      </c>
      <c r="L1522" t="n">
        <v>13547.10467225082</v>
      </c>
      <c r="M1522" t="n">
        <v>46927.33763810638</v>
      </c>
      <c r="N1522" t="n">
        <v>705.7717305512552</v>
      </c>
      <c r="O1522" t="n">
        <v>46927.33763810638</v>
      </c>
      <c r="P1522" t="n">
        <v>705.7717305512552</v>
      </c>
      <c r="Q1522" t="n">
        <v>64</v>
      </c>
      <c r="R1522" t="n">
        <v>8</v>
      </c>
      <c r="S1522">
        <f>VLOOKUP(Q1522,Clustering!$D$3:$E$367,2,FALSE)</f>
        <v/>
      </c>
    </row>
    <row r="1523">
      <c r="A1523" t="inlineStr">
        <is>
          <t>2025-03-05 09:00</t>
        </is>
      </c>
      <c r="B1523" t="n">
        <v>0.5280857105775011</v>
      </c>
      <c r="C1523" t="n">
        <v>7226.829354288326</v>
      </c>
      <c r="D1523" t="n">
        <v>1156.630799494639</v>
      </c>
      <c r="E1523" t="n">
        <v>3310.635188232296</v>
      </c>
      <c r="F1523" t="n">
        <v>0</v>
      </c>
      <c r="G1523" t="n">
        <v>11694.62342772584</v>
      </c>
      <c r="H1523" t="n">
        <v>11746.50901099281</v>
      </c>
      <c r="I1523" t="n">
        <v>0</v>
      </c>
      <c r="J1523" t="n">
        <v>2121.159892154268</v>
      </c>
      <c r="K1523" t="n">
        <v>0</v>
      </c>
      <c r="L1523" t="n">
        <v>13867.66890314707</v>
      </c>
      <c r="M1523" t="n">
        <v>46862.69943199328</v>
      </c>
      <c r="N1523" t="n">
        <v>618.5126802285547</v>
      </c>
      <c r="O1523" t="n">
        <v>46862.69943199328</v>
      </c>
      <c r="P1523" t="n">
        <v>618.5126802285547</v>
      </c>
      <c r="Q1523" t="n">
        <v>64</v>
      </c>
      <c r="R1523" t="n">
        <v>9</v>
      </c>
      <c r="S1523">
        <f>VLOOKUP(Q1523,Clustering!$D$3:$E$367,2,FALSE)</f>
        <v/>
      </c>
    </row>
    <row r="1524">
      <c r="A1524" t="inlineStr">
        <is>
          <t>2025-03-05 10:00</t>
        </is>
      </c>
      <c r="B1524" t="n">
        <v>0.3960642829331258</v>
      </c>
      <c r="C1524" t="n">
        <v>6678.119187706743</v>
      </c>
      <c r="D1524" t="n">
        <v>988.3935922954184</v>
      </c>
      <c r="E1524" t="n">
        <v>3079.324432722616</v>
      </c>
      <c r="F1524" t="n">
        <v>0</v>
      </c>
      <c r="G1524" t="n">
        <v>10746.23327700771</v>
      </c>
      <c r="H1524" t="n">
        <v>11944.1138354768</v>
      </c>
      <c r="I1524" t="n">
        <v>0</v>
      </c>
      <c r="J1524" t="n">
        <v>1824.20698788375</v>
      </c>
      <c r="K1524" t="n">
        <v>0</v>
      </c>
      <c r="L1524" t="n">
        <v>13768.32082336055</v>
      </c>
      <c r="M1524" t="n">
        <v>46668.784813654</v>
      </c>
      <c r="N1524" t="n">
        <v>487.6241047445036</v>
      </c>
      <c r="O1524" t="n">
        <v>46668.784813654</v>
      </c>
      <c r="P1524" t="n">
        <v>487.6241047445036</v>
      </c>
      <c r="Q1524" t="n">
        <v>64</v>
      </c>
      <c r="R1524" t="n">
        <v>10</v>
      </c>
      <c r="S1524">
        <f>VLOOKUP(Q1524,Clustering!$D$3:$E$367,2,FALSE)</f>
        <v/>
      </c>
    </row>
    <row r="1525">
      <c r="A1525" t="inlineStr">
        <is>
          <t>2025-03-05 11:00</t>
        </is>
      </c>
      <c r="B1525" t="n">
        <v>0.3696599974042509</v>
      </c>
      <c r="C1525" t="n">
        <v>4538.793186327815</v>
      </c>
      <c r="D1525" t="n">
        <v>946.3342904956136</v>
      </c>
      <c r="E1525" t="n">
        <v>2660.07368836132</v>
      </c>
      <c r="F1525" t="n">
        <v>0</v>
      </c>
      <c r="G1525" t="n">
        <v>8145.570825182154</v>
      </c>
      <c r="H1525" t="n">
        <v>11746.50901099281</v>
      </c>
      <c r="I1525" t="n">
        <v>0</v>
      </c>
      <c r="J1525" t="n">
        <v>1588.223882201255</v>
      </c>
      <c r="K1525" t="n">
        <v>0</v>
      </c>
      <c r="L1525" t="n">
        <v>13334.73289319406</v>
      </c>
      <c r="M1525" t="n">
        <v>46539.50840142781</v>
      </c>
      <c r="N1525" t="n">
        <v>490.1905474010537</v>
      </c>
      <c r="O1525" t="n">
        <v>46539.50840142781</v>
      </c>
      <c r="P1525" t="n">
        <v>490.1905474010537</v>
      </c>
      <c r="Q1525" t="n">
        <v>64</v>
      </c>
      <c r="R1525" t="n">
        <v>11</v>
      </c>
      <c r="S1525">
        <f>VLOOKUP(Q1525,Clustering!$D$3:$E$367,2,FALSE)</f>
        <v/>
      </c>
    </row>
    <row r="1526">
      <c r="A1526" t="inlineStr">
        <is>
          <t>2025-03-05 12:00</t>
        </is>
      </c>
      <c r="B1526" t="n">
        <v>0.4224685684620009</v>
      </c>
      <c r="C1526" t="n">
        <v>4552.470712474276</v>
      </c>
      <c r="D1526" t="n">
        <v>988.3935922954184</v>
      </c>
      <c r="E1526" t="n">
        <v>2154.081410683895</v>
      </c>
      <c r="F1526" t="n">
        <v>0</v>
      </c>
      <c r="G1526" t="n">
        <v>7695.368184022052</v>
      </c>
      <c r="H1526" t="n">
        <v>11087.82626271284</v>
      </c>
      <c r="I1526" t="n">
        <v>0</v>
      </c>
      <c r="J1526" t="n">
        <v>1497.122056927709</v>
      </c>
      <c r="K1526" t="n">
        <v>0</v>
      </c>
      <c r="L1526" t="n">
        <v>12584.94831964054</v>
      </c>
      <c r="M1526" t="n">
        <v>46345.59378308853</v>
      </c>
      <c r="N1526" t="n">
        <v>505.5892033403538</v>
      </c>
      <c r="O1526" t="n">
        <v>46345.59378308853</v>
      </c>
      <c r="P1526" t="n">
        <v>505.5892033403538</v>
      </c>
      <c r="Q1526" t="n">
        <v>64</v>
      </c>
      <c r="R1526" t="n">
        <v>12</v>
      </c>
      <c r="S1526">
        <f>VLOOKUP(Q1526,Clustering!$D$3:$E$367,2,FALSE)</f>
        <v/>
      </c>
    </row>
    <row r="1527">
      <c r="A1527" t="inlineStr">
        <is>
          <t>2025-03-05 13:00</t>
        </is>
      </c>
      <c r="B1527" t="n">
        <v>0.3960642829331258</v>
      </c>
      <c r="C1527" t="n">
        <v>4448.682425833479</v>
      </c>
      <c r="D1527" t="n">
        <v>946.3342904956136</v>
      </c>
      <c r="E1527" t="n">
        <v>1893.856810735505</v>
      </c>
      <c r="F1527" t="n">
        <v>0</v>
      </c>
      <c r="G1527" t="n">
        <v>7289.269591347531</v>
      </c>
      <c r="H1527" t="n">
        <v>11417.16763685282</v>
      </c>
      <c r="I1527" t="n">
        <v>0</v>
      </c>
      <c r="J1527" t="n">
        <v>1503.126531818813</v>
      </c>
      <c r="K1527" t="n">
        <v>0</v>
      </c>
      <c r="L1527" t="n">
        <v>12920.29416867164</v>
      </c>
      <c r="M1527" t="n">
        <v>46345.59378308853</v>
      </c>
      <c r="N1527" t="n">
        <v>500.4563180272537</v>
      </c>
      <c r="O1527" t="n">
        <v>46345.59378308853</v>
      </c>
      <c r="P1527" t="n">
        <v>500.4563180272537</v>
      </c>
      <c r="Q1527" t="n">
        <v>64</v>
      </c>
      <c r="R1527" t="n">
        <v>13</v>
      </c>
      <c r="S1527">
        <f>VLOOKUP(Q1527,Clustering!$D$3:$E$367,2,FALSE)</f>
        <v/>
      </c>
    </row>
    <row r="1528">
      <c r="A1528" t="inlineStr">
        <is>
          <t>2025-03-05 14:00</t>
        </is>
      </c>
      <c r="B1528" t="n">
        <v>0.3696599974042509</v>
      </c>
      <c r="C1528" t="n">
        <v>4400.945177714456</v>
      </c>
      <c r="D1528" t="n">
        <v>904.2749886958084</v>
      </c>
      <c r="E1528" t="n">
        <v>1864.942966296795</v>
      </c>
      <c r="F1528" t="n">
        <v>0</v>
      </c>
      <c r="G1528" t="n">
        <v>7170.532792704464</v>
      </c>
      <c r="H1528" t="n">
        <v>11746.50901099281</v>
      </c>
      <c r="I1528" t="n">
        <v>0</v>
      </c>
      <c r="J1528" t="n">
        <v>1442.556986432489</v>
      </c>
      <c r="K1528" t="n">
        <v>0</v>
      </c>
      <c r="L1528" t="n">
        <v>13189.06599742529</v>
      </c>
      <c r="M1528" t="n">
        <v>46410.23198920162</v>
      </c>
      <c r="N1528" t="n">
        <v>490.1905474010537</v>
      </c>
      <c r="O1528" t="n">
        <v>46410.23198920162</v>
      </c>
      <c r="P1528" t="n">
        <v>490.1905474010537</v>
      </c>
      <c r="Q1528" t="n">
        <v>64</v>
      </c>
      <c r="R1528" t="n">
        <v>14</v>
      </c>
      <c r="S1528">
        <f>VLOOKUP(Q1528,Clustering!$D$3:$E$367,2,FALSE)</f>
        <v/>
      </c>
    </row>
    <row r="1529">
      <c r="A1529" t="inlineStr">
        <is>
          <t>2025-03-05 15:00</t>
        </is>
      </c>
      <c r="B1529" t="n">
        <v>0.3960642829331258</v>
      </c>
      <c r="C1529" t="n">
        <v>4583.580379787798</v>
      </c>
      <c r="D1529" t="n">
        <v>946.3342904956136</v>
      </c>
      <c r="E1529" t="n">
        <v>1879.39988851615</v>
      </c>
      <c r="F1529" t="n">
        <v>0</v>
      </c>
      <c r="G1529" t="n">
        <v>7409.710623082496</v>
      </c>
      <c r="H1529" t="n">
        <v>11614.77246133682</v>
      </c>
      <c r="I1529" t="n">
        <v>0</v>
      </c>
      <c r="J1529" t="n">
        <v>1387.28030455161</v>
      </c>
      <c r="K1529" t="n">
        <v>0</v>
      </c>
      <c r="L1529" t="n">
        <v>13002.05276588843</v>
      </c>
      <c r="M1529" t="n">
        <v>46798.06122588018</v>
      </c>
      <c r="N1529" t="n">
        <v>574.8831550672043</v>
      </c>
      <c r="O1529" t="n">
        <v>46798.06122588018</v>
      </c>
      <c r="P1529" t="n">
        <v>574.8831550672043</v>
      </c>
      <c r="Q1529" t="n">
        <v>64</v>
      </c>
      <c r="R1529" t="n">
        <v>15</v>
      </c>
      <c r="S1529">
        <f>VLOOKUP(Q1529,Clustering!$D$3:$E$367,2,FALSE)</f>
        <v/>
      </c>
    </row>
    <row r="1530">
      <c r="A1530" t="inlineStr">
        <is>
          <t>2025-03-05 16:00</t>
        </is>
      </c>
      <c r="B1530" t="n">
        <v>0.5940964243996888</v>
      </c>
      <c r="C1530" t="n">
        <v>5414.959420062923</v>
      </c>
      <c r="D1530" t="n">
        <v>1261.779053994151</v>
      </c>
      <c r="E1530" t="n">
        <v>2269.736788438735</v>
      </c>
      <c r="F1530" t="n">
        <v>0</v>
      </c>
      <c r="G1530" t="n">
        <v>8947.069358920209</v>
      </c>
      <c r="H1530" t="n">
        <v>11087.82626271284</v>
      </c>
      <c r="I1530" t="n">
        <v>0</v>
      </c>
      <c r="J1530" t="n">
        <v>1182.905920709724</v>
      </c>
      <c r="K1530" t="n">
        <v>0</v>
      </c>
      <c r="L1530" t="n">
        <v>12270.73218342256</v>
      </c>
      <c r="M1530" t="n">
        <v>47250.52866867185</v>
      </c>
      <c r="N1530" t="n">
        <v>685.2401892988552</v>
      </c>
      <c r="O1530" t="n">
        <v>47250.52866867185</v>
      </c>
      <c r="P1530" t="n">
        <v>685.2401892988552</v>
      </c>
      <c r="Q1530" t="n">
        <v>64</v>
      </c>
      <c r="R1530" t="n">
        <v>16</v>
      </c>
      <c r="S1530">
        <f>VLOOKUP(Q1530,Clustering!$D$3:$E$367,2,FALSE)</f>
        <v/>
      </c>
    </row>
    <row r="1531">
      <c r="A1531" t="inlineStr">
        <is>
          <t>2025-03-05 17:00</t>
        </is>
      </c>
      <c r="B1531" t="n">
        <v>0.8581392796884394</v>
      </c>
      <c r="C1531" t="n">
        <v>6580.767383958398</v>
      </c>
      <c r="D1531" t="n">
        <v>3332.511727965132</v>
      </c>
      <c r="E1531" t="n">
        <v>2876.927521651645</v>
      </c>
      <c r="F1531" t="n">
        <v>0</v>
      </c>
      <c r="G1531" t="n">
        <v>12791.06477285486</v>
      </c>
      <c r="H1531" t="n">
        <v>9770.460766152895</v>
      </c>
      <c r="I1531" t="n">
        <v>0</v>
      </c>
      <c r="J1531" t="n">
        <v>1179.76030056424</v>
      </c>
      <c r="K1531" t="n">
        <v>0</v>
      </c>
      <c r="L1531" t="n">
        <v>10950.22106671714</v>
      </c>
      <c r="M1531" t="n">
        <v>47379.80508089804</v>
      </c>
      <c r="N1531" t="n">
        <v>751.9676983691556</v>
      </c>
      <c r="O1531" t="n">
        <v>47379.80508089804</v>
      </c>
      <c r="P1531" t="n">
        <v>751.9676983691556</v>
      </c>
      <c r="Q1531" t="n">
        <v>64</v>
      </c>
      <c r="R1531" t="n">
        <v>17</v>
      </c>
      <c r="S1531">
        <f>VLOOKUP(Q1531,Clustering!$D$3:$E$367,2,FALSE)</f>
        <v/>
      </c>
    </row>
    <row r="1532">
      <c r="A1532" t="inlineStr">
        <is>
          <t>2025-03-05 18:00</t>
        </is>
      </c>
      <c r="B1532" t="n">
        <v>1.12218213497719</v>
      </c>
      <c r="C1532" t="n">
        <v>7584.054154819444</v>
      </c>
      <c r="D1532" t="n">
        <v>6659.3894516358</v>
      </c>
      <c r="E1532" t="n">
        <v>3700.97208815488</v>
      </c>
      <c r="F1532" t="n">
        <v>0</v>
      </c>
      <c r="G1532" t="n">
        <v>17945.5378767451</v>
      </c>
      <c r="H1532" t="n">
        <v>8123.753895452969</v>
      </c>
      <c r="I1532" t="n">
        <v>0</v>
      </c>
      <c r="J1532" t="n">
        <v>1707.160452255195</v>
      </c>
      <c r="K1532" t="n">
        <v>0</v>
      </c>
      <c r="L1532" t="n">
        <v>9830.914347708163</v>
      </c>
      <c r="M1532" t="n">
        <v>47121.25225644566</v>
      </c>
      <c r="N1532" t="n">
        <v>700.6388452381552</v>
      </c>
      <c r="O1532" t="n">
        <v>47121.25225644566</v>
      </c>
      <c r="P1532" t="n">
        <v>700.6388452381552</v>
      </c>
      <c r="Q1532" t="n">
        <v>64</v>
      </c>
      <c r="R1532" t="n">
        <v>18</v>
      </c>
      <c r="S1532">
        <f>VLOOKUP(Q1532,Clustering!$D$3:$E$367,2,FALSE)</f>
        <v/>
      </c>
    </row>
    <row r="1533">
      <c r="A1533" t="inlineStr">
        <is>
          <t>2025-03-05 19:00</t>
        </is>
      </c>
      <c r="B1533" t="n">
        <v>1.22779927709269</v>
      </c>
      <c r="C1533" t="n">
        <v>8028.171474398673</v>
      </c>
      <c r="D1533" t="n">
        <v>7220.180142299867</v>
      </c>
      <c r="E1533" t="n">
        <v>3700.97208815488</v>
      </c>
      <c r="F1533" t="n">
        <v>0</v>
      </c>
      <c r="G1533" t="n">
        <v>18950.55150413051</v>
      </c>
      <c r="H1533" t="n">
        <v>6806.388398893028</v>
      </c>
      <c r="I1533" t="n">
        <v>0</v>
      </c>
      <c r="J1533" t="n">
        <v>1692.420124085293</v>
      </c>
      <c r="K1533" t="n">
        <v>0</v>
      </c>
      <c r="L1533" t="n">
        <v>8498.808522978321</v>
      </c>
      <c r="M1533" t="n">
        <v>46862.69943199328</v>
      </c>
      <c r="N1533" t="n">
        <v>567.1838270975543</v>
      </c>
      <c r="O1533" t="n">
        <v>46862.69943199328</v>
      </c>
      <c r="P1533" t="n">
        <v>567.1838270975543</v>
      </c>
      <c r="Q1533" t="n">
        <v>64</v>
      </c>
      <c r="R1533" t="n">
        <v>19</v>
      </c>
      <c r="S1533">
        <f>VLOOKUP(Q1533,Clustering!$D$3:$E$367,2,FALSE)</f>
        <v/>
      </c>
    </row>
    <row r="1534">
      <c r="A1534" t="inlineStr">
        <is>
          <t>2025-03-05 20:00</t>
        </is>
      </c>
      <c r="B1534" t="n">
        <v>1.267405705386002</v>
      </c>
      <c r="C1534" t="n">
        <v>7921.70131988602</v>
      </c>
      <c r="D1534" t="n">
        <v>7009.883633300841</v>
      </c>
      <c r="E1534" t="n">
        <v>3325.092110451651</v>
      </c>
      <c r="F1534" t="n">
        <v>0</v>
      </c>
      <c r="G1534" t="n">
        <v>18257.9444693439</v>
      </c>
      <c r="H1534" t="n">
        <v>6147.705650613059</v>
      </c>
      <c r="I1534" t="n">
        <v>0</v>
      </c>
      <c r="J1534" t="n">
        <v>1474.102082905071</v>
      </c>
      <c r="K1534" t="n">
        <v>0</v>
      </c>
      <c r="L1534" t="n">
        <v>7621.80773351813</v>
      </c>
      <c r="M1534" t="n">
        <v>46539.50840142781</v>
      </c>
      <c r="N1534" t="n">
        <v>487.6241047445036</v>
      </c>
      <c r="O1534" t="n">
        <v>46539.50840142781</v>
      </c>
      <c r="P1534" t="n">
        <v>487.6241047445036</v>
      </c>
      <c r="Q1534" t="n">
        <v>64</v>
      </c>
      <c r="R1534" t="n">
        <v>20</v>
      </c>
      <c r="S1534">
        <f>VLOOKUP(Q1534,Clustering!$D$3:$E$367,2,FALSE)</f>
        <v/>
      </c>
    </row>
    <row r="1535">
      <c r="A1535" t="inlineStr">
        <is>
          <t>2025-03-05 21:00</t>
        </is>
      </c>
      <c r="B1535" t="n">
        <v>1.28060784815044</v>
      </c>
      <c r="C1535" t="n">
        <v>7002.625200201227</v>
      </c>
      <c r="D1535" t="n">
        <v>5607.906906640674</v>
      </c>
      <c r="E1535" t="n">
        <v>3079.324432722616</v>
      </c>
      <c r="F1535" t="n">
        <v>0</v>
      </c>
      <c r="G1535" t="n">
        <v>15691.13714741267</v>
      </c>
      <c r="H1535" t="n">
        <v>6015.969100957064</v>
      </c>
      <c r="I1535" t="n">
        <v>0</v>
      </c>
      <c r="J1535" t="n">
        <v>1783.358599123196</v>
      </c>
      <c r="K1535" t="n">
        <v>0</v>
      </c>
      <c r="L1535" t="n">
        <v>7799.327700080261</v>
      </c>
      <c r="M1535" t="n">
        <v>46087.04095863616</v>
      </c>
      <c r="N1535" t="n">
        <v>431.1623663004033</v>
      </c>
      <c r="O1535" t="n">
        <v>46087.04095863616</v>
      </c>
      <c r="P1535" t="n">
        <v>431.1623663004033</v>
      </c>
      <c r="Q1535" t="n">
        <v>64</v>
      </c>
      <c r="R1535" t="n">
        <v>21</v>
      </c>
      <c r="S1535">
        <f>VLOOKUP(Q1535,Clustering!$D$3:$E$367,2,FALSE)</f>
        <v/>
      </c>
    </row>
    <row r="1536">
      <c r="A1536" t="inlineStr">
        <is>
          <t>2025-03-05 22:00</t>
        </is>
      </c>
      <c r="B1536" t="n">
        <v>1.28060784815044</v>
      </c>
      <c r="C1536" t="n">
        <v>5615.294950090511</v>
      </c>
      <c r="D1536" t="n">
        <v>3504.941816650421</v>
      </c>
      <c r="E1536" t="n">
        <v>2717.901377238741</v>
      </c>
      <c r="F1536" t="n">
        <v>0</v>
      </c>
      <c r="G1536" t="n">
        <v>11839.41875182782</v>
      </c>
      <c r="H1536" t="n">
        <v>5818.364276473073</v>
      </c>
      <c r="I1536" t="n">
        <v>0</v>
      </c>
      <c r="J1536" t="n">
        <v>1706.534351559189</v>
      </c>
      <c r="K1536" t="n">
        <v>0</v>
      </c>
      <c r="L1536" t="n">
        <v>7524.898628032261</v>
      </c>
      <c r="M1536" t="n">
        <v>45699.21172195759</v>
      </c>
      <c r="N1536" t="n">
        <v>387.5328411390529</v>
      </c>
      <c r="O1536" t="n">
        <v>45699.21172195759</v>
      </c>
      <c r="P1536" t="n">
        <v>387.5328411390529</v>
      </c>
      <c r="Q1536" t="n">
        <v>64</v>
      </c>
      <c r="R1536" t="n">
        <v>22</v>
      </c>
      <c r="S1536">
        <f>VLOOKUP(Q1536,Clustering!$D$3:$E$367,2,FALSE)</f>
        <v/>
      </c>
    </row>
    <row r="1537">
      <c r="A1537" t="inlineStr">
        <is>
          <t>2025-03-05 23:00</t>
        </is>
      </c>
      <c r="B1537" t="n">
        <v>1.28060784815044</v>
      </c>
      <c r="C1537" t="n">
        <v>4457.800776597786</v>
      </c>
      <c r="D1537" t="n">
        <v>1752.47090832521</v>
      </c>
      <c r="E1537" t="n">
        <v>1893.856810735505</v>
      </c>
      <c r="F1537" t="n">
        <v>0</v>
      </c>
      <c r="G1537" t="n">
        <v>8105.409103506652</v>
      </c>
      <c r="H1537" t="n">
        <v>5818.364276473073</v>
      </c>
      <c r="I1537" t="n">
        <v>0</v>
      </c>
      <c r="J1537" t="n">
        <v>1148.4489483515</v>
      </c>
      <c r="K1537" t="n">
        <v>0</v>
      </c>
      <c r="L1537" t="n">
        <v>6966.813224824573</v>
      </c>
      <c r="M1537" t="n">
        <v>45440.65889750521</v>
      </c>
      <c r="N1537" t="n">
        <v>261.777150968102</v>
      </c>
      <c r="O1537" t="n">
        <v>45440.65889750521</v>
      </c>
      <c r="P1537" t="n">
        <v>261.777150968102</v>
      </c>
      <c r="Q1537" t="n">
        <v>64</v>
      </c>
      <c r="R1537" t="n">
        <v>23</v>
      </c>
      <c r="S1537">
        <f>VLOOKUP(Q1537,Clustering!$D$3:$E$367,2,FALSE)</f>
        <v/>
      </c>
    </row>
    <row r="1538">
      <c r="A1538" t="inlineStr">
        <is>
          <t>2025-03-06 00:00</t>
        </is>
      </c>
      <c r="B1538" t="n">
        <v>1.28060784815044</v>
      </c>
      <c r="C1538" t="n">
        <v>4151.263278844733</v>
      </c>
      <c r="D1538" t="n">
        <v>1261.779053994151</v>
      </c>
      <c r="E1538" t="n">
        <v>1085.075862711465</v>
      </c>
      <c r="F1538" t="n">
        <v>0</v>
      </c>
      <c r="G1538" t="n">
        <v>6499.398803398501</v>
      </c>
      <c r="H1538" t="n">
        <v>5818.364276473073</v>
      </c>
      <c r="I1538" t="n">
        <v>0</v>
      </c>
      <c r="J1538" t="n">
        <v>815.4229422505086</v>
      </c>
      <c r="K1538" t="n">
        <v>0</v>
      </c>
      <c r="L1538" t="n">
        <v>6633.787218723582</v>
      </c>
      <c r="M1538" t="n">
        <v>45440.65889750521</v>
      </c>
      <c r="N1538" t="n">
        <v>172.099048790617</v>
      </c>
      <c r="O1538" t="n">
        <v>45440.65889750521</v>
      </c>
      <c r="P1538" t="n">
        <v>172.099048790617</v>
      </c>
      <c r="Q1538" t="n">
        <v>65</v>
      </c>
      <c r="R1538" t="n">
        <v>0</v>
      </c>
      <c r="S1538">
        <f>VLOOKUP(Q1538,Clustering!$D$3:$E$367,2,FALSE)</f>
        <v/>
      </c>
    </row>
    <row r="1539">
      <c r="A1539" t="inlineStr">
        <is>
          <t>2025-03-06 01:00</t>
        </is>
      </c>
      <c r="B1539" t="n">
        <v>1.293809990914878</v>
      </c>
      <c r="C1539" t="n">
        <v>4165.477178565565</v>
      </c>
      <c r="D1539" t="n">
        <v>1191.680217661143</v>
      </c>
      <c r="E1539" t="n">
        <v>750.1095531658985</v>
      </c>
      <c r="F1539" t="n">
        <v>0</v>
      </c>
      <c r="G1539" t="n">
        <v>6108.560759383521</v>
      </c>
      <c r="H1539" t="n">
        <v>5818.364276473073</v>
      </c>
      <c r="I1539" t="n">
        <v>0</v>
      </c>
      <c r="J1539" t="n">
        <v>618.5263441267248</v>
      </c>
      <c r="K1539" t="n">
        <v>0</v>
      </c>
      <c r="L1539" t="n">
        <v>6436.890620599797</v>
      </c>
      <c r="M1539" t="n">
        <v>45376.02069139211</v>
      </c>
      <c r="N1539" t="n">
        <v>167.1353947062898</v>
      </c>
      <c r="O1539" t="n">
        <v>45376.02069139211</v>
      </c>
      <c r="P1539" t="n">
        <v>167.1353947062898</v>
      </c>
      <c r="Q1539" t="n">
        <v>65</v>
      </c>
      <c r="R1539" t="n">
        <v>1</v>
      </c>
      <c r="S1539">
        <f>VLOOKUP(Q1539,Clustering!$D$3:$E$367,2,FALSE)</f>
        <v/>
      </c>
    </row>
    <row r="1540">
      <c r="A1540" t="inlineStr">
        <is>
          <t>2025-03-06 02:00</t>
        </is>
      </c>
      <c r="B1540" t="n">
        <v>1.307012133679315</v>
      </c>
      <c r="C1540" t="n">
        <v>4270.606399142291</v>
      </c>
      <c r="D1540" t="n">
        <v>1191.680217661143</v>
      </c>
      <c r="E1540" t="n">
        <v>681.2616416191086</v>
      </c>
      <c r="F1540" t="n">
        <v>0</v>
      </c>
      <c r="G1540" t="n">
        <v>6144.855270556222</v>
      </c>
      <c r="H1540" t="n">
        <v>5818.364276473073</v>
      </c>
      <c r="I1540" t="n">
        <v>0</v>
      </c>
      <c r="J1540" t="n">
        <v>547.9527249166475</v>
      </c>
      <c r="K1540" t="n">
        <v>0</v>
      </c>
      <c r="L1540" t="n">
        <v>6366.317001389721</v>
      </c>
      <c r="M1540" t="n">
        <v>45311.38248527902</v>
      </c>
      <c r="N1540" t="n">
        <v>165.8605656455017</v>
      </c>
      <c r="O1540" t="n">
        <v>45311.38248527902</v>
      </c>
      <c r="P1540" t="n">
        <v>165.8605656455017</v>
      </c>
      <c r="Q1540" t="n">
        <v>65</v>
      </c>
      <c r="R1540" t="n">
        <v>2</v>
      </c>
      <c r="S1540">
        <f>VLOOKUP(Q1540,Clustering!$D$3:$E$367,2,FALSE)</f>
        <v/>
      </c>
    </row>
    <row r="1541">
      <c r="A1541" t="inlineStr">
        <is>
          <t>2025-03-06 03:00</t>
        </is>
      </c>
      <c r="B1541" t="n">
        <v>1.307012133679315</v>
      </c>
      <c r="C1541" t="n">
        <v>4361.521719998184</v>
      </c>
      <c r="D1541" t="n">
        <v>1191.680217661143</v>
      </c>
      <c r="E1541" t="n">
        <v>665.822082396504</v>
      </c>
      <c r="F1541" t="n">
        <v>0</v>
      </c>
      <c r="G1541" t="n">
        <v>6220.331032189511</v>
      </c>
      <c r="H1541" t="n">
        <v>5818.364276473073</v>
      </c>
      <c r="I1541" t="n">
        <v>0</v>
      </c>
      <c r="J1541" t="n">
        <v>546.6935292465896</v>
      </c>
      <c r="K1541" t="n">
        <v>0</v>
      </c>
      <c r="L1541" t="n">
        <v>6365.057805719663</v>
      </c>
      <c r="M1541" t="n">
        <v>45311.38248527902</v>
      </c>
      <c r="N1541" t="n">
        <v>167.0341998723421</v>
      </c>
      <c r="O1541" t="n">
        <v>45311.38248527902</v>
      </c>
      <c r="P1541" t="n">
        <v>167.0341998723421</v>
      </c>
      <c r="Q1541" t="n">
        <v>65</v>
      </c>
      <c r="R1541" t="n">
        <v>3</v>
      </c>
      <c r="S1541">
        <f>VLOOKUP(Q1541,Clustering!$D$3:$E$367,2,FALSE)</f>
        <v/>
      </c>
    </row>
    <row r="1542">
      <c r="A1542" t="inlineStr">
        <is>
          <t>2025-03-06 04:00</t>
        </is>
      </c>
      <c r="B1542" t="n">
        <v>1.307012133679315</v>
      </c>
      <c r="C1542" t="n">
        <v>4521.629231947942</v>
      </c>
      <c r="D1542" t="n">
        <v>1261.779053994151</v>
      </c>
      <c r="E1542" t="n">
        <v>934.2524313965999</v>
      </c>
      <c r="F1542" t="n">
        <v>0</v>
      </c>
      <c r="G1542" t="n">
        <v>6718.967729472373</v>
      </c>
      <c r="H1542" t="n">
        <v>5818.364276473073</v>
      </c>
      <c r="I1542" t="n">
        <v>0</v>
      </c>
      <c r="J1542" t="n">
        <v>637.3317015722827</v>
      </c>
      <c r="K1542" t="n">
        <v>0</v>
      </c>
      <c r="L1542" t="n">
        <v>6455.695978045355</v>
      </c>
      <c r="M1542" t="n">
        <v>45505.2971036183</v>
      </c>
      <c r="N1542" t="n">
        <v>165.7553414965832</v>
      </c>
      <c r="O1542" t="n">
        <v>45505.2971036183</v>
      </c>
      <c r="P1542" t="n">
        <v>165.7553414965832</v>
      </c>
      <c r="Q1542" t="n">
        <v>65</v>
      </c>
      <c r="R1542" t="n">
        <v>4</v>
      </c>
      <c r="S1542">
        <f>VLOOKUP(Q1542,Clustering!$D$3:$E$367,2,FALSE)</f>
        <v/>
      </c>
    </row>
    <row r="1543">
      <c r="A1543" t="inlineStr">
        <is>
          <t>2025-03-06 05:00</t>
        </is>
      </c>
      <c r="B1543" t="n">
        <v>1.28060784815044</v>
      </c>
      <c r="C1543" t="n">
        <v>6883.81845347804</v>
      </c>
      <c r="D1543" t="n">
        <v>1752.47090832521</v>
      </c>
      <c r="E1543" t="n">
        <v>2067.339877367765</v>
      </c>
      <c r="F1543" t="n">
        <v>0</v>
      </c>
      <c r="G1543" t="n">
        <v>10704.90984701917</v>
      </c>
      <c r="H1543" t="n">
        <v>6147.705650613059</v>
      </c>
      <c r="I1543" t="n">
        <v>0</v>
      </c>
      <c r="J1543" t="n">
        <v>954.2079196662722</v>
      </c>
      <c r="K1543" t="n">
        <v>0</v>
      </c>
      <c r="L1543" t="n">
        <v>7101.913570279332</v>
      </c>
      <c r="M1543" t="n">
        <v>45828.48813418378</v>
      </c>
      <c r="N1543" t="n">
        <v>175.5046155381526</v>
      </c>
      <c r="O1543" t="n">
        <v>45828.48813418378</v>
      </c>
      <c r="P1543" t="n">
        <v>175.5046155381526</v>
      </c>
      <c r="Q1543" t="n">
        <v>65</v>
      </c>
      <c r="R1543" t="n">
        <v>5</v>
      </c>
      <c r="S1543">
        <f>VLOOKUP(Q1543,Clustering!$D$3:$E$367,2,FALSE)</f>
        <v/>
      </c>
    </row>
    <row r="1544">
      <c r="A1544" t="inlineStr">
        <is>
          <t>2025-03-06 06:00</t>
        </is>
      </c>
      <c r="B1544" t="n">
        <v>1.188192848799378</v>
      </c>
      <c r="C1544" t="n">
        <v>8142.687232526893</v>
      </c>
      <c r="D1544" t="n">
        <v>3504.941816650421</v>
      </c>
      <c r="E1544" t="n">
        <v>4062.395143638755</v>
      </c>
      <c r="F1544" t="n">
        <v>0</v>
      </c>
      <c r="G1544" t="n">
        <v>15711.21238566487</v>
      </c>
      <c r="H1544" t="n">
        <v>7465.071147172999</v>
      </c>
      <c r="I1544" t="n">
        <v>0</v>
      </c>
      <c r="J1544" t="n">
        <v>1570.224446084034</v>
      </c>
      <c r="K1544" t="n">
        <v>0</v>
      </c>
      <c r="L1544" t="n">
        <v>9035.295593257031</v>
      </c>
      <c r="M1544" t="n">
        <v>46345.59378308853</v>
      </c>
      <c r="N1544" t="n">
        <v>274.609364250852</v>
      </c>
      <c r="O1544" t="n">
        <v>46345.59378308853</v>
      </c>
      <c r="P1544" t="n">
        <v>274.609364250852</v>
      </c>
      <c r="Q1544" t="n">
        <v>65</v>
      </c>
      <c r="R1544" t="n">
        <v>6</v>
      </c>
      <c r="S1544">
        <f>VLOOKUP(Q1544,Clustering!$D$3:$E$367,2,FALSE)</f>
        <v/>
      </c>
    </row>
    <row r="1545">
      <c r="A1545" t="inlineStr">
        <is>
          <t>2025-03-06 07:00</t>
        </is>
      </c>
      <c r="B1545" t="n">
        <v>1.029767135626127</v>
      </c>
      <c r="C1545" t="n">
        <v>8789.285576431192</v>
      </c>
      <c r="D1545" t="n">
        <v>2850.48700678858</v>
      </c>
      <c r="E1545" t="n">
        <v>5594.828898890386</v>
      </c>
      <c r="F1545" t="n">
        <v>0</v>
      </c>
      <c r="G1545" t="n">
        <v>17235.63124924578</v>
      </c>
      <c r="H1545" t="n">
        <v>9441.11939201291</v>
      </c>
      <c r="I1545" t="n">
        <v>0</v>
      </c>
      <c r="J1545" t="n">
        <v>2346.467473320643</v>
      </c>
      <c r="K1545" t="n">
        <v>0</v>
      </c>
      <c r="L1545" t="n">
        <v>11787.58686533355</v>
      </c>
      <c r="M1545" t="n">
        <v>46798.06122588018</v>
      </c>
      <c r="N1545" t="n">
        <v>608.2469096023545</v>
      </c>
      <c r="O1545" t="n">
        <v>46798.06122588018</v>
      </c>
      <c r="P1545" t="n">
        <v>608.2469096023545</v>
      </c>
      <c r="Q1545" t="n">
        <v>65</v>
      </c>
      <c r="R1545" t="n">
        <v>7</v>
      </c>
      <c r="S1545">
        <f>VLOOKUP(Q1545,Clustering!$D$3:$E$367,2,FALSE)</f>
        <v/>
      </c>
    </row>
    <row r="1546">
      <c r="A1546" t="inlineStr">
        <is>
          <t>2025-03-06 08:00</t>
        </is>
      </c>
      <c r="B1546" t="n">
        <v>0.7261178520440642</v>
      </c>
      <c r="C1546" t="n">
        <v>8109.1638841287</v>
      </c>
      <c r="D1546" t="n">
        <v>1366.927308493664</v>
      </c>
      <c r="E1546" t="n">
        <v>3700.97208815488</v>
      </c>
      <c r="F1546" t="n">
        <v>0</v>
      </c>
      <c r="G1546" t="n">
        <v>13177.78939862929</v>
      </c>
      <c r="H1546" t="n">
        <v>11087.82626271284</v>
      </c>
      <c r="I1546" t="n">
        <v>0</v>
      </c>
      <c r="J1546" t="n">
        <v>2459.278409537982</v>
      </c>
      <c r="K1546" t="n">
        <v>0</v>
      </c>
      <c r="L1546" t="n">
        <v>13547.10467225082</v>
      </c>
      <c r="M1546" t="n">
        <v>46927.33763810638</v>
      </c>
      <c r="N1546" t="n">
        <v>705.7717305512552</v>
      </c>
      <c r="O1546" t="n">
        <v>46927.33763810638</v>
      </c>
      <c r="P1546" t="n">
        <v>705.7717305512552</v>
      </c>
      <c r="Q1546" t="n">
        <v>65</v>
      </c>
      <c r="R1546" t="n">
        <v>8</v>
      </c>
      <c r="S1546">
        <f>VLOOKUP(Q1546,Clustering!$D$3:$E$367,2,FALSE)</f>
        <v/>
      </c>
    </row>
    <row r="1547">
      <c r="A1547" t="inlineStr">
        <is>
          <t>2025-03-06 09:00</t>
        </is>
      </c>
      <c r="B1547" t="n">
        <v>0.5280857105775011</v>
      </c>
      <c r="C1547" t="n">
        <v>7230.583969308923</v>
      </c>
      <c r="D1547" t="n">
        <v>1156.630799494639</v>
      </c>
      <c r="E1547" t="n">
        <v>3310.635188232296</v>
      </c>
      <c r="F1547" t="n">
        <v>0</v>
      </c>
      <c r="G1547" t="n">
        <v>11698.37804274644</v>
      </c>
      <c r="H1547" t="n">
        <v>11746.50901099281</v>
      </c>
      <c r="I1547" t="n">
        <v>0</v>
      </c>
      <c r="J1547" t="n">
        <v>2121.159892154268</v>
      </c>
      <c r="K1547" t="n">
        <v>0</v>
      </c>
      <c r="L1547" t="n">
        <v>13867.66890314707</v>
      </c>
      <c r="M1547" t="n">
        <v>46862.69943199328</v>
      </c>
      <c r="N1547" t="n">
        <v>618.5126802285547</v>
      </c>
      <c r="O1547" t="n">
        <v>46862.69943199328</v>
      </c>
      <c r="P1547" t="n">
        <v>618.5126802285547</v>
      </c>
      <c r="Q1547" t="n">
        <v>65</v>
      </c>
      <c r="R1547" t="n">
        <v>9</v>
      </c>
      <c r="S1547">
        <f>VLOOKUP(Q1547,Clustering!$D$3:$E$367,2,FALSE)</f>
        <v/>
      </c>
    </row>
    <row r="1548">
      <c r="A1548" t="inlineStr">
        <is>
          <t>2025-03-06 10:00</t>
        </is>
      </c>
      <c r="B1548" t="n">
        <v>0.3960642829331258</v>
      </c>
      <c r="C1548" t="n">
        <v>6528.470960457221</v>
      </c>
      <c r="D1548" t="n">
        <v>988.3935922954184</v>
      </c>
      <c r="E1548" t="n">
        <v>3079.324432722616</v>
      </c>
      <c r="F1548" t="n">
        <v>0</v>
      </c>
      <c r="G1548" t="n">
        <v>10596.58504975819</v>
      </c>
      <c r="H1548" t="n">
        <v>11944.1138354768</v>
      </c>
      <c r="I1548" t="n">
        <v>0</v>
      </c>
      <c r="J1548" t="n">
        <v>1824.20698788375</v>
      </c>
      <c r="K1548" t="n">
        <v>0</v>
      </c>
      <c r="L1548" t="n">
        <v>13768.32082336055</v>
      </c>
      <c r="M1548" t="n">
        <v>46668.784813654</v>
      </c>
      <c r="N1548" t="n">
        <v>487.6241047445036</v>
      </c>
      <c r="O1548" t="n">
        <v>46668.784813654</v>
      </c>
      <c r="P1548" t="n">
        <v>487.6241047445036</v>
      </c>
      <c r="Q1548" t="n">
        <v>65</v>
      </c>
      <c r="R1548" t="n">
        <v>10</v>
      </c>
      <c r="S1548">
        <f>VLOOKUP(Q1548,Clustering!$D$3:$E$367,2,FALSE)</f>
        <v/>
      </c>
    </row>
    <row r="1549">
      <c r="A1549" t="inlineStr">
        <is>
          <t>2025-03-06 11:00</t>
        </is>
      </c>
      <c r="B1549" t="n">
        <v>0.3696599974042509</v>
      </c>
      <c r="C1549" t="n">
        <v>4320.489141558797</v>
      </c>
      <c r="D1549" t="n">
        <v>946.3342904956136</v>
      </c>
      <c r="E1549" t="n">
        <v>2660.07368836132</v>
      </c>
      <c r="F1549" t="n">
        <v>0</v>
      </c>
      <c r="G1549" t="n">
        <v>7927.266780413136</v>
      </c>
      <c r="H1549" t="n">
        <v>11746.50901099281</v>
      </c>
      <c r="I1549" t="n">
        <v>0</v>
      </c>
      <c r="J1549" t="n">
        <v>1588.223882201255</v>
      </c>
      <c r="K1549" t="n">
        <v>0</v>
      </c>
      <c r="L1549" t="n">
        <v>13334.73289319406</v>
      </c>
      <c r="M1549" t="n">
        <v>46539.50840142781</v>
      </c>
      <c r="N1549" t="n">
        <v>490.1905474010537</v>
      </c>
      <c r="O1549" t="n">
        <v>46539.50840142781</v>
      </c>
      <c r="P1549" t="n">
        <v>490.1905474010537</v>
      </c>
      <c r="Q1549" t="n">
        <v>65</v>
      </c>
      <c r="R1549" t="n">
        <v>11</v>
      </c>
      <c r="S1549">
        <f>VLOOKUP(Q1549,Clustering!$D$3:$E$367,2,FALSE)</f>
        <v/>
      </c>
    </row>
    <row r="1550">
      <c r="A1550" t="inlineStr">
        <is>
          <t>2025-03-06 12:00</t>
        </is>
      </c>
      <c r="B1550" t="n">
        <v>0.4224685684620009</v>
      </c>
      <c r="C1550" t="n">
        <v>4416.500011371216</v>
      </c>
      <c r="D1550" t="n">
        <v>988.3935922954184</v>
      </c>
      <c r="E1550" t="n">
        <v>2154.081410683895</v>
      </c>
      <c r="F1550" t="n">
        <v>0</v>
      </c>
      <c r="G1550" t="n">
        <v>7559.397482918992</v>
      </c>
      <c r="H1550" t="n">
        <v>11087.82626271284</v>
      </c>
      <c r="I1550" t="n">
        <v>0</v>
      </c>
      <c r="J1550" t="n">
        <v>1497.122056927709</v>
      </c>
      <c r="K1550" t="n">
        <v>0</v>
      </c>
      <c r="L1550" t="n">
        <v>12584.94831964054</v>
      </c>
      <c r="M1550" t="n">
        <v>46345.59378308853</v>
      </c>
      <c r="N1550" t="n">
        <v>505.5892033403538</v>
      </c>
      <c r="O1550" t="n">
        <v>46345.59378308853</v>
      </c>
      <c r="P1550" t="n">
        <v>505.5892033403538</v>
      </c>
      <c r="Q1550" t="n">
        <v>65</v>
      </c>
      <c r="R1550" t="n">
        <v>12</v>
      </c>
      <c r="S1550">
        <f>VLOOKUP(Q1550,Clustering!$D$3:$E$367,2,FALSE)</f>
        <v/>
      </c>
    </row>
    <row r="1551">
      <c r="A1551" t="inlineStr">
        <is>
          <t>2025-03-06 13:00</t>
        </is>
      </c>
      <c r="B1551" t="n">
        <v>0.3960642829331258</v>
      </c>
      <c r="C1551" t="n">
        <v>4320.489141558797</v>
      </c>
      <c r="D1551" t="n">
        <v>946.3342904956136</v>
      </c>
      <c r="E1551" t="n">
        <v>1893.856810735505</v>
      </c>
      <c r="F1551" t="n">
        <v>0</v>
      </c>
      <c r="G1551" t="n">
        <v>7161.076307072849</v>
      </c>
      <c r="H1551" t="n">
        <v>11417.16763685282</v>
      </c>
      <c r="I1551" t="n">
        <v>0</v>
      </c>
      <c r="J1551" t="n">
        <v>1503.126531818813</v>
      </c>
      <c r="K1551" t="n">
        <v>0</v>
      </c>
      <c r="L1551" t="n">
        <v>12920.29416867164</v>
      </c>
      <c r="M1551" t="n">
        <v>46345.59378308853</v>
      </c>
      <c r="N1551" t="n">
        <v>500.4563180272537</v>
      </c>
      <c r="O1551" t="n">
        <v>46345.59378308853</v>
      </c>
      <c r="P1551" t="n">
        <v>500.4563180272537</v>
      </c>
      <c r="Q1551" t="n">
        <v>65</v>
      </c>
      <c r="R1551" t="n">
        <v>13</v>
      </c>
      <c r="S1551">
        <f>VLOOKUP(Q1551,Clustering!$D$3:$E$367,2,FALSE)</f>
        <v/>
      </c>
    </row>
    <row r="1552">
      <c r="A1552" t="inlineStr">
        <is>
          <t>2025-03-06 14:00</t>
        </is>
      </c>
      <c r="B1552" t="n">
        <v>0.3696599974042509</v>
      </c>
      <c r="C1552" t="n">
        <v>4224.47827174638</v>
      </c>
      <c r="D1552" t="n">
        <v>904.2749886958084</v>
      </c>
      <c r="E1552" t="n">
        <v>1864.942966296795</v>
      </c>
      <c r="F1552" t="n">
        <v>0</v>
      </c>
      <c r="G1552" t="n">
        <v>6994.065886736388</v>
      </c>
      <c r="H1552" t="n">
        <v>11746.50901099281</v>
      </c>
      <c r="I1552" t="n">
        <v>0</v>
      </c>
      <c r="J1552" t="n">
        <v>1442.556986432489</v>
      </c>
      <c r="K1552" t="n">
        <v>0</v>
      </c>
      <c r="L1552" t="n">
        <v>13189.06599742529</v>
      </c>
      <c r="M1552" t="n">
        <v>46410.23198920162</v>
      </c>
      <c r="N1552" t="n">
        <v>490.1905474010537</v>
      </c>
      <c r="O1552" t="n">
        <v>46410.23198920162</v>
      </c>
      <c r="P1552" t="n">
        <v>490.1905474010537</v>
      </c>
      <c r="Q1552" t="n">
        <v>65</v>
      </c>
      <c r="R1552" t="n">
        <v>14</v>
      </c>
      <c r="S1552">
        <f>VLOOKUP(Q1552,Clustering!$D$3:$E$367,2,FALSE)</f>
        <v/>
      </c>
    </row>
    <row r="1553">
      <c r="A1553" t="inlineStr">
        <is>
          <t>2025-03-06 15:00</t>
        </is>
      </c>
      <c r="B1553" t="n">
        <v>0.3960642829331258</v>
      </c>
      <c r="C1553" t="n">
        <v>4320.489141558797</v>
      </c>
      <c r="D1553" t="n">
        <v>946.3342904956136</v>
      </c>
      <c r="E1553" t="n">
        <v>1879.39988851615</v>
      </c>
      <c r="F1553" t="n">
        <v>0</v>
      </c>
      <c r="G1553" t="n">
        <v>7146.619384853495</v>
      </c>
      <c r="H1553" t="n">
        <v>11614.77246133682</v>
      </c>
      <c r="I1553" t="n">
        <v>0</v>
      </c>
      <c r="J1553" t="n">
        <v>1387.28030455161</v>
      </c>
      <c r="K1553" t="n">
        <v>0</v>
      </c>
      <c r="L1553" t="n">
        <v>13002.05276588843</v>
      </c>
      <c r="M1553" t="n">
        <v>46798.06122588018</v>
      </c>
      <c r="N1553" t="n">
        <v>574.8831550672043</v>
      </c>
      <c r="O1553" t="n">
        <v>46798.06122588018</v>
      </c>
      <c r="P1553" t="n">
        <v>574.8831550672043</v>
      </c>
      <c r="Q1553" t="n">
        <v>65</v>
      </c>
      <c r="R1553" t="n">
        <v>15</v>
      </c>
      <c r="S1553">
        <f>VLOOKUP(Q1553,Clustering!$D$3:$E$367,2,FALSE)</f>
        <v/>
      </c>
    </row>
    <row r="1554">
      <c r="A1554" t="inlineStr">
        <is>
          <t>2025-03-06 16:00</t>
        </is>
      </c>
      <c r="B1554" t="n">
        <v>0.5940964243996888</v>
      </c>
      <c r="C1554" t="n">
        <v>5177.345926616548</v>
      </c>
      <c r="D1554" t="n">
        <v>1261.779053994151</v>
      </c>
      <c r="E1554" t="n">
        <v>2269.736788438735</v>
      </c>
      <c r="F1554" t="n">
        <v>0</v>
      </c>
      <c r="G1554" t="n">
        <v>8709.455865473836</v>
      </c>
      <c r="H1554" t="n">
        <v>11087.82626271284</v>
      </c>
      <c r="I1554" t="n">
        <v>0</v>
      </c>
      <c r="J1554" t="n">
        <v>1182.905920709724</v>
      </c>
      <c r="K1554" t="n">
        <v>0</v>
      </c>
      <c r="L1554" t="n">
        <v>12270.73218342256</v>
      </c>
      <c r="M1554" t="n">
        <v>47250.52866867185</v>
      </c>
      <c r="N1554" t="n">
        <v>685.2401892988552</v>
      </c>
      <c r="O1554" t="n">
        <v>47250.52866867185</v>
      </c>
      <c r="P1554" t="n">
        <v>685.2401892988552</v>
      </c>
      <c r="Q1554" t="n">
        <v>65</v>
      </c>
      <c r="R1554" t="n">
        <v>16</v>
      </c>
      <c r="S1554">
        <f>VLOOKUP(Q1554,Clustering!$D$3:$E$367,2,FALSE)</f>
        <v/>
      </c>
    </row>
    <row r="1555">
      <c r="A1555" t="inlineStr">
        <is>
          <t>2025-03-06 17:00</t>
        </is>
      </c>
      <c r="B1555" t="n">
        <v>0.8581392796884394</v>
      </c>
      <c r="C1555" t="n">
        <v>6454.987780768388</v>
      </c>
      <c r="D1555" t="n">
        <v>3257.699436329799</v>
      </c>
      <c r="E1555" t="n">
        <v>2876.927521651645</v>
      </c>
      <c r="F1555" t="n">
        <v>0</v>
      </c>
      <c r="G1555" t="n">
        <v>12590.47287802952</v>
      </c>
      <c r="H1555" t="n">
        <v>9770.460766152895</v>
      </c>
      <c r="I1555" t="n">
        <v>0</v>
      </c>
      <c r="J1555" t="n">
        <v>1179.76030056424</v>
      </c>
      <c r="K1555" t="n">
        <v>0</v>
      </c>
      <c r="L1555" t="n">
        <v>10950.22106671714</v>
      </c>
      <c r="M1555" t="n">
        <v>47379.80508089804</v>
      </c>
      <c r="N1555" t="n">
        <v>751.9676983691556</v>
      </c>
      <c r="O1555" t="n">
        <v>47379.80508089804</v>
      </c>
      <c r="P1555" t="n">
        <v>751.9676983691556</v>
      </c>
      <c r="Q1555" t="n">
        <v>65</v>
      </c>
      <c r="R1555" t="n">
        <v>17</v>
      </c>
      <c r="S1555">
        <f>VLOOKUP(Q1555,Clustering!$D$3:$E$367,2,FALSE)</f>
        <v/>
      </c>
    </row>
    <row r="1556">
      <c r="A1556" t="inlineStr">
        <is>
          <t>2025-03-06 18:00</t>
        </is>
      </c>
      <c r="B1556" t="n">
        <v>1.12218213497719</v>
      </c>
      <c r="C1556" t="n">
        <v>7610.872833537997</v>
      </c>
      <c r="D1556" t="n">
        <v>6659.3894516358</v>
      </c>
      <c r="E1556" t="n">
        <v>3700.97208815488</v>
      </c>
      <c r="F1556" t="n">
        <v>0</v>
      </c>
      <c r="G1556" t="n">
        <v>17972.35655546365</v>
      </c>
      <c r="H1556" t="n">
        <v>8123.753895452969</v>
      </c>
      <c r="I1556" t="n">
        <v>0</v>
      </c>
      <c r="J1556" t="n">
        <v>1707.160452255195</v>
      </c>
      <c r="K1556" t="n">
        <v>0</v>
      </c>
      <c r="L1556" t="n">
        <v>9830.914347708163</v>
      </c>
      <c r="M1556" t="n">
        <v>47121.25225644566</v>
      </c>
      <c r="N1556" t="n">
        <v>700.6388452381552</v>
      </c>
      <c r="O1556" t="n">
        <v>47121.25225644566</v>
      </c>
      <c r="P1556" t="n">
        <v>700.6388452381552</v>
      </c>
      <c r="Q1556" t="n">
        <v>65</v>
      </c>
      <c r="R1556" t="n">
        <v>18</v>
      </c>
      <c r="S1556">
        <f>VLOOKUP(Q1556,Clustering!$D$3:$E$367,2,FALSE)</f>
        <v/>
      </c>
    </row>
    <row r="1557">
      <c r="A1557" t="inlineStr">
        <is>
          <t>2025-03-06 19:00</t>
        </is>
      </c>
      <c r="B1557" t="n">
        <v>1.22779927709269</v>
      </c>
      <c r="C1557" t="n">
        <v>8182.91525060472</v>
      </c>
      <c r="D1557" t="n">
        <v>7220.180142299867</v>
      </c>
      <c r="E1557" t="n">
        <v>3700.97208815488</v>
      </c>
      <c r="F1557" t="n">
        <v>0</v>
      </c>
      <c r="G1557" t="n">
        <v>19105.29528033656</v>
      </c>
      <c r="H1557" t="n">
        <v>6806.388398893028</v>
      </c>
      <c r="I1557" t="n">
        <v>0</v>
      </c>
      <c r="J1557" t="n">
        <v>1692.420124085293</v>
      </c>
      <c r="K1557" t="n">
        <v>0</v>
      </c>
      <c r="L1557" t="n">
        <v>8498.808522978321</v>
      </c>
      <c r="M1557" t="n">
        <v>46862.69943199328</v>
      </c>
      <c r="N1557" t="n">
        <v>567.1838270975543</v>
      </c>
      <c r="O1557" t="n">
        <v>46862.69943199328</v>
      </c>
      <c r="P1557" t="n">
        <v>567.1838270975543</v>
      </c>
      <c r="Q1557" t="n">
        <v>65</v>
      </c>
      <c r="R1557" t="n">
        <v>19</v>
      </c>
      <c r="S1557">
        <f>VLOOKUP(Q1557,Clustering!$D$3:$E$367,2,FALSE)</f>
        <v/>
      </c>
    </row>
    <row r="1558">
      <c r="A1558" t="inlineStr">
        <is>
          <t>2025-03-06 20:00</t>
        </is>
      </c>
      <c r="B1558" t="n">
        <v>1.267405705386002</v>
      </c>
      <c r="C1558" t="n">
        <v>8198.470084261482</v>
      </c>
      <c r="D1558" t="n">
        <v>7009.883633300841</v>
      </c>
      <c r="E1558" t="n">
        <v>3325.092110451651</v>
      </c>
      <c r="F1558" t="n">
        <v>0</v>
      </c>
      <c r="G1558" t="n">
        <v>18534.71323371936</v>
      </c>
      <c r="H1558" t="n">
        <v>6147.705650613059</v>
      </c>
      <c r="I1558" t="n">
        <v>0</v>
      </c>
      <c r="J1558" t="n">
        <v>1474.102082905071</v>
      </c>
      <c r="K1558" t="n">
        <v>0</v>
      </c>
      <c r="L1558" t="n">
        <v>7621.80773351813</v>
      </c>
      <c r="M1558" t="n">
        <v>46539.50840142781</v>
      </c>
      <c r="N1558" t="n">
        <v>487.6241047445036</v>
      </c>
      <c r="O1558" t="n">
        <v>46539.50840142781</v>
      </c>
      <c r="P1558" t="n">
        <v>487.6241047445036</v>
      </c>
      <c r="Q1558" t="n">
        <v>65</v>
      </c>
      <c r="R1558" t="n">
        <v>20</v>
      </c>
      <c r="S1558">
        <f>VLOOKUP(Q1558,Clustering!$D$3:$E$367,2,FALSE)</f>
        <v/>
      </c>
    </row>
    <row r="1559">
      <c r="A1559" t="inlineStr">
        <is>
          <t>2025-03-06 21:00</t>
        </is>
      </c>
      <c r="B1559" t="n">
        <v>1.28060784815044</v>
      </c>
      <c r="C1559" t="n">
        <v>7348.317968883371</v>
      </c>
      <c r="D1559" t="n">
        <v>5607.906906640674</v>
      </c>
      <c r="E1559" t="n">
        <v>3079.324432722616</v>
      </c>
      <c r="F1559" t="n">
        <v>0</v>
      </c>
      <c r="G1559" t="n">
        <v>16036.82991609481</v>
      </c>
      <c r="H1559" t="n">
        <v>6015.969100957064</v>
      </c>
      <c r="I1559" t="n">
        <v>0</v>
      </c>
      <c r="J1559" t="n">
        <v>1783.358599123196</v>
      </c>
      <c r="K1559" t="n">
        <v>0</v>
      </c>
      <c r="L1559" t="n">
        <v>7799.327700080261</v>
      </c>
      <c r="M1559" t="n">
        <v>46087.04095863616</v>
      </c>
      <c r="N1559" t="n">
        <v>431.1623663004033</v>
      </c>
      <c r="O1559" t="n">
        <v>46087.04095863616</v>
      </c>
      <c r="P1559" t="n">
        <v>431.1623663004033</v>
      </c>
      <c r="Q1559" t="n">
        <v>65</v>
      </c>
      <c r="R1559" t="n">
        <v>21</v>
      </c>
      <c r="S1559">
        <f>VLOOKUP(Q1559,Clustering!$D$3:$E$367,2,FALSE)</f>
        <v/>
      </c>
    </row>
    <row r="1560">
      <c r="A1560" t="inlineStr">
        <is>
          <t>2025-03-06 22:00</t>
        </is>
      </c>
      <c r="B1560" t="n">
        <v>1.28060784815044</v>
      </c>
      <c r="C1560" t="n">
        <v>5994.242880383656</v>
      </c>
      <c r="D1560" t="n">
        <v>3504.941816650421</v>
      </c>
      <c r="E1560" t="n">
        <v>2717.901377238741</v>
      </c>
      <c r="F1560" t="n">
        <v>0</v>
      </c>
      <c r="G1560" t="n">
        <v>12218.36668212097</v>
      </c>
      <c r="H1560" t="n">
        <v>5818.364276473073</v>
      </c>
      <c r="I1560" t="n">
        <v>0</v>
      </c>
      <c r="J1560" t="n">
        <v>1706.534351559189</v>
      </c>
      <c r="K1560" t="n">
        <v>0</v>
      </c>
      <c r="L1560" t="n">
        <v>7524.898628032261</v>
      </c>
      <c r="M1560" t="n">
        <v>45699.21172195759</v>
      </c>
      <c r="N1560" t="n">
        <v>387.5328411390529</v>
      </c>
      <c r="O1560" t="n">
        <v>45699.21172195759</v>
      </c>
      <c r="P1560" t="n">
        <v>387.5328411390529</v>
      </c>
      <c r="Q1560" t="n">
        <v>65</v>
      </c>
      <c r="R1560" t="n">
        <v>22</v>
      </c>
      <c r="S1560">
        <f>VLOOKUP(Q1560,Clustering!$D$3:$E$367,2,FALSE)</f>
        <v/>
      </c>
    </row>
    <row r="1561">
      <c r="A1561" t="inlineStr">
        <is>
          <t>2025-03-06 23:00</t>
        </is>
      </c>
      <c r="B1561" t="n">
        <v>1.28060784815044</v>
      </c>
      <c r="C1561" t="n">
        <v>4870.272055289125</v>
      </c>
      <c r="D1561" t="n">
        <v>1752.47090832521</v>
      </c>
      <c r="E1561" t="n">
        <v>1893.856810735505</v>
      </c>
      <c r="F1561" t="n">
        <v>0</v>
      </c>
      <c r="G1561" t="n">
        <v>8517.880382197991</v>
      </c>
      <c r="H1561" t="n">
        <v>5818.364276473073</v>
      </c>
      <c r="I1561" t="n">
        <v>0</v>
      </c>
      <c r="J1561" t="n">
        <v>1148.4489483515</v>
      </c>
      <c r="K1561" t="n">
        <v>0</v>
      </c>
      <c r="L1561" t="n">
        <v>6966.813224824573</v>
      </c>
      <c r="M1561" t="n">
        <v>45440.65889750521</v>
      </c>
      <c r="N1561" t="n">
        <v>261.777150968102</v>
      </c>
      <c r="O1561" t="n">
        <v>45440.65889750521</v>
      </c>
      <c r="P1561" t="n">
        <v>261.777150968102</v>
      </c>
      <c r="Q1561" t="n">
        <v>65</v>
      </c>
      <c r="R1561" t="n">
        <v>23</v>
      </c>
      <c r="S1561">
        <f>VLOOKUP(Q1561,Clustering!$D$3:$E$367,2,FALSE)</f>
        <v/>
      </c>
    </row>
    <row r="1562">
      <c r="A1562" t="inlineStr">
        <is>
          <t>2025-03-07 00:00</t>
        </is>
      </c>
      <c r="B1562" t="n">
        <v>1.28060784815044</v>
      </c>
      <c r="C1562" t="n">
        <v>4586.798621234024</v>
      </c>
      <c r="D1562" t="n">
        <v>1261.779053994151</v>
      </c>
      <c r="E1562" t="n">
        <v>1085.075862711465</v>
      </c>
      <c r="F1562" t="n">
        <v>0</v>
      </c>
      <c r="G1562" t="n">
        <v>6934.934145787791</v>
      </c>
      <c r="H1562" t="n">
        <v>5818.364276473073</v>
      </c>
      <c r="I1562" t="n">
        <v>0</v>
      </c>
      <c r="J1562" t="n">
        <v>815.4229422505086</v>
      </c>
      <c r="K1562" t="n">
        <v>0</v>
      </c>
      <c r="L1562" t="n">
        <v>6633.787218723582</v>
      </c>
      <c r="M1562" t="n">
        <v>45440.65889750521</v>
      </c>
      <c r="N1562" t="n">
        <v>172.099048790617</v>
      </c>
      <c r="O1562" t="n">
        <v>45440.65889750521</v>
      </c>
      <c r="P1562" t="n">
        <v>172.099048790617</v>
      </c>
      <c r="Q1562" t="n">
        <v>66</v>
      </c>
      <c r="R1562" t="n">
        <v>0</v>
      </c>
      <c r="S1562">
        <f>VLOOKUP(Q1562,Clustering!$D$3:$E$367,2,FALSE)</f>
        <v/>
      </c>
    </row>
    <row r="1563">
      <c r="A1563" t="inlineStr">
        <is>
          <t>2025-03-07 01:00</t>
        </is>
      </c>
      <c r="B1563" t="n">
        <v>1.293809990914878</v>
      </c>
      <c r="C1563" t="n">
        <v>4576.607523320974</v>
      </c>
      <c r="D1563" t="n">
        <v>1191.680217661143</v>
      </c>
      <c r="E1563" t="n">
        <v>750.1095531658985</v>
      </c>
      <c r="F1563" t="n">
        <v>0</v>
      </c>
      <c r="G1563" t="n">
        <v>6519.69110413893</v>
      </c>
      <c r="H1563" t="n">
        <v>5818.364276473073</v>
      </c>
      <c r="I1563" t="n">
        <v>0</v>
      </c>
      <c r="J1563" t="n">
        <v>618.5263441267248</v>
      </c>
      <c r="K1563" t="n">
        <v>0</v>
      </c>
      <c r="L1563" t="n">
        <v>6436.890620599797</v>
      </c>
      <c r="M1563" t="n">
        <v>45376.02069139211</v>
      </c>
      <c r="N1563" t="n">
        <v>167.1353947062898</v>
      </c>
      <c r="O1563" t="n">
        <v>45376.02069139211</v>
      </c>
      <c r="P1563" t="n">
        <v>167.1353947062898</v>
      </c>
      <c r="Q1563" t="n">
        <v>66</v>
      </c>
      <c r="R1563" t="n">
        <v>1</v>
      </c>
      <c r="S1563">
        <f>VLOOKUP(Q1563,Clustering!$D$3:$E$367,2,FALSE)</f>
        <v/>
      </c>
    </row>
    <row r="1564">
      <c r="A1564" t="inlineStr">
        <is>
          <t>2025-03-07 02:00</t>
        </is>
      </c>
      <c r="B1564" t="n">
        <v>1.307012133679315</v>
      </c>
      <c r="C1564" t="n">
        <v>4606.108069911382</v>
      </c>
      <c r="D1564" t="n">
        <v>1191.680217661143</v>
      </c>
      <c r="E1564" t="n">
        <v>681.2616416191086</v>
      </c>
      <c r="F1564" t="n">
        <v>0</v>
      </c>
      <c r="G1564" t="n">
        <v>6480.356941325313</v>
      </c>
      <c r="H1564" t="n">
        <v>5818.364276473073</v>
      </c>
      <c r="I1564" t="n">
        <v>0</v>
      </c>
      <c r="J1564" t="n">
        <v>547.9527249166475</v>
      </c>
      <c r="K1564" t="n">
        <v>0</v>
      </c>
      <c r="L1564" t="n">
        <v>6366.317001389721</v>
      </c>
      <c r="M1564" t="n">
        <v>45311.38248527902</v>
      </c>
      <c r="N1564" t="n">
        <v>165.8605656455017</v>
      </c>
      <c r="O1564" t="n">
        <v>45311.38248527902</v>
      </c>
      <c r="P1564" t="n">
        <v>165.8605656455017</v>
      </c>
      <c r="Q1564" t="n">
        <v>66</v>
      </c>
      <c r="R1564" t="n">
        <v>2</v>
      </c>
      <c r="S1564">
        <f>VLOOKUP(Q1564,Clustering!$D$3:$E$367,2,FALSE)</f>
        <v/>
      </c>
    </row>
    <row r="1565">
      <c r="A1565" t="inlineStr">
        <is>
          <t>2025-03-07 03:00</t>
        </is>
      </c>
      <c r="B1565" t="n">
        <v>1.307012133679315</v>
      </c>
      <c r="C1565" t="n">
        <v>4629.440320396522</v>
      </c>
      <c r="D1565" t="n">
        <v>1191.680217661143</v>
      </c>
      <c r="E1565" t="n">
        <v>665.822082396504</v>
      </c>
      <c r="F1565" t="n">
        <v>0</v>
      </c>
      <c r="G1565" t="n">
        <v>6488.249632587848</v>
      </c>
      <c r="H1565" t="n">
        <v>5818.364276473073</v>
      </c>
      <c r="I1565" t="n">
        <v>0</v>
      </c>
      <c r="J1565" t="n">
        <v>546.6935292465896</v>
      </c>
      <c r="K1565" t="n">
        <v>0</v>
      </c>
      <c r="L1565" t="n">
        <v>6365.057805719663</v>
      </c>
      <c r="M1565" t="n">
        <v>45311.38248527902</v>
      </c>
      <c r="N1565" t="n">
        <v>167.0341998723421</v>
      </c>
      <c r="O1565" t="n">
        <v>45311.38248527902</v>
      </c>
      <c r="P1565" t="n">
        <v>167.0341998723421</v>
      </c>
      <c r="Q1565" t="n">
        <v>66</v>
      </c>
      <c r="R1565" t="n">
        <v>3</v>
      </c>
      <c r="S1565">
        <f>VLOOKUP(Q1565,Clustering!$D$3:$E$367,2,FALSE)</f>
        <v/>
      </c>
    </row>
    <row r="1566">
      <c r="A1566" t="inlineStr">
        <is>
          <t>2025-03-07 04:00</t>
        </is>
      </c>
      <c r="B1566" t="n">
        <v>1.307012133679315</v>
      </c>
      <c r="C1566" t="n">
        <v>4687.636853215782</v>
      </c>
      <c r="D1566" t="n">
        <v>1261.779053994151</v>
      </c>
      <c r="E1566" t="n">
        <v>934.2524313965999</v>
      </c>
      <c r="F1566" t="n">
        <v>0</v>
      </c>
      <c r="G1566" t="n">
        <v>6884.975350740213</v>
      </c>
      <c r="H1566" t="n">
        <v>5818.364276473073</v>
      </c>
      <c r="I1566" t="n">
        <v>0</v>
      </c>
      <c r="J1566" t="n">
        <v>637.3317015722827</v>
      </c>
      <c r="K1566" t="n">
        <v>0</v>
      </c>
      <c r="L1566" t="n">
        <v>6455.695978045355</v>
      </c>
      <c r="M1566" t="n">
        <v>45505.2971036183</v>
      </c>
      <c r="N1566" t="n">
        <v>165.7553414965832</v>
      </c>
      <c r="O1566" t="n">
        <v>45505.2971036183</v>
      </c>
      <c r="P1566" t="n">
        <v>165.7553414965832</v>
      </c>
      <c r="Q1566" t="n">
        <v>66</v>
      </c>
      <c r="R1566" t="n">
        <v>4</v>
      </c>
      <c r="S1566">
        <f>VLOOKUP(Q1566,Clustering!$D$3:$E$367,2,FALSE)</f>
        <v/>
      </c>
    </row>
    <row r="1567">
      <c r="A1567" t="inlineStr">
        <is>
          <t>2025-03-07 05:00</t>
        </is>
      </c>
      <c r="B1567" t="n">
        <v>1.28060784815044</v>
      </c>
      <c r="C1567" t="n">
        <v>6957.838006741246</v>
      </c>
      <c r="D1567" t="n">
        <v>1752.47090832521</v>
      </c>
      <c r="E1567" t="n">
        <v>2067.339877367765</v>
      </c>
      <c r="F1567" t="n">
        <v>0</v>
      </c>
      <c r="G1567" t="n">
        <v>10778.92940028237</v>
      </c>
      <c r="H1567" t="n">
        <v>6147.705650613059</v>
      </c>
      <c r="I1567" t="n">
        <v>0</v>
      </c>
      <c r="J1567" t="n">
        <v>954.2079196662722</v>
      </c>
      <c r="K1567" t="n">
        <v>0</v>
      </c>
      <c r="L1567" t="n">
        <v>7101.913570279332</v>
      </c>
      <c r="M1567" t="n">
        <v>45828.48813418378</v>
      </c>
      <c r="N1567" t="n">
        <v>175.5046155381526</v>
      </c>
      <c r="O1567" t="n">
        <v>45828.48813418378</v>
      </c>
      <c r="P1567" t="n">
        <v>175.5046155381526</v>
      </c>
      <c r="Q1567" t="n">
        <v>66</v>
      </c>
      <c r="R1567" t="n">
        <v>5</v>
      </c>
      <c r="S1567">
        <f>VLOOKUP(Q1567,Clustering!$D$3:$E$367,2,FALSE)</f>
        <v/>
      </c>
    </row>
    <row r="1568">
      <c r="A1568" t="inlineStr">
        <is>
          <t>2025-03-07 06:00</t>
        </is>
      </c>
      <c r="B1568" t="n">
        <v>1.188192848799378</v>
      </c>
      <c r="C1568" t="n">
        <v>8158.510252970837</v>
      </c>
      <c r="D1568" t="n">
        <v>3504.941816650421</v>
      </c>
      <c r="E1568" t="n">
        <v>4062.395143638755</v>
      </c>
      <c r="F1568" t="n">
        <v>0</v>
      </c>
      <c r="G1568" t="n">
        <v>15727.03540610881</v>
      </c>
      <c r="H1568" t="n">
        <v>7465.071147172999</v>
      </c>
      <c r="I1568" t="n">
        <v>0</v>
      </c>
      <c r="J1568" t="n">
        <v>1570.224446084034</v>
      </c>
      <c r="K1568" t="n">
        <v>0</v>
      </c>
      <c r="L1568" t="n">
        <v>9035.295593257031</v>
      </c>
      <c r="M1568" t="n">
        <v>46345.59378308853</v>
      </c>
      <c r="N1568" t="n">
        <v>274.609364250852</v>
      </c>
      <c r="O1568" t="n">
        <v>46345.59378308853</v>
      </c>
      <c r="P1568" t="n">
        <v>274.609364250852</v>
      </c>
      <c r="Q1568" t="n">
        <v>66</v>
      </c>
      <c r="R1568" t="n">
        <v>6</v>
      </c>
      <c r="S1568">
        <f>VLOOKUP(Q1568,Clustering!$D$3:$E$367,2,FALSE)</f>
        <v/>
      </c>
    </row>
    <row r="1569">
      <c r="A1569" t="inlineStr">
        <is>
          <t>2025-03-07 07:00</t>
        </is>
      </c>
      <c r="B1569" t="n">
        <v>1.029767135626127</v>
      </c>
      <c r="C1569" t="n">
        <v>8887.441940541094</v>
      </c>
      <c r="D1569" t="n">
        <v>2788.266307609724</v>
      </c>
      <c r="E1569" t="n">
        <v>5594.828898890386</v>
      </c>
      <c r="F1569" t="n">
        <v>0</v>
      </c>
      <c r="G1569" t="n">
        <v>17271.56691417683</v>
      </c>
      <c r="H1569" t="n">
        <v>9441.11939201291</v>
      </c>
      <c r="I1569" t="n">
        <v>0</v>
      </c>
      <c r="J1569" t="n">
        <v>2346.467473320643</v>
      </c>
      <c r="K1569" t="n">
        <v>0</v>
      </c>
      <c r="L1569" t="n">
        <v>11787.58686533355</v>
      </c>
      <c r="M1569" t="n">
        <v>46798.06122588018</v>
      </c>
      <c r="N1569" t="n">
        <v>608.2469096023545</v>
      </c>
      <c r="O1569" t="n">
        <v>46798.06122588018</v>
      </c>
      <c r="P1569" t="n">
        <v>608.2469096023545</v>
      </c>
      <c r="Q1569" t="n">
        <v>66</v>
      </c>
      <c r="R1569" t="n">
        <v>7</v>
      </c>
      <c r="S1569">
        <f>VLOOKUP(Q1569,Clustering!$D$3:$E$367,2,FALSE)</f>
        <v/>
      </c>
    </row>
    <row r="1570">
      <c r="A1570" t="inlineStr">
        <is>
          <t>2025-03-07 08:00</t>
        </is>
      </c>
      <c r="B1570" t="n">
        <v>0.7261178520440642</v>
      </c>
      <c r="C1570" t="n">
        <v>8316.740457410298</v>
      </c>
      <c r="D1570" t="n">
        <v>1366.927308493664</v>
      </c>
      <c r="E1570" t="n">
        <v>3700.97208815488</v>
      </c>
      <c r="F1570" t="n">
        <v>0</v>
      </c>
      <c r="G1570" t="n">
        <v>13385.36597191088</v>
      </c>
      <c r="H1570" t="n">
        <v>11087.82626271284</v>
      </c>
      <c r="I1570" t="n">
        <v>0</v>
      </c>
      <c r="J1570" t="n">
        <v>2459.278409537982</v>
      </c>
      <c r="K1570" t="n">
        <v>0</v>
      </c>
      <c r="L1570" t="n">
        <v>13547.10467225082</v>
      </c>
      <c r="M1570" t="n">
        <v>46927.33763810638</v>
      </c>
      <c r="N1570" t="n">
        <v>705.7717305512552</v>
      </c>
      <c r="O1570" t="n">
        <v>46927.33763810638</v>
      </c>
      <c r="P1570" t="n">
        <v>705.7717305512552</v>
      </c>
      <c r="Q1570" t="n">
        <v>66</v>
      </c>
      <c r="R1570" t="n">
        <v>8</v>
      </c>
      <c r="S1570">
        <f>VLOOKUP(Q1570,Clustering!$D$3:$E$367,2,FALSE)</f>
        <v/>
      </c>
    </row>
    <row r="1571">
      <c r="A1571" t="inlineStr">
        <is>
          <t>2025-03-07 09:00</t>
        </is>
      </c>
      <c r="B1571" t="n">
        <v>0.5280857105775011</v>
      </c>
      <c r="C1571" t="n">
        <v>7557.235476100893</v>
      </c>
      <c r="D1571" t="n">
        <v>1156.630799494639</v>
      </c>
      <c r="E1571" t="n">
        <v>3310.635188232296</v>
      </c>
      <c r="F1571" t="n">
        <v>0</v>
      </c>
      <c r="G1571" t="n">
        <v>12025.0295495384</v>
      </c>
      <c r="H1571" t="n">
        <v>11746.50901099281</v>
      </c>
      <c r="I1571" t="n">
        <v>0</v>
      </c>
      <c r="J1571" t="n">
        <v>2121.159892154268</v>
      </c>
      <c r="K1571" t="n">
        <v>0</v>
      </c>
      <c r="L1571" t="n">
        <v>13867.66890314707</v>
      </c>
      <c r="M1571" t="n">
        <v>46862.69943199328</v>
      </c>
      <c r="N1571" t="n">
        <v>618.5126802285547</v>
      </c>
      <c r="O1571" t="n">
        <v>46862.69943199328</v>
      </c>
      <c r="P1571" t="n">
        <v>618.5126802285547</v>
      </c>
      <c r="Q1571" t="n">
        <v>66</v>
      </c>
      <c r="R1571" t="n">
        <v>9</v>
      </c>
      <c r="S1571">
        <f>VLOOKUP(Q1571,Clustering!$D$3:$E$367,2,FALSE)</f>
        <v/>
      </c>
    </row>
    <row r="1572">
      <c r="A1572" t="inlineStr">
        <is>
          <t>2025-03-07 10:00</t>
        </is>
      </c>
      <c r="B1572" t="n">
        <v>0.3960642829331258</v>
      </c>
      <c r="C1572" t="n">
        <v>6937.723997702331</v>
      </c>
      <c r="D1572" t="n">
        <v>988.3935922954184</v>
      </c>
      <c r="E1572" t="n">
        <v>3079.324432722616</v>
      </c>
      <c r="F1572" t="n">
        <v>0</v>
      </c>
      <c r="G1572" t="n">
        <v>11005.8380870033</v>
      </c>
      <c r="H1572" t="n">
        <v>11944.1138354768</v>
      </c>
      <c r="I1572" t="n">
        <v>0</v>
      </c>
      <c r="J1572" t="n">
        <v>1824.20698788375</v>
      </c>
      <c r="K1572" t="n">
        <v>0</v>
      </c>
      <c r="L1572" t="n">
        <v>13768.32082336055</v>
      </c>
      <c r="M1572" t="n">
        <v>46668.784813654</v>
      </c>
      <c r="N1572" t="n">
        <v>487.6241047445036</v>
      </c>
      <c r="O1572" t="n">
        <v>46668.784813654</v>
      </c>
      <c r="P1572" t="n">
        <v>487.6241047445036</v>
      </c>
      <c r="Q1572" t="n">
        <v>66</v>
      </c>
      <c r="R1572" t="n">
        <v>10</v>
      </c>
      <c r="S1572">
        <f>VLOOKUP(Q1572,Clustering!$D$3:$E$367,2,FALSE)</f>
        <v/>
      </c>
    </row>
    <row r="1573">
      <c r="A1573" t="inlineStr">
        <is>
          <t>2025-03-07 11:00</t>
        </is>
      </c>
      <c r="B1573" t="n">
        <v>0.3696599974042509</v>
      </c>
      <c r="C1573" t="n">
        <v>4747.442506758153</v>
      </c>
      <c r="D1573" t="n">
        <v>946.3342904956136</v>
      </c>
      <c r="E1573" t="n">
        <v>2660.07368836132</v>
      </c>
      <c r="F1573" t="n">
        <v>0</v>
      </c>
      <c r="G1573" t="n">
        <v>8354.220145612491</v>
      </c>
      <c r="H1573" t="n">
        <v>11746.50901099281</v>
      </c>
      <c r="I1573" t="n">
        <v>0</v>
      </c>
      <c r="J1573" t="n">
        <v>1588.223882201255</v>
      </c>
      <c r="K1573" t="n">
        <v>0</v>
      </c>
      <c r="L1573" t="n">
        <v>13334.73289319406</v>
      </c>
      <c r="M1573" t="n">
        <v>46539.50840142781</v>
      </c>
      <c r="N1573" t="n">
        <v>490.1905474010537</v>
      </c>
      <c r="O1573" t="n">
        <v>46539.50840142781</v>
      </c>
      <c r="P1573" t="n">
        <v>490.1905474010537</v>
      </c>
      <c r="Q1573" t="n">
        <v>66</v>
      </c>
      <c r="R1573" t="n">
        <v>11</v>
      </c>
      <c r="S1573">
        <f>VLOOKUP(Q1573,Clustering!$D$3:$E$367,2,FALSE)</f>
        <v/>
      </c>
    </row>
    <row r="1574">
      <c r="A1574" t="inlineStr">
        <is>
          <t>2025-03-07 12:00</t>
        </is>
      </c>
      <c r="B1574" t="n">
        <v>0.4224685684620009</v>
      </c>
      <c r="C1574" t="n">
        <v>4732.692233462949</v>
      </c>
      <c r="D1574" t="n">
        <v>988.3935922954184</v>
      </c>
      <c r="E1574" t="n">
        <v>2154.081410683895</v>
      </c>
      <c r="F1574" t="n">
        <v>0</v>
      </c>
      <c r="G1574" t="n">
        <v>7875.589705010725</v>
      </c>
      <c r="H1574" t="n">
        <v>11087.82626271284</v>
      </c>
      <c r="I1574" t="n">
        <v>0</v>
      </c>
      <c r="J1574" t="n">
        <v>1497.122056927709</v>
      </c>
      <c r="K1574" t="n">
        <v>0</v>
      </c>
      <c r="L1574" t="n">
        <v>12584.94831964054</v>
      </c>
      <c r="M1574" t="n">
        <v>46345.59378308853</v>
      </c>
      <c r="N1574" t="n">
        <v>505.5892033403538</v>
      </c>
      <c r="O1574" t="n">
        <v>46345.59378308853</v>
      </c>
      <c r="P1574" t="n">
        <v>505.5892033403538</v>
      </c>
      <c r="Q1574" t="n">
        <v>66</v>
      </c>
      <c r="R1574" t="n">
        <v>12</v>
      </c>
      <c r="S1574">
        <f>VLOOKUP(Q1574,Clustering!$D$3:$E$367,2,FALSE)</f>
        <v/>
      </c>
    </row>
    <row r="1575">
      <c r="A1575" t="inlineStr">
        <is>
          <t>2025-03-07 13:00</t>
        </is>
      </c>
      <c r="B1575" t="n">
        <v>0.3960642829331258</v>
      </c>
      <c r="C1575" t="n">
        <v>4593.235104126477</v>
      </c>
      <c r="D1575" t="n">
        <v>946.3342904956136</v>
      </c>
      <c r="E1575" t="n">
        <v>1893.856810735505</v>
      </c>
      <c r="F1575" t="n">
        <v>0</v>
      </c>
      <c r="G1575" t="n">
        <v>7433.822269640529</v>
      </c>
      <c r="H1575" t="n">
        <v>11417.16763685282</v>
      </c>
      <c r="I1575" t="n">
        <v>0</v>
      </c>
      <c r="J1575" t="n">
        <v>1503.126531818813</v>
      </c>
      <c r="K1575" t="n">
        <v>0</v>
      </c>
      <c r="L1575" t="n">
        <v>12920.29416867164</v>
      </c>
      <c r="M1575" t="n">
        <v>46345.59378308853</v>
      </c>
      <c r="N1575" t="n">
        <v>500.4563180272537</v>
      </c>
      <c r="O1575" t="n">
        <v>46345.59378308853</v>
      </c>
      <c r="P1575" t="n">
        <v>500.4563180272537</v>
      </c>
      <c r="Q1575" t="n">
        <v>66</v>
      </c>
      <c r="R1575" t="n">
        <v>13</v>
      </c>
      <c r="S1575">
        <f>VLOOKUP(Q1575,Clustering!$D$3:$E$367,2,FALSE)</f>
        <v/>
      </c>
    </row>
    <row r="1576">
      <c r="A1576" t="inlineStr">
        <is>
          <t>2025-03-07 14:00</t>
        </is>
      </c>
      <c r="B1576" t="n">
        <v>0.3696599974042509</v>
      </c>
      <c r="C1576" t="n">
        <v>4549.520657815237</v>
      </c>
      <c r="D1576" t="n">
        <v>904.2749886958084</v>
      </c>
      <c r="E1576" t="n">
        <v>1864.942966296795</v>
      </c>
      <c r="F1576" t="n">
        <v>0</v>
      </c>
      <c r="G1576" t="n">
        <v>7319.108272805244</v>
      </c>
      <c r="H1576" t="n">
        <v>11746.50901099281</v>
      </c>
      <c r="I1576" t="n">
        <v>0</v>
      </c>
      <c r="J1576" t="n">
        <v>1442.556986432489</v>
      </c>
      <c r="K1576" t="n">
        <v>0</v>
      </c>
      <c r="L1576" t="n">
        <v>13189.06599742529</v>
      </c>
      <c r="M1576" t="n">
        <v>46410.23198920162</v>
      </c>
      <c r="N1576" t="n">
        <v>490.1905474010537</v>
      </c>
      <c r="O1576" t="n">
        <v>46410.23198920162</v>
      </c>
      <c r="P1576" t="n">
        <v>490.1905474010537</v>
      </c>
      <c r="Q1576" t="n">
        <v>66</v>
      </c>
      <c r="R1576" t="n">
        <v>14</v>
      </c>
      <c r="S1576">
        <f>VLOOKUP(Q1576,Clustering!$D$3:$E$367,2,FALSE)</f>
        <v/>
      </c>
    </row>
    <row r="1577">
      <c r="A1577" t="inlineStr">
        <is>
          <t>2025-03-07 15:00</t>
        </is>
      </c>
      <c r="B1577" t="n">
        <v>0.3960642829331258</v>
      </c>
      <c r="C1577" t="n">
        <v>4753.342616076236</v>
      </c>
      <c r="D1577" t="n">
        <v>946.3342904956136</v>
      </c>
      <c r="E1577" t="n">
        <v>1879.39988851615</v>
      </c>
      <c r="F1577" t="n">
        <v>0</v>
      </c>
      <c r="G1577" t="n">
        <v>7579.472859370933</v>
      </c>
      <c r="H1577" t="n">
        <v>11614.77246133682</v>
      </c>
      <c r="I1577" t="n">
        <v>0</v>
      </c>
      <c r="J1577" t="n">
        <v>1387.28030455161</v>
      </c>
      <c r="K1577" t="n">
        <v>0</v>
      </c>
      <c r="L1577" t="n">
        <v>13002.05276588843</v>
      </c>
      <c r="M1577" t="n">
        <v>46798.06122588018</v>
      </c>
      <c r="N1577" t="n">
        <v>574.8831550672043</v>
      </c>
      <c r="O1577" t="n">
        <v>46798.06122588018</v>
      </c>
      <c r="P1577" t="n">
        <v>574.8831550672043</v>
      </c>
      <c r="Q1577" t="n">
        <v>66</v>
      </c>
      <c r="R1577" t="n">
        <v>15</v>
      </c>
      <c r="S1577">
        <f>VLOOKUP(Q1577,Clustering!$D$3:$E$367,2,FALSE)</f>
        <v/>
      </c>
    </row>
    <row r="1578">
      <c r="A1578" t="inlineStr">
        <is>
          <t>2025-03-07 16:00</t>
        </is>
      </c>
      <c r="B1578" t="n">
        <v>0.5940964243996888</v>
      </c>
      <c r="C1578" t="n">
        <v>5641.04088166032</v>
      </c>
      <c r="D1578" t="n">
        <v>1261.779053994151</v>
      </c>
      <c r="E1578" t="n">
        <v>2269.736788438735</v>
      </c>
      <c r="F1578" t="n">
        <v>0</v>
      </c>
      <c r="G1578" t="n">
        <v>9173.150820517609</v>
      </c>
      <c r="H1578" t="n">
        <v>11087.82626271284</v>
      </c>
      <c r="I1578" t="n">
        <v>0</v>
      </c>
      <c r="J1578" t="n">
        <v>1182.905920709724</v>
      </c>
      <c r="K1578" t="n">
        <v>0</v>
      </c>
      <c r="L1578" t="n">
        <v>12270.73218342256</v>
      </c>
      <c r="M1578" t="n">
        <v>47250.52866867185</v>
      </c>
      <c r="N1578" t="n">
        <v>685.2401892988552</v>
      </c>
      <c r="O1578" t="n">
        <v>47250.52866867185</v>
      </c>
      <c r="P1578" t="n">
        <v>685.2401892988552</v>
      </c>
      <c r="Q1578" t="n">
        <v>66</v>
      </c>
      <c r="R1578" t="n">
        <v>16</v>
      </c>
      <c r="S1578">
        <f>VLOOKUP(Q1578,Clustering!$D$3:$E$367,2,FALSE)</f>
        <v/>
      </c>
    </row>
    <row r="1579">
      <c r="A1579" t="inlineStr">
        <is>
          <t>2025-03-07 17:00</t>
        </is>
      </c>
      <c r="B1579" t="n">
        <v>0.8581392796884394</v>
      </c>
      <c r="C1579" t="n">
        <v>6901.786968219471</v>
      </c>
      <c r="D1579" t="n">
        <v>3186.59006583969</v>
      </c>
      <c r="E1579" t="n">
        <v>2876.927521651645</v>
      </c>
      <c r="F1579" t="n">
        <v>0</v>
      </c>
      <c r="G1579" t="n">
        <v>12966.1626949905</v>
      </c>
      <c r="H1579" t="n">
        <v>9770.460766152895</v>
      </c>
      <c r="I1579" t="n">
        <v>0</v>
      </c>
      <c r="J1579" t="n">
        <v>1179.76030056424</v>
      </c>
      <c r="K1579" t="n">
        <v>0</v>
      </c>
      <c r="L1579" t="n">
        <v>10950.22106671714</v>
      </c>
      <c r="M1579" t="n">
        <v>47379.80508089804</v>
      </c>
      <c r="N1579" t="n">
        <v>751.9676983691556</v>
      </c>
      <c r="O1579" t="n">
        <v>47379.80508089804</v>
      </c>
      <c r="P1579" t="n">
        <v>751.9676983691556</v>
      </c>
      <c r="Q1579" t="n">
        <v>66</v>
      </c>
      <c r="R1579" t="n">
        <v>17</v>
      </c>
      <c r="S1579">
        <f>VLOOKUP(Q1579,Clustering!$D$3:$E$367,2,FALSE)</f>
        <v/>
      </c>
    </row>
    <row r="1580">
      <c r="A1580" t="inlineStr">
        <is>
          <t>2025-03-07 18:00</t>
        </is>
      </c>
      <c r="B1580" t="n">
        <v>1.12218213497719</v>
      </c>
      <c r="C1580" t="n">
        <v>8131.95976103947</v>
      </c>
      <c r="D1580" t="n">
        <v>6659.3894516358</v>
      </c>
      <c r="E1580" t="n">
        <v>3700.97208815488</v>
      </c>
      <c r="F1580" t="n">
        <v>0</v>
      </c>
      <c r="G1580" t="n">
        <v>18493.44348296513</v>
      </c>
      <c r="H1580" t="n">
        <v>8123.753895452969</v>
      </c>
      <c r="I1580" t="n">
        <v>0</v>
      </c>
      <c r="J1580" t="n">
        <v>1707.160452255195</v>
      </c>
      <c r="K1580" t="n">
        <v>0</v>
      </c>
      <c r="L1580" t="n">
        <v>9830.914347708163</v>
      </c>
      <c r="M1580" t="n">
        <v>47121.25225644566</v>
      </c>
      <c r="N1580" t="n">
        <v>700.6388452381552</v>
      </c>
      <c r="O1580" t="n">
        <v>47121.25225644566</v>
      </c>
      <c r="P1580" t="n">
        <v>700.6388452381552</v>
      </c>
      <c r="Q1580" t="n">
        <v>66</v>
      </c>
      <c r="R1580" t="n">
        <v>18</v>
      </c>
      <c r="S1580">
        <f>VLOOKUP(Q1580,Clustering!$D$3:$E$367,2,FALSE)</f>
        <v/>
      </c>
    </row>
    <row r="1581">
      <c r="A1581" t="inlineStr">
        <is>
          <t>2025-03-07 19:00</t>
        </is>
      </c>
      <c r="B1581" t="n">
        <v>1.22779927709269</v>
      </c>
      <c r="C1581" t="n">
        <v>8739.671020801869</v>
      </c>
      <c r="D1581" t="n">
        <v>7220.180142299867</v>
      </c>
      <c r="E1581" t="n">
        <v>3700.97208815488</v>
      </c>
      <c r="F1581" t="n">
        <v>0</v>
      </c>
      <c r="G1581" t="n">
        <v>19662.05105053371</v>
      </c>
      <c r="H1581" t="n">
        <v>6806.388398893028</v>
      </c>
      <c r="I1581" t="n">
        <v>0</v>
      </c>
      <c r="J1581" t="n">
        <v>1692.420124085293</v>
      </c>
      <c r="K1581" t="n">
        <v>0</v>
      </c>
      <c r="L1581" t="n">
        <v>8498.808522978321</v>
      </c>
      <c r="M1581" t="n">
        <v>46862.69943199328</v>
      </c>
      <c r="N1581" t="n">
        <v>567.1838270975543</v>
      </c>
      <c r="O1581" t="n">
        <v>46862.69943199328</v>
      </c>
      <c r="P1581" t="n">
        <v>567.1838270975543</v>
      </c>
      <c r="Q1581" t="n">
        <v>66</v>
      </c>
      <c r="R1581" t="n">
        <v>19</v>
      </c>
      <c r="S1581">
        <f>VLOOKUP(Q1581,Clustering!$D$3:$E$367,2,FALSE)</f>
        <v/>
      </c>
    </row>
    <row r="1582">
      <c r="A1582" t="inlineStr">
        <is>
          <t>2025-03-07 20:00</t>
        </is>
      </c>
      <c r="B1582" t="n">
        <v>1.267405705386002</v>
      </c>
      <c r="C1582" t="n">
        <v>8799.476674344241</v>
      </c>
      <c r="D1582" t="n">
        <v>7009.883633300841</v>
      </c>
      <c r="E1582" t="n">
        <v>3325.092110451651</v>
      </c>
      <c r="F1582" t="n">
        <v>0</v>
      </c>
      <c r="G1582" t="n">
        <v>19135.71982380212</v>
      </c>
      <c r="H1582" t="n">
        <v>6147.705650613059</v>
      </c>
      <c r="I1582" t="n">
        <v>0</v>
      </c>
      <c r="J1582" t="n">
        <v>1474.102082905071</v>
      </c>
      <c r="K1582" t="n">
        <v>0</v>
      </c>
      <c r="L1582" t="n">
        <v>7621.80773351813</v>
      </c>
      <c r="M1582" t="n">
        <v>46539.50840142781</v>
      </c>
      <c r="N1582" t="n">
        <v>487.6241047445036</v>
      </c>
      <c r="O1582" t="n">
        <v>46539.50840142781</v>
      </c>
      <c r="P1582" t="n">
        <v>487.6241047445036</v>
      </c>
      <c r="Q1582" t="n">
        <v>66</v>
      </c>
      <c r="R1582" t="n">
        <v>20</v>
      </c>
      <c r="S1582">
        <f>VLOOKUP(Q1582,Clustering!$D$3:$E$367,2,FALSE)</f>
        <v/>
      </c>
    </row>
    <row r="1583">
      <c r="A1583" t="inlineStr">
        <is>
          <t>2025-03-07 21:00</t>
        </is>
      </c>
      <c r="B1583" t="n">
        <v>1.28060784815044</v>
      </c>
      <c r="C1583" t="n">
        <v>7996.257246723597</v>
      </c>
      <c r="D1583" t="n">
        <v>5607.906906640674</v>
      </c>
      <c r="E1583" t="n">
        <v>3079.324432722616</v>
      </c>
      <c r="F1583" t="n">
        <v>0</v>
      </c>
      <c r="G1583" t="n">
        <v>16684.76919393504</v>
      </c>
      <c r="H1583" t="n">
        <v>6015.969100957064</v>
      </c>
      <c r="I1583" t="n">
        <v>0</v>
      </c>
      <c r="J1583" t="n">
        <v>1783.358599123196</v>
      </c>
      <c r="K1583" t="n">
        <v>0</v>
      </c>
      <c r="L1583" t="n">
        <v>7799.327700080261</v>
      </c>
      <c r="M1583" t="n">
        <v>46087.04095863616</v>
      </c>
      <c r="N1583" t="n">
        <v>431.1623663004033</v>
      </c>
      <c r="O1583" t="n">
        <v>46087.04095863616</v>
      </c>
      <c r="P1583" t="n">
        <v>431.1623663004033</v>
      </c>
      <c r="Q1583" t="n">
        <v>66</v>
      </c>
      <c r="R1583" t="n">
        <v>21</v>
      </c>
      <c r="S1583">
        <f>VLOOKUP(Q1583,Clustering!$D$3:$E$367,2,FALSE)</f>
        <v/>
      </c>
    </row>
    <row r="1584">
      <c r="A1584" t="inlineStr">
        <is>
          <t>2025-03-07 22:00</t>
        </is>
      </c>
      <c r="B1584" t="n">
        <v>1.28060784815044</v>
      </c>
      <c r="C1584" t="n">
        <v>6717.006271848643</v>
      </c>
      <c r="D1584" t="n">
        <v>3504.941816650421</v>
      </c>
      <c r="E1584" t="n">
        <v>2717.901377238741</v>
      </c>
      <c r="F1584" t="n">
        <v>0</v>
      </c>
      <c r="G1584" t="n">
        <v>12941.13007358596</v>
      </c>
      <c r="H1584" t="n">
        <v>5818.364276473073</v>
      </c>
      <c r="I1584" t="n">
        <v>0</v>
      </c>
      <c r="J1584" t="n">
        <v>1706.534351559189</v>
      </c>
      <c r="K1584" t="n">
        <v>0</v>
      </c>
      <c r="L1584" t="n">
        <v>7524.898628032261</v>
      </c>
      <c r="M1584" t="n">
        <v>45699.21172195759</v>
      </c>
      <c r="N1584" t="n">
        <v>387.5328411390529</v>
      </c>
      <c r="O1584" t="n">
        <v>45699.21172195759</v>
      </c>
      <c r="P1584" t="n">
        <v>387.5328411390529</v>
      </c>
      <c r="Q1584" t="n">
        <v>66</v>
      </c>
      <c r="R1584" t="n">
        <v>22</v>
      </c>
      <c r="S1584">
        <f>VLOOKUP(Q1584,Clustering!$D$3:$E$367,2,FALSE)</f>
        <v/>
      </c>
    </row>
    <row r="1585">
      <c r="A1585" t="inlineStr">
        <is>
          <t>2025-03-07 23:00</t>
        </is>
      </c>
      <c r="B1585" t="n">
        <v>1.28060784815044</v>
      </c>
      <c r="C1585" t="n">
        <v>5630.045223385714</v>
      </c>
      <c r="D1585" t="n">
        <v>1752.47090832521</v>
      </c>
      <c r="E1585" t="n">
        <v>1893.856810735505</v>
      </c>
      <c r="F1585" t="n">
        <v>0</v>
      </c>
      <c r="G1585" t="n">
        <v>9277.653550294581</v>
      </c>
      <c r="H1585" t="n">
        <v>5818.364276473073</v>
      </c>
      <c r="I1585" t="n">
        <v>0</v>
      </c>
      <c r="J1585" t="n">
        <v>1148.4489483515</v>
      </c>
      <c r="K1585" t="n">
        <v>0</v>
      </c>
      <c r="L1585" t="n">
        <v>6966.813224824573</v>
      </c>
      <c r="M1585" t="n">
        <v>45440.65889750521</v>
      </c>
      <c r="N1585" t="n">
        <v>261.777150968102</v>
      </c>
      <c r="O1585" t="n">
        <v>45440.65889750521</v>
      </c>
      <c r="P1585" t="n">
        <v>261.777150968102</v>
      </c>
      <c r="Q1585" t="n">
        <v>66</v>
      </c>
      <c r="R1585" t="n">
        <v>23</v>
      </c>
      <c r="S1585">
        <f>VLOOKUP(Q1585,Clustering!$D$3:$E$367,2,FALSE)</f>
        <v/>
      </c>
    </row>
    <row r="1586">
      <c r="A1586" t="inlineStr">
        <is>
          <t>2025-03-08 00:00</t>
        </is>
      </c>
      <c r="B1586" t="n">
        <v>1.28060784815044</v>
      </c>
      <c r="C1586" t="n">
        <v>5991.158732331024</v>
      </c>
      <c r="D1586" t="n">
        <v>1401.976726660168</v>
      </c>
      <c r="E1586" t="n">
        <v>934.82319068582</v>
      </c>
      <c r="F1586" t="n">
        <v>0</v>
      </c>
      <c r="G1586" t="n">
        <v>8329.239257525163</v>
      </c>
      <c r="H1586" t="n">
        <v>5554.891177161085</v>
      </c>
      <c r="I1586" t="n">
        <v>0</v>
      </c>
      <c r="J1586" t="n">
        <v>444.5012608335166</v>
      </c>
      <c r="K1586" t="n">
        <v>0</v>
      </c>
      <c r="L1586" t="n">
        <v>5999.392437994601</v>
      </c>
      <c r="M1586" t="n">
        <v>23528.30702516628</v>
      </c>
      <c r="N1586" t="n">
        <v>100.2815909928605</v>
      </c>
      <c r="O1586" t="n">
        <v>23528.30702516628</v>
      </c>
      <c r="P1586" t="n">
        <v>100.2815909928605</v>
      </c>
      <c r="Q1586" t="n">
        <v>67</v>
      </c>
      <c r="R1586" t="n">
        <v>0</v>
      </c>
      <c r="S1586">
        <f>VLOOKUP(Q1586,Clustering!$D$3:$E$367,2,FALSE)</f>
        <v/>
      </c>
    </row>
    <row r="1587">
      <c r="A1587" t="inlineStr">
        <is>
          <t>2025-03-08 01:00</t>
        </is>
      </c>
      <c r="B1587" t="n">
        <v>1.293809990914878</v>
      </c>
      <c r="C1587" t="n">
        <v>5941.168715199642</v>
      </c>
      <c r="D1587" t="n">
        <v>1261.779053994151</v>
      </c>
      <c r="E1587" t="n">
        <v>604.0389795998685</v>
      </c>
      <c r="F1587" t="n">
        <v>0</v>
      </c>
      <c r="G1587" t="n">
        <v>7808.280558784578</v>
      </c>
      <c r="H1587" t="n">
        <v>5554.891177161085</v>
      </c>
      <c r="I1587" t="n">
        <v>0</v>
      </c>
      <c r="J1587" t="n">
        <v>324.3896520679367</v>
      </c>
      <c r="K1587" t="n">
        <v>0</v>
      </c>
      <c r="L1587" t="n">
        <v>5879.280829229021</v>
      </c>
      <c r="M1587" t="n">
        <v>23528.30702516628</v>
      </c>
      <c r="N1587" t="n">
        <v>90.8534045920521</v>
      </c>
      <c r="O1587" t="n">
        <v>23528.30702516628</v>
      </c>
      <c r="P1587" t="n">
        <v>90.8534045920521</v>
      </c>
      <c r="Q1587" t="n">
        <v>67</v>
      </c>
      <c r="R1587" t="n">
        <v>1</v>
      </c>
      <c r="S1587">
        <f>VLOOKUP(Q1587,Clustering!$D$3:$E$367,2,FALSE)</f>
        <v/>
      </c>
    </row>
    <row r="1588">
      <c r="A1588" t="inlineStr">
        <is>
          <t>2025-03-08 02:00</t>
        </is>
      </c>
      <c r="B1588" t="n">
        <v>1.293809990914878</v>
      </c>
      <c r="C1588" t="n">
        <v>5960.934081415215</v>
      </c>
      <c r="D1588" t="n">
        <v>1261.779053994151</v>
      </c>
      <c r="E1588" t="n">
        <v>503.4459799669301</v>
      </c>
      <c r="F1588" t="n">
        <v>0</v>
      </c>
      <c r="G1588" t="n">
        <v>7727.452925367212</v>
      </c>
      <c r="H1588" t="n">
        <v>5554.891177161085</v>
      </c>
      <c r="I1588" t="n">
        <v>0</v>
      </c>
      <c r="J1588" t="n">
        <v>287.3281008143268</v>
      </c>
      <c r="K1588" t="n">
        <v>0</v>
      </c>
      <c r="L1588" t="n">
        <v>5842.219277975411</v>
      </c>
      <c r="M1588" t="n">
        <v>23528.30702516628</v>
      </c>
      <c r="N1588" t="n">
        <v>88.28208569445462</v>
      </c>
      <c r="O1588" t="n">
        <v>23528.30702516628</v>
      </c>
      <c r="P1588" t="n">
        <v>88.28208569445462</v>
      </c>
      <c r="Q1588" t="n">
        <v>67</v>
      </c>
      <c r="R1588" t="n">
        <v>2</v>
      </c>
      <c r="S1588">
        <f>VLOOKUP(Q1588,Clustering!$D$3:$E$367,2,FALSE)</f>
        <v/>
      </c>
    </row>
    <row r="1589">
      <c r="A1589" t="inlineStr">
        <is>
          <t>2025-03-08 03:00</t>
        </is>
      </c>
      <c r="B1589" t="n">
        <v>1.293809990914878</v>
      </c>
      <c r="C1589" t="n">
        <v>5930.253512961192</v>
      </c>
      <c r="D1589" t="n">
        <v>1261.779053994151</v>
      </c>
      <c r="E1589" t="n">
        <v>466.6531129186716</v>
      </c>
      <c r="F1589" t="n">
        <v>0</v>
      </c>
      <c r="G1589" t="n">
        <v>7659.97948986493</v>
      </c>
      <c r="H1589" t="n">
        <v>5554.891177161085</v>
      </c>
      <c r="I1589" t="n">
        <v>0</v>
      </c>
      <c r="J1589" t="n">
        <v>287.0706662578789</v>
      </c>
      <c r="K1589" t="n">
        <v>0</v>
      </c>
      <c r="L1589" t="n">
        <v>5841.961843418963</v>
      </c>
      <c r="M1589" t="n">
        <v>23592.94523127938</v>
      </c>
      <c r="N1589" t="n">
        <v>88.28208569445462</v>
      </c>
      <c r="O1589" t="n">
        <v>23592.94523127938</v>
      </c>
      <c r="P1589" t="n">
        <v>88.28208569445462</v>
      </c>
      <c r="Q1589" t="n">
        <v>67</v>
      </c>
      <c r="R1589" t="n">
        <v>3</v>
      </c>
      <c r="S1589">
        <f>VLOOKUP(Q1589,Clustering!$D$3:$E$367,2,FALSE)</f>
        <v/>
      </c>
    </row>
    <row r="1590">
      <c r="A1590" t="inlineStr">
        <is>
          <t>2025-03-08 04:00</t>
        </is>
      </c>
      <c r="B1590" t="n">
        <v>1.293809990914878</v>
      </c>
      <c r="C1590" t="n">
        <v>5888.577286232559</v>
      </c>
      <c r="D1590" t="n">
        <v>1331.87789032716</v>
      </c>
      <c r="E1590" t="n">
        <v>481.0446898495951</v>
      </c>
      <c r="F1590" t="n">
        <v>0</v>
      </c>
      <c r="G1590" t="n">
        <v>7702.793676400229</v>
      </c>
      <c r="H1590" t="n">
        <v>5554.891177161085</v>
      </c>
      <c r="I1590" t="n">
        <v>0</v>
      </c>
      <c r="J1590" t="n">
        <v>332.8506979061096</v>
      </c>
      <c r="K1590" t="n">
        <v>0</v>
      </c>
      <c r="L1590" t="n">
        <v>5887.741875067194</v>
      </c>
      <c r="M1590" t="n">
        <v>23722.22164350556</v>
      </c>
      <c r="N1590" t="n">
        <v>87.42497084044662</v>
      </c>
      <c r="O1590" t="n">
        <v>23722.22164350556</v>
      </c>
      <c r="P1590" t="n">
        <v>87.42497084044662</v>
      </c>
      <c r="Q1590" t="n">
        <v>67</v>
      </c>
      <c r="R1590" t="n">
        <v>4</v>
      </c>
      <c r="S1590">
        <f>VLOOKUP(Q1590,Clustering!$D$3:$E$367,2,FALSE)</f>
        <v/>
      </c>
    </row>
    <row r="1591">
      <c r="A1591" t="inlineStr">
        <is>
          <t>2025-03-08 05:00</t>
        </is>
      </c>
      <c r="B1591" t="n">
        <v>1.28060784815044</v>
      </c>
      <c r="C1591" t="n">
        <v>7374.868460814736</v>
      </c>
      <c r="D1591" t="n">
        <v>1542.174399326185</v>
      </c>
      <c r="E1591" t="n">
        <v>623.2585902751678</v>
      </c>
      <c r="F1591" t="n">
        <v>0</v>
      </c>
      <c r="G1591" t="n">
        <v>9541.582058264239</v>
      </c>
      <c r="H1591" t="n">
        <v>5598.803360379749</v>
      </c>
      <c r="I1591" t="n">
        <v>0</v>
      </c>
      <c r="J1591" t="n">
        <v>412.8722330243889</v>
      </c>
      <c r="K1591" t="n">
        <v>0</v>
      </c>
      <c r="L1591" t="n">
        <v>6011.675593404138</v>
      </c>
      <c r="M1591" t="n">
        <v>23980.77446795794</v>
      </c>
      <c r="N1591" t="n">
        <v>88.71063028924534</v>
      </c>
      <c r="O1591" t="n">
        <v>23980.77446795794</v>
      </c>
      <c r="P1591" t="n">
        <v>88.71063028924534</v>
      </c>
      <c r="Q1591" t="n">
        <v>67</v>
      </c>
      <c r="R1591" t="n">
        <v>5</v>
      </c>
      <c r="S1591">
        <f>VLOOKUP(Q1591,Clustering!$D$3:$E$367,2,FALSE)</f>
        <v/>
      </c>
    </row>
    <row r="1592">
      <c r="A1592" t="inlineStr">
        <is>
          <t>2025-03-08 06:00</t>
        </is>
      </c>
      <c r="B1592" t="n">
        <v>1.214597134328252</v>
      </c>
      <c r="C1592" t="n">
        <v>7894.614454380282</v>
      </c>
      <c r="D1592" t="n">
        <v>2313.261598989277</v>
      </c>
      <c r="E1592" t="n">
        <v>1097.699647193406</v>
      </c>
      <c r="F1592" t="n">
        <v>0</v>
      </c>
      <c r="G1592" t="n">
        <v>11306.79029769729</v>
      </c>
      <c r="H1592" t="n">
        <v>5708.583818426411</v>
      </c>
      <c r="I1592" t="n">
        <v>0</v>
      </c>
      <c r="J1592" t="n">
        <v>548.3299646873583</v>
      </c>
      <c r="K1592" t="n">
        <v>0</v>
      </c>
      <c r="L1592" t="n">
        <v>6256.91378311377</v>
      </c>
      <c r="M1592" t="n">
        <v>24110.05088018413</v>
      </c>
      <c r="N1592" t="n">
        <v>111.9927307943764</v>
      </c>
      <c r="O1592" t="n">
        <v>24110.05088018413</v>
      </c>
      <c r="P1592" t="n">
        <v>111.9927307943764</v>
      </c>
      <c r="Q1592" t="n">
        <v>67</v>
      </c>
      <c r="R1592" t="n">
        <v>6</v>
      </c>
      <c r="S1592">
        <f>VLOOKUP(Q1592,Clustering!$D$3:$E$367,2,FALSE)</f>
        <v/>
      </c>
    </row>
    <row r="1593">
      <c r="A1593" t="inlineStr">
        <is>
          <t>2025-03-08 07:00</t>
        </is>
      </c>
      <c r="B1593" t="n">
        <v>1.12218213497719</v>
      </c>
      <c r="C1593" t="n">
        <v>8711.779594934576</v>
      </c>
      <c r="D1593" t="n">
        <v>2144.263345341991</v>
      </c>
      <c r="E1593" t="n">
        <v>1705.91682188389</v>
      </c>
      <c r="F1593" t="n">
        <v>0</v>
      </c>
      <c r="G1593" t="n">
        <v>12563.08194429543</v>
      </c>
      <c r="H1593" t="n">
        <v>5884.232551301071</v>
      </c>
      <c r="I1593" t="n">
        <v>0</v>
      </c>
      <c r="J1593" t="n">
        <v>844.8250821787061</v>
      </c>
      <c r="K1593" t="n">
        <v>0</v>
      </c>
      <c r="L1593" t="n">
        <v>6729.057633479777</v>
      </c>
      <c r="M1593" t="n">
        <v>24110.05088018413</v>
      </c>
      <c r="N1593" t="n">
        <v>147.1561005847261</v>
      </c>
      <c r="O1593" t="n">
        <v>24110.05088018413</v>
      </c>
      <c r="P1593" t="n">
        <v>147.1561005847261</v>
      </c>
      <c r="Q1593" t="n">
        <v>67</v>
      </c>
      <c r="R1593" t="n">
        <v>7</v>
      </c>
      <c r="S1593">
        <f>VLOOKUP(Q1593,Clustering!$D$3:$E$367,2,FALSE)</f>
        <v/>
      </c>
    </row>
    <row r="1594">
      <c r="A1594" t="inlineStr">
        <is>
          <t>2025-03-08 08:00</t>
        </is>
      </c>
      <c r="B1594" t="n">
        <v>0.9901607073328146</v>
      </c>
      <c r="C1594" t="n">
        <v>9200.684107973786</v>
      </c>
      <c r="D1594" t="n">
        <v>1577.223817492689</v>
      </c>
      <c r="E1594" t="n">
        <v>2602.245999483901</v>
      </c>
      <c r="F1594" t="n">
        <v>0</v>
      </c>
      <c r="G1594" t="n">
        <v>13381.14408565771</v>
      </c>
      <c r="H1594" t="n">
        <v>6037.925192566398</v>
      </c>
      <c r="I1594" t="n">
        <v>0</v>
      </c>
      <c r="J1594" t="n">
        <v>1267.175238820331</v>
      </c>
      <c r="K1594" t="n">
        <v>0</v>
      </c>
      <c r="L1594" t="n">
        <v>7305.100431386729</v>
      </c>
      <c r="M1594" t="n">
        <v>24110.05088018413</v>
      </c>
      <c r="N1594" t="n">
        <v>183.8471966952403</v>
      </c>
      <c r="O1594" t="n">
        <v>24110.05088018413</v>
      </c>
      <c r="P1594" t="n">
        <v>183.8471966952403</v>
      </c>
      <c r="Q1594" t="n">
        <v>67</v>
      </c>
      <c r="R1594" t="n">
        <v>8</v>
      </c>
      <c r="S1594">
        <f>VLOOKUP(Q1594,Clustering!$D$3:$E$367,2,FALSE)</f>
        <v/>
      </c>
    </row>
    <row r="1595">
      <c r="A1595" t="inlineStr">
        <is>
          <t>2025-03-08 09:00</t>
        </is>
      </c>
      <c r="B1595" t="n">
        <v>1.056171421155002</v>
      </c>
      <c r="C1595" t="n">
        <v>9234.743829946348</v>
      </c>
      <c r="D1595" t="n">
        <v>1787.520326491715</v>
      </c>
      <c r="E1595" t="n">
        <v>3556.40286596133</v>
      </c>
      <c r="F1595" t="n">
        <v>0</v>
      </c>
      <c r="G1595" t="n">
        <v>14579.72319382055</v>
      </c>
      <c r="H1595" t="n">
        <v>6191.617833831723</v>
      </c>
      <c r="I1595" t="n">
        <v>0</v>
      </c>
      <c r="J1595" t="n">
        <v>1232.669080893916</v>
      </c>
      <c r="K1595" t="n">
        <v>0</v>
      </c>
      <c r="L1595" t="n">
        <v>7424.286914725639</v>
      </c>
      <c r="M1595" t="n">
        <v>23980.77446795794</v>
      </c>
      <c r="N1595" t="n">
        <v>217.4097478785669</v>
      </c>
      <c r="O1595" t="n">
        <v>23980.77446795794</v>
      </c>
      <c r="P1595" t="n">
        <v>217.4097478785669</v>
      </c>
      <c r="Q1595" t="n">
        <v>67</v>
      </c>
      <c r="R1595" t="n">
        <v>9</v>
      </c>
      <c r="S1595">
        <f>VLOOKUP(Q1595,Clustering!$D$3:$E$367,2,FALSE)</f>
        <v/>
      </c>
    </row>
    <row r="1596">
      <c r="A1596" t="inlineStr">
        <is>
          <t>2025-03-08 10:00</t>
        </is>
      </c>
      <c r="B1596" t="n">
        <v>1.082575706683877</v>
      </c>
      <c r="C1596" t="n">
        <v>9072.22263691192</v>
      </c>
      <c r="D1596" t="n">
        <v>1829.57962829152</v>
      </c>
      <c r="E1596" t="n">
        <v>3657.601321496815</v>
      </c>
      <c r="F1596" t="n">
        <v>0</v>
      </c>
      <c r="G1596" t="n">
        <v>14560.48616240694</v>
      </c>
      <c r="H1596" t="n">
        <v>6323.354383487718</v>
      </c>
      <c r="I1596" t="n">
        <v>0</v>
      </c>
      <c r="J1596" t="n">
        <v>989.0166365236216</v>
      </c>
      <c r="K1596" t="n">
        <v>0</v>
      </c>
      <c r="L1596" t="n">
        <v>7312.37102001134</v>
      </c>
      <c r="M1596" t="n">
        <v>23916.13626184485</v>
      </c>
      <c r="N1596" t="n">
        <v>234.1653590436648</v>
      </c>
      <c r="O1596" t="n">
        <v>23916.13626184485</v>
      </c>
      <c r="P1596" t="n">
        <v>234.1653590436648</v>
      </c>
      <c r="Q1596" t="n">
        <v>67</v>
      </c>
      <c r="R1596" t="n">
        <v>10</v>
      </c>
      <c r="S1596">
        <f>VLOOKUP(Q1596,Clustering!$D$3:$E$367,2,FALSE)</f>
        <v/>
      </c>
    </row>
    <row r="1597">
      <c r="A1597" t="inlineStr">
        <is>
          <t>2025-03-08 11:00</t>
        </is>
      </c>
      <c r="B1597" t="n">
        <v>1.082575706683877</v>
      </c>
      <c r="C1597" t="n">
        <v>8892.537489497619</v>
      </c>
      <c r="D1597" t="n">
        <v>1829.57962829152</v>
      </c>
      <c r="E1597" t="n">
        <v>3368.462877109715</v>
      </c>
      <c r="F1597" t="n">
        <v>0</v>
      </c>
      <c r="G1597" t="n">
        <v>14091.66257060554</v>
      </c>
      <c r="H1597" t="n">
        <v>6367.266566706383</v>
      </c>
      <c r="I1597" t="n">
        <v>0</v>
      </c>
      <c r="J1597" t="n">
        <v>826.9801970441026</v>
      </c>
      <c r="K1597" t="n">
        <v>0</v>
      </c>
      <c r="L1597" t="n">
        <v>7194.246763750485</v>
      </c>
      <c r="M1597" t="n">
        <v>23851.49805573175</v>
      </c>
      <c r="N1597" t="n">
        <v>247.4505237908693</v>
      </c>
      <c r="O1597" t="n">
        <v>23851.49805573175</v>
      </c>
      <c r="P1597" t="n">
        <v>247.4505237908693</v>
      </c>
      <c r="Q1597" t="n">
        <v>67</v>
      </c>
      <c r="R1597" t="n">
        <v>11</v>
      </c>
      <c r="S1597">
        <f>VLOOKUP(Q1597,Clustering!$D$3:$E$367,2,FALSE)</f>
        <v/>
      </c>
    </row>
    <row r="1598">
      <c r="A1598" t="inlineStr">
        <is>
          <t>2025-03-08 12:00</t>
        </is>
      </c>
      <c r="B1598" t="n">
        <v>1.056171421155002</v>
      </c>
      <c r="C1598" t="n">
        <v>8598.872957529469</v>
      </c>
      <c r="D1598" t="n">
        <v>1745.46102469191</v>
      </c>
      <c r="E1598" t="n">
        <v>3007.03982162584</v>
      </c>
      <c r="F1598" t="n">
        <v>0</v>
      </c>
      <c r="G1598" t="n">
        <v>13352.42997526837</v>
      </c>
      <c r="H1598" t="n">
        <v>6367.266566706383</v>
      </c>
      <c r="I1598" t="n">
        <v>0</v>
      </c>
      <c r="J1598" t="n">
        <v>668.7213445747572</v>
      </c>
      <c r="K1598" t="n">
        <v>0</v>
      </c>
      <c r="L1598" t="n">
        <v>7035.98791128114</v>
      </c>
      <c r="M1598" t="n">
        <v>23851.49805573175</v>
      </c>
      <c r="N1598" t="n">
        <v>244.8372178914108</v>
      </c>
      <c r="O1598" t="n">
        <v>23851.49805573175</v>
      </c>
      <c r="P1598" t="n">
        <v>244.8372178914108</v>
      </c>
      <c r="Q1598" t="n">
        <v>67</v>
      </c>
      <c r="R1598" t="n">
        <v>12</v>
      </c>
      <c r="S1598">
        <f>VLOOKUP(Q1598,Clustering!$D$3:$E$367,2,FALSE)</f>
        <v/>
      </c>
    </row>
    <row r="1599">
      <c r="A1599" t="inlineStr">
        <is>
          <t>2025-03-08 13:00</t>
        </is>
      </c>
      <c r="B1599" t="n">
        <v>1.029767135626127</v>
      </c>
      <c r="C1599" t="n">
        <v>6857.777516442327</v>
      </c>
      <c r="D1599" t="n">
        <v>1682.372071992202</v>
      </c>
      <c r="E1599" t="n">
        <v>2587.789077264545</v>
      </c>
      <c r="F1599" t="n">
        <v>0</v>
      </c>
      <c r="G1599" t="n">
        <v>11128.9684328347</v>
      </c>
      <c r="H1599" t="n">
        <v>6323.354383487718</v>
      </c>
      <c r="I1599" t="n">
        <v>0</v>
      </c>
      <c r="J1599" t="n">
        <v>604.1540052307635</v>
      </c>
      <c r="K1599" t="n">
        <v>0</v>
      </c>
      <c r="L1599" t="n">
        <v>6927.508388718482</v>
      </c>
      <c r="M1599" t="n">
        <v>23851.49805573175</v>
      </c>
      <c r="N1599" t="n">
        <v>238.2735664617106</v>
      </c>
      <c r="O1599" t="n">
        <v>23851.49805573175</v>
      </c>
      <c r="P1599" t="n">
        <v>238.2735664617106</v>
      </c>
      <c r="Q1599" t="n">
        <v>67</v>
      </c>
      <c r="R1599" t="n">
        <v>13</v>
      </c>
      <c r="S1599">
        <f>VLOOKUP(Q1599,Clustering!$D$3:$E$367,2,FALSE)</f>
        <v/>
      </c>
    </row>
    <row r="1600">
      <c r="A1600" t="inlineStr">
        <is>
          <t>2025-03-08 14:00</t>
        </is>
      </c>
      <c r="B1600" t="n">
        <v>1.029767135626127</v>
      </c>
      <c r="C1600" t="n">
        <v>6799.312796835882</v>
      </c>
      <c r="D1600" t="n">
        <v>1619.283119292494</v>
      </c>
      <c r="E1600" t="n">
        <v>2385.392166193576</v>
      </c>
      <c r="F1600" t="n">
        <v>0</v>
      </c>
      <c r="G1600" t="n">
        <v>10805.01784945758</v>
      </c>
      <c r="H1600" t="n">
        <v>6257.486108659719</v>
      </c>
      <c r="I1600" t="n">
        <v>0</v>
      </c>
      <c r="J1600" t="n">
        <v>592.3584937398784</v>
      </c>
      <c r="K1600" t="n">
        <v>0</v>
      </c>
      <c r="L1600" t="n">
        <v>6849.844602399598</v>
      </c>
      <c r="M1600" t="n">
        <v>23980.77446795794</v>
      </c>
      <c r="N1600" t="n">
        <v>233.1309286665157</v>
      </c>
      <c r="O1600" t="n">
        <v>23980.77446795794</v>
      </c>
      <c r="P1600" t="n">
        <v>233.1309286665157</v>
      </c>
      <c r="Q1600" t="n">
        <v>67</v>
      </c>
      <c r="R1600" t="n">
        <v>14</v>
      </c>
      <c r="S1600">
        <f>VLOOKUP(Q1600,Clustering!$D$3:$E$367,2,FALSE)</f>
        <v/>
      </c>
    </row>
    <row r="1601">
      <c r="A1601" t="inlineStr">
        <is>
          <t>2025-03-08 15:00</t>
        </is>
      </c>
      <c r="B1601" t="n">
        <v>1.056171421155002</v>
      </c>
      <c r="C1601" t="n">
        <v>7108.827167926695</v>
      </c>
      <c r="D1601" t="n">
        <v>1682.372071992202</v>
      </c>
      <c r="E1601" t="n">
        <v>2081.79679958712</v>
      </c>
      <c r="F1601" t="n">
        <v>0</v>
      </c>
      <c r="G1601" t="n">
        <v>10874.05221092717</v>
      </c>
      <c r="H1601" t="n">
        <v>6147.705650613059</v>
      </c>
      <c r="I1601" t="n">
        <v>0</v>
      </c>
      <c r="J1601" t="n">
        <v>584.1903050921259</v>
      </c>
      <c r="K1601" t="n">
        <v>0</v>
      </c>
      <c r="L1601" t="n">
        <v>6731.895955705185</v>
      </c>
      <c r="M1601" t="n">
        <v>24239.32729241032</v>
      </c>
      <c r="N1601" t="n">
        <v>225.4169463092967</v>
      </c>
      <c r="O1601" t="n">
        <v>24239.32729241032</v>
      </c>
      <c r="P1601" t="n">
        <v>225.4169463092967</v>
      </c>
      <c r="Q1601" t="n">
        <v>67</v>
      </c>
      <c r="R1601" t="n">
        <v>15</v>
      </c>
      <c r="S1601">
        <f>VLOOKUP(Q1601,Clustering!$D$3:$E$367,2,FALSE)</f>
        <v/>
      </c>
    </row>
    <row r="1602">
      <c r="A1602" t="inlineStr">
        <is>
          <t>2025-03-08 16:00</t>
        </is>
      </c>
      <c r="B1602" t="n">
        <v>1.082575706683877</v>
      </c>
      <c r="C1602" t="n">
        <v>7583.383687851481</v>
      </c>
      <c r="D1602" t="n">
        <v>1787.520326491715</v>
      </c>
      <c r="E1602" t="n">
        <v>2081.79679958712</v>
      </c>
      <c r="F1602" t="n">
        <v>0</v>
      </c>
      <c r="G1602" t="n">
        <v>11453.783389637</v>
      </c>
      <c r="H1602" t="n">
        <v>6037.925192566398</v>
      </c>
      <c r="I1602" t="n">
        <v>0</v>
      </c>
      <c r="J1602" t="n">
        <v>493.1480439929022</v>
      </c>
      <c r="K1602" t="n">
        <v>0</v>
      </c>
      <c r="L1602" t="n">
        <v>6531.073236559299</v>
      </c>
      <c r="M1602" t="n">
        <v>24497.88011686269</v>
      </c>
      <c r="N1602" t="n">
        <v>249.5456649179706</v>
      </c>
      <c r="O1602" t="n">
        <v>24497.88011686269</v>
      </c>
      <c r="P1602" t="n">
        <v>249.5456649179706</v>
      </c>
      <c r="Q1602" t="n">
        <v>67</v>
      </c>
      <c r="R1602" t="n">
        <v>16</v>
      </c>
      <c r="S1602">
        <f>VLOOKUP(Q1602,Clustering!$D$3:$E$367,2,FALSE)</f>
        <v/>
      </c>
    </row>
    <row r="1603">
      <c r="A1603" t="inlineStr">
        <is>
          <t>2025-03-08 17:00</t>
        </is>
      </c>
      <c r="B1603" t="n">
        <v>1.12218213497719</v>
      </c>
      <c r="C1603" t="n">
        <v>8318.483671527003</v>
      </c>
      <c r="D1603" t="n">
        <v>3625.75438394191</v>
      </c>
      <c r="E1603" t="n">
        <v>2399.84908841293</v>
      </c>
      <c r="F1603" t="n">
        <v>0</v>
      </c>
      <c r="G1603" t="n">
        <v>14345.20932601682</v>
      </c>
      <c r="H1603" t="n">
        <v>5884.232551301071</v>
      </c>
      <c r="I1603" t="n">
        <v>0</v>
      </c>
      <c r="J1603" t="n">
        <v>481.1596258010857</v>
      </c>
      <c r="K1603" t="n">
        <v>0</v>
      </c>
      <c r="L1603" t="n">
        <v>6365.392177102157</v>
      </c>
      <c r="M1603" t="n">
        <v>24562.51832297579</v>
      </c>
      <c r="N1603" t="n">
        <v>249.9742351771878</v>
      </c>
      <c r="O1603" t="n">
        <v>24562.51832297579</v>
      </c>
      <c r="P1603" t="n">
        <v>249.9742351771878</v>
      </c>
      <c r="Q1603" t="n">
        <v>67</v>
      </c>
      <c r="R1603" t="n">
        <v>17</v>
      </c>
      <c r="S1603">
        <f>VLOOKUP(Q1603,Clustering!$D$3:$E$367,2,FALSE)</f>
        <v/>
      </c>
    </row>
    <row r="1604">
      <c r="A1604" t="inlineStr">
        <is>
          <t>2025-03-08 18:00</t>
        </is>
      </c>
      <c r="B1604" t="n">
        <v>1.214597134328252</v>
      </c>
      <c r="C1604" t="n">
        <v>9150.720909521124</v>
      </c>
      <c r="D1604" t="n">
        <v>7009.883633300841</v>
      </c>
      <c r="E1604" t="n">
        <v>2732.358299458096</v>
      </c>
      <c r="F1604" t="n">
        <v>0</v>
      </c>
      <c r="G1604" t="n">
        <v>18894.17743941439</v>
      </c>
      <c r="H1604" t="n">
        <v>5752.496001645077</v>
      </c>
      <c r="I1604" t="n">
        <v>0</v>
      </c>
      <c r="J1604" t="n">
        <v>549.6259367226231</v>
      </c>
      <c r="K1604" t="n">
        <v>0</v>
      </c>
      <c r="L1604" t="n">
        <v>6302.1219383677</v>
      </c>
      <c r="M1604" t="n">
        <v>24497.88011686269</v>
      </c>
      <c r="N1604" t="n">
        <v>246.9743460203731</v>
      </c>
      <c r="O1604" t="n">
        <v>24497.88011686269</v>
      </c>
      <c r="P1604" t="n">
        <v>246.9743460203731</v>
      </c>
      <c r="Q1604" t="n">
        <v>67</v>
      </c>
      <c r="R1604" t="n">
        <v>18</v>
      </c>
      <c r="S1604">
        <f>VLOOKUP(Q1604,Clustering!$D$3:$E$367,2,FALSE)</f>
        <v/>
      </c>
    </row>
    <row r="1605">
      <c r="A1605" t="inlineStr">
        <is>
          <t>2025-03-08 19:00</t>
        </is>
      </c>
      <c r="B1605" t="n">
        <v>1.254203562621565</v>
      </c>
      <c r="C1605" t="n">
        <v>9560.537139019323</v>
      </c>
      <c r="D1605" t="n">
        <v>7220.180142299867</v>
      </c>
      <c r="E1605" t="n">
        <v>2486.59062172906</v>
      </c>
      <c r="F1605" t="n">
        <v>0</v>
      </c>
      <c r="G1605" t="n">
        <v>19268.56210661087</v>
      </c>
      <c r="H1605" t="n">
        <v>5664.671635207746</v>
      </c>
      <c r="I1605" t="n">
        <v>0</v>
      </c>
      <c r="J1605" t="n">
        <v>666.7947594060375</v>
      </c>
      <c r="K1605" t="n">
        <v>0</v>
      </c>
      <c r="L1605" t="n">
        <v>6331.466394613784</v>
      </c>
      <c r="M1605" t="n">
        <v>24368.60370463651</v>
      </c>
      <c r="N1605" t="n">
        <v>237.1175893603473</v>
      </c>
      <c r="O1605" t="n">
        <v>24368.60370463651</v>
      </c>
      <c r="P1605" t="n">
        <v>237.1175893603473</v>
      </c>
      <c r="Q1605" t="n">
        <v>67</v>
      </c>
      <c r="R1605" t="n">
        <v>19</v>
      </c>
      <c r="S1605">
        <f>VLOOKUP(Q1605,Clustering!$D$3:$E$367,2,FALSE)</f>
        <v/>
      </c>
    </row>
    <row r="1606">
      <c r="A1606" t="inlineStr">
        <is>
          <t>2025-03-08 20:00</t>
        </is>
      </c>
      <c r="B1606" t="n">
        <v>1.267405705386002</v>
      </c>
      <c r="C1606" t="n">
        <v>9631.284813478864</v>
      </c>
      <c r="D1606" t="n">
        <v>7009.883633300841</v>
      </c>
      <c r="E1606" t="n">
        <v>2327.564477316156</v>
      </c>
      <c r="F1606" t="n">
        <v>0</v>
      </c>
      <c r="G1606" t="n">
        <v>18970.00032980125</v>
      </c>
      <c r="H1606" t="n">
        <v>5598.803360379749</v>
      </c>
      <c r="I1606" t="n">
        <v>0</v>
      </c>
      <c r="J1606" t="n">
        <v>717.3072098285854</v>
      </c>
      <c r="K1606" t="n">
        <v>0</v>
      </c>
      <c r="L1606" t="n">
        <v>6316.110570208335</v>
      </c>
      <c r="M1606" t="n">
        <v>24174.68908629722</v>
      </c>
      <c r="N1606" t="n">
        <v>223.8324246131428</v>
      </c>
      <c r="O1606" t="n">
        <v>24174.68908629722</v>
      </c>
      <c r="P1606" t="n">
        <v>223.8324246131428</v>
      </c>
      <c r="Q1606" t="n">
        <v>67</v>
      </c>
      <c r="R1606" t="n">
        <v>20</v>
      </c>
      <c r="S1606">
        <f>VLOOKUP(Q1606,Clustering!$D$3:$E$367,2,FALSE)</f>
        <v/>
      </c>
    </row>
    <row r="1607">
      <c r="A1607" t="inlineStr">
        <is>
          <t>2025-03-08 21:00</t>
        </is>
      </c>
      <c r="B1607" t="n">
        <v>1.28060784815044</v>
      </c>
      <c r="C1607" t="n">
        <v>9088.206569428175</v>
      </c>
      <c r="D1607" t="n">
        <v>5958.401088305715</v>
      </c>
      <c r="E1607" t="n">
        <v>2023.9691107097</v>
      </c>
      <c r="F1607" t="n">
        <v>0</v>
      </c>
      <c r="G1607" t="n">
        <v>17071.85737629174</v>
      </c>
      <c r="H1607" t="n">
        <v>5576.847268770417</v>
      </c>
      <c r="I1607" t="n">
        <v>0</v>
      </c>
      <c r="J1607" t="n">
        <v>748.9105167442555</v>
      </c>
      <c r="K1607" t="n">
        <v>0</v>
      </c>
      <c r="L1607" t="n">
        <v>6325.757785514673</v>
      </c>
      <c r="M1607" t="n">
        <v>23980.77446795794</v>
      </c>
      <c r="N1607" t="n">
        <v>208.8330301579221</v>
      </c>
      <c r="O1607" t="n">
        <v>23980.77446795794</v>
      </c>
      <c r="P1607" t="n">
        <v>208.8330301579221</v>
      </c>
      <c r="Q1607" t="n">
        <v>67</v>
      </c>
      <c r="R1607" t="n">
        <v>21</v>
      </c>
      <c r="S1607">
        <f>VLOOKUP(Q1607,Clustering!$D$3:$E$367,2,FALSE)</f>
        <v/>
      </c>
    </row>
    <row r="1608">
      <c r="A1608" t="inlineStr">
        <is>
          <t>2025-03-08 22:00</t>
        </is>
      </c>
      <c r="B1608" t="n">
        <v>1.267405705386002</v>
      </c>
      <c r="C1608" t="n">
        <v>8016.398074441229</v>
      </c>
      <c r="D1608" t="n">
        <v>4205.930179980504</v>
      </c>
      <c r="E1608" t="n">
        <v>1763.74451076131</v>
      </c>
      <c r="F1608" t="n">
        <v>0</v>
      </c>
      <c r="G1608" t="n">
        <v>13987.34017088843</v>
      </c>
      <c r="H1608" t="n">
        <v>5554.891177161085</v>
      </c>
      <c r="I1608" t="n">
        <v>0</v>
      </c>
      <c r="J1608" t="n">
        <v>916.72355302372</v>
      </c>
      <c r="K1608" t="n">
        <v>0</v>
      </c>
      <c r="L1608" t="n">
        <v>6471.614730184805</v>
      </c>
      <c r="M1608" t="n">
        <v>23722.22164350556</v>
      </c>
      <c r="N1608" t="n">
        <v>203.6903923627272</v>
      </c>
      <c r="O1608" t="n">
        <v>23722.22164350556</v>
      </c>
      <c r="P1608" t="n">
        <v>203.6903923627272</v>
      </c>
      <c r="Q1608" t="n">
        <v>67</v>
      </c>
      <c r="R1608" t="n">
        <v>22</v>
      </c>
      <c r="S1608">
        <f>VLOOKUP(Q1608,Clustering!$D$3:$E$367,2,FALSE)</f>
        <v/>
      </c>
    </row>
    <row r="1609">
      <c r="A1609" t="inlineStr">
        <is>
          <t>2025-03-08 23:00</t>
        </is>
      </c>
      <c r="B1609" t="n">
        <v>1.267405705386002</v>
      </c>
      <c r="C1609" t="n">
        <v>6910.663950875312</v>
      </c>
      <c r="D1609" t="n">
        <v>2453.459271655294</v>
      </c>
      <c r="E1609" t="n">
        <v>1342.189766705917</v>
      </c>
      <c r="F1609" t="n">
        <v>0</v>
      </c>
      <c r="G1609" t="n">
        <v>10707.58039494191</v>
      </c>
      <c r="H1609" t="n">
        <v>5554.891177161085</v>
      </c>
      <c r="I1609" t="n">
        <v>0</v>
      </c>
      <c r="J1609" t="n">
        <v>762.5292785862852</v>
      </c>
      <c r="K1609" t="n">
        <v>0</v>
      </c>
      <c r="L1609" t="n">
        <v>6317.420455747369</v>
      </c>
      <c r="M1609" t="n">
        <v>23592.94523127938</v>
      </c>
      <c r="N1609" t="n">
        <v>137.1128405368489</v>
      </c>
      <c r="O1609" t="n">
        <v>23592.94523127938</v>
      </c>
      <c r="P1609" t="n">
        <v>137.1128405368489</v>
      </c>
      <c r="Q1609" t="n">
        <v>67</v>
      </c>
      <c r="R1609" t="n">
        <v>23</v>
      </c>
      <c r="S1609">
        <f>VLOOKUP(Q1609,Clustering!$D$3:$E$367,2,FALSE)</f>
        <v/>
      </c>
    </row>
    <row r="1610">
      <c r="A1610" t="inlineStr">
        <is>
          <t>2025-03-09 00:00</t>
        </is>
      </c>
      <c r="B1610" t="n">
        <v>1.28060784815044</v>
      </c>
      <c r="C1610" t="n">
        <v>6268.168864814952</v>
      </c>
      <c r="D1610" t="n">
        <v>1401.976726660168</v>
      </c>
      <c r="E1610" t="n">
        <v>934.82319068582</v>
      </c>
      <c r="F1610" t="n">
        <v>0</v>
      </c>
      <c r="G1610" t="n">
        <v>8606.249390009092</v>
      </c>
      <c r="H1610" t="n">
        <v>5554.891177161085</v>
      </c>
      <c r="I1610" t="n">
        <v>0</v>
      </c>
      <c r="J1610" t="n">
        <v>444.5012608335166</v>
      </c>
      <c r="K1610" t="n">
        <v>0</v>
      </c>
      <c r="L1610" t="n">
        <v>5999.392437994601</v>
      </c>
      <c r="M1610" t="n">
        <v>23528.30702516628</v>
      </c>
      <c r="N1610" t="n">
        <v>100.2815909928605</v>
      </c>
      <c r="O1610" t="n">
        <v>23528.30702516628</v>
      </c>
      <c r="P1610" t="n">
        <v>100.2815909928605</v>
      </c>
      <c r="Q1610" t="n">
        <v>68</v>
      </c>
      <c r="R1610" t="n">
        <v>0</v>
      </c>
      <c r="S1610">
        <f>VLOOKUP(Q1610,Clustering!$D$3:$E$367,2,FALSE)</f>
        <v/>
      </c>
    </row>
    <row r="1611">
      <c r="A1611" t="inlineStr">
        <is>
          <t>2025-03-09 01:00</t>
        </is>
      </c>
      <c r="B1611" t="n">
        <v>1.293809990914878</v>
      </c>
      <c r="C1611" t="n">
        <v>6243.844323217224</v>
      </c>
      <c r="D1611" t="n">
        <v>1261.779053994151</v>
      </c>
      <c r="E1611" t="n">
        <v>604.0389795998685</v>
      </c>
      <c r="F1611" t="n">
        <v>0</v>
      </c>
      <c r="G1611" t="n">
        <v>8110.95616680216</v>
      </c>
      <c r="H1611" t="n">
        <v>5554.891177161085</v>
      </c>
      <c r="I1611" t="n">
        <v>0</v>
      </c>
      <c r="J1611" t="n">
        <v>324.3896520679367</v>
      </c>
      <c r="K1611" t="n">
        <v>0</v>
      </c>
      <c r="L1611" t="n">
        <v>5879.280829229021</v>
      </c>
      <c r="M1611" t="n">
        <v>23528.30702516628</v>
      </c>
      <c r="N1611" t="n">
        <v>90.8534045920521</v>
      </c>
      <c r="O1611" t="n">
        <v>23528.30702516628</v>
      </c>
      <c r="P1611" t="n">
        <v>90.8534045920521</v>
      </c>
      <c r="Q1611" t="n">
        <v>68</v>
      </c>
      <c r="R1611" t="n">
        <v>1</v>
      </c>
      <c r="S1611">
        <f>VLOOKUP(Q1611,Clustering!$D$3:$E$367,2,FALSE)</f>
        <v/>
      </c>
    </row>
    <row r="1612">
      <c r="A1612" t="inlineStr">
        <is>
          <t>2025-03-09 02:00</t>
        </is>
      </c>
      <c r="B1612" t="n">
        <v>1.293809990914878</v>
      </c>
      <c r="C1612" t="n">
        <v>6301.37038906852</v>
      </c>
      <c r="D1612" t="n">
        <v>1261.779053994151</v>
      </c>
      <c r="E1612" t="n">
        <v>503.4459799669301</v>
      </c>
      <c r="F1612" t="n">
        <v>0</v>
      </c>
      <c r="G1612" t="n">
        <v>8067.889233020517</v>
      </c>
      <c r="H1612" t="n">
        <v>5554.891177161085</v>
      </c>
      <c r="I1612" t="n">
        <v>0</v>
      </c>
      <c r="J1612" t="n">
        <v>287.3281008143268</v>
      </c>
      <c r="K1612" t="n">
        <v>0</v>
      </c>
      <c r="L1612" t="n">
        <v>5842.219277975411</v>
      </c>
      <c r="M1612" t="n">
        <v>23528.30702516628</v>
      </c>
      <c r="N1612" t="n">
        <v>88.28208569445462</v>
      </c>
      <c r="O1612" t="n">
        <v>23528.30702516628</v>
      </c>
      <c r="P1612" t="n">
        <v>88.28208569445462</v>
      </c>
      <c r="Q1612" t="n">
        <v>68</v>
      </c>
      <c r="R1612" t="n">
        <v>2</v>
      </c>
      <c r="S1612">
        <f>VLOOKUP(Q1612,Clustering!$D$3:$E$367,2,FALSE)</f>
        <v/>
      </c>
    </row>
    <row r="1613">
      <c r="A1613" t="inlineStr">
        <is>
          <t>2025-03-09 03:00</t>
        </is>
      </c>
      <c r="B1613" t="n">
        <v>1.293809990914878</v>
      </c>
      <c r="C1613" t="n">
        <v>6338.246072306529</v>
      </c>
      <c r="D1613" t="n">
        <v>1261.779053994151</v>
      </c>
      <c r="E1613" t="n">
        <v>466.6531129186716</v>
      </c>
      <c r="F1613" t="n">
        <v>0</v>
      </c>
      <c r="G1613" t="n">
        <v>8067.972049210267</v>
      </c>
      <c r="H1613" t="n">
        <v>5554.891177161085</v>
      </c>
      <c r="I1613" t="n">
        <v>0</v>
      </c>
      <c r="J1613" t="n">
        <v>287.0706662578789</v>
      </c>
      <c r="K1613" t="n">
        <v>0</v>
      </c>
      <c r="L1613" t="n">
        <v>5841.961843418963</v>
      </c>
      <c r="M1613" t="n">
        <v>23592.94523127938</v>
      </c>
      <c r="N1613" t="n">
        <v>88.28208569445462</v>
      </c>
      <c r="O1613" t="n">
        <v>23592.94523127938</v>
      </c>
      <c r="P1613" t="n">
        <v>88.28208569445462</v>
      </c>
      <c r="Q1613" t="n">
        <v>68</v>
      </c>
      <c r="R1613" t="n">
        <v>3</v>
      </c>
      <c r="S1613">
        <f>VLOOKUP(Q1613,Clustering!$D$3:$E$367,2,FALSE)</f>
        <v/>
      </c>
    </row>
    <row r="1614">
      <c r="A1614" t="inlineStr">
        <is>
          <t>2025-03-09 04:00</t>
        </is>
      </c>
      <c r="B1614" t="n">
        <v>1.293809990914878</v>
      </c>
      <c r="C1614" t="n">
        <v>6407.786906223736</v>
      </c>
      <c r="D1614" t="n">
        <v>1331.87789032716</v>
      </c>
      <c r="E1614" t="n">
        <v>481.0446898495951</v>
      </c>
      <c r="F1614" t="n">
        <v>0</v>
      </c>
      <c r="G1614" t="n">
        <v>8222.003296391407</v>
      </c>
      <c r="H1614" t="n">
        <v>5554.891177161085</v>
      </c>
      <c r="I1614" t="n">
        <v>0</v>
      </c>
      <c r="J1614" t="n">
        <v>332.8506979061096</v>
      </c>
      <c r="K1614" t="n">
        <v>0</v>
      </c>
      <c r="L1614" t="n">
        <v>5887.741875067194</v>
      </c>
      <c r="M1614" t="n">
        <v>23722.22164350556</v>
      </c>
      <c r="N1614" t="n">
        <v>87.42497084044662</v>
      </c>
      <c r="O1614" t="n">
        <v>23722.22164350556</v>
      </c>
      <c r="P1614" t="n">
        <v>87.42497084044662</v>
      </c>
      <c r="Q1614" t="n">
        <v>68</v>
      </c>
      <c r="R1614" t="n">
        <v>4</v>
      </c>
      <c r="S1614">
        <f>VLOOKUP(Q1614,Clustering!$D$3:$E$367,2,FALSE)</f>
        <v/>
      </c>
    </row>
    <row r="1615">
      <c r="A1615" t="inlineStr">
        <is>
          <t>2025-03-09 05:00</t>
        </is>
      </c>
      <c r="B1615" t="n">
        <v>1.28060784815044</v>
      </c>
      <c r="C1615" t="n">
        <v>7927.333242416917</v>
      </c>
      <c r="D1615" t="n">
        <v>1542.174399326185</v>
      </c>
      <c r="E1615" t="n">
        <v>623.2585902751678</v>
      </c>
      <c r="F1615" t="n">
        <v>0</v>
      </c>
      <c r="G1615" t="n">
        <v>10094.04683986642</v>
      </c>
      <c r="H1615" t="n">
        <v>5598.803360379749</v>
      </c>
      <c r="I1615" t="n">
        <v>0</v>
      </c>
      <c r="J1615" t="n">
        <v>412.8722330243889</v>
      </c>
      <c r="K1615" t="n">
        <v>0</v>
      </c>
      <c r="L1615" t="n">
        <v>6011.675593404138</v>
      </c>
      <c r="M1615" t="n">
        <v>23980.77446795794</v>
      </c>
      <c r="N1615" t="n">
        <v>88.71063028924534</v>
      </c>
      <c r="O1615" t="n">
        <v>23980.77446795794</v>
      </c>
      <c r="P1615" t="n">
        <v>88.71063028924534</v>
      </c>
      <c r="Q1615" t="n">
        <v>68</v>
      </c>
      <c r="R1615" t="n">
        <v>5</v>
      </c>
      <c r="S1615">
        <f>VLOOKUP(Q1615,Clustering!$D$3:$E$367,2,FALSE)</f>
        <v/>
      </c>
    </row>
    <row r="1616">
      <c r="A1616" t="inlineStr">
        <is>
          <t>2025-03-09 06:00</t>
        </is>
      </c>
      <c r="B1616" t="n">
        <v>1.214597134328252</v>
      </c>
      <c r="C1616" t="n">
        <v>8486.770880485919</v>
      </c>
      <c r="D1616" t="n">
        <v>2313.261598989277</v>
      </c>
      <c r="E1616" t="n">
        <v>1097.699647193406</v>
      </c>
      <c r="F1616" t="n">
        <v>0</v>
      </c>
      <c r="G1616" t="n">
        <v>11898.94672380293</v>
      </c>
      <c r="H1616" t="n">
        <v>5708.583818426411</v>
      </c>
      <c r="I1616" t="n">
        <v>0</v>
      </c>
      <c r="J1616" t="n">
        <v>548.3299646873583</v>
      </c>
      <c r="K1616" t="n">
        <v>0</v>
      </c>
      <c r="L1616" t="n">
        <v>6256.91378311377</v>
      </c>
      <c r="M1616" t="n">
        <v>24110.05088018413</v>
      </c>
      <c r="N1616" t="n">
        <v>111.9927307943764</v>
      </c>
      <c r="O1616" t="n">
        <v>24110.05088018413</v>
      </c>
      <c r="P1616" t="n">
        <v>111.9927307943764</v>
      </c>
      <c r="Q1616" t="n">
        <v>68</v>
      </c>
      <c r="R1616" t="n">
        <v>6</v>
      </c>
      <c r="S1616">
        <f>VLOOKUP(Q1616,Clustering!$D$3:$E$367,2,FALSE)</f>
        <v/>
      </c>
    </row>
    <row r="1617">
      <c r="A1617" t="inlineStr">
        <is>
          <t>2025-03-09 07:00</t>
        </is>
      </c>
      <c r="B1617" t="n">
        <v>1.12218213497719</v>
      </c>
      <c r="C1617" t="n">
        <v>9136.319279049259</v>
      </c>
      <c r="D1617" t="n">
        <v>2099.956448308602</v>
      </c>
      <c r="E1617" t="n">
        <v>1705.91682188389</v>
      </c>
      <c r="F1617" t="n">
        <v>0</v>
      </c>
      <c r="G1617" t="n">
        <v>12943.31473137673</v>
      </c>
      <c r="H1617" t="n">
        <v>5884.232551301071</v>
      </c>
      <c r="I1617" t="n">
        <v>0</v>
      </c>
      <c r="J1617" t="n">
        <v>844.8250821787061</v>
      </c>
      <c r="K1617" t="n">
        <v>0</v>
      </c>
      <c r="L1617" t="n">
        <v>6729.057633479777</v>
      </c>
      <c r="M1617" t="n">
        <v>24110.05088018413</v>
      </c>
      <c r="N1617" t="n">
        <v>147.1561005847261</v>
      </c>
      <c r="O1617" t="n">
        <v>24110.05088018413</v>
      </c>
      <c r="P1617" t="n">
        <v>147.1561005847261</v>
      </c>
      <c r="Q1617" t="n">
        <v>68</v>
      </c>
      <c r="R1617" t="n">
        <v>7</v>
      </c>
      <c r="S1617">
        <f>VLOOKUP(Q1617,Clustering!$D$3:$E$367,2,FALSE)</f>
        <v/>
      </c>
    </row>
    <row r="1618">
      <c r="A1618" t="inlineStr">
        <is>
          <t>2025-03-09 08:00</t>
        </is>
      </c>
      <c r="B1618" t="n">
        <v>0.9901607073328146</v>
      </c>
      <c r="C1618" t="n">
        <v>9569.977313928252</v>
      </c>
      <c r="D1618" t="n">
        <v>1577.223817492689</v>
      </c>
      <c r="E1618" t="n">
        <v>2602.245999483901</v>
      </c>
      <c r="F1618" t="n">
        <v>0</v>
      </c>
      <c r="G1618" t="n">
        <v>13750.43729161218</v>
      </c>
      <c r="H1618" t="n">
        <v>6037.925192566398</v>
      </c>
      <c r="I1618" t="n">
        <v>0</v>
      </c>
      <c r="J1618" t="n">
        <v>1267.175238820331</v>
      </c>
      <c r="K1618" t="n">
        <v>0</v>
      </c>
      <c r="L1618" t="n">
        <v>7305.100431386729</v>
      </c>
      <c r="M1618" t="n">
        <v>24110.05088018413</v>
      </c>
      <c r="N1618" t="n">
        <v>183.8471966952403</v>
      </c>
      <c r="O1618" t="n">
        <v>24110.05088018413</v>
      </c>
      <c r="P1618" t="n">
        <v>183.8471966952403</v>
      </c>
      <c r="Q1618" t="n">
        <v>68</v>
      </c>
      <c r="R1618" t="n">
        <v>8</v>
      </c>
      <c r="S1618">
        <f>VLOOKUP(Q1618,Clustering!$D$3:$E$367,2,FALSE)</f>
        <v/>
      </c>
    </row>
    <row r="1619">
      <c r="A1619" t="inlineStr">
        <is>
          <t>2025-03-09 09:00</t>
        </is>
      </c>
      <c r="B1619" t="n">
        <v>1.056171421155002</v>
      </c>
      <c r="C1619" t="n">
        <v>9661.160821571331</v>
      </c>
      <c r="D1619" t="n">
        <v>1787.520326491715</v>
      </c>
      <c r="E1619" t="n">
        <v>3556.40286596133</v>
      </c>
      <c r="F1619" t="n">
        <v>0</v>
      </c>
      <c r="G1619" t="n">
        <v>15006.14018544553</v>
      </c>
      <c r="H1619" t="n">
        <v>6191.617833831723</v>
      </c>
      <c r="I1619" t="n">
        <v>0</v>
      </c>
      <c r="J1619" t="n">
        <v>1232.669080893916</v>
      </c>
      <c r="K1619" t="n">
        <v>0</v>
      </c>
      <c r="L1619" t="n">
        <v>7424.286914725639</v>
      </c>
      <c r="M1619" t="n">
        <v>23980.77446795794</v>
      </c>
      <c r="N1619" t="n">
        <v>217.4097478785669</v>
      </c>
      <c r="O1619" t="n">
        <v>23980.77446795794</v>
      </c>
      <c r="P1619" t="n">
        <v>217.4097478785669</v>
      </c>
      <c r="Q1619" t="n">
        <v>68</v>
      </c>
      <c r="R1619" t="n">
        <v>9</v>
      </c>
      <c r="S1619">
        <f>VLOOKUP(Q1619,Clustering!$D$3:$E$367,2,FALSE)</f>
        <v/>
      </c>
    </row>
    <row r="1620">
      <c r="A1620" t="inlineStr">
        <is>
          <t>2025-03-09 10:00</t>
        </is>
      </c>
      <c r="B1620" t="n">
        <v>1.082575706683877</v>
      </c>
      <c r="C1620" t="n">
        <v>9442.052216440758</v>
      </c>
      <c r="D1620" t="n">
        <v>1829.57962829152</v>
      </c>
      <c r="E1620" t="n">
        <v>3657.601321496815</v>
      </c>
      <c r="F1620" t="n">
        <v>0</v>
      </c>
      <c r="G1620" t="n">
        <v>14930.31574193578</v>
      </c>
      <c r="H1620" t="n">
        <v>6323.354383487718</v>
      </c>
      <c r="I1620" t="n">
        <v>0</v>
      </c>
      <c r="J1620" t="n">
        <v>989.0166365236216</v>
      </c>
      <c r="K1620" t="n">
        <v>0</v>
      </c>
      <c r="L1620" t="n">
        <v>7312.37102001134</v>
      </c>
      <c r="M1620" t="n">
        <v>23916.13626184485</v>
      </c>
      <c r="N1620" t="n">
        <v>234.1653590436648</v>
      </c>
      <c r="O1620" t="n">
        <v>23916.13626184485</v>
      </c>
      <c r="P1620" t="n">
        <v>234.1653590436648</v>
      </c>
      <c r="Q1620" t="n">
        <v>68</v>
      </c>
      <c r="R1620" t="n">
        <v>10</v>
      </c>
      <c r="S1620">
        <f>VLOOKUP(Q1620,Clustering!$D$3:$E$367,2,FALSE)</f>
        <v/>
      </c>
    </row>
    <row r="1621">
      <c r="A1621" t="inlineStr">
        <is>
          <t>2025-03-09 11:00</t>
        </is>
      </c>
      <c r="B1621" t="n">
        <v>1.082575706683877</v>
      </c>
      <c r="C1621" t="n">
        <v>9173.865429255236</v>
      </c>
      <c r="D1621" t="n">
        <v>1829.57962829152</v>
      </c>
      <c r="E1621" t="n">
        <v>3368.462877109715</v>
      </c>
      <c r="F1621" t="n">
        <v>0</v>
      </c>
      <c r="G1621" t="n">
        <v>14372.99051036315</v>
      </c>
      <c r="H1621" t="n">
        <v>6367.266566706383</v>
      </c>
      <c r="I1621" t="n">
        <v>0</v>
      </c>
      <c r="J1621" t="n">
        <v>826.9801970441026</v>
      </c>
      <c r="K1621" t="n">
        <v>0</v>
      </c>
      <c r="L1621" t="n">
        <v>7194.246763750485</v>
      </c>
      <c r="M1621" t="n">
        <v>23851.49805573175</v>
      </c>
      <c r="N1621" t="n">
        <v>247.4505237908693</v>
      </c>
      <c r="O1621" t="n">
        <v>23851.49805573175</v>
      </c>
      <c r="P1621" t="n">
        <v>247.4505237908693</v>
      </c>
      <c r="Q1621" t="n">
        <v>68</v>
      </c>
      <c r="R1621" t="n">
        <v>11</v>
      </c>
      <c r="S1621">
        <f>VLOOKUP(Q1621,Clustering!$D$3:$E$367,2,FALSE)</f>
        <v/>
      </c>
    </row>
    <row r="1622">
      <c r="A1622" t="inlineStr">
        <is>
          <t>2025-03-09 12:00</t>
        </is>
      </c>
      <c r="B1622" t="n">
        <v>1.056171421155002</v>
      </c>
      <c r="C1622" t="n">
        <v>8756.030414820187</v>
      </c>
      <c r="D1622" t="n">
        <v>1745.46102469191</v>
      </c>
      <c r="E1622" t="n">
        <v>3007.03982162584</v>
      </c>
      <c r="F1622" t="n">
        <v>0</v>
      </c>
      <c r="G1622" t="n">
        <v>13509.58743255909</v>
      </c>
      <c r="H1622" t="n">
        <v>6367.266566706383</v>
      </c>
      <c r="I1622" t="n">
        <v>0</v>
      </c>
      <c r="J1622" t="n">
        <v>668.7213445747572</v>
      </c>
      <c r="K1622" t="n">
        <v>0</v>
      </c>
      <c r="L1622" t="n">
        <v>7035.98791128114</v>
      </c>
      <c r="M1622" t="n">
        <v>23851.49805573175</v>
      </c>
      <c r="N1622" t="n">
        <v>244.8372178914108</v>
      </c>
      <c r="O1622" t="n">
        <v>23851.49805573175</v>
      </c>
      <c r="P1622" t="n">
        <v>244.8372178914108</v>
      </c>
      <c r="Q1622" t="n">
        <v>68</v>
      </c>
      <c r="R1622" t="n">
        <v>12</v>
      </c>
      <c r="S1622">
        <f>VLOOKUP(Q1622,Clustering!$D$3:$E$367,2,FALSE)</f>
        <v/>
      </c>
    </row>
    <row r="1623">
      <c r="A1623" t="inlineStr">
        <is>
          <t>2025-03-09 13:00</t>
        </is>
      </c>
      <c r="B1623" t="n">
        <v>1.029767135626127</v>
      </c>
      <c r="C1623" t="n">
        <v>6859.842554703655</v>
      </c>
      <c r="D1623" t="n">
        <v>1682.372071992202</v>
      </c>
      <c r="E1623" t="n">
        <v>2587.789077264545</v>
      </c>
      <c r="F1623" t="n">
        <v>0</v>
      </c>
      <c r="G1623" t="n">
        <v>11131.03347109603</v>
      </c>
      <c r="H1623" t="n">
        <v>6323.354383487718</v>
      </c>
      <c r="I1623" t="n">
        <v>0</v>
      </c>
      <c r="J1623" t="n">
        <v>604.1540052307635</v>
      </c>
      <c r="K1623" t="n">
        <v>0</v>
      </c>
      <c r="L1623" t="n">
        <v>6927.508388718482</v>
      </c>
      <c r="M1623" t="n">
        <v>23851.49805573175</v>
      </c>
      <c r="N1623" t="n">
        <v>238.2735664617106</v>
      </c>
      <c r="O1623" t="n">
        <v>23851.49805573175</v>
      </c>
      <c r="P1623" t="n">
        <v>238.2735664617106</v>
      </c>
      <c r="Q1623" t="n">
        <v>68</v>
      </c>
      <c r="R1623" t="n">
        <v>13</v>
      </c>
      <c r="S1623">
        <f>VLOOKUP(Q1623,Clustering!$D$3:$E$367,2,FALSE)</f>
        <v/>
      </c>
    </row>
    <row r="1624">
      <c r="A1624" t="inlineStr">
        <is>
          <t>2025-03-09 14:00</t>
        </is>
      </c>
      <c r="B1624" t="n">
        <v>1.029767135626127</v>
      </c>
      <c r="C1624" t="n">
        <v>6618.179440770779</v>
      </c>
      <c r="D1624" t="n">
        <v>1619.283119292494</v>
      </c>
      <c r="E1624" t="n">
        <v>2385.392166193576</v>
      </c>
      <c r="F1624" t="n">
        <v>0</v>
      </c>
      <c r="G1624" t="n">
        <v>10623.88449339248</v>
      </c>
      <c r="H1624" t="n">
        <v>6257.486108659719</v>
      </c>
      <c r="I1624" t="n">
        <v>0</v>
      </c>
      <c r="J1624" t="n">
        <v>592.3584937398784</v>
      </c>
      <c r="K1624" t="n">
        <v>0</v>
      </c>
      <c r="L1624" t="n">
        <v>6849.844602399598</v>
      </c>
      <c r="M1624" t="n">
        <v>23980.77446795794</v>
      </c>
      <c r="N1624" t="n">
        <v>233.1309286665157</v>
      </c>
      <c r="O1624" t="n">
        <v>23980.77446795794</v>
      </c>
      <c r="P1624" t="n">
        <v>233.1309286665157</v>
      </c>
      <c r="Q1624" t="n">
        <v>68</v>
      </c>
      <c r="R1624" t="n">
        <v>14</v>
      </c>
      <c r="S1624">
        <f>VLOOKUP(Q1624,Clustering!$D$3:$E$367,2,FALSE)</f>
        <v/>
      </c>
    </row>
    <row r="1625">
      <c r="A1625" t="inlineStr">
        <is>
          <t>2025-03-09 15:00</t>
        </is>
      </c>
      <c r="B1625" t="n">
        <v>1.056171421155002</v>
      </c>
      <c r="C1625" t="n">
        <v>6782.256117170883</v>
      </c>
      <c r="D1625" t="n">
        <v>1682.372071992202</v>
      </c>
      <c r="E1625" t="n">
        <v>2081.79679958712</v>
      </c>
      <c r="F1625" t="n">
        <v>0</v>
      </c>
      <c r="G1625" t="n">
        <v>10547.48116017136</v>
      </c>
      <c r="H1625" t="n">
        <v>6147.705650613059</v>
      </c>
      <c r="I1625" t="n">
        <v>0</v>
      </c>
      <c r="J1625" t="n">
        <v>584.1903050921259</v>
      </c>
      <c r="K1625" t="n">
        <v>0</v>
      </c>
      <c r="L1625" t="n">
        <v>6731.895955705185</v>
      </c>
      <c r="M1625" t="n">
        <v>24239.32729241032</v>
      </c>
      <c r="N1625" t="n">
        <v>225.4169463092967</v>
      </c>
      <c r="O1625" t="n">
        <v>24239.32729241032</v>
      </c>
      <c r="P1625" t="n">
        <v>225.4169463092967</v>
      </c>
      <c r="Q1625" t="n">
        <v>68</v>
      </c>
      <c r="R1625" t="n">
        <v>15</v>
      </c>
      <c r="S1625">
        <f>VLOOKUP(Q1625,Clustering!$D$3:$E$367,2,FALSE)</f>
        <v/>
      </c>
    </row>
    <row r="1626">
      <c r="A1626" t="inlineStr">
        <is>
          <t>2025-03-09 16:00</t>
        </is>
      </c>
      <c r="B1626" t="n">
        <v>1.082575706683877</v>
      </c>
      <c r="C1626" t="n">
        <v>7188.371369005922</v>
      </c>
      <c r="D1626" t="n">
        <v>1787.520326491715</v>
      </c>
      <c r="E1626" t="n">
        <v>2081.79679958712</v>
      </c>
      <c r="F1626" t="n">
        <v>0</v>
      </c>
      <c r="G1626" t="n">
        <v>11058.77107079144</v>
      </c>
      <c r="H1626" t="n">
        <v>6037.925192566398</v>
      </c>
      <c r="I1626" t="n">
        <v>0</v>
      </c>
      <c r="J1626" t="n">
        <v>493.1480439929022</v>
      </c>
      <c r="K1626" t="n">
        <v>0</v>
      </c>
      <c r="L1626" t="n">
        <v>6531.073236559299</v>
      </c>
      <c r="M1626" t="n">
        <v>24497.88011686269</v>
      </c>
      <c r="N1626" t="n">
        <v>249.5456649179706</v>
      </c>
      <c r="O1626" t="n">
        <v>24497.88011686269</v>
      </c>
      <c r="P1626" t="n">
        <v>249.5456649179706</v>
      </c>
      <c r="Q1626" t="n">
        <v>68</v>
      </c>
      <c r="R1626" t="n">
        <v>16</v>
      </c>
      <c r="S1626">
        <f>VLOOKUP(Q1626,Clustering!$D$3:$E$367,2,FALSE)</f>
        <v/>
      </c>
    </row>
    <row r="1627">
      <c r="A1627" t="inlineStr">
        <is>
          <t>2025-03-09 17:00</t>
        </is>
      </c>
      <c r="B1627" t="n">
        <v>1.12218213497719</v>
      </c>
      <c r="C1627" t="n">
        <v>8053.273757679238</v>
      </c>
      <c r="D1627" t="n">
        <v>3550.83544895818</v>
      </c>
      <c r="E1627" t="n">
        <v>2399.84908841293</v>
      </c>
      <c r="F1627" t="n">
        <v>0</v>
      </c>
      <c r="G1627" t="n">
        <v>14005.08047718532</v>
      </c>
      <c r="H1627" t="n">
        <v>5884.232551301071</v>
      </c>
      <c r="I1627" t="n">
        <v>0</v>
      </c>
      <c r="J1627" t="n">
        <v>481.1596258010857</v>
      </c>
      <c r="K1627" t="n">
        <v>0</v>
      </c>
      <c r="L1627" t="n">
        <v>6365.392177102157</v>
      </c>
      <c r="M1627" t="n">
        <v>24562.51832297579</v>
      </c>
      <c r="N1627" t="n">
        <v>249.9742351771878</v>
      </c>
      <c r="O1627" t="n">
        <v>24562.51832297579</v>
      </c>
      <c r="P1627" t="n">
        <v>249.9742351771878</v>
      </c>
      <c r="Q1627" t="n">
        <v>68</v>
      </c>
      <c r="R1627" t="n">
        <v>17</v>
      </c>
      <c r="S1627">
        <f>VLOOKUP(Q1627,Clustering!$D$3:$E$367,2,FALSE)</f>
        <v/>
      </c>
    </row>
    <row r="1628">
      <c r="A1628" t="inlineStr">
        <is>
          <t>2025-03-09 18:00</t>
        </is>
      </c>
      <c r="B1628" t="n">
        <v>1.214597134328252</v>
      </c>
      <c r="C1628" t="n">
        <v>9190.841652884075</v>
      </c>
      <c r="D1628" t="n">
        <v>7009.883633300841</v>
      </c>
      <c r="E1628" t="n">
        <v>2732.358299458096</v>
      </c>
      <c r="F1628" t="n">
        <v>0</v>
      </c>
      <c r="G1628" t="n">
        <v>18934.29818277734</v>
      </c>
      <c r="H1628" t="n">
        <v>5752.496001645077</v>
      </c>
      <c r="I1628" t="n">
        <v>0</v>
      </c>
      <c r="J1628" t="n">
        <v>549.6259367226231</v>
      </c>
      <c r="K1628" t="n">
        <v>0</v>
      </c>
      <c r="L1628" t="n">
        <v>6302.1219383677</v>
      </c>
      <c r="M1628" t="n">
        <v>24497.88011686269</v>
      </c>
      <c r="N1628" t="n">
        <v>246.9743460203731</v>
      </c>
      <c r="O1628" t="n">
        <v>24497.88011686269</v>
      </c>
      <c r="P1628" t="n">
        <v>246.9743460203731</v>
      </c>
      <c r="Q1628" t="n">
        <v>68</v>
      </c>
      <c r="R1628" t="n">
        <v>18</v>
      </c>
      <c r="S1628">
        <f>VLOOKUP(Q1628,Clustering!$D$3:$E$367,2,FALSE)</f>
        <v/>
      </c>
    </row>
    <row r="1629">
      <c r="A1629" t="inlineStr">
        <is>
          <t>2025-03-09 19:00</t>
        </is>
      </c>
      <c r="B1629" t="n">
        <v>1.254203562621565</v>
      </c>
      <c r="C1629" t="n">
        <v>9596.822811325525</v>
      </c>
      <c r="D1629" t="n">
        <v>7220.180142299867</v>
      </c>
      <c r="E1629" t="n">
        <v>2486.59062172906</v>
      </c>
      <c r="F1629" t="n">
        <v>0</v>
      </c>
      <c r="G1629" t="n">
        <v>19304.84777891707</v>
      </c>
      <c r="H1629" t="n">
        <v>5664.671635207746</v>
      </c>
      <c r="I1629" t="n">
        <v>0</v>
      </c>
      <c r="J1629" t="n">
        <v>666.7947594060375</v>
      </c>
      <c r="K1629" t="n">
        <v>0</v>
      </c>
      <c r="L1629" t="n">
        <v>6331.466394613784</v>
      </c>
      <c r="M1629" t="n">
        <v>24368.60370463651</v>
      </c>
      <c r="N1629" t="n">
        <v>237.1175893603473</v>
      </c>
      <c r="O1629" t="n">
        <v>24368.60370463651</v>
      </c>
      <c r="P1629" t="n">
        <v>237.1175893603473</v>
      </c>
      <c r="Q1629" t="n">
        <v>68</v>
      </c>
      <c r="R1629" t="n">
        <v>19</v>
      </c>
      <c r="S1629">
        <f>VLOOKUP(Q1629,Clustering!$D$3:$E$367,2,FALSE)</f>
        <v/>
      </c>
    </row>
    <row r="1630">
      <c r="A1630" t="inlineStr">
        <is>
          <t>2025-03-09 20:00</t>
        </is>
      </c>
      <c r="B1630" t="n">
        <v>1.267405705386002</v>
      </c>
      <c r="C1630" t="n">
        <v>9647.215108637683</v>
      </c>
      <c r="D1630" t="n">
        <v>7009.883633300841</v>
      </c>
      <c r="E1630" t="n">
        <v>2327.564477316156</v>
      </c>
      <c r="F1630" t="n">
        <v>0</v>
      </c>
      <c r="G1630" t="n">
        <v>18985.93062496007</v>
      </c>
      <c r="H1630" t="n">
        <v>5598.803360379749</v>
      </c>
      <c r="I1630" t="n">
        <v>0</v>
      </c>
      <c r="J1630" t="n">
        <v>717.3072098285854</v>
      </c>
      <c r="K1630" t="n">
        <v>0</v>
      </c>
      <c r="L1630" t="n">
        <v>6316.110570208335</v>
      </c>
      <c r="M1630" t="n">
        <v>24174.68908629722</v>
      </c>
      <c r="N1630" t="n">
        <v>223.8324246131428</v>
      </c>
      <c r="O1630" t="n">
        <v>24174.68908629722</v>
      </c>
      <c r="P1630" t="n">
        <v>223.8324246131428</v>
      </c>
      <c r="Q1630" t="n">
        <v>68</v>
      </c>
      <c r="R1630" t="n">
        <v>20</v>
      </c>
      <c r="S1630">
        <f>VLOOKUP(Q1630,Clustering!$D$3:$E$367,2,FALSE)</f>
        <v/>
      </c>
    </row>
    <row r="1631">
      <c r="A1631" t="inlineStr">
        <is>
          <t>2025-03-09 21:00</t>
        </is>
      </c>
      <c r="B1631" t="n">
        <v>1.28060784815044</v>
      </c>
      <c r="C1631" t="n">
        <v>9074.931323462491</v>
      </c>
      <c r="D1631" t="n">
        <v>5958.401088305715</v>
      </c>
      <c r="E1631" t="n">
        <v>2023.9691107097</v>
      </c>
      <c r="F1631" t="n">
        <v>0</v>
      </c>
      <c r="G1631" t="n">
        <v>17058.58213032606</v>
      </c>
      <c r="H1631" t="n">
        <v>5576.847268770417</v>
      </c>
      <c r="I1631" t="n">
        <v>0</v>
      </c>
      <c r="J1631" t="n">
        <v>748.9105167442555</v>
      </c>
      <c r="K1631" t="n">
        <v>0</v>
      </c>
      <c r="L1631" t="n">
        <v>6325.757785514673</v>
      </c>
      <c r="M1631" t="n">
        <v>23980.77446795794</v>
      </c>
      <c r="N1631" t="n">
        <v>208.8330301579221</v>
      </c>
      <c r="O1631" t="n">
        <v>23980.77446795794</v>
      </c>
      <c r="P1631" t="n">
        <v>208.8330301579221</v>
      </c>
      <c r="Q1631" t="n">
        <v>68</v>
      </c>
      <c r="R1631" t="n">
        <v>21</v>
      </c>
      <c r="S1631">
        <f>VLOOKUP(Q1631,Clustering!$D$3:$E$367,2,FALSE)</f>
        <v/>
      </c>
    </row>
    <row r="1632">
      <c r="A1632" t="inlineStr">
        <is>
          <t>2025-03-09 22:00</t>
        </is>
      </c>
      <c r="B1632" t="n">
        <v>1.267405705386002</v>
      </c>
      <c r="C1632" t="n">
        <v>7960.937046851262</v>
      </c>
      <c r="D1632" t="n">
        <v>4205.930179980504</v>
      </c>
      <c r="E1632" t="n">
        <v>1763.74451076131</v>
      </c>
      <c r="F1632" t="n">
        <v>0</v>
      </c>
      <c r="G1632" t="n">
        <v>13931.87914329846</v>
      </c>
      <c r="H1632" t="n">
        <v>5554.891177161085</v>
      </c>
      <c r="I1632" t="n">
        <v>0</v>
      </c>
      <c r="J1632" t="n">
        <v>916.72355302372</v>
      </c>
      <c r="K1632" t="n">
        <v>0</v>
      </c>
      <c r="L1632" t="n">
        <v>6471.614730184805</v>
      </c>
      <c r="M1632" t="n">
        <v>23722.22164350556</v>
      </c>
      <c r="N1632" t="n">
        <v>203.6903923627272</v>
      </c>
      <c r="O1632" t="n">
        <v>23722.22164350556</v>
      </c>
      <c r="P1632" t="n">
        <v>203.6903923627272</v>
      </c>
      <c r="Q1632" t="n">
        <v>68</v>
      </c>
      <c r="R1632" t="n">
        <v>22</v>
      </c>
      <c r="S1632">
        <f>VLOOKUP(Q1632,Clustering!$D$3:$E$367,2,FALSE)</f>
        <v/>
      </c>
    </row>
    <row r="1633">
      <c r="A1633" t="inlineStr">
        <is>
          <t>2025-03-09 23:00</t>
        </is>
      </c>
      <c r="B1633" t="n">
        <v>1.267405705386002</v>
      </c>
      <c r="C1633" t="n">
        <v>6813.902158058774</v>
      </c>
      <c r="D1633" t="n">
        <v>2453.459271655294</v>
      </c>
      <c r="E1633" t="n">
        <v>1342.189766705917</v>
      </c>
      <c r="F1633" t="n">
        <v>0</v>
      </c>
      <c r="G1633" t="n">
        <v>10610.81860212537</v>
      </c>
      <c r="H1633" t="n">
        <v>5554.891177161085</v>
      </c>
      <c r="I1633" t="n">
        <v>0</v>
      </c>
      <c r="J1633" t="n">
        <v>762.5292785862852</v>
      </c>
      <c r="K1633" t="n">
        <v>0</v>
      </c>
      <c r="L1633" t="n">
        <v>6317.420455747369</v>
      </c>
      <c r="M1633" t="n">
        <v>23592.94523127938</v>
      </c>
      <c r="N1633" t="n">
        <v>137.1128405368489</v>
      </c>
      <c r="O1633" t="n">
        <v>23592.94523127938</v>
      </c>
      <c r="P1633" t="n">
        <v>137.1128405368489</v>
      </c>
      <c r="Q1633" t="n">
        <v>68</v>
      </c>
      <c r="R1633" t="n">
        <v>23</v>
      </c>
      <c r="S1633">
        <f>VLOOKUP(Q1633,Clustering!$D$3:$E$367,2,FALSE)</f>
        <v/>
      </c>
    </row>
    <row r="1634">
      <c r="A1634" t="inlineStr">
        <is>
          <t>2025-03-10 00:00</t>
        </is>
      </c>
      <c r="B1634" t="n">
        <v>1.28060784815044</v>
      </c>
      <c r="C1634" t="n">
        <v>5496.220016580138</v>
      </c>
      <c r="D1634" t="n">
        <v>1261.779053994151</v>
      </c>
      <c r="E1634" t="n">
        <v>1085.075862711465</v>
      </c>
      <c r="F1634" t="n">
        <v>0</v>
      </c>
      <c r="G1634" t="n">
        <v>7844.355541133906</v>
      </c>
      <c r="H1634" t="n">
        <v>5818.364276473073</v>
      </c>
      <c r="I1634" t="n">
        <v>0</v>
      </c>
      <c r="J1634" t="n">
        <v>815.4229422505086</v>
      </c>
      <c r="K1634" t="n">
        <v>0</v>
      </c>
      <c r="L1634" t="n">
        <v>6633.787218723582</v>
      </c>
      <c r="M1634" t="n">
        <v>45440.65889750521</v>
      </c>
      <c r="N1634" t="n">
        <v>172.099048790617</v>
      </c>
      <c r="O1634" t="n">
        <v>45440.65889750521</v>
      </c>
      <c r="P1634" t="n">
        <v>172.099048790617</v>
      </c>
      <c r="Q1634" t="n">
        <v>69</v>
      </c>
      <c r="R1634" t="n">
        <v>0</v>
      </c>
      <c r="S1634">
        <f>VLOOKUP(Q1634,Clustering!$D$3:$E$367,2,FALSE)</f>
        <v/>
      </c>
    </row>
    <row r="1635">
      <c r="A1635" t="inlineStr">
        <is>
          <t>2025-03-10 01:00</t>
        </is>
      </c>
      <c r="B1635" t="n">
        <v>1.293809990914878</v>
      </c>
      <c r="C1635" t="n">
        <v>5465.378536053803</v>
      </c>
      <c r="D1635" t="n">
        <v>1191.680217661143</v>
      </c>
      <c r="E1635" t="n">
        <v>750.1095531658985</v>
      </c>
      <c r="F1635" t="n">
        <v>0</v>
      </c>
      <c r="G1635" t="n">
        <v>7408.462116871759</v>
      </c>
      <c r="H1635" t="n">
        <v>5818.364276473073</v>
      </c>
      <c r="I1635" t="n">
        <v>0</v>
      </c>
      <c r="J1635" t="n">
        <v>618.5263441267248</v>
      </c>
      <c r="K1635" t="n">
        <v>0</v>
      </c>
      <c r="L1635" t="n">
        <v>6436.890620599797</v>
      </c>
      <c r="M1635" t="n">
        <v>45376.02069139211</v>
      </c>
      <c r="N1635" t="n">
        <v>167.1353947062898</v>
      </c>
      <c r="O1635" t="n">
        <v>45376.02069139211</v>
      </c>
      <c r="P1635" t="n">
        <v>167.1353947062898</v>
      </c>
      <c r="Q1635" t="n">
        <v>69</v>
      </c>
      <c r="R1635" t="n">
        <v>1</v>
      </c>
      <c r="S1635">
        <f>VLOOKUP(Q1635,Clustering!$D$3:$E$367,2,FALSE)</f>
        <v/>
      </c>
    </row>
    <row r="1636">
      <c r="A1636" t="inlineStr">
        <is>
          <t>2025-03-10 02:00</t>
        </is>
      </c>
      <c r="B1636" t="n">
        <v>1.307012133679315</v>
      </c>
      <c r="C1636" t="n">
        <v>5483.078864008046</v>
      </c>
      <c r="D1636" t="n">
        <v>1191.680217661143</v>
      </c>
      <c r="E1636" t="n">
        <v>681.2616416191086</v>
      </c>
      <c r="F1636" t="n">
        <v>0</v>
      </c>
      <c r="G1636" t="n">
        <v>7357.327735421977</v>
      </c>
      <c r="H1636" t="n">
        <v>5818.364276473073</v>
      </c>
      <c r="I1636" t="n">
        <v>0</v>
      </c>
      <c r="J1636" t="n">
        <v>547.9527249166475</v>
      </c>
      <c r="K1636" t="n">
        <v>0</v>
      </c>
      <c r="L1636" t="n">
        <v>6366.317001389721</v>
      </c>
      <c r="M1636" t="n">
        <v>45311.38248527902</v>
      </c>
      <c r="N1636" t="n">
        <v>165.8605656455017</v>
      </c>
      <c r="O1636" t="n">
        <v>45311.38248527902</v>
      </c>
      <c r="P1636" t="n">
        <v>165.8605656455017</v>
      </c>
      <c r="Q1636" t="n">
        <v>69</v>
      </c>
      <c r="R1636" t="n">
        <v>2</v>
      </c>
      <c r="S1636">
        <f>VLOOKUP(Q1636,Clustering!$D$3:$E$367,2,FALSE)</f>
        <v/>
      </c>
    </row>
    <row r="1637">
      <c r="A1637" t="inlineStr">
        <is>
          <t>2025-03-10 03:00</t>
        </is>
      </c>
      <c r="B1637" t="n">
        <v>1.307012133679315</v>
      </c>
      <c r="C1637" t="n">
        <v>5498.901884451993</v>
      </c>
      <c r="D1637" t="n">
        <v>1191.680217661143</v>
      </c>
      <c r="E1637" t="n">
        <v>665.822082396504</v>
      </c>
      <c r="F1637" t="n">
        <v>0</v>
      </c>
      <c r="G1637" t="n">
        <v>7357.711196643319</v>
      </c>
      <c r="H1637" t="n">
        <v>5818.364276473073</v>
      </c>
      <c r="I1637" t="n">
        <v>0</v>
      </c>
      <c r="J1637" t="n">
        <v>546.6935292465896</v>
      </c>
      <c r="K1637" t="n">
        <v>0</v>
      </c>
      <c r="L1637" t="n">
        <v>6365.057805719663</v>
      </c>
      <c r="M1637" t="n">
        <v>45311.38248527902</v>
      </c>
      <c r="N1637" t="n">
        <v>167.0341998723421</v>
      </c>
      <c r="O1637" t="n">
        <v>45311.38248527902</v>
      </c>
      <c r="P1637" t="n">
        <v>167.0341998723421</v>
      </c>
      <c r="Q1637" t="n">
        <v>69</v>
      </c>
      <c r="R1637" t="n">
        <v>3</v>
      </c>
      <c r="S1637">
        <f>VLOOKUP(Q1637,Clustering!$D$3:$E$367,2,FALSE)</f>
        <v/>
      </c>
    </row>
    <row r="1638">
      <c r="A1638" t="inlineStr">
        <is>
          <t>2025-03-10 04:00</t>
        </is>
      </c>
      <c r="B1638" t="n">
        <v>1.307012133679315</v>
      </c>
      <c r="C1638" t="n">
        <v>5556.830230484066</v>
      </c>
      <c r="D1638" t="n">
        <v>1261.779053994151</v>
      </c>
      <c r="E1638" t="n">
        <v>934.2524313965999</v>
      </c>
      <c r="F1638" t="n">
        <v>0</v>
      </c>
      <c r="G1638" t="n">
        <v>7754.168728008497</v>
      </c>
      <c r="H1638" t="n">
        <v>5818.364276473073</v>
      </c>
      <c r="I1638" t="n">
        <v>0</v>
      </c>
      <c r="J1638" t="n">
        <v>637.3317015722827</v>
      </c>
      <c r="K1638" t="n">
        <v>0</v>
      </c>
      <c r="L1638" t="n">
        <v>6455.695978045355</v>
      </c>
      <c r="M1638" t="n">
        <v>45505.2971036183</v>
      </c>
      <c r="N1638" t="n">
        <v>165.7553414965832</v>
      </c>
      <c r="O1638" t="n">
        <v>45505.2971036183</v>
      </c>
      <c r="P1638" t="n">
        <v>165.7553414965832</v>
      </c>
      <c r="Q1638" t="n">
        <v>69</v>
      </c>
      <c r="R1638" t="n">
        <v>4</v>
      </c>
      <c r="S1638">
        <f>VLOOKUP(Q1638,Clustering!$D$3:$E$367,2,FALSE)</f>
        <v/>
      </c>
    </row>
    <row r="1639">
      <c r="A1639" t="inlineStr">
        <is>
          <t>2025-03-10 05:00</t>
        </is>
      </c>
      <c r="B1639" t="n">
        <v>1.28060784815044</v>
      </c>
      <c r="C1639" t="n">
        <v>7816.303912522108</v>
      </c>
      <c r="D1639" t="n">
        <v>1752.47090832521</v>
      </c>
      <c r="E1639" t="n">
        <v>2067.339877367765</v>
      </c>
      <c r="F1639" t="n">
        <v>0</v>
      </c>
      <c r="G1639" t="n">
        <v>11637.39530606324</v>
      </c>
      <c r="H1639" t="n">
        <v>6147.705650613059</v>
      </c>
      <c r="I1639" t="n">
        <v>0</v>
      </c>
      <c r="J1639" t="n">
        <v>954.2079196662722</v>
      </c>
      <c r="K1639" t="n">
        <v>0</v>
      </c>
      <c r="L1639" t="n">
        <v>7101.913570279332</v>
      </c>
      <c r="M1639" t="n">
        <v>45828.48813418378</v>
      </c>
      <c r="N1639" t="n">
        <v>175.5046155381526</v>
      </c>
      <c r="O1639" t="n">
        <v>45828.48813418378</v>
      </c>
      <c r="P1639" t="n">
        <v>175.5046155381526</v>
      </c>
      <c r="Q1639" t="n">
        <v>69</v>
      </c>
      <c r="R1639" t="n">
        <v>5</v>
      </c>
      <c r="S1639">
        <f>VLOOKUP(Q1639,Clustering!$D$3:$E$367,2,FALSE)</f>
        <v/>
      </c>
    </row>
    <row r="1640">
      <c r="A1640" t="inlineStr">
        <is>
          <t>2025-03-10 06:00</t>
        </is>
      </c>
      <c r="B1640" t="n">
        <v>1.188192848799378</v>
      </c>
      <c r="C1640" t="n">
        <v>9016.43978517733</v>
      </c>
      <c r="D1640" t="n">
        <v>3504.941816650421</v>
      </c>
      <c r="E1640" t="n">
        <v>4062.395143638755</v>
      </c>
      <c r="F1640" t="n">
        <v>0</v>
      </c>
      <c r="G1640" t="n">
        <v>16584.9649383153</v>
      </c>
      <c r="H1640" t="n">
        <v>7465.071147172999</v>
      </c>
      <c r="I1640" t="n">
        <v>0</v>
      </c>
      <c r="J1640" t="n">
        <v>1570.224446084034</v>
      </c>
      <c r="K1640" t="n">
        <v>0</v>
      </c>
      <c r="L1640" t="n">
        <v>9035.295593257031</v>
      </c>
      <c r="M1640" t="n">
        <v>46345.59378308853</v>
      </c>
      <c r="N1640" t="n">
        <v>274.609364250852</v>
      </c>
      <c r="O1640" t="n">
        <v>46345.59378308853</v>
      </c>
      <c r="P1640" t="n">
        <v>274.609364250852</v>
      </c>
      <c r="Q1640" t="n">
        <v>69</v>
      </c>
      <c r="R1640" t="n">
        <v>6</v>
      </c>
      <c r="S1640">
        <f>VLOOKUP(Q1640,Clustering!$D$3:$E$367,2,FALSE)</f>
        <v/>
      </c>
    </row>
    <row r="1641">
      <c r="A1641" t="inlineStr">
        <is>
          <t>2025-03-10 07:00</t>
        </is>
      </c>
      <c r="B1641" t="n">
        <v>1.029767135626127</v>
      </c>
      <c r="C1641" t="n">
        <v>9564.077204610172</v>
      </c>
      <c r="D1641" t="n">
        <v>2618.908532751095</v>
      </c>
      <c r="E1641" t="n">
        <v>5594.828898890386</v>
      </c>
      <c r="F1641" t="n">
        <v>0</v>
      </c>
      <c r="G1641" t="n">
        <v>17778.84440338728</v>
      </c>
      <c r="H1641" t="n">
        <v>9441.11939201291</v>
      </c>
      <c r="I1641" t="n">
        <v>0</v>
      </c>
      <c r="J1641" t="n">
        <v>2346.467473320643</v>
      </c>
      <c r="K1641" t="n">
        <v>0</v>
      </c>
      <c r="L1641" t="n">
        <v>11787.58686533355</v>
      </c>
      <c r="M1641" t="n">
        <v>46798.06122588018</v>
      </c>
      <c r="N1641" t="n">
        <v>608.2469096023545</v>
      </c>
      <c r="O1641" t="n">
        <v>46798.06122588018</v>
      </c>
      <c r="P1641" t="n">
        <v>608.2469096023545</v>
      </c>
      <c r="Q1641" t="n">
        <v>69</v>
      </c>
      <c r="R1641" t="n">
        <v>7</v>
      </c>
      <c r="S1641">
        <f>VLOOKUP(Q1641,Clustering!$D$3:$E$367,2,FALSE)</f>
        <v/>
      </c>
    </row>
    <row r="1642">
      <c r="A1642" t="inlineStr">
        <is>
          <t>2025-03-10 08:00</t>
        </is>
      </c>
      <c r="B1642" t="n">
        <v>0.7261178520440642</v>
      </c>
      <c r="C1642" t="n">
        <v>8731.625417186304</v>
      </c>
      <c r="D1642" t="n">
        <v>1366.927308493664</v>
      </c>
      <c r="E1642" t="n">
        <v>3700.97208815488</v>
      </c>
      <c r="F1642" t="n">
        <v>0</v>
      </c>
      <c r="G1642" t="n">
        <v>13800.25093168689</v>
      </c>
      <c r="H1642" t="n">
        <v>11087.82626271284</v>
      </c>
      <c r="I1642" t="n">
        <v>0</v>
      </c>
      <c r="J1642" t="n">
        <v>2459.278409537982</v>
      </c>
      <c r="K1642" t="n">
        <v>0</v>
      </c>
      <c r="L1642" t="n">
        <v>13547.10467225082</v>
      </c>
      <c r="M1642" t="n">
        <v>46927.33763810638</v>
      </c>
      <c r="N1642" t="n">
        <v>705.7717305512552</v>
      </c>
      <c r="O1642" t="n">
        <v>46927.33763810638</v>
      </c>
      <c r="P1642" t="n">
        <v>705.7717305512552</v>
      </c>
      <c r="Q1642" t="n">
        <v>69</v>
      </c>
      <c r="R1642" t="n">
        <v>8</v>
      </c>
      <c r="S1642">
        <f>VLOOKUP(Q1642,Clustering!$D$3:$E$367,2,FALSE)</f>
        <v/>
      </c>
    </row>
    <row r="1643">
      <c r="A1643" t="inlineStr">
        <is>
          <t>2025-03-10 09:00</t>
        </is>
      </c>
      <c r="B1643" t="n">
        <v>0.5280857105775011</v>
      </c>
      <c r="C1643" t="n">
        <v>7628.841348279428</v>
      </c>
      <c r="D1643" t="n">
        <v>1156.630799494639</v>
      </c>
      <c r="E1643" t="n">
        <v>3310.635188232296</v>
      </c>
      <c r="F1643" t="n">
        <v>0</v>
      </c>
      <c r="G1643" t="n">
        <v>12096.63542171694</v>
      </c>
      <c r="H1643" t="n">
        <v>11746.50901099281</v>
      </c>
      <c r="I1643" t="n">
        <v>0</v>
      </c>
      <c r="J1643" t="n">
        <v>2121.159892154268</v>
      </c>
      <c r="K1643" t="n">
        <v>0</v>
      </c>
      <c r="L1643" t="n">
        <v>13867.66890314707</v>
      </c>
      <c r="M1643" t="n">
        <v>46862.69943199328</v>
      </c>
      <c r="N1643" t="n">
        <v>618.5126802285547</v>
      </c>
      <c r="O1643" t="n">
        <v>46862.69943199328</v>
      </c>
      <c r="P1643" t="n">
        <v>618.5126802285547</v>
      </c>
      <c r="Q1643" t="n">
        <v>69</v>
      </c>
      <c r="R1643" t="n">
        <v>9</v>
      </c>
      <c r="S1643">
        <f>VLOOKUP(Q1643,Clustering!$D$3:$E$367,2,FALSE)</f>
        <v/>
      </c>
    </row>
    <row r="1644">
      <c r="A1644" t="inlineStr">
        <is>
          <t>2025-03-10 10:00</t>
        </is>
      </c>
      <c r="B1644" t="n">
        <v>0.3960642829331258</v>
      </c>
      <c r="C1644" t="n">
        <v>6787.807583665623</v>
      </c>
      <c r="D1644" t="n">
        <v>988.3935922954184</v>
      </c>
      <c r="E1644" t="n">
        <v>3079.324432722616</v>
      </c>
      <c r="F1644" t="n">
        <v>0</v>
      </c>
      <c r="G1644" t="n">
        <v>10855.92167296659</v>
      </c>
      <c r="H1644" t="n">
        <v>11944.1138354768</v>
      </c>
      <c r="I1644" t="n">
        <v>0</v>
      </c>
      <c r="J1644" t="n">
        <v>1824.20698788375</v>
      </c>
      <c r="K1644" t="n">
        <v>0</v>
      </c>
      <c r="L1644" t="n">
        <v>13768.32082336055</v>
      </c>
      <c r="M1644" t="n">
        <v>46668.784813654</v>
      </c>
      <c r="N1644" t="n">
        <v>487.6241047445036</v>
      </c>
      <c r="O1644" t="n">
        <v>46668.784813654</v>
      </c>
      <c r="P1644" t="n">
        <v>487.6241047445036</v>
      </c>
      <c r="Q1644" t="n">
        <v>69</v>
      </c>
      <c r="R1644" t="n">
        <v>10</v>
      </c>
      <c r="S1644">
        <f>VLOOKUP(Q1644,Clustering!$D$3:$E$367,2,FALSE)</f>
        <v/>
      </c>
    </row>
    <row r="1645">
      <c r="A1645" t="inlineStr">
        <is>
          <t>2025-03-10 11:00</t>
        </is>
      </c>
      <c r="B1645" t="n">
        <v>0.3696599974042509</v>
      </c>
      <c r="C1645" t="n">
        <v>4427.495669645822</v>
      </c>
      <c r="D1645" t="n">
        <v>946.3342904956136</v>
      </c>
      <c r="E1645" t="n">
        <v>2660.07368836132</v>
      </c>
      <c r="F1645" t="n">
        <v>0</v>
      </c>
      <c r="G1645" t="n">
        <v>8034.27330850016</v>
      </c>
      <c r="H1645" t="n">
        <v>11746.50901099281</v>
      </c>
      <c r="I1645" t="n">
        <v>0</v>
      </c>
      <c r="J1645" t="n">
        <v>1588.223882201255</v>
      </c>
      <c r="K1645" t="n">
        <v>0</v>
      </c>
      <c r="L1645" t="n">
        <v>13334.73289319406</v>
      </c>
      <c r="M1645" t="n">
        <v>46539.50840142781</v>
      </c>
      <c r="N1645" t="n">
        <v>490.1905474010537</v>
      </c>
      <c r="O1645" t="n">
        <v>46539.50840142781</v>
      </c>
      <c r="P1645" t="n">
        <v>490.1905474010537</v>
      </c>
      <c r="Q1645" t="n">
        <v>69</v>
      </c>
      <c r="R1645" t="n">
        <v>11</v>
      </c>
      <c r="S1645">
        <f>VLOOKUP(Q1645,Clustering!$D$3:$E$367,2,FALSE)</f>
        <v/>
      </c>
    </row>
    <row r="1646">
      <c r="A1646" t="inlineStr">
        <is>
          <t>2025-03-10 12:00</t>
        </is>
      </c>
      <c r="B1646" t="n">
        <v>0.4224685684620009</v>
      </c>
      <c r="C1646" t="n">
        <v>4416.500011371216</v>
      </c>
      <c r="D1646" t="n">
        <v>988.3935922954184</v>
      </c>
      <c r="E1646" t="n">
        <v>2154.081410683895</v>
      </c>
      <c r="F1646" t="n">
        <v>0</v>
      </c>
      <c r="G1646" t="n">
        <v>7559.397482918992</v>
      </c>
      <c r="H1646" t="n">
        <v>11087.82626271284</v>
      </c>
      <c r="I1646" t="n">
        <v>0</v>
      </c>
      <c r="J1646" t="n">
        <v>1497.122056927709</v>
      </c>
      <c r="K1646" t="n">
        <v>0</v>
      </c>
      <c r="L1646" t="n">
        <v>12584.94831964054</v>
      </c>
      <c r="M1646" t="n">
        <v>46345.59378308853</v>
      </c>
      <c r="N1646" t="n">
        <v>505.5892033403538</v>
      </c>
      <c r="O1646" t="n">
        <v>46345.59378308853</v>
      </c>
      <c r="P1646" t="n">
        <v>505.5892033403538</v>
      </c>
      <c r="Q1646" t="n">
        <v>69</v>
      </c>
      <c r="R1646" t="n">
        <v>12</v>
      </c>
      <c r="S1646">
        <f>VLOOKUP(Q1646,Clustering!$D$3:$E$367,2,FALSE)</f>
        <v/>
      </c>
    </row>
    <row r="1647">
      <c r="A1647" t="inlineStr">
        <is>
          <t>2025-03-10 13:00</t>
        </is>
      </c>
      <c r="B1647" t="n">
        <v>0.3960642829331258</v>
      </c>
      <c r="C1647" t="n">
        <v>4320.489141558797</v>
      </c>
      <c r="D1647" t="n">
        <v>946.3342904956136</v>
      </c>
      <c r="E1647" t="n">
        <v>1893.856810735505</v>
      </c>
      <c r="F1647" t="n">
        <v>0</v>
      </c>
      <c r="G1647" t="n">
        <v>7161.076307072849</v>
      </c>
      <c r="H1647" t="n">
        <v>11417.16763685282</v>
      </c>
      <c r="I1647" t="n">
        <v>0</v>
      </c>
      <c r="J1647" t="n">
        <v>1503.126531818813</v>
      </c>
      <c r="K1647" t="n">
        <v>0</v>
      </c>
      <c r="L1647" t="n">
        <v>12920.29416867164</v>
      </c>
      <c r="M1647" t="n">
        <v>46345.59378308853</v>
      </c>
      <c r="N1647" t="n">
        <v>500.4563180272537</v>
      </c>
      <c r="O1647" t="n">
        <v>46345.59378308853</v>
      </c>
      <c r="P1647" t="n">
        <v>500.4563180272537</v>
      </c>
      <c r="Q1647" t="n">
        <v>69</v>
      </c>
      <c r="R1647" t="n">
        <v>13</v>
      </c>
      <c r="S1647">
        <f>VLOOKUP(Q1647,Clustering!$D$3:$E$367,2,FALSE)</f>
        <v/>
      </c>
    </row>
    <row r="1648">
      <c r="A1648" t="inlineStr">
        <is>
          <t>2025-03-10 14:00</t>
        </is>
      </c>
      <c r="B1648" t="n">
        <v>0.3696599974042509</v>
      </c>
      <c r="C1648" t="n">
        <v>4224.47827174638</v>
      </c>
      <c r="D1648" t="n">
        <v>904.2749886958084</v>
      </c>
      <c r="E1648" t="n">
        <v>1864.942966296795</v>
      </c>
      <c r="F1648" t="n">
        <v>0</v>
      </c>
      <c r="G1648" t="n">
        <v>6994.065886736388</v>
      </c>
      <c r="H1648" t="n">
        <v>11746.50901099281</v>
      </c>
      <c r="I1648" t="n">
        <v>0</v>
      </c>
      <c r="J1648" t="n">
        <v>1442.556986432489</v>
      </c>
      <c r="K1648" t="n">
        <v>0</v>
      </c>
      <c r="L1648" t="n">
        <v>13189.06599742529</v>
      </c>
      <c r="M1648" t="n">
        <v>46410.23198920162</v>
      </c>
      <c r="N1648" t="n">
        <v>490.1905474010537</v>
      </c>
      <c r="O1648" t="n">
        <v>46410.23198920162</v>
      </c>
      <c r="P1648" t="n">
        <v>490.1905474010537</v>
      </c>
      <c r="Q1648" t="n">
        <v>69</v>
      </c>
      <c r="R1648" t="n">
        <v>14</v>
      </c>
      <c r="S1648">
        <f>VLOOKUP(Q1648,Clustering!$D$3:$E$367,2,FALSE)</f>
        <v/>
      </c>
    </row>
    <row r="1649">
      <c r="A1649" t="inlineStr">
        <is>
          <t>2025-03-10 15:00</t>
        </is>
      </c>
      <c r="B1649" t="n">
        <v>0.3960642829331258</v>
      </c>
      <c r="C1649" t="n">
        <v>4320.489141558797</v>
      </c>
      <c r="D1649" t="n">
        <v>946.3342904956136</v>
      </c>
      <c r="E1649" t="n">
        <v>1879.39988851615</v>
      </c>
      <c r="F1649" t="n">
        <v>0</v>
      </c>
      <c r="G1649" t="n">
        <v>7146.619384853495</v>
      </c>
      <c r="H1649" t="n">
        <v>11614.77246133682</v>
      </c>
      <c r="I1649" t="n">
        <v>0</v>
      </c>
      <c r="J1649" t="n">
        <v>1387.28030455161</v>
      </c>
      <c r="K1649" t="n">
        <v>0</v>
      </c>
      <c r="L1649" t="n">
        <v>13002.05276588843</v>
      </c>
      <c r="M1649" t="n">
        <v>46798.06122588018</v>
      </c>
      <c r="N1649" t="n">
        <v>574.8831550672043</v>
      </c>
      <c r="O1649" t="n">
        <v>46798.06122588018</v>
      </c>
      <c r="P1649" t="n">
        <v>574.8831550672043</v>
      </c>
      <c r="Q1649" t="n">
        <v>69</v>
      </c>
      <c r="R1649" t="n">
        <v>15</v>
      </c>
      <c r="S1649">
        <f>VLOOKUP(Q1649,Clustering!$D$3:$E$367,2,FALSE)</f>
        <v/>
      </c>
    </row>
    <row r="1650">
      <c r="A1650" t="inlineStr">
        <is>
          <t>2025-03-10 16:00</t>
        </is>
      </c>
      <c r="B1650" t="n">
        <v>0.5940964243996888</v>
      </c>
      <c r="C1650" t="n">
        <v>5040.570665151931</v>
      </c>
      <c r="D1650" t="n">
        <v>1261.779053994151</v>
      </c>
      <c r="E1650" t="n">
        <v>2269.736788438735</v>
      </c>
      <c r="F1650" t="n">
        <v>0</v>
      </c>
      <c r="G1650" t="n">
        <v>8572.680604009218</v>
      </c>
      <c r="H1650" t="n">
        <v>11087.82626271284</v>
      </c>
      <c r="I1650" t="n">
        <v>0</v>
      </c>
      <c r="J1650" t="n">
        <v>1182.905920709724</v>
      </c>
      <c r="K1650" t="n">
        <v>0</v>
      </c>
      <c r="L1650" t="n">
        <v>12270.73218342256</v>
      </c>
      <c r="M1650" t="n">
        <v>47250.52866867185</v>
      </c>
      <c r="N1650" t="n">
        <v>685.2401892988552</v>
      </c>
      <c r="O1650" t="n">
        <v>47250.52866867185</v>
      </c>
      <c r="P1650" t="n">
        <v>685.2401892988552</v>
      </c>
      <c r="Q1650" t="n">
        <v>69</v>
      </c>
      <c r="R1650" t="n">
        <v>16</v>
      </c>
      <c r="S1650">
        <f>VLOOKUP(Q1650,Clustering!$D$3:$E$367,2,FALSE)</f>
        <v/>
      </c>
    </row>
    <row r="1651">
      <c r="A1651" t="inlineStr">
        <is>
          <t>2025-03-10 17:00</t>
        </is>
      </c>
      <c r="B1651" t="n">
        <v>0.8581392796884394</v>
      </c>
      <c r="C1651" t="n">
        <v>6313.116970347245</v>
      </c>
      <c r="D1651" t="n">
        <v>2993.03832314411</v>
      </c>
      <c r="E1651" t="n">
        <v>2876.927521651645</v>
      </c>
      <c r="F1651" t="n">
        <v>0</v>
      </c>
      <c r="G1651" t="n">
        <v>12183.94095442269</v>
      </c>
      <c r="H1651" t="n">
        <v>9770.460766152895</v>
      </c>
      <c r="I1651" t="n">
        <v>0</v>
      </c>
      <c r="J1651" t="n">
        <v>1179.76030056424</v>
      </c>
      <c r="K1651" t="n">
        <v>0</v>
      </c>
      <c r="L1651" t="n">
        <v>10950.22106671714</v>
      </c>
      <c r="M1651" t="n">
        <v>47379.80508089804</v>
      </c>
      <c r="N1651" t="n">
        <v>751.9676983691556</v>
      </c>
      <c r="O1651" t="n">
        <v>47379.80508089804</v>
      </c>
      <c r="P1651" t="n">
        <v>751.9676983691556</v>
      </c>
      <c r="Q1651" t="n">
        <v>69</v>
      </c>
      <c r="R1651" t="n">
        <v>17</v>
      </c>
      <c r="S1651">
        <f>VLOOKUP(Q1651,Clustering!$D$3:$E$367,2,FALSE)</f>
        <v/>
      </c>
    </row>
    <row r="1652">
      <c r="A1652" t="inlineStr">
        <is>
          <t>2025-03-10 18:00</t>
        </is>
      </c>
      <c r="B1652" t="n">
        <v>1.12218213497719</v>
      </c>
      <c r="C1652" t="n">
        <v>7770.175785126199</v>
      </c>
      <c r="D1652" t="n">
        <v>6659.3894516358</v>
      </c>
      <c r="E1652" t="n">
        <v>3700.97208815488</v>
      </c>
      <c r="F1652" t="n">
        <v>0</v>
      </c>
      <c r="G1652" t="n">
        <v>18131.65950705186</v>
      </c>
      <c r="H1652" t="n">
        <v>8123.753895452969</v>
      </c>
      <c r="I1652" t="n">
        <v>0</v>
      </c>
      <c r="J1652" t="n">
        <v>1707.160452255195</v>
      </c>
      <c r="K1652" t="n">
        <v>0</v>
      </c>
      <c r="L1652" t="n">
        <v>9830.914347708163</v>
      </c>
      <c r="M1652" t="n">
        <v>47121.25225644566</v>
      </c>
      <c r="N1652" t="n">
        <v>700.6388452381552</v>
      </c>
      <c r="O1652" t="n">
        <v>47121.25225644566</v>
      </c>
      <c r="P1652" t="n">
        <v>700.6388452381552</v>
      </c>
      <c r="Q1652" t="n">
        <v>69</v>
      </c>
      <c r="R1652" t="n">
        <v>18</v>
      </c>
      <c r="S1652">
        <f>VLOOKUP(Q1652,Clustering!$D$3:$E$367,2,FALSE)</f>
        <v/>
      </c>
    </row>
    <row r="1653">
      <c r="A1653" t="inlineStr">
        <is>
          <t>2025-03-10 19:00</t>
        </is>
      </c>
      <c r="B1653" t="n">
        <v>1.22779927709269</v>
      </c>
      <c r="C1653" t="n">
        <v>8371.450561996144</v>
      </c>
      <c r="D1653" t="n">
        <v>7220.180142299867</v>
      </c>
      <c r="E1653" t="n">
        <v>3700.97208815488</v>
      </c>
      <c r="F1653" t="n">
        <v>0</v>
      </c>
      <c r="G1653" t="n">
        <v>19293.83059172798</v>
      </c>
      <c r="H1653" t="n">
        <v>6806.388398893028</v>
      </c>
      <c r="I1653" t="n">
        <v>0</v>
      </c>
      <c r="J1653" t="n">
        <v>1692.420124085293</v>
      </c>
      <c r="K1653" t="n">
        <v>0</v>
      </c>
      <c r="L1653" t="n">
        <v>8498.808522978321</v>
      </c>
      <c r="M1653" t="n">
        <v>46862.69943199328</v>
      </c>
      <c r="N1653" t="n">
        <v>567.1838270975543</v>
      </c>
      <c r="O1653" t="n">
        <v>46862.69943199328</v>
      </c>
      <c r="P1653" t="n">
        <v>567.1838270975543</v>
      </c>
      <c r="Q1653" t="n">
        <v>69</v>
      </c>
      <c r="R1653" t="n">
        <v>19</v>
      </c>
      <c r="S1653">
        <f>VLOOKUP(Q1653,Clustering!$D$3:$E$367,2,FALSE)</f>
        <v/>
      </c>
    </row>
    <row r="1654">
      <c r="A1654" t="inlineStr">
        <is>
          <t>2025-03-10 20:00</t>
        </is>
      </c>
      <c r="B1654" t="n">
        <v>1.267405705386002</v>
      </c>
      <c r="C1654" t="n">
        <v>8382.446220270753</v>
      </c>
      <c r="D1654" t="n">
        <v>7009.883633300841</v>
      </c>
      <c r="E1654" t="n">
        <v>3325.092110451651</v>
      </c>
      <c r="F1654" t="n">
        <v>0</v>
      </c>
      <c r="G1654" t="n">
        <v>18718.68936972863</v>
      </c>
      <c r="H1654" t="n">
        <v>6147.705650613059</v>
      </c>
      <c r="I1654" t="n">
        <v>0</v>
      </c>
      <c r="J1654" t="n">
        <v>1474.102082905071</v>
      </c>
      <c r="K1654" t="n">
        <v>0</v>
      </c>
      <c r="L1654" t="n">
        <v>7621.80773351813</v>
      </c>
      <c r="M1654" t="n">
        <v>46539.50840142781</v>
      </c>
      <c r="N1654" t="n">
        <v>487.6241047445036</v>
      </c>
      <c r="O1654" t="n">
        <v>46539.50840142781</v>
      </c>
      <c r="P1654" t="n">
        <v>487.6241047445036</v>
      </c>
      <c r="Q1654" t="n">
        <v>69</v>
      </c>
      <c r="R1654" t="n">
        <v>20</v>
      </c>
      <c r="S1654">
        <f>VLOOKUP(Q1654,Clustering!$D$3:$E$367,2,FALSE)</f>
        <v/>
      </c>
    </row>
    <row r="1655">
      <c r="A1655" t="inlineStr">
        <is>
          <t>2025-03-10 21:00</t>
        </is>
      </c>
      <c r="B1655" t="n">
        <v>1.28060784815044</v>
      </c>
      <c r="C1655" t="n">
        <v>7488.043285007027</v>
      </c>
      <c r="D1655" t="n">
        <v>5607.906906640674</v>
      </c>
      <c r="E1655" t="n">
        <v>3079.324432722616</v>
      </c>
      <c r="F1655" t="n">
        <v>0</v>
      </c>
      <c r="G1655" t="n">
        <v>16176.55523221847</v>
      </c>
      <c r="H1655" t="n">
        <v>6015.969100957064</v>
      </c>
      <c r="I1655" t="n">
        <v>0</v>
      </c>
      <c r="J1655" t="n">
        <v>1783.358599123196</v>
      </c>
      <c r="K1655" t="n">
        <v>0</v>
      </c>
      <c r="L1655" t="n">
        <v>7799.327700080261</v>
      </c>
      <c r="M1655" t="n">
        <v>46087.04095863616</v>
      </c>
      <c r="N1655" t="n">
        <v>431.1623663004033</v>
      </c>
      <c r="O1655" t="n">
        <v>46087.04095863616</v>
      </c>
      <c r="P1655" t="n">
        <v>431.1623663004033</v>
      </c>
      <c r="Q1655" t="n">
        <v>69</v>
      </c>
      <c r="R1655" t="n">
        <v>21</v>
      </c>
      <c r="S1655">
        <f>VLOOKUP(Q1655,Clustering!$D$3:$E$367,2,FALSE)</f>
        <v/>
      </c>
    </row>
    <row r="1656">
      <c r="A1656" t="inlineStr">
        <is>
          <t>2025-03-10 22:00</t>
        </is>
      </c>
      <c r="B1656" t="n">
        <v>1.28060784815044</v>
      </c>
      <c r="C1656" t="n">
        <v>6037.420953120526</v>
      </c>
      <c r="D1656" t="n">
        <v>3504.941816650421</v>
      </c>
      <c r="E1656" t="n">
        <v>2717.901377238741</v>
      </c>
      <c r="F1656" t="n">
        <v>0</v>
      </c>
      <c r="G1656" t="n">
        <v>12261.54475485784</v>
      </c>
      <c r="H1656" t="n">
        <v>5818.364276473073</v>
      </c>
      <c r="I1656" t="n">
        <v>0</v>
      </c>
      <c r="J1656" t="n">
        <v>1706.534351559189</v>
      </c>
      <c r="K1656" t="n">
        <v>0</v>
      </c>
      <c r="L1656" t="n">
        <v>7524.898628032261</v>
      </c>
      <c r="M1656" t="n">
        <v>45699.21172195759</v>
      </c>
      <c r="N1656" t="n">
        <v>387.5328411390529</v>
      </c>
      <c r="O1656" t="n">
        <v>45699.21172195759</v>
      </c>
      <c r="P1656" t="n">
        <v>387.5328411390529</v>
      </c>
      <c r="Q1656" t="n">
        <v>69</v>
      </c>
      <c r="R1656" t="n">
        <v>22</v>
      </c>
      <c r="S1656">
        <f>VLOOKUP(Q1656,Clustering!$D$3:$E$367,2,FALSE)</f>
        <v/>
      </c>
    </row>
    <row r="1657">
      <c r="A1657" t="inlineStr">
        <is>
          <t>2025-03-10 23:00</t>
        </is>
      </c>
      <c r="B1657" t="n">
        <v>1.28060784815044</v>
      </c>
      <c r="C1657" t="n">
        <v>4839.698761549974</v>
      </c>
      <c r="D1657" t="n">
        <v>1752.47090832521</v>
      </c>
      <c r="E1657" t="n">
        <v>1893.856810735505</v>
      </c>
      <c r="F1657" t="n">
        <v>0</v>
      </c>
      <c r="G1657" t="n">
        <v>8487.30708845884</v>
      </c>
      <c r="H1657" t="n">
        <v>5818.364276473073</v>
      </c>
      <c r="I1657" t="n">
        <v>0</v>
      </c>
      <c r="J1657" t="n">
        <v>1148.4489483515</v>
      </c>
      <c r="K1657" t="n">
        <v>0</v>
      </c>
      <c r="L1657" t="n">
        <v>6966.813224824573</v>
      </c>
      <c r="M1657" t="n">
        <v>45440.65889750521</v>
      </c>
      <c r="N1657" t="n">
        <v>261.777150968102</v>
      </c>
      <c r="O1657" t="n">
        <v>45440.65889750521</v>
      </c>
      <c r="P1657" t="n">
        <v>261.777150968102</v>
      </c>
      <c r="Q1657" t="n">
        <v>69</v>
      </c>
      <c r="R1657" t="n">
        <v>23</v>
      </c>
      <c r="S1657">
        <f>VLOOKUP(Q1657,Clustering!$D$3:$E$367,2,FALSE)</f>
        <v/>
      </c>
    </row>
    <row r="1658">
      <c r="A1658" t="inlineStr">
        <is>
          <t>2025-03-11 00:00</t>
        </is>
      </c>
      <c r="B1658" t="n">
        <v>1.28060784815044</v>
      </c>
      <c r="C1658" t="n">
        <v>4519.215550863272</v>
      </c>
      <c r="D1658" t="n">
        <v>1261.779053994151</v>
      </c>
      <c r="E1658" t="n">
        <v>1085.075862711465</v>
      </c>
      <c r="F1658" t="n">
        <v>0</v>
      </c>
      <c r="G1658" t="n">
        <v>6867.35107541704</v>
      </c>
      <c r="H1658" t="n">
        <v>5818.364276473073</v>
      </c>
      <c r="I1658" t="n">
        <v>0</v>
      </c>
      <c r="J1658" t="n">
        <v>815.4229422505086</v>
      </c>
      <c r="K1658" t="n">
        <v>0</v>
      </c>
      <c r="L1658" t="n">
        <v>6633.787218723582</v>
      </c>
      <c r="M1658" t="n">
        <v>45440.65889750521</v>
      </c>
      <c r="N1658" t="n">
        <v>172.099048790617</v>
      </c>
      <c r="O1658" t="n">
        <v>45440.65889750521</v>
      </c>
      <c r="P1658" t="n">
        <v>172.099048790617</v>
      </c>
      <c r="Q1658" t="n">
        <v>70</v>
      </c>
      <c r="R1658" t="n">
        <v>0</v>
      </c>
      <c r="S1658">
        <f>VLOOKUP(Q1658,Clustering!$D$3:$E$367,2,FALSE)</f>
        <v/>
      </c>
    </row>
    <row r="1659">
      <c r="A1659" t="inlineStr">
        <is>
          <t>2025-03-11 01:00</t>
        </is>
      </c>
      <c r="B1659" t="n">
        <v>1.293809990914878</v>
      </c>
      <c r="C1659" t="n">
        <v>4465.041819851796</v>
      </c>
      <c r="D1659" t="n">
        <v>1191.680217661143</v>
      </c>
      <c r="E1659" t="n">
        <v>750.1095531658985</v>
      </c>
      <c r="F1659" t="n">
        <v>0</v>
      </c>
      <c r="G1659" t="n">
        <v>6408.125400669753</v>
      </c>
      <c r="H1659" t="n">
        <v>5818.364276473073</v>
      </c>
      <c r="I1659" t="n">
        <v>0</v>
      </c>
      <c r="J1659" t="n">
        <v>618.5263441267248</v>
      </c>
      <c r="K1659" t="n">
        <v>0</v>
      </c>
      <c r="L1659" t="n">
        <v>6436.890620599797</v>
      </c>
      <c r="M1659" t="n">
        <v>45376.02069139211</v>
      </c>
      <c r="N1659" t="n">
        <v>167.1353947062898</v>
      </c>
      <c r="O1659" t="n">
        <v>45376.02069139211</v>
      </c>
      <c r="P1659" t="n">
        <v>167.1353947062898</v>
      </c>
      <c r="Q1659" t="n">
        <v>70</v>
      </c>
      <c r="R1659" t="n">
        <v>1</v>
      </c>
      <c r="S1659">
        <f>VLOOKUP(Q1659,Clustering!$D$3:$E$367,2,FALSE)</f>
        <v/>
      </c>
    </row>
    <row r="1660">
      <c r="A1660" t="inlineStr">
        <is>
          <t>2025-03-11 02:00</t>
        </is>
      </c>
      <c r="B1660" t="n">
        <v>1.307012133679315</v>
      </c>
      <c r="C1660" t="n">
        <v>4457.532589810601</v>
      </c>
      <c r="D1660" t="n">
        <v>1191.680217661143</v>
      </c>
      <c r="E1660" t="n">
        <v>681.2616416191086</v>
      </c>
      <c r="F1660" t="n">
        <v>0</v>
      </c>
      <c r="G1660" t="n">
        <v>6331.781461224532</v>
      </c>
      <c r="H1660" t="n">
        <v>5818.364276473073</v>
      </c>
      <c r="I1660" t="n">
        <v>0</v>
      </c>
      <c r="J1660" t="n">
        <v>547.9527249166475</v>
      </c>
      <c r="K1660" t="n">
        <v>0</v>
      </c>
      <c r="L1660" t="n">
        <v>6366.317001389721</v>
      </c>
      <c r="M1660" t="n">
        <v>45311.38248527902</v>
      </c>
      <c r="N1660" t="n">
        <v>165.8605656455017</v>
      </c>
      <c r="O1660" t="n">
        <v>45311.38248527902</v>
      </c>
      <c r="P1660" t="n">
        <v>165.8605656455017</v>
      </c>
      <c r="Q1660" t="n">
        <v>70</v>
      </c>
      <c r="R1660" t="n">
        <v>2</v>
      </c>
      <c r="S1660">
        <f>VLOOKUP(Q1660,Clustering!$D$3:$E$367,2,FALSE)</f>
        <v/>
      </c>
    </row>
    <row r="1661">
      <c r="A1661" t="inlineStr">
        <is>
          <t>2025-03-11 03:00</t>
        </is>
      </c>
      <c r="B1661" t="n">
        <v>1.307012133679315</v>
      </c>
      <c r="C1661" t="n">
        <v>4464.23725949024</v>
      </c>
      <c r="D1661" t="n">
        <v>1191.680217661143</v>
      </c>
      <c r="E1661" t="n">
        <v>665.822082396504</v>
      </c>
      <c r="F1661" t="n">
        <v>0</v>
      </c>
      <c r="G1661" t="n">
        <v>6323.046571681566</v>
      </c>
      <c r="H1661" t="n">
        <v>5818.364276473073</v>
      </c>
      <c r="I1661" t="n">
        <v>0</v>
      </c>
      <c r="J1661" t="n">
        <v>546.6935292465896</v>
      </c>
      <c r="K1661" t="n">
        <v>0</v>
      </c>
      <c r="L1661" t="n">
        <v>6365.057805719663</v>
      </c>
      <c r="M1661" t="n">
        <v>45311.38248527902</v>
      </c>
      <c r="N1661" t="n">
        <v>167.0341998723421</v>
      </c>
      <c r="O1661" t="n">
        <v>45311.38248527902</v>
      </c>
      <c r="P1661" t="n">
        <v>167.0341998723421</v>
      </c>
      <c r="Q1661" t="n">
        <v>70</v>
      </c>
      <c r="R1661" t="n">
        <v>3</v>
      </c>
      <c r="S1661">
        <f>VLOOKUP(Q1661,Clustering!$D$3:$E$367,2,FALSE)</f>
        <v/>
      </c>
    </row>
    <row r="1662">
      <c r="A1662" t="inlineStr">
        <is>
          <t>2025-03-11 04:00</t>
        </is>
      </c>
      <c r="B1662" t="n">
        <v>1.307012133679315</v>
      </c>
      <c r="C1662" t="n">
        <v>4524.311099819796</v>
      </c>
      <c r="D1662" t="n">
        <v>1261.779053994151</v>
      </c>
      <c r="E1662" t="n">
        <v>934.2524313965999</v>
      </c>
      <c r="F1662" t="n">
        <v>0</v>
      </c>
      <c r="G1662" t="n">
        <v>6721.649597344227</v>
      </c>
      <c r="H1662" t="n">
        <v>5818.364276473073</v>
      </c>
      <c r="I1662" t="n">
        <v>0</v>
      </c>
      <c r="J1662" t="n">
        <v>637.3317015722827</v>
      </c>
      <c r="K1662" t="n">
        <v>0</v>
      </c>
      <c r="L1662" t="n">
        <v>6455.695978045355</v>
      </c>
      <c r="M1662" t="n">
        <v>45505.2971036183</v>
      </c>
      <c r="N1662" t="n">
        <v>165.7553414965832</v>
      </c>
      <c r="O1662" t="n">
        <v>45505.2971036183</v>
      </c>
      <c r="P1662" t="n">
        <v>165.7553414965832</v>
      </c>
      <c r="Q1662" t="n">
        <v>70</v>
      </c>
      <c r="R1662" t="n">
        <v>4</v>
      </c>
      <c r="S1662">
        <f>VLOOKUP(Q1662,Clustering!$D$3:$E$367,2,FALSE)</f>
        <v/>
      </c>
    </row>
    <row r="1663">
      <c r="A1663" t="inlineStr">
        <is>
          <t>2025-03-11 05:00</t>
        </is>
      </c>
      <c r="B1663" t="n">
        <v>1.28060784815044</v>
      </c>
      <c r="C1663" t="n">
        <v>6835.544831784647</v>
      </c>
      <c r="D1663" t="n">
        <v>1752.47090832521</v>
      </c>
      <c r="E1663" t="n">
        <v>2067.339877367765</v>
      </c>
      <c r="F1663" t="n">
        <v>0</v>
      </c>
      <c r="G1663" t="n">
        <v>10656.63622532577</v>
      </c>
      <c r="H1663" t="n">
        <v>6147.705650613059</v>
      </c>
      <c r="I1663" t="n">
        <v>0</v>
      </c>
      <c r="J1663" t="n">
        <v>954.2079196662722</v>
      </c>
      <c r="K1663" t="n">
        <v>0</v>
      </c>
      <c r="L1663" t="n">
        <v>7101.913570279332</v>
      </c>
      <c r="M1663" t="n">
        <v>45828.48813418378</v>
      </c>
      <c r="N1663" t="n">
        <v>175.5046155381526</v>
      </c>
      <c r="O1663" t="n">
        <v>45828.48813418378</v>
      </c>
      <c r="P1663" t="n">
        <v>175.5046155381526</v>
      </c>
      <c r="Q1663" t="n">
        <v>70</v>
      </c>
      <c r="R1663" t="n">
        <v>5</v>
      </c>
      <c r="S1663">
        <f>VLOOKUP(Q1663,Clustering!$D$3:$E$367,2,FALSE)</f>
        <v/>
      </c>
    </row>
    <row r="1664">
      <c r="A1664" t="inlineStr">
        <is>
          <t>2025-03-11 06:00</t>
        </is>
      </c>
      <c r="B1664" t="n">
        <v>1.188192848799378</v>
      </c>
      <c r="C1664" t="n">
        <v>8070.008613199615</v>
      </c>
      <c r="D1664" t="n">
        <v>3504.941816650421</v>
      </c>
      <c r="E1664" t="n">
        <v>4062.395143638755</v>
      </c>
      <c r="F1664" t="n">
        <v>0</v>
      </c>
      <c r="G1664" t="n">
        <v>15638.53376633759</v>
      </c>
      <c r="H1664" t="n">
        <v>7465.071147172999</v>
      </c>
      <c r="I1664" t="n">
        <v>0</v>
      </c>
      <c r="J1664" t="n">
        <v>1570.224446084034</v>
      </c>
      <c r="K1664" t="n">
        <v>0</v>
      </c>
      <c r="L1664" t="n">
        <v>9035.295593257031</v>
      </c>
      <c r="M1664" t="n">
        <v>46345.59378308853</v>
      </c>
      <c r="N1664" t="n">
        <v>274.609364250852</v>
      </c>
      <c r="O1664" t="n">
        <v>46345.59378308853</v>
      </c>
      <c r="P1664" t="n">
        <v>274.609364250852</v>
      </c>
      <c r="Q1664" t="n">
        <v>70</v>
      </c>
      <c r="R1664" t="n">
        <v>6</v>
      </c>
      <c r="S1664">
        <f>VLOOKUP(Q1664,Clustering!$D$3:$E$367,2,FALSE)</f>
        <v/>
      </c>
    </row>
    <row r="1665">
      <c r="A1665" t="inlineStr">
        <is>
          <t>2025-03-11 07:00</t>
        </is>
      </c>
      <c r="B1665" t="n">
        <v>1.029767135626127</v>
      </c>
      <c r="C1665" t="n">
        <v>8747.44843763025</v>
      </c>
      <c r="D1665" t="n">
        <v>2567.602262704298</v>
      </c>
      <c r="E1665" t="n">
        <v>5594.828898890386</v>
      </c>
      <c r="F1665" t="n">
        <v>0</v>
      </c>
      <c r="G1665" t="n">
        <v>16910.90936636056</v>
      </c>
      <c r="H1665" t="n">
        <v>9441.11939201291</v>
      </c>
      <c r="I1665" t="n">
        <v>0</v>
      </c>
      <c r="J1665" t="n">
        <v>2346.467473320643</v>
      </c>
      <c r="K1665" t="n">
        <v>0</v>
      </c>
      <c r="L1665" t="n">
        <v>11787.58686533355</v>
      </c>
      <c r="M1665" t="n">
        <v>46798.06122588018</v>
      </c>
      <c r="N1665" t="n">
        <v>608.2469096023545</v>
      </c>
      <c r="O1665" t="n">
        <v>46798.06122588018</v>
      </c>
      <c r="P1665" t="n">
        <v>608.2469096023545</v>
      </c>
      <c r="Q1665" t="n">
        <v>70</v>
      </c>
      <c r="R1665" t="n">
        <v>7</v>
      </c>
      <c r="S1665">
        <f>VLOOKUP(Q1665,Clustering!$D$3:$E$367,2,FALSE)</f>
        <v/>
      </c>
    </row>
    <row r="1666">
      <c r="A1666" t="inlineStr">
        <is>
          <t>2025-03-11 08:00</t>
        </is>
      </c>
      <c r="B1666" t="n">
        <v>0.7261178520440642</v>
      </c>
      <c r="C1666" t="n">
        <v>8012.348453954728</v>
      </c>
      <c r="D1666" t="n">
        <v>1366.927308493664</v>
      </c>
      <c r="E1666" t="n">
        <v>3700.97208815488</v>
      </c>
      <c r="F1666" t="n">
        <v>0</v>
      </c>
      <c r="G1666" t="n">
        <v>13080.97396845532</v>
      </c>
      <c r="H1666" t="n">
        <v>11087.82626271284</v>
      </c>
      <c r="I1666" t="n">
        <v>0</v>
      </c>
      <c r="J1666" t="n">
        <v>2459.278409537982</v>
      </c>
      <c r="K1666" t="n">
        <v>0</v>
      </c>
      <c r="L1666" t="n">
        <v>13547.10467225082</v>
      </c>
      <c r="M1666" t="n">
        <v>46927.33763810638</v>
      </c>
      <c r="N1666" t="n">
        <v>705.7717305512552</v>
      </c>
      <c r="O1666" t="n">
        <v>46927.33763810638</v>
      </c>
      <c r="P1666" t="n">
        <v>705.7717305512552</v>
      </c>
      <c r="Q1666" t="n">
        <v>70</v>
      </c>
      <c r="R1666" t="n">
        <v>8</v>
      </c>
      <c r="S1666">
        <f>VLOOKUP(Q1666,Clustering!$D$3:$E$367,2,FALSE)</f>
        <v/>
      </c>
    </row>
    <row r="1667">
      <c r="A1667" t="inlineStr">
        <is>
          <t>2025-03-11 09:00</t>
        </is>
      </c>
      <c r="B1667" t="n">
        <v>0.5280857105775011</v>
      </c>
      <c r="C1667" t="n">
        <v>7171.582876128108</v>
      </c>
      <c r="D1667" t="n">
        <v>1156.630799494639</v>
      </c>
      <c r="E1667" t="n">
        <v>3310.635188232296</v>
      </c>
      <c r="F1667" t="n">
        <v>0</v>
      </c>
      <c r="G1667" t="n">
        <v>11639.37694956562</v>
      </c>
      <c r="H1667" t="n">
        <v>11746.50901099281</v>
      </c>
      <c r="I1667" t="n">
        <v>0</v>
      </c>
      <c r="J1667" t="n">
        <v>2121.159892154268</v>
      </c>
      <c r="K1667" t="n">
        <v>0</v>
      </c>
      <c r="L1667" t="n">
        <v>13867.66890314707</v>
      </c>
      <c r="M1667" t="n">
        <v>46862.69943199328</v>
      </c>
      <c r="N1667" t="n">
        <v>618.5126802285547</v>
      </c>
      <c r="O1667" t="n">
        <v>46862.69943199328</v>
      </c>
      <c r="P1667" t="n">
        <v>618.5126802285547</v>
      </c>
      <c r="Q1667" t="n">
        <v>70</v>
      </c>
      <c r="R1667" t="n">
        <v>9</v>
      </c>
      <c r="S1667">
        <f>VLOOKUP(Q1667,Clustering!$D$3:$E$367,2,FALSE)</f>
        <v/>
      </c>
    </row>
    <row r="1668">
      <c r="A1668" t="inlineStr">
        <is>
          <t>2025-03-11 10:00</t>
        </is>
      </c>
      <c r="B1668" t="n">
        <v>0.3960642829331258</v>
      </c>
      <c r="C1668" t="n">
        <v>6501.384094951482</v>
      </c>
      <c r="D1668" t="n">
        <v>988.3935922954184</v>
      </c>
      <c r="E1668" t="n">
        <v>3079.324432722616</v>
      </c>
      <c r="F1668" t="n">
        <v>0</v>
      </c>
      <c r="G1668" t="n">
        <v>10569.49818425245</v>
      </c>
      <c r="H1668" t="n">
        <v>11944.1138354768</v>
      </c>
      <c r="I1668" t="n">
        <v>0</v>
      </c>
      <c r="J1668" t="n">
        <v>1824.20698788375</v>
      </c>
      <c r="K1668" t="n">
        <v>0</v>
      </c>
      <c r="L1668" t="n">
        <v>13768.32082336055</v>
      </c>
      <c r="M1668" t="n">
        <v>46668.784813654</v>
      </c>
      <c r="N1668" t="n">
        <v>487.6241047445036</v>
      </c>
      <c r="O1668" t="n">
        <v>46668.784813654</v>
      </c>
      <c r="P1668" t="n">
        <v>487.6241047445036</v>
      </c>
      <c r="Q1668" t="n">
        <v>70</v>
      </c>
      <c r="R1668" t="n">
        <v>10</v>
      </c>
      <c r="S1668">
        <f>VLOOKUP(Q1668,Clustering!$D$3:$E$367,2,FALSE)</f>
        <v/>
      </c>
    </row>
    <row r="1669">
      <c r="A1669" t="inlineStr">
        <is>
          <t>2025-03-11 11:00</t>
        </is>
      </c>
      <c r="B1669" t="n">
        <v>0.3696599974042509</v>
      </c>
      <c r="C1669" t="n">
        <v>4320.489141558797</v>
      </c>
      <c r="D1669" t="n">
        <v>946.3342904956136</v>
      </c>
      <c r="E1669" t="n">
        <v>2660.07368836132</v>
      </c>
      <c r="F1669" t="n">
        <v>0</v>
      </c>
      <c r="G1669" t="n">
        <v>7927.266780413136</v>
      </c>
      <c r="H1669" t="n">
        <v>11746.50901099281</v>
      </c>
      <c r="I1669" t="n">
        <v>0</v>
      </c>
      <c r="J1669" t="n">
        <v>1588.223882201255</v>
      </c>
      <c r="K1669" t="n">
        <v>0</v>
      </c>
      <c r="L1669" t="n">
        <v>13334.73289319406</v>
      </c>
      <c r="M1669" t="n">
        <v>46539.50840142781</v>
      </c>
      <c r="N1669" t="n">
        <v>490.1905474010537</v>
      </c>
      <c r="O1669" t="n">
        <v>46539.50840142781</v>
      </c>
      <c r="P1669" t="n">
        <v>490.1905474010537</v>
      </c>
      <c r="Q1669" t="n">
        <v>70</v>
      </c>
      <c r="R1669" t="n">
        <v>11</v>
      </c>
      <c r="S1669">
        <f>VLOOKUP(Q1669,Clustering!$D$3:$E$367,2,FALSE)</f>
        <v/>
      </c>
    </row>
    <row r="1670">
      <c r="A1670" t="inlineStr">
        <is>
          <t>2025-03-11 12:00</t>
        </is>
      </c>
      <c r="B1670" t="n">
        <v>0.4224685684620009</v>
      </c>
      <c r="C1670" t="n">
        <v>4416.500011371216</v>
      </c>
      <c r="D1670" t="n">
        <v>988.3935922954184</v>
      </c>
      <c r="E1670" t="n">
        <v>2154.081410683895</v>
      </c>
      <c r="F1670" t="n">
        <v>0</v>
      </c>
      <c r="G1670" t="n">
        <v>7559.397482918992</v>
      </c>
      <c r="H1670" t="n">
        <v>11087.82626271284</v>
      </c>
      <c r="I1670" t="n">
        <v>0</v>
      </c>
      <c r="J1670" t="n">
        <v>1497.122056927709</v>
      </c>
      <c r="K1670" t="n">
        <v>0</v>
      </c>
      <c r="L1670" t="n">
        <v>12584.94831964054</v>
      </c>
      <c r="M1670" t="n">
        <v>46345.59378308853</v>
      </c>
      <c r="N1670" t="n">
        <v>505.5892033403538</v>
      </c>
      <c r="O1670" t="n">
        <v>46345.59378308853</v>
      </c>
      <c r="P1670" t="n">
        <v>505.5892033403538</v>
      </c>
      <c r="Q1670" t="n">
        <v>70</v>
      </c>
      <c r="R1670" t="n">
        <v>12</v>
      </c>
      <c r="S1670">
        <f>VLOOKUP(Q1670,Clustering!$D$3:$E$367,2,FALSE)</f>
        <v/>
      </c>
    </row>
    <row r="1671">
      <c r="A1671" t="inlineStr">
        <is>
          <t>2025-03-11 13:00</t>
        </is>
      </c>
      <c r="B1671" t="n">
        <v>0.3960642829331258</v>
      </c>
      <c r="C1671" t="n">
        <v>4320.489141558797</v>
      </c>
      <c r="D1671" t="n">
        <v>946.3342904956136</v>
      </c>
      <c r="E1671" t="n">
        <v>1893.856810735505</v>
      </c>
      <c r="F1671" t="n">
        <v>0</v>
      </c>
      <c r="G1671" t="n">
        <v>7161.076307072849</v>
      </c>
      <c r="H1671" t="n">
        <v>11417.16763685282</v>
      </c>
      <c r="I1671" t="n">
        <v>0</v>
      </c>
      <c r="J1671" t="n">
        <v>1503.126531818813</v>
      </c>
      <c r="K1671" t="n">
        <v>0</v>
      </c>
      <c r="L1671" t="n">
        <v>12920.29416867164</v>
      </c>
      <c r="M1671" t="n">
        <v>46345.59378308853</v>
      </c>
      <c r="N1671" t="n">
        <v>500.4563180272537</v>
      </c>
      <c r="O1671" t="n">
        <v>46345.59378308853</v>
      </c>
      <c r="P1671" t="n">
        <v>500.4563180272537</v>
      </c>
      <c r="Q1671" t="n">
        <v>70</v>
      </c>
      <c r="R1671" t="n">
        <v>13</v>
      </c>
      <c r="S1671">
        <f>VLOOKUP(Q1671,Clustering!$D$3:$E$367,2,FALSE)</f>
        <v/>
      </c>
    </row>
    <row r="1672">
      <c r="A1672" t="inlineStr">
        <is>
          <t>2025-03-11 14:00</t>
        </is>
      </c>
      <c r="B1672" t="n">
        <v>0.3696599974042509</v>
      </c>
      <c r="C1672" t="n">
        <v>4224.47827174638</v>
      </c>
      <c r="D1672" t="n">
        <v>904.2749886958084</v>
      </c>
      <c r="E1672" t="n">
        <v>1864.942966296795</v>
      </c>
      <c r="F1672" t="n">
        <v>0</v>
      </c>
      <c r="G1672" t="n">
        <v>6994.065886736388</v>
      </c>
      <c r="H1672" t="n">
        <v>11746.50901099281</v>
      </c>
      <c r="I1672" t="n">
        <v>0</v>
      </c>
      <c r="J1672" t="n">
        <v>1442.556986432489</v>
      </c>
      <c r="K1672" t="n">
        <v>0</v>
      </c>
      <c r="L1672" t="n">
        <v>13189.06599742529</v>
      </c>
      <c r="M1672" t="n">
        <v>46410.23198920162</v>
      </c>
      <c r="N1672" t="n">
        <v>490.1905474010537</v>
      </c>
      <c r="O1672" t="n">
        <v>46410.23198920162</v>
      </c>
      <c r="P1672" t="n">
        <v>490.1905474010537</v>
      </c>
      <c r="Q1672" t="n">
        <v>70</v>
      </c>
      <c r="R1672" t="n">
        <v>14</v>
      </c>
      <c r="S1672">
        <f>VLOOKUP(Q1672,Clustering!$D$3:$E$367,2,FALSE)</f>
        <v/>
      </c>
    </row>
    <row r="1673">
      <c r="A1673" t="inlineStr">
        <is>
          <t>2025-03-11 15:00</t>
        </is>
      </c>
      <c r="B1673" t="n">
        <v>0.3960642829331258</v>
      </c>
      <c r="C1673" t="n">
        <v>4320.489141558797</v>
      </c>
      <c r="D1673" t="n">
        <v>946.3342904956136</v>
      </c>
      <c r="E1673" t="n">
        <v>1879.39988851615</v>
      </c>
      <c r="F1673" t="n">
        <v>0</v>
      </c>
      <c r="G1673" t="n">
        <v>7146.619384853495</v>
      </c>
      <c r="H1673" t="n">
        <v>11614.77246133682</v>
      </c>
      <c r="I1673" t="n">
        <v>0</v>
      </c>
      <c r="J1673" t="n">
        <v>1387.28030455161</v>
      </c>
      <c r="K1673" t="n">
        <v>0</v>
      </c>
      <c r="L1673" t="n">
        <v>13002.05276588843</v>
      </c>
      <c r="M1673" t="n">
        <v>46798.06122588018</v>
      </c>
      <c r="N1673" t="n">
        <v>574.8831550672043</v>
      </c>
      <c r="O1673" t="n">
        <v>46798.06122588018</v>
      </c>
      <c r="P1673" t="n">
        <v>574.8831550672043</v>
      </c>
      <c r="Q1673" t="n">
        <v>70</v>
      </c>
      <c r="R1673" t="n">
        <v>15</v>
      </c>
      <c r="S1673">
        <f>VLOOKUP(Q1673,Clustering!$D$3:$E$367,2,FALSE)</f>
        <v/>
      </c>
    </row>
    <row r="1674">
      <c r="A1674" t="inlineStr">
        <is>
          <t>2025-03-11 16:00</t>
        </is>
      </c>
      <c r="B1674" t="n">
        <v>0.5940964243996888</v>
      </c>
      <c r="C1674" t="n">
        <v>5116.73571271262</v>
      </c>
      <c r="D1674" t="n">
        <v>1261.779053994151</v>
      </c>
      <c r="E1674" t="n">
        <v>2269.736788438735</v>
      </c>
      <c r="F1674" t="n">
        <v>0</v>
      </c>
      <c r="G1674" t="n">
        <v>8648.845651569907</v>
      </c>
      <c r="H1674" t="n">
        <v>11087.82626271284</v>
      </c>
      <c r="I1674" t="n">
        <v>0</v>
      </c>
      <c r="J1674" t="n">
        <v>1182.905920709724</v>
      </c>
      <c r="K1674" t="n">
        <v>0</v>
      </c>
      <c r="L1674" t="n">
        <v>12270.73218342256</v>
      </c>
      <c r="M1674" t="n">
        <v>47250.52866867185</v>
      </c>
      <c r="N1674" t="n">
        <v>685.2401892988552</v>
      </c>
      <c r="O1674" t="n">
        <v>47250.52866867185</v>
      </c>
      <c r="P1674" t="n">
        <v>685.2401892988552</v>
      </c>
      <c r="Q1674" t="n">
        <v>70</v>
      </c>
      <c r="R1674" t="n">
        <v>16</v>
      </c>
      <c r="S1674">
        <f>VLOOKUP(Q1674,Clustering!$D$3:$E$367,2,FALSE)</f>
        <v/>
      </c>
    </row>
    <row r="1675">
      <c r="A1675" t="inlineStr">
        <is>
          <t>2025-03-11 17:00</t>
        </is>
      </c>
      <c r="B1675" t="n">
        <v>0.8581392796884394</v>
      </c>
      <c r="C1675" t="n">
        <v>6343.153890512023</v>
      </c>
      <c r="D1675" t="n">
        <v>2934.402585947762</v>
      </c>
      <c r="E1675" t="n">
        <v>2876.927521651645</v>
      </c>
      <c r="F1675" t="n">
        <v>0</v>
      </c>
      <c r="G1675" t="n">
        <v>12155.34213739112</v>
      </c>
      <c r="H1675" t="n">
        <v>9770.460766152895</v>
      </c>
      <c r="I1675" t="n">
        <v>0</v>
      </c>
      <c r="J1675" t="n">
        <v>1179.76030056424</v>
      </c>
      <c r="K1675" t="n">
        <v>0</v>
      </c>
      <c r="L1675" t="n">
        <v>10950.22106671714</v>
      </c>
      <c r="M1675" t="n">
        <v>47379.80508089804</v>
      </c>
      <c r="N1675" t="n">
        <v>751.9676983691556</v>
      </c>
      <c r="O1675" t="n">
        <v>47379.80508089804</v>
      </c>
      <c r="P1675" t="n">
        <v>751.9676983691556</v>
      </c>
      <c r="Q1675" t="n">
        <v>70</v>
      </c>
      <c r="R1675" t="n">
        <v>17</v>
      </c>
      <c r="S1675">
        <f>VLOOKUP(Q1675,Clustering!$D$3:$E$367,2,FALSE)</f>
        <v/>
      </c>
    </row>
    <row r="1676">
      <c r="A1676" t="inlineStr">
        <is>
          <t>2025-03-11 18:00</t>
        </is>
      </c>
      <c r="B1676" t="n">
        <v>1.12218213497719</v>
      </c>
      <c r="C1676" t="n">
        <v>7307.55357723117</v>
      </c>
      <c r="D1676" t="n">
        <v>6659.3894516358</v>
      </c>
      <c r="E1676" t="n">
        <v>3700.97208815488</v>
      </c>
      <c r="F1676" t="n">
        <v>0</v>
      </c>
      <c r="G1676" t="n">
        <v>17669.03729915683</v>
      </c>
      <c r="H1676" t="n">
        <v>8123.753895452969</v>
      </c>
      <c r="I1676" t="n">
        <v>0</v>
      </c>
      <c r="J1676" t="n">
        <v>1707.160452255195</v>
      </c>
      <c r="K1676" t="n">
        <v>0</v>
      </c>
      <c r="L1676" t="n">
        <v>9830.914347708163</v>
      </c>
      <c r="M1676" t="n">
        <v>47121.25225644566</v>
      </c>
      <c r="N1676" t="n">
        <v>700.6388452381552</v>
      </c>
      <c r="O1676" t="n">
        <v>47121.25225644566</v>
      </c>
      <c r="P1676" t="n">
        <v>700.6388452381552</v>
      </c>
      <c r="Q1676" t="n">
        <v>70</v>
      </c>
      <c r="R1676" t="n">
        <v>18</v>
      </c>
      <c r="S1676">
        <f>VLOOKUP(Q1676,Clustering!$D$3:$E$367,2,FALSE)</f>
        <v/>
      </c>
    </row>
    <row r="1677">
      <c r="A1677" t="inlineStr">
        <is>
          <t>2025-03-11 19:00</t>
        </is>
      </c>
      <c r="B1677" t="n">
        <v>1.22779927709269</v>
      </c>
      <c r="C1677" t="n">
        <v>7780.903256613619</v>
      </c>
      <c r="D1677" t="n">
        <v>7220.180142299867</v>
      </c>
      <c r="E1677" t="n">
        <v>3700.97208815488</v>
      </c>
      <c r="F1677" t="n">
        <v>0</v>
      </c>
      <c r="G1677" t="n">
        <v>18703.28328634546</v>
      </c>
      <c r="H1677" t="n">
        <v>6806.388398893028</v>
      </c>
      <c r="I1677" t="n">
        <v>0</v>
      </c>
      <c r="J1677" t="n">
        <v>1692.420124085293</v>
      </c>
      <c r="K1677" t="n">
        <v>0</v>
      </c>
      <c r="L1677" t="n">
        <v>8498.808522978321</v>
      </c>
      <c r="M1677" t="n">
        <v>46862.69943199328</v>
      </c>
      <c r="N1677" t="n">
        <v>567.1838270975543</v>
      </c>
      <c r="O1677" t="n">
        <v>46862.69943199328</v>
      </c>
      <c r="P1677" t="n">
        <v>567.1838270975543</v>
      </c>
      <c r="Q1677" t="n">
        <v>70</v>
      </c>
      <c r="R1677" t="n">
        <v>19</v>
      </c>
      <c r="S1677">
        <f>VLOOKUP(Q1677,Clustering!$D$3:$E$367,2,FALSE)</f>
        <v/>
      </c>
    </row>
    <row r="1678">
      <c r="A1678" t="inlineStr">
        <is>
          <t>2025-03-11 20:00</t>
        </is>
      </c>
      <c r="B1678" t="n">
        <v>1.267405705386002</v>
      </c>
      <c r="C1678" t="n">
        <v>7704.20183547856</v>
      </c>
      <c r="D1678" t="n">
        <v>7009.883633300841</v>
      </c>
      <c r="E1678" t="n">
        <v>3325.092110451651</v>
      </c>
      <c r="F1678" t="n">
        <v>0</v>
      </c>
      <c r="G1678" t="n">
        <v>18040.44498493644</v>
      </c>
      <c r="H1678" t="n">
        <v>6147.705650613059</v>
      </c>
      <c r="I1678" t="n">
        <v>0</v>
      </c>
      <c r="J1678" t="n">
        <v>1474.102082905071</v>
      </c>
      <c r="K1678" t="n">
        <v>0</v>
      </c>
      <c r="L1678" t="n">
        <v>7621.80773351813</v>
      </c>
      <c r="M1678" t="n">
        <v>46539.50840142781</v>
      </c>
      <c r="N1678" t="n">
        <v>487.6241047445036</v>
      </c>
      <c r="O1678" t="n">
        <v>46539.50840142781</v>
      </c>
      <c r="P1678" t="n">
        <v>487.6241047445036</v>
      </c>
      <c r="Q1678" t="n">
        <v>70</v>
      </c>
      <c r="R1678" t="n">
        <v>20</v>
      </c>
      <c r="S1678">
        <f>VLOOKUP(Q1678,Clustering!$D$3:$E$367,2,FALSE)</f>
        <v/>
      </c>
    </row>
    <row r="1679">
      <c r="A1679" t="inlineStr">
        <is>
          <t>2025-03-11 21:00</t>
        </is>
      </c>
      <c r="B1679" t="n">
        <v>1.28060784815044</v>
      </c>
      <c r="C1679" t="n">
        <v>6806.312471981424</v>
      </c>
      <c r="D1679" t="n">
        <v>5607.906906640674</v>
      </c>
      <c r="E1679" t="n">
        <v>3079.324432722616</v>
      </c>
      <c r="F1679" t="n">
        <v>0</v>
      </c>
      <c r="G1679" t="n">
        <v>15494.82441919286</v>
      </c>
      <c r="H1679" t="n">
        <v>6015.969100957064</v>
      </c>
      <c r="I1679" t="n">
        <v>0</v>
      </c>
      <c r="J1679" t="n">
        <v>1783.358599123196</v>
      </c>
      <c r="K1679" t="n">
        <v>0</v>
      </c>
      <c r="L1679" t="n">
        <v>7799.327700080261</v>
      </c>
      <c r="M1679" t="n">
        <v>46087.04095863616</v>
      </c>
      <c r="N1679" t="n">
        <v>431.1623663004033</v>
      </c>
      <c r="O1679" t="n">
        <v>46087.04095863616</v>
      </c>
      <c r="P1679" t="n">
        <v>431.1623663004033</v>
      </c>
      <c r="Q1679" t="n">
        <v>70</v>
      </c>
      <c r="R1679" t="n">
        <v>21</v>
      </c>
      <c r="S1679">
        <f>VLOOKUP(Q1679,Clustering!$D$3:$E$367,2,FALSE)</f>
        <v/>
      </c>
    </row>
    <row r="1680">
      <c r="A1680" t="inlineStr">
        <is>
          <t>2025-03-11 22:00</t>
        </is>
      </c>
      <c r="B1680" t="n">
        <v>1.28060784815044</v>
      </c>
      <c r="C1680" t="n">
        <v>5423.809584040046</v>
      </c>
      <c r="D1680" t="n">
        <v>3504.941816650421</v>
      </c>
      <c r="E1680" t="n">
        <v>2717.901377238741</v>
      </c>
      <c r="F1680" t="n">
        <v>0</v>
      </c>
      <c r="G1680" t="n">
        <v>11647.93338577736</v>
      </c>
      <c r="H1680" t="n">
        <v>5818.364276473073</v>
      </c>
      <c r="I1680" t="n">
        <v>0</v>
      </c>
      <c r="J1680" t="n">
        <v>1706.534351559189</v>
      </c>
      <c r="K1680" t="n">
        <v>0</v>
      </c>
      <c r="L1680" t="n">
        <v>7524.898628032261</v>
      </c>
      <c r="M1680" t="n">
        <v>45699.21172195759</v>
      </c>
      <c r="N1680" t="n">
        <v>387.5328411390529</v>
      </c>
      <c r="O1680" t="n">
        <v>45699.21172195759</v>
      </c>
      <c r="P1680" t="n">
        <v>387.5328411390529</v>
      </c>
      <c r="Q1680" t="n">
        <v>70</v>
      </c>
      <c r="R1680" t="n">
        <v>22</v>
      </c>
      <c r="S1680">
        <f>VLOOKUP(Q1680,Clustering!$D$3:$E$367,2,FALSE)</f>
        <v/>
      </c>
    </row>
    <row r="1681">
      <c r="A1681" t="inlineStr">
        <is>
          <t>2025-03-11 23:00</t>
        </is>
      </c>
      <c r="B1681" t="n">
        <v>1.28060784815044</v>
      </c>
      <c r="C1681" t="n">
        <v>4286.965793160608</v>
      </c>
      <c r="D1681" t="n">
        <v>1752.47090832521</v>
      </c>
      <c r="E1681" t="n">
        <v>1893.856810735505</v>
      </c>
      <c r="F1681" t="n">
        <v>0</v>
      </c>
      <c r="G1681" t="n">
        <v>7934.574120069474</v>
      </c>
      <c r="H1681" t="n">
        <v>5818.364276473073</v>
      </c>
      <c r="I1681" t="n">
        <v>0</v>
      </c>
      <c r="J1681" t="n">
        <v>1148.4489483515</v>
      </c>
      <c r="K1681" t="n">
        <v>0</v>
      </c>
      <c r="L1681" t="n">
        <v>6966.813224824573</v>
      </c>
      <c r="M1681" t="n">
        <v>45440.65889750521</v>
      </c>
      <c r="N1681" t="n">
        <v>261.777150968102</v>
      </c>
      <c r="O1681" t="n">
        <v>45440.65889750521</v>
      </c>
      <c r="P1681" t="n">
        <v>261.777150968102</v>
      </c>
      <c r="Q1681" t="n">
        <v>70</v>
      </c>
      <c r="R1681" t="n">
        <v>23</v>
      </c>
      <c r="S1681">
        <f>VLOOKUP(Q1681,Clustering!$D$3:$E$367,2,FALSE)</f>
        <v/>
      </c>
    </row>
    <row r="1682">
      <c r="A1682" t="inlineStr">
        <is>
          <t>2025-03-12 00:00</t>
        </is>
      </c>
      <c r="B1682" t="n">
        <v>1.28060784815044</v>
      </c>
      <c r="C1682" t="n">
        <v>4024.410928505979</v>
      </c>
      <c r="D1682" t="n">
        <v>1261.779053994151</v>
      </c>
      <c r="E1682" t="n">
        <v>1085.075862711465</v>
      </c>
      <c r="F1682" t="n">
        <v>0</v>
      </c>
      <c r="G1682" t="n">
        <v>6372.546453059746</v>
      </c>
      <c r="H1682" t="n">
        <v>5818.364276473073</v>
      </c>
      <c r="I1682" t="n">
        <v>0</v>
      </c>
      <c r="J1682" t="n">
        <v>815.4229422505086</v>
      </c>
      <c r="K1682" t="n">
        <v>0</v>
      </c>
      <c r="L1682" t="n">
        <v>6633.787218723582</v>
      </c>
      <c r="M1682" t="n">
        <v>45440.65889750521</v>
      </c>
      <c r="N1682" t="n">
        <v>172.099048790617</v>
      </c>
      <c r="O1682" t="n">
        <v>45440.65889750521</v>
      </c>
      <c r="P1682" t="n">
        <v>172.099048790617</v>
      </c>
      <c r="Q1682" t="n">
        <v>71</v>
      </c>
      <c r="R1682" t="n">
        <v>0</v>
      </c>
      <c r="S1682">
        <f>VLOOKUP(Q1682,Clustering!$D$3:$E$367,2,FALSE)</f>
        <v/>
      </c>
    </row>
    <row r="1683">
      <c r="A1683" t="inlineStr">
        <is>
          <t>2025-03-12 01:00</t>
        </is>
      </c>
      <c r="B1683" t="n">
        <v>1.293809990914878</v>
      </c>
      <c r="C1683" t="n">
        <v>4054.984222245129</v>
      </c>
      <c r="D1683" t="n">
        <v>1191.680217661143</v>
      </c>
      <c r="E1683" t="n">
        <v>750.1095531658985</v>
      </c>
      <c r="F1683" t="n">
        <v>0</v>
      </c>
      <c r="G1683" t="n">
        <v>5998.067803063085</v>
      </c>
      <c r="H1683" t="n">
        <v>5818.364276473073</v>
      </c>
      <c r="I1683" t="n">
        <v>0</v>
      </c>
      <c r="J1683" t="n">
        <v>618.5263441267248</v>
      </c>
      <c r="K1683" t="n">
        <v>0</v>
      </c>
      <c r="L1683" t="n">
        <v>6436.890620599797</v>
      </c>
      <c r="M1683" t="n">
        <v>45376.02069139211</v>
      </c>
      <c r="N1683" t="n">
        <v>167.1353947062898</v>
      </c>
      <c r="O1683" t="n">
        <v>45376.02069139211</v>
      </c>
      <c r="P1683" t="n">
        <v>167.1353947062898</v>
      </c>
      <c r="Q1683" t="n">
        <v>71</v>
      </c>
      <c r="R1683" t="n">
        <v>1</v>
      </c>
      <c r="S1683">
        <f>VLOOKUP(Q1683,Clustering!$D$3:$E$367,2,FALSE)</f>
        <v/>
      </c>
    </row>
    <row r="1684">
      <c r="A1684" t="inlineStr">
        <is>
          <t>2025-03-12 02:00</t>
        </is>
      </c>
      <c r="B1684" t="n">
        <v>1.307012133679315</v>
      </c>
      <c r="C1684" t="n">
        <v>4145.631356313836</v>
      </c>
      <c r="D1684" t="n">
        <v>1191.680217661143</v>
      </c>
      <c r="E1684" t="n">
        <v>681.2616416191086</v>
      </c>
      <c r="F1684" t="n">
        <v>0</v>
      </c>
      <c r="G1684" t="n">
        <v>6019.880227727767</v>
      </c>
      <c r="H1684" t="n">
        <v>5818.364276473073</v>
      </c>
      <c r="I1684" t="n">
        <v>0</v>
      </c>
      <c r="J1684" t="n">
        <v>547.9527249166475</v>
      </c>
      <c r="K1684" t="n">
        <v>0</v>
      </c>
      <c r="L1684" t="n">
        <v>6366.317001389721</v>
      </c>
      <c r="M1684" t="n">
        <v>45311.38248527902</v>
      </c>
      <c r="N1684" t="n">
        <v>165.8605656455017</v>
      </c>
      <c r="O1684" t="n">
        <v>45311.38248527902</v>
      </c>
      <c r="P1684" t="n">
        <v>165.8605656455017</v>
      </c>
      <c r="Q1684" t="n">
        <v>71</v>
      </c>
      <c r="R1684" t="n">
        <v>2</v>
      </c>
      <c r="S1684">
        <f>VLOOKUP(Q1684,Clustering!$D$3:$E$367,2,FALSE)</f>
        <v/>
      </c>
    </row>
    <row r="1685">
      <c r="A1685" t="inlineStr">
        <is>
          <t>2025-03-12 03:00</t>
        </is>
      </c>
      <c r="B1685" t="n">
        <v>1.307012133679315</v>
      </c>
      <c r="C1685" t="n">
        <v>4236.546677169729</v>
      </c>
      <c r="D1685" t="n">
        <v>1191.680217661143</v>
      </c>
      <c r="E1685" t="n">
        <v>665.822082396504</v>
      </c>
      <c r="F1685" t="n">
        <v>0</v>
      </c>
      <c r="G1685" t="n">
        <v>6095.355989361055</v>
      </c>
      <c r="H1685" t="n">
        <v>5818.364276473073</v>
      </c>
      <c r="I1685" t="n">
        <v>0</v>
      </c>
      <c r="J1685" t="n">
        <v>546.6935292465896</v>
      </c>
      <c r="K1685" t="n">
        <v>0</v>
      </c>
      <c r="L1685" t="n">
        <v>6365.057805719663</v>
      </c>
      <c r="M1685" t="n">
        <v>45311.38248527902</v>
      </c>
      <c r="N1685" t="n">
        <v>167.0341998723421</v>
      </c>
      <c r="O1685" t="n">
        <v>45311.38248527902</v>
      </c>
      <c r="P1685" t="n">
        <v>167.0341998723421</v>
      </c>
      <c r="Q1685" t="n">
        <v>71</v>
      </c>
      <c r="R1685" t="n">
        <v>3</v>
      </c>
      <c r="S1685">
        <f>VLOOKUP(Q1685,Clustering!$D$3:$E$367,2,FALSE)</f>
        <v/>
      </c>
    </row>
    <row r="1686">
      <c r="A1686" t="inlineStr">
        <is>
          <t>2025-03-12 04:00</t>
        </is>
      </c>
      <c r="B1686" t="n">
        <v>1.307012133679315</v>
      </c>
      <c r="C1686" t="n">
        <v>4384.853970483325</v>
      </c>
      <c r="D1686" t="n">
        <v>1261.779053994151</v>
      </c>
      <c r="E1686" t="n">
        <v>934.2524313965999</v>
      </c>
      <c r="F1686" t="n">
        <v>0</v>
      </c>
      <c r="G1686" t="n">
        <v>6582.192468007755</v>
      </c>
      <c r="H1686" t="n">
        <v>5818.364276473073</v>
      </c>
      <c r="I1686" t="n">
        <v>0</v>
      </c>
      <c r="J1686" t="n">
        <v>637.3317015722827</v>
      </c>
      <c r="K1686" t="n">
        <v>0</v>
      </c>
      <c r="L1686" t="n">
        <v>6455.695978045355</v>
      </c>
      <c r="M1686" t="n">
        <v>45505.2971036183</v>
      </c>
      <c r="N1686" t="n">
        <v>165.7553414965832</v>
      </c>
      <c r="O1686" t="n">
        <v>45505.2971036183</v>
      </c>
      <c r="P1686" t="n">
        <v>165.7553414965832</v>
      </c>
      <c r="Q1686" t="n">
        <v>71</v>
      </c>
      <c r="R1686" t="n">
        <v>4</v>
      </c>
      <c r="S1686">
        <f>VLOOKUP(Q1686,Clustering!$D$3:$E$367,2,FALSE)</f>
        <v/>
      </c>
    </row>
    <row r="1687">
      <c r="A1687" t="inlineStr">
        <is>
          <t>2025-03-12 05:00</t>
        </is>
      </c>
      <c r="B1687" t="n">
        <v>1.28060784815044</v>
      </c>
      <c r="C1687" t="n">
        <v>6715.128964338345</v>
      </c>
      <c r="D1687" t="n">
        <v>1752.47090832521</v>
      </c>
      <c r="E1687" t="n">
        <v>2067.339877367765</v>
      </c>
      <c r="F1687" t="n">
        <v>0</v>
      </c>
      <c r="G1687" t="n">
        <v>10536.22035787947</v>
      </c>
      <c r="H1687" t="n">
        <v>6147.705650613059</v>
      </c>
      <c r="I1687" t="n">
        <v>0</v>
      </c>
      <c r="J1687" t="n">
        <v>954.2079196662722</v>
      </c>
      <c r="K1687" t="n">
        <v>0</v>
      </c>
      <c r="L1687" t="n">
        <v>7101.913570279332</v>
      </c>
      <c r="M1687" t="n">
        <v>45828.48813418378</v>
      </c>
      <c r="N1687" t="n">
        <v>175.5046155381526</v>
      </c>
      <c r="O1687" t="n">
        <v>45828.48813418378</v>
      </c>
      <c r="P1687" t="n">
        <v>175.5046155381526</v>
      </c>
      <c r="Q1687" t="n">
        <v>71</v>
      </c>
      <c r="R1687" t="n">
        <v>5</v>
      </c>
      <c r="S1687">
        <f>VLOOKUP(Q1687,Clustering!$D$3:$E$367,2,FALSE)</f>
        <v/>
      </c>
    </row>
    <row r="1688">
      <c r="A1688" t="inlineStr">
        <is>
          <t>2025-03-12 06:00</t>
        </is>
      </c>
      <c r="B1688" t="n">
        <v>1.188192848799378</v>
      </c>
      <c r="C1688" t="n">
        <v>7952.274613625171</v>
      </c>
      <c r="D1688" t="n">
        <v>3504.941816650421</v>
      </c>
      <c r="E1688" t="n">
        <v>4062.395143638755</v>
      </c>
      <c r="F1688" t="n">
        <v>0</v>
      </c>
      <c r="G1688" t="n">
        <v>15520.79976676315</v>
      </c>
      <c r="H1688" t="n">
        <v>7465.071147172999</v>
      </c>
      <c r="I1688" t="n">
        <v>0</v>
      </c>
      <c r="J1688" t="n">
        <v>1570.224446084034</v>
      </c>
      <c r="K1688" t="n">
        <v>0</v>
      </c>
      <c r="L1688" t="n">
        <v>9035.295593257031</v>
      </c>
      <c r="M1688" t="n">
        <v>46345.59378308853</v>
      </c>
      <c r="N1688" t="n">
        <v>274.609364250852</v>
      </c>
      <c r="O1688" t="n">
        <v>46345.59378308853</v>
      </c>
      <c r="P1688" t="n">
        <v>274.609364250852</v>
      </c>
      <c r="Q1688" t="n">
        <v>71</v>
      </c>
      <c r="R1688" t="n">
        <v>6</v>
      </c>
      <c r="S1688">
        <f>VLOOKUP(Q1688,Clustering!$D$3:$E$367,2,FALSE)</f>
        <v/>
      </c>
    </row>
    <row r="1689">
      <c r="A1689" t="inlineStr">
        <is>
          <t>2025-03-12 07:00</t>
        </is>
      </c>
      <c r="B1689" t="n">
        <v>1.029767135626127</v>
      </c>
      <c r="C1689" t="n">
        <v>8544.967413305179</v>
      </c>
      <c r="D1689" t="n">
        <v>2518.596920541409</v>
      </c>
      <c r="E1689" t="n">
        <v>5594.828898890386</v>
      </c>
      <c r="F1689" t="n">
        <v>0</v>
      </c>
      <c r="G1689" t="n">
        <v>16659.4229998726</v>
      </c>
      <c r="H1689" t="n">
        <v>9441.11939201291</v>
      </c>
      <c r="I1689" t="n">
        <v>0</v>
      </c>
      <c r="J1689" t="n">
        <v>2346.467473320643</v>
      </c>
      <c r="K1689" t="n">
        <v>0</v>
      </c>
      <c r="L1689" t="n">
        <v>11787.58686533355</v>
      </c>
      <c r="M1689" t="n">
        <v>46798.06122588018</v>
      </c>
      <c r="N1689" t="n">
        <v>608.2469096023545</v>
      </c>
      <c r="O1689" t="n">
        <v>46798.06122588018</v>
      </c>
      <c r="P1689" t="n">
        <v>608.2469096023545</v>
      </c>
      <c r="Q1689" t="n">
        <v>71</v>
      </c>
      <c r="R1689" t="n">
        <v>7</v>
      </c>
      <c r="S1689">
        <f>VLOOKUP(Q1689,Clustering!$D$3:$E$367,2,FALSE)</f>
        <v/>
      </c>
    </row>
    <row r="1690">
      <c r="A1690" t="inlineStr">
        <is>
          <t>2025-03-12 08:00</t>
        </is>
      </c>
      <c r="B1690" t="n">
        <v>0.7261178520440642</v>
      </c>
      <c r="C1690" t="n">
        <v>7824.885889712046</v>
      </c>
      <c r="D1690" t="n">
        <v>1366.927308493664</v>
      </c>
      <c r="E1690" t="n">
        <v>3700.97208815488</v>
      </c>
      <c r="F1690" t="n">
        <v>0</v>
      </c>
      <c r="G1690" t="n">
        <v>12893.51140421264</v>
      </c>
      <c r="H1690" t="n">
        <v>11087.82626271284</v>
      </c>
      <c r="I1690" t="n">
        <v>0</v>
      </c>
      <c r="J1690" t="n">
        <v>2459.278409537982</v>
      </c>
      <c r="K1690" t="n">
        <v>0</v>
      </c>
      <c r="L1690" t="n">
        <v>13547.10467225082</v>
      </c>
      <c r="M1690" t="n">
        <v>46927.33763810638</v>
      </c>
      <c r="N1690" t="n">
        <v>705.7717305512552</v>
      </c>
      <c r="O1690" t="n">
        <v>46927.33763810638</v>
      </c>
      <c r="P1690" t="n">
        <v>705.7717305512552</v>
      </c>
      <c r="Q1690" t="n">
        <v>71</v>
      </c>
      <c r="R1690" t="n">
        <v>8</v>
      </c>
      <c r="S1690">
        <f>VLOOKUP(Q1690,Clustering!$D$3:$E$367,2,FALSE)</f>
        <v/>
      </c>
    </row>
    <row r="1691">
      <c r="A1691" t="inlineStr">
        <is>
          <t>2025-03-12 09:00</t>
        </is>
      </c>
      <c r="B1691" t="n">
        <v>0.5280857105775011</v>
      </c>
      <c r="C1691" t="n">
        <v>6863.43625765194</v>
      </c>
      <c r="D1691" t="n">
        <v>1156.630799494639</v>
      </c>
      <c r="E1691" t="n">
        <v>3310.635188232296</v>
      </c>
      <c r="F1691" t="n">
        <v>0</v>
      </c>
      <c r="G1691" t="n">
        <v>11331.23033108945</v>
      </c>
      <c r="H1691" t="n">
        <v>11746.50901099281</v>
      </c>
      <c r="I1691" t="n">
        <v>0</v>
      </c>
      <c r="J1691" t="n">
        <v>2121.159892154268</v>
      </c>
      <c r="K1691" t="n">
        <v>0</v>
      </c>
      <c r="L1691" t="n">
        <v>13867.66890314707</v>
      </c>
      <c r="M1691" t="n">
        <v>46862.69943199328</v>
      </c>
      <c r="N1691" t="n">
        <v>618.5126802285547</v>
      </c>
      <c r="O1691" t="n">
        <v>46862.69943199328</v>
      </c>
      <c r="P1691" t="n">
        <v>618.5126802285547</v>
      </c>
      <c r="Q1691" t="n">
        <v>71</v>
      </c>
      <c r="R1691" t="n">
        <v>9</v>
      </c>
      <c r="S1691">
        <f>VLOOKUP(Q1691,Clustering!$D$3:$E$367,2,FALSE)</f>
        <v/>
      </c>
    </row>
    <row r="1692">
      <c r="A1692" t="inlineStr">
        <is>
          <t>2025-03-12 10:00</t>
        </is>
      </c>
      <c r="B1692" t="n">
        <v>0.3960642829331258</v>
      </c>
      <c r="C1692" t="n">
        <v>6336.717407619571</v>
      </c>
      <c r="D1692" t="n">
        <v>988.3935922954184</v>
      </c>
      <c r="E1692" t="n">
        <v>3079.324432722616</v>
      </c>
      <c r="F1692" t="n">
        <v>0</v>
      </c>
      <c r="G1692" t="n">
        <v>10404.83149692054</v>
      </c>
      <c r="H1692" t="n">
        <v>11944.1138354768</v>
      </c>
      <c r="I1692" t="n">
        <v>0</v>
      </c>
      <c r="J1692" t="n">
        <v>1824.20698788375</v>
      </c>
      <c r="K1692" t="n">
        <v>0</v>
      </c>
      <c r="L1692" t="n">
        <v>13768.32082336055</v>
      </c>
      <c r="M1692" t="n">
        <v>46668.784813654</v>
      </c>
      <c r="N1692" t="n">
        <v>487.6241047445036</v>
      </c>
      <c r="O1692" t="n">
        <v>46668.784813654</v>
      </c>
      <c r="P1692" t="n">
        <v>487.6241047445036</v>
      </c>
      <c r="Q1692" t="n">
        <v>71</v>
      </c>
      <c r="R1692" t="n">
        <v>10</v>
      </c>
      <c r="S1692">
        <f>VLOOKUP(Q1692,Clustering!$D$3:$E$367,2,FALSE)</f>
        <v/>
      </c>
    </row>
    <row r="1693">
      <c r="A1693" t="inlineStr">
        <is>
          <t>2025-03-12 11:00</t>
        </is>
      </c>
      <c r="B1693" t="n">
        <v>0.3696599974042509</v>
      </c>
      <c r="C1693" t="n">
        <v>4320.489141558797</v>
      </c>
      <c r="D1693" t="n">
        <v>946.3342904956136</v>
      </c>
      <c r="E1693" t="n">
        <v>2660.07368836132</v>
      </c>
      <c r="F1693" t="n">
        <v>0</v>
      </c>
      <c r="G1693" t="n">
        <v>7927.266780413136</v>
      </c>
      <c r="H1693" t="n">
        <v>11746.50901099281</v>
      </c>
      <c r="I1693" t="n">
        <v>0</v>
      </c>
      <c r="J1693" t="n">
        <v>1588.223882201255</v>
      </c>
      <c r="K1693" t="n">
        <v>0</v>
      </c>
      <c r="L1693" t="n">
        <v>13334.73289319406</v>
      </c>
      <c r="M1693" t="n">
        <v>46539.50840142781</v>
      </c>
      <c r="N1693" t="n">
        <v>490.1905474010537</v>
      </c>
      <c r="O1693" t="n">
        <v>46539.50840142781</v>
      </c>
      <c r="P1693" t="n">
        <v>490.1905474010537</v>
      </c>
      <c r="Q1693" t="n">
        <v>71</v>
      </c>
      <c r="R1693" t="n">
        <v>11</v>
      </c>
      <c r="S1693">
        <f>VLOOKUP(Q1693,Clustering!$D$3:$E$367,2,FALSE)</f>
        <v/>
      </c>
    </row>
    <row r="1694">
      <c r="A1694" t="inlineStr">
        <is>
          <t>2025-03-12 12:00</t>
        </is>
      </c>
      <c r="B1694" t="n">
        <v>0.4224685684620009</v>
      </c>
      <c r="C1694" t="n">
        <v>4416.500011371216</v>
      </c>
      <c r="D1694" t="n">
        <v>988.3935922954184</v>
      </c>
      <c r="E1694" t="n">
        <v>2154.081410683895</v>
      </c>
      <c r="F1694" t="n">
        <v>0</v>
      </c>
      <c r="G1694" t="n">
        <v>7559.397482918992</v>
      </c>
      <c r="H1694" t="n">
        <v>11087.82626271284</v>
      </c>
      <c r="I1694" t="n">
        <v>0</v>
      </c>
      <c r="J1694" t="n">
        <v>1497.122056927709</v>
      </c>
      <c r="K1694" t="n">
        <v>0</v>
      </c>
      <c r="L1694" t="n">
        <v>12584.94831964054</v>
      </c>
      <c r="M1694" t="n">
        <v>46345.59378308853</v>
      </c>
      <c r="N1694" t="n">
        <v>505.5892033403538</v>
      </c>
      <c r="O1694" t="n">
        <v>46345.59378308853</v>
      </c>
      <c r="P1694" t="n">
        <v>505.5892033403538</v>
      </c>
      <c r="Q1694" t="n">
        <v>71</v>
      </c>
      <c r="R1694" t="n">
        <v>12</v>
      </c>
      <c r="S1694">
        <f>VLOOKUP(Q1694,Clustering!$D$3:$E$367,2,FALSE)</f>
        <v/>
      </c>
    </row>
    <row r="1695">
      <c r="A1695" t="inlineStr">
        <is>
          <t>2025-03-12 13:00</t>
        </is>
      </c>
      <c r="B1695" t="n">
        <v>0.3960642829331258</v>
      </c>
      <c r="C1695" t="n">
        <v>4320.489141558797</v>
      </c>
      <c r="D1695" t="n">
        <v>946.3342904956136</v>
      </c>
      <c r="E1695" t="n">
        <v>1893.856810735505</v>
      </c>
      <c r="F1695" t="n">
        <v>0</v>
      </c>
      <c r="G1695" t="n">
        <v>7161.076307072849</v>
      </c>
      <c r="H1695" t="n">
        <v>11417.16763685282</v>
      </c>
      <c r="I1695" t="n">
        <v>0</v>
      </c>
      <c r="J1695" t="n">
        <v>1503.126531818813</v>
      </c>
      <c r="K1695" t="n">
        <v>0</v>
      </c>
      <c r="L1695" t="n">
        <v>12920.29416867164</v>
      </c>
      <c r="M1695" t="n">
        <v>46345.59378308853</v>
      </c>
      <c r="N1695" t="n">
        <v>500.4563180272537</v>
      </c>
      <c r="O1695" t="n">
        <v>46345.59378308853</v>
      </c>
      <c r="P1695" t="n">
        <v>500.4563180272537</v>
      </c>
      <c r="Q1695" t="n">
        <v>71</v>
      </c>
      <c r="R1695" t="n">
        <v>13</v>
      </c>
      <c r="S1695">
        <f>VLOOKUP(Q1695,Clustering!$D$3:$E$367,2,FALSE)</f>
        <v/>
      </c>
    </row>
    <row r="1696">
      <c r="A1696" t="inlineStr">
        <is>
          <t>2025-03-12 14:00</t>
        </is>
      </c>
      <c r="B1696" t="n">
        <v>0.3696599974042509</v>
      </c>
      <c r="C1696" t="n">
        <v>4224.47827174638</v>
      </c>
      <c r="D1696" t="n">
        <v>904.2749886958084</v>
      </c>
      <c r="E1696" t="n">
        <v>1864.942966296795</v>
      </c>
      <c r="F1696" t="n">
        <v>0</v>
      </c>
      <c r="G1696" t="n">
        <v>6994.065886736388</v>
      </c>
      <c r="H1696" t="n">
        <v>11746.50901099281</v>
      </c>
      <c r="I1696" t="n">
        <v>0</v>
      </c>
      <c r="J1696" t="n">
        <v>1442.556986432489</v>
      </c>
      <c r="K1696" t="n">
        <v>0</v>
      </c>
      <c r="L1696" t="n">
        <v>13189.06599742529</v>
      </c>
      <c r="M1696" t="n">
        <v>46410.23198920162</v>
      </c>
      <c r="N1696" t="n">
        <v>490.1905474010537</v>
      </c>
      <c r="O1696" t="n">
        <v>46410.23198920162</v>
      </c>
      <c r="P1696" t="n">
        <v>490.1905474010537</v>
      </c>
      <c r="Q1696" t="n">
        <v>71</v>
      </c>
      <c r="R1696" t="n">
        <v>14</v>
      </c>
      <c r="S1696">
        <f>VLOOKUP(Q1696,Clustering!$D$3:$E$367,2,FALSE)</f>
        <v/>
      </c>
    </row>
    <row r="1697">
      <c r="A1697" t="inlineStr">
        <is>
          <t>2025-03-12 15:00</t>
        </is>
      </c>
      <c r="B1697" t="n">
        <v>0.3960642829331258</v>
      </c>
      <c r="C1697" t="n">
        <v>4320.489141558797</v>
      </c>
      <c r="D1697" t="n">
        <v>946.3342904956136</v>
      </c>
      <c r="E1697" t="n">
        <v>1879.39988851615</v>
      </c>
      <c r="F1697" t="n">
        <v>0</v>
      </c>
      <c r="G1697" t="n">
        <v>7146.619384853495</v>
      </c>
      <c r="H1697" t="n">
        <v>11614.77246133682</v>
      </c>
      <c r="I1697" t="n">
        <v>0</v>
      </c>
      <c r="J1697" t="n">
        <v>1387.28030455161</v>
      </c>
      <c r="K1697" t="n">
        <v>0</v>
      </c>
      <c r="L1697" t="n">
        <v>13002.05276588843</v>
      </c>
      <c r="M1697" t="n">
        <v>46798.06122588018</v>
      </c>
      <c r="N1697" t="n">
        <v>574.8831550672043</v>
      </c>
      <c r="O1697" t="n">
        <v>46798.06122588018</v>
      </c>
      <c r="P1697" t="n">
        <v>574.8831550672043</v>
      </c>
      <c r="Q1697" t="n">
        <v>71</v>
      </c>
      <c r="R1697" t="n">
        <v>15</v>
      </c>
      <c r="S1697">
        <f>VLOOKUP(Q1697,Clustering!$D$3:$E$367,2,FALSE)</f>
        <v/>
      </c>
    </row>
    <row r="1698">
      <c r="A1698" t="inlineStr">
        <is>
          <t>2025-03-12 16:00</t>
        </is>
      </c>
      <c r="B1698" t="n">
        <v>0.5940964243996888</v>
      </c>
      <c r="C1698" t="n">
        <v>5145.163512154286</v>
      </c>
      <c r="D1698" t="n">
        <v>1261.779053994151</v>
      </c>
      <c r="E1698" t="n">
        <v>2269.736788438735</v>
      </c>
      <c r="F1698" t="n">
        <v>0</v>
      </c>
      <c r="G1698" t="n">
        <v>8677.273451011573</v>
      </c>
      <c r="H1698" t="n">
        <v>11087.82626271284</v>
      </c>
      <c r="I1698" t="n">
        <v>0</v>
      </c>
      <c r="J1698" t="n">
        <v>1182.905920709724</v>
      </c>
      <c r="K1698" t="n">
        <v>0</v>
      </c>
      <c r="L1698" t="n">
        <v>12270.73218342256</v>
      </c>
      <c r="M1698" t="n">
        <v>47250.52866867185</v>
      </c>
      <c r="N1698" t="n">
        <v>685.2401892988552</v>
      </c>
      <c r="O1698" t="n">
        <v>47250.52866867185</v>
      </c>
      <c r="P1698" t="n">
        <v>685.2401892988552</v>
      </c>
      <c r="Q1698" t="n">
        <v>71</v>
      </c>
      <c r="R1698" t="n">
        <v>16</v>
      </c>
      <c r="S1698">
        <f>VLOOKUP(Q1698,Clustering!$D$3:$E$367,2,FALSE)</f>
        <v/>
      </c>
    </row>
    <row r="1699">
      <c r="A1699" t="inlineStr">
        <is>
          <t>2025-03-12 17:00</t>
        </is>
      </c>
      <c r="B1699" t="n">
        <v>0.8581392796884394</v>
      </c>
      <c r="C1699" t="n">
        <v>6409.664213734033</v>
      </c>
      <c r="D1699" t="n">
        <v>2878.396480618756</v>
      </c>
      <c r="E1699" t="n">
        <v>2876.927521651645</v>
      </c>
      <c r="F1699" t="n">
        <v>0</v>
      </c>
      <c r="G1699" t="n">
        <v>12165.84635528412</v>
      </c>
      <c r="H1699" t="n">
        <v>9770.460766152895</v>
      </c>
      <c r="I1699" t="n">
        <v>0</v>
      </c>
      <c r="J1699" t="n">
        <v>1179.76030056424</v>
      </c>
      <c r="K1699" t="n">
        <v>0</v>
      </c>
      <c r="L1699" t="n">
        <v>10950.22106671714</v>
      </c>
      <c r="M1699" t="n">
        <v>47379.80508089804</v>
      </c>
      <c r="N1699" t="n">
        <v>751.9676983691556</v>
      </c>
      <c r="O1699" t="n">
        <v>47379.80508089804</v>
      </c>
      <c r="P1699" t="n">
        <v>751.9676983691556</v>
      </c>
      <c r="Q1699" t="n">
        <v>71</v>
      </c>
      <c r="R1699" t="n">
        <v>17</v>
      </c>
      <c r="S1699">
        <f>VLOOKUP(Q1699,Clustering!$D$3:$E$367,2,FALSE)</f>
        <v/>
      </c>
    </row>
    <row r="1700">
      <c r="A1700" t="inlineStr">
        <is>
          <t>2025-03-12 18:00</t>
        </is>
      </c>
      <c r="B1700" t="n">
        <v>1.12218213497719</v>
      </c>
      <c r="C1700" t="n">
        <v>7552.944487505924</v>
      </c>
      <c r="D1700" t="n">
        <v>6659.3894516358</v>
      </c>
      <c r="E1700" t="n">
        <v>3700.97208815488</v>
      </c>
      <c r="F1700" t="n">
        <v>0</v>
      </c>
      <c r="G1700" t="n">
        <v>17914.42820943158</v>
      </c>
      <c r="H1700" t="n">
        <v>8123.753895452969</v>
      </c>
      <c r="I1700" t="n">
        <v>0</v>
      </c>
      <c r="J1700" t="n">
        <v>1707.160452255195</v>
      </c>
      <c r="K1700" t="n">
        <v>0</v>
      </c>
      <c r="L1700" t="n">
        <v>9830.914347708163</v>
      </c>
      <c r="M1700" t="n">
        <v>47121.25225644566</v>
      </c>
      <c r="N1700" t="n">
        <v>700.6388452381552</v>
      </c>
      <c r="O1700" t="n">
        <v>47121.25225644566</v>
      </c>
      <c r="P1700" t="n">
        <v>700.6388452381552</v>
      </c>
      <c r="Q1700" t="n">
        <v>71</v>
      </c>
      <c r="R1700" t="n">
        <v>18</v>
      </c>
      <c r="S1700">
        <f>VLOOKUP(Q1700,Clustering!$D$3:$E$367,2,FALSE)</f>
        <v/>
      </c>
    </row>
    <row r="1701">
      <c r="A1701" t="inlineStr">
        <is>
          <t>2025-03-12 19:00</t>
        </is>
      </c>
      <c r="B1701" t="n">
        <v>1.22779927709269</v>
      </c>
      <c r="C1701" t="n">
        <v>8118.550421680195</v>
      </c>
      <c r="D1701" t="n">
        <v>7220.180142299867</v>
      </c>
      <c r="E1701" t="n">
        <v>3700.97208815488</v>
      </c>
      <c r="F1701" t="n">
        <v>0</v>
      </c>
      <c r="G1701" t="n">
        <v>19040.93045141204</v>
      </c>
      <c r="H1701" t="n">
        <v>6806.388398893028</v>
      </c>
      <c r="I1701" t="n">
        <v>0</v>
      </c>
      <c r="J1701" t="n">
        <v>1692.420124085293</v>
      </c>
      <c r="K1701" t="n">
        <v>0</v>
      </c>
      <c r="L1701" t="n">
        <v>8498.808522978321</v>
      </c>
      <c r="M1701" t="n">
        <v>46862.69943199328</v>
      </c>
      <c r="N1701" t="n">
        <v>567.1838270975543</v>
      </c>
      <c r="O1701" t="n">
        <v>46862.69943199328</v>
      </c>
      <c r="P1701" t="n">
        <v>567.1838270975543</v>
      </c>
      <c r="Q1701" t="n">
        <v>71</v>
      </c>
      <c r="R1701" t="n">
        <v>19</v>
      </c>
      <c r="S1701">
        <f>VLOOKUP(Q1701,Clustering!$D$3:$E$367,2,FALSE)</f>
        <v/>
      </c>
    </row>
    <row r="1702">
      <c r="A1702" t="inlineStr">
        <is>
          <t>2025-03-12 20:00</t>
        </is>
      </c>
      <c r="B1702" t="n">
        <v>1.267405705386002</v>
      </c>
      <c r="C1702" t="n">
        <v>8099.777346577208</v>
      </c>
      <c r="D1702" t="n">
        <v>7009.883633300841</v>
      </c>
      <c r="E1702" t="n">
        <v>3325.092110451651</v>
      </c>
      <c r="F1702" t="n">
        <v>0</v>
      </c>
      <c r="G1702" t="n">
        <v>18436.02049603509</v>
      </c>
      <c r="H1702" t="n">
        <v>6147.705650613059</v>
      </c>
      <c r="I1702" t="n">
        <v>0</v>
      </c>
      <c r="J1702" t="n">
        <v>1474.102082905071</v>
      </c>
      <c r="K1702" t="n">
        <v>0</v>
      </c>
      <c r="L1702" t="n">
        <v>7621.80773351813</v>
      </c>
      <c r="M1702" t="n">
        <v>46539.50840142781</v>
      </c>
      <c r="N1702" t="n">
        <v>487.6241047445036</v>
      </c>
      <c r="O1702" t="n">
        <v>46539.50840142781</v>
      </c>
      <c r="P1702" t="n">
        <v>487.6241047445036</v>
      </c>
      <c r="Q1702" t="n">
        <v>71</v>
      </c>
      <c r="R1702" t="n">
        <v>20</v>
      </c>
      <c r="S1702">
        <f>VLOOKUP(Q1702,Clustering!$D$3:$E$367,2,FALSE)</f>
        <v/>
      </c>
    </row>
    <row r="1703">
      <c r="A1703" t="inlineStr">
        <is>
          <t>2025-03-12 21:00</t>
        </is>
      </c>
      <c r="B1703" t="n">
        <v>1.28060784815044</v>
      </c>
      <c r="C1703" t="n">
        <v>7252.038912283767</v>
      </c>
      <c r="D1703" t="n">
        <v>5607.906906640674</v>
      </c>
      <c r="E1703" t="n">
        <v>3079.324432722616</v>
      </c>
      <c r="F1703" t="n">
        <v>0</v>
      </c>
      <c r="G1703" t="n">
        <v>15940.55085949521</v>
      </c>
      <c r="H1703" t="n">
        <v>6015.969100957064</v>
      </c>
      <c r="I1703" t="n">
        <v>0</v>
      </c>
      <c r="J1703" t="n">
        <v>1783.358599123196</v>
      </c>
      <c r="K1703" t="n">
        <v>0</v>
      </c>
      <c r="L1703" t="n">
        <v>7799.327700080261</v>
      </c>
      <c r="M1703" t="n">
        <v>46087.04095863616</v>
      </c>
      <c r="N1703" t="n">
        <v>431.1623663004033</v>
      </c>
      <c r="O1703" t="n">
        <v>46087.04095863616</v>
      </c>
      <c r="P1703" t="n">
        <v>431.1623663004033</v>
      </c>
      <c r="Q1703" t="n">
        <v>71</v>
      </c>
      <c r="R1703" t="n">
        <v>21</v>
      </c>
      <c r="S1703">
        <f>VLOOKUP(Q1703,Clustering!$D$3:$E$367,2,FALSE)</f>
        <v/>
      </c>
    </row>
    <row r="1704">
      <c r="A1704" t="inlineStr">
        <is>
          <t>2025-03-12 22:00</t>
        </is>
      </c>
      <c r="B1704" t="n">
        <v>1.28060784815044</v>
      </c>
      <c r="C1704" t="n">
        <v>5902.254812379022</v>
      </c>
      <c r="D1704" t="n">
        <v>3504.941816650421</v>
      </c>
      <c r="E1704" t="n">
        <v>2717.901377238741</v>
      </c>
      <c r="F1704" t="n">
        <v>0</v>
      </c>
      <c r="G1704" t="n">
        <v>12126.37861411634</v>
      </c>
      <c r="H1704" t="n">
        <v>5818.364276473073</v>
      </c>
      <c r="I1704" t="n">
        <v>0</v>
      </c>
      <c r="J1704" t="n">
        <v>1706.534351559189</v>
      </c>
      <c r="K1704" t="n">
        <v>0</v>
      </c>
      <c r="L1704" t="n">
        <v>7524.898628032261</v>
      </c>
      <c r="M1704" t="n">
        <v>45699.21172195759</v>
      </c>
      <c r="N1704" t="n">
        <v>387.5328411390529</v>
      </c>
      <c r="O1704" t="n">
        <v>45699.21172195759</v>
      </c>
      <c r="P1704" t="n">
        <v>387.5328411390529</v>
      </c>
      <c r="Q1704" t="n">
        <v>71</v>
      </c>
      <c r="R1704" t="n">
        <v>22</v>
      </c>
      <c r="S1704">
        <f>VLOOKUP(Q1704,Clustering!$D$3:$E$367,2,FALSE)</f>
        <v/>
      </c>
    </row>
    <row r="1705">
      <c r="A1705" t="inlineStr">
        <is>
          <t>2025-03-12 23:00</t>
        </is>
      </c>
      <c r="B1705" t="n">
        <v>1.28060784815044</v>
      </c>
      <c r="C1705" t="n">
        <v>4808.320907449268</v>
      </c>
      <c r="D1705" t="n">
        <v>1752.47090832521</v>
      </c>
      <c r="E1705" t="n">
        <v>1893.856810735505</v>
      </c>
      <c r="F1705" t="n">
        <v>0</v>
      </c>
      <c r="G1705" t="n">
        <v>8455.929234358135</v>
      </c>
      <c r="H1705" t="n">
        <v>5818.364276473073</v>
      </c>
      <c r="I1705" t="n">
        <v>0</v>
      </c>
      <c r="J1705" t="n">
        <v>1148.4489483515</v>
      </c>
      <c r="K1705" t="n">
        <v>0</v>
      </c>
      <c r="L1705" t="n">
        <v>6966.813224824573</v>
      </c>
      <c r="M1705" t="n">
        <v>45440.65889750521</v>
      </c>
      <c r="N1705" t="n">
        <v>261.777150968102</v>
      </c>
      <c r="O1705" t="n">
        <v>45440.65889750521</v>
      </c>
      <c r="P1705" t="n">
        <v>261.777150968102</v>
      </c>
      <c r="Q1705" t="n">
        <v>71</v>
      </c>
      <c r="R1705" t="n">
        <v>23</v>
      </c>
      <c r="S1705">
        <f>VLOOKUP(Q1705,Clustering!$D$3:$E$367,2,FALSE)</f>
        <v/>
      </c>
    </row>
    <row r="1706">
      <c r="A1706" t="inlineStr">
        <is>
          <t>2025-03-13 00:00</t>
        </is>
      </c>
      <c r="B1706" t="n">
        <v>1.28060784815044</v>
      </c>
      <c r="C1706" t="n">
        <v>4610.39905850635</v>
      </c>
      <c r="D1706" t="n">
        <v>1261.779053994151</v>
      </c>
      <c r="E1706" t="n">
        <v>1085.075862711465</v>
      </c>
      <c r="F1706" t="n">
        <v>0</v>
      </c>
      <c r="G1706" t="n">
        <v>6958.534583060118</v>
      </c>
      <c r="H1706" t="n">
        <v>5818.364276473073</v>
      </c>
      <c r="I1706" t="n">
        <v>0</v>
      </c>
      <c r="J1706" t="n">
        <v>815.4229422505086</v>
      </c>
      <c r="K1706" t="n">
        <v>0</v>
      </c>
      <c r="L1706" t="n">
        <v>6633.787218723582</v>
      </c>
      <c r="M1706" t="n">
        <v>45440.65889750521</v>
      </c>
      <c r="N1706" t="n">
        <v>172.099048790617</v>
      </c>
      <c r="O1706" t="n">
        <v>45440.65889750521</v>
      </c>
      <c r="P1706" t="n">
        <v>172.099048790617</v>
      </c>
      <c r="Q1706" t="n">
        <v>72</v>
      </c>
      <c r="R1706" t="n">
        <v>0</v>
      </c>
      <c r="S1706">
        <f>VLOOKUP(Q1706,Clustering!$D$3:$E$367,2,FALSE)</f>
        <v/>
      </c>
    </row>
    <row r="1707">
      <c r="A1707" t="inlineStr">
        <is>
          <t>2025-03-13 01:00</t>
        </is>
      </c>
      <c r="B1707" t="n">
        <v>1.293809990914878</v>
      </c>
      <c r="C1707" t="n">
        <v>4696.75520398009</v>
      </c>
      <c r="D1707" t="n">
        <v>1191.680217661143</v>
      </c>
      <c r="E1707" t="n">
        <v>750.1095531658985</v>
      </c>
      <c r="F1707" t="n">
        <v>0</v>
      </c>
      <c r="G1707" t="n">
        <v>6639.838784798047</v>
      </c>
      <c r="H1707" t="n">
        <v>5818.364276473073</v>
      </c>
      <c r="I1707" t="n">
        <v>0</v>
      </c>
      <c r="J1707" t="n">
        <v>618.5263441267248</v>
      </c>
      <c r="K1707" t="n">
        <v>0</v>
      </c>
      <c r="L1707" t="n">
        <v>6436.890620599797</v>
      </c>
      <c r="M1707" t="n">
        <v>45376.02069139211</v>
      </c>
      <c r="N1707" t="n">
        <v>167.1353947062898</v>
      </c>
      <c r="O1707" t="n">
        <v>45376.02069139211</v>
      </c>
      <c r="P1707" t="n">
        <v>167.1353947062898</v>
      </c>
      <c r="Q1707" t="n">
        <v>72</v>
      </c>
      <c r="R1707" t="n">
        <v>1</v>
      </c>
      <c r="S1707">
        <f>VLOOKUP(Q1707,Clustering!$D$3:$E$367,2,FALSE)</f>
        <v/>
      </c>
    </row>
    <row r="1708">
      <c r="A1708" t="inlineStr">
        <is>
          <t>2025-03-13 02:00</t>
        </is>
      </c>
      <c r="B1708" t="n">
        <v>1.307012133679315</v>
      </c>
      <c r="C1708" t="n">
        <v>4807.248160300525</v>
      </c>
      <c r="D1708" t="n">
        <v>1191.680217661143</v>
      </c>
      <c r="E1708" t="n">
        <v>681.2616416191086</v>
      </c>
      <c r="F1708" t="n">
        <v>0</v>
      </c>
      <c r="G1708" t="n">
        <v>6681.497031714456</v>
      </c>
      <c r="H1708" t="n">
        <v>5818.364276473073</v>
      </c>
      <c r="I1708" t="n">
        <v>0</v>
      </c>
      <c r="J1708" t="n">
        <v>547.9527249166475</v>
      </c>
      <c r="K1708" t="n">
        <v>0</v>
      </c>
      <c r="L1708" t="n">
        <v>6366.317001389721</v>
      </c>
      <c r="M1708" t="n">
        <v>45311.38248527902</v>
      </c>
      <c r="N1708" t="n">
        <v>165.8605656455017</v>
      </c>
      <c r="O1708" t="n">
        <v>45311.38248527902</v>
      </c>
      <c r="P1708" t="n">
        <v>165.8605656455017</v>
      </c>
      <c r="Q1708" t="n">
        <v>72</v>
      </c>
      <c r="R1708" t="n">
        <v>2</v>
      </c>
      <c r="S1708">
        <f>VLOOKUP(Q1708,Clustering!$D$3:$E$367,2,FALSE)</f>
        <v/>
      </c>
    </row>
    <row r="1709">
      <c r="A1709" t="inlineStr">
        <is>
          <t>2025-03-13 03:00</t>
        </is>
      </c>
      <c r="B1709" t="n">
        <v>1.307012133679315</v>
      </c>
      <c r="C1709" t="n">
        <v>4878.317658904689</v>
      </c>
      <c r="D1709" t="n">
        <v>1191.680217661143</v>
      </c>
      <c r="E1709" t="n">
        <v>665.822082396504</v>
      </c>
      <c r="F1709" t="n">
        <v>0</v>
      </c>
      <c r="G1709" t="n">
        <v>6737.126971096015</v>
      </c>
      <c r="H1709" t="n">
        <v>5818.364276473073</v>
      </c>
      <c r="I1709" t="n">
        <v>0</v>
      </c>
      <c r="J1709" t="n">
        <v>546.6935292465896</v>
      </c>
      <c r="K1709" t="n">
        <v>0</v>
      </c>
      <c r="L1709" t="n">
        <v>6365.057805719663</v>
      </c>
      <c r="M1709" t="n">
        <v>45311.38248527902</v>
      </c>
      <c r="N1709" t="n">
        <v>167.0341998723421</v>
      </c>
      <c r="O1709" t="n">
        <v>45311.38248527902</v>
      </c>
      <c r="P1709" t="n">
        <v>167.0341998723421</v>
      </c>
      <c r="Q1709" t="n">
        <v>72</v>
      </c>
      <c r="R1709" t="n">
        <v>3</v>
      </c>
      <c r="S1709">
        <f>VLOOKUP(Q1709,Clustering!$D$3:$E$367,2,FALSE)</f>
        <v/>
      </c>
    </row>
    <row r="1710">
      <c r="A1710" t="inlineStr">
        <is>
          <t>2025-03-13 04:00</t>
        </is>
      </c>
      <c r="B1710" t="n">
        <v>1.307012133679315</v>
      </c>
      <c r="C1710" t="n">
        <v>4940.53699353173</v>
      </c>
      <c r="D1710" t="n">
        <v>1261.779053994151</v>
      </c>
      <c r="E1710" t="n">
        <v>934.2524313965999</v>
      </c>
      <c r="F1710" t="n">
        <v>0</v>
      </c>
      <c r="G1710" t="n">
        <v>7137.875491056162</v>
      </c>
      <c r="H1710" t="n">
        <v>5818.364276473073</v>
      </c>
      <c r="I1710" t="n">
        <v>0</v>
      </c>
      <c r="J1710" t="n">
        <v>637.3317015722827</v>
      </c>
      <c r="K1710" t="n">
        <v>0</v>
      </c>
      <c r="L1710" t="n">
        <v>6455.695978045355</v>
      </c>
      <c r="M1710" t="n">
        <v>45505.2971036183</v>
      </c>
      <c r="N1710" t="n">
        <v>165.7553414965832</v>
      </c>
      <c r="O1710" t="n">
        <v>45505.2971036183</v>
      </c>
      <c r="P1710" t="n">
        <v>165.7553414965832</v>
      </c>
      <c r="Q1710" t="n">
        <v>72</v>
      </c>
      <c r="R1710" t="n">
        <v>4</v>
      </c>
      <c r="S1710">
        <f>VLOOKUP(Q1710,Clustering!$D$3:$E$367,2,FALSE)</f>
        <v/>
      </c>
    </row>
    <row r="1711">
      <c r="A1711" t="inlineStr">
        <is>
          <t>2025-03-13 05:00</t>
        </is>
      </c>
      <c r="B1711" t="n">
        <v>1.28060784815044</v>
      </c>
      <c r="C1711" t="n">
        <v>7175.337491148706</v>
      </c>
      <c r="D1711" t="n">
        <v>1752.47090832521</v>
      </c>
      <c r="E1711" t="n">
        <v>2067.339877367765</v>
      </c>
      <c r="F1711" t="n">
        <v>0</v>
      </c>
      <c r="G1711" t="n">
        <v>10996.42888468983</v>
      </c>
      <c r="H1711" t="n">
        <v>6147.705650613059</v>
      </c>
      <c r="I1711" t="n">
        <v>0</v>
      </c>
      <c r="J1711" t="n">
        <v>954.2079196662722</v>
      </c>
      <c r="K1711" t="n">
        <v>0</v>
      </c>
      <c r="L1711" t="n">
        <v>7101.913570279332</v>
      </c>
      <c r="M1711" t="n">
        <v>45828.48813418378</v>
      </c>
      <c r="N1711" t="n">
        <v>175.5046155381526</v>
      </c>
      <c r="O1711" t="n">
        <v>45828.48813418378</v>
      </c>
      <c r="P1711" t="n">
        <v>175.5046155381526</v>
      </c>
      <c r="Q1711" t="n">
        <v>72</v>
      </c>
      <c r="R1711" t="n">
        <v>5</v>
      </c>
      <c r="S1711">
        <f>VLOOKUP(Q1711,Clustering!$D$3:$E$367,2,FALSE)</f>
        <v/>
      </c>
    </row>
    <row r="1712">
      <c r="A1712" t="inlineStr">
        <is>
          <t>2025-03-13 06:00</t>
        </is>
      </c>
      <c r="B1712" t="n">
        <v>1.188192848799378</v>
      </c>
      <c r="C1712" t="n">
        <v>8358.57759621124</v>
      </c>
      <c r="D1712" t="n">
        <v>3504.941816650421</v>
      </c>
      <c r="E1712" t="n">
        <v>4062.395143638755</v>
      </c>
      <c r="F1712" t="n">
        <v>0</v>
      </c>
      <c r="G1712" t="n">
        <v>15927.10274934922</v>
      </c>
      <c r="H1712" t="n">
        <v>7465.071147172999</v>
      </c>
      <c r="I1712" t="n">
        <v>0</v>
      </c>
      <c r="J1712" t="n">
        <v>1570.224446084034</v>
      </c>
      <c r="K1712" t="n">
        <v>0</v>
      </c>
      <c r="L1712" t="n">
        <v>9035.295593257031</v>
      </c>
      <c r="M1712" t="n">
        <v>46345.59378308853</v>
      </c>
      <c r="N1712" t="n">
        <v>274.609364250852</v>
      </c>
      <c r="O1712" t="n">
        <v>46345.59378308853</v>
      </c>
      <c r="P1712" t="n">
        <v>274.609364250852</v>
      </c>
      <c r="Q1712" t="n">
        <v>72</v>
      </c>
      <c r="R1712" t="n">
        <v>6</v>
      </c>
      <c r="S1712">
        <f>VLOOKUP(Q1712,Clustering!$D$3:$E$367,2,FALSE)</f>
        <v/>
      </c>
    </row>
    <row r="1713">
      <c r="A1713" t="inlineStr">
        <is>
          <t>2025-03-13 07:00</t>
        </is>
      </c>
      <c r="B1713" t="n">
        <v>1.029767135626127</v>
      </c>
      <c r="C1713" t="n">
        <v>9066.590714381024</v>
      </c>
      <c r="D1713" t="n">
        <v>2471.749110160704</v>
      </c>
      <c r="E1713" t="n">
        <v>5594.828898890386</v>
      </c>
      <c r="F1713" t="n">
        <v>0</v>
      </c>
      <c r="G1713" t="n">
        <v>17134.19849056774</v>
      </c>
      <c r="H1713" t="n">
        <v>9441.11939201291</v>
      </c>
      <c r="I1713" t="n">
        <v>0</v>
      </c>
      <c r="J1713" t="n">
        <v>2346.467473320643</v>
      </c>
      <c r="K1713" t="n">
        <v>0</v>
      </c>
      <c r="L1713" t="n">
        <v>11787.58686533355</v>
      </c>
      <c r="M1713" t="n">
        <v>46798.06122588018</v>
      </c>
      <c r="N1713" t="n">
        <v>608.2469096023545</v>
      </c>
      <c r="O1713" t="n">
        <v>46798.06122588018</v>
      </c>
      <c r="P1713" t="n">
        <v>608.2469096023545</v>
      </c>
      <c r="Q1713" t="n">
        <v>72</v>
      </c>
      <c r="R1713" t="n">
        <v>7</v>
      </c>
      <c r="S1713">
        <f>VLOOKUP(Q1713,Clustering!$D$3:$E$367,2,FALSE)</f>
        <v/>
      </c>
    </row>
    <row r="1714">
      <c r="A1714" t="inlineStr">
        <is>
          <t>2025-03-13 08:00</t>
        </is>
      </c>
      <c r="B1714" t="n">
        <v>0.7261178520440642</v>
      </c>
      <c r="C1714" t="n">
        <v>8405.510283968706</v>
      </c>
      <c r="D1714" t="n">
        <v>1366.927308493664</v>
      </c>
      <c r="E1714" t="n">
        <v>3700.97208815488</v>
      </c>
      <c r="F1714" t="n">
        <v>0</v>
      </c>
      <c r="G1714" t="n">
        <v>13474.13579846929</v>
      </c>
      <c r="H1714" t="n">
        <v>11087.82626271284</v>
      </c>
      <c r="I1714" t="n">
        <v>0</v>
      </c>
      <c r="J1714" t="n">
        <v>2459.278409537982</v>
      </c>
      <c r="K1714" t="n">
        <v>0</v>
      </c>
      <c r="L1714" t="n">
        <v>13547.10467225082</v>
      </c>
      <c r="M1714" t="n">
        <v>46927.33763810638</v>
      </c>
      <c r="N1714" t="n">
        <v>705.7717305512552</v>
      </c>
      <c r="O1714" t="n">
        <v>46927.33763810638</v>
      </c>
      <c r="P1714" t="n">
        <v>705.7717305512552</v>
      </c>
      <c r="Q1714" t="n">
        <v>72</v>
      </c>
      <c r="R1714" t="n">
        <v>8</v>
      </c>
      <c r="S1714">
        <f>VLOOKUP(Q1714,Clustering!$D$3:$E$367,2,FALSE)</f>
        <v/>
      </c>
    </row>
    <row r="1715">
      <c r="A1715" t="inlineStr">
        <is>
          <t>2025-03-13 09:00</t>
        </is>
      </c>
      <c r="B1715" t="n">
        <v>0.5280857105775011</v>
      </c>
      <c r="C1715" t="n">
        <v>7341.07692562936</v>
      </c>
      <c r="D1715" t="n">
        <v>1156.630799494639</v>
      </c>
      <c r="E1715" t="n">
        <v>3310.635188232296</v>
      </c>
      <c r="F1715" t="n">
        <v>0</v>
      </c>
      <c r="G1715" t="n">
        <v>11808.87099906687</v>
      </c>
      <c r="H1715" t="n">
        <v>11746.50901099281</v>
      </c>
      <c r="I1715" t="n">
        <v>0</v>
      </c>
      <c r="J1715" t="n">
        <v>2121.159892154268</v>
      </c>
      <c r="K1715" t="n">
        <v>0</v>
      </c>
      <c r="L1715" t="n">
        <v>13867.66890314707</v>
      </c>
      <c r="M1715" t="n">
        <v>46862.69943199328</v>
      </c>
      <c r="N1715" t="n">
        <v>618.5126802285547</v>
      </c>
      <c r="O1715" t="n">
        <v>46862.69943199328</v>
      </c>
      <c r="P1715" t="n">
        <v>618.5126802285547</v>
      </c>
      <c r="Q1715" t="n">
        <v>72</v>
      </c>
      <c r="R1715" t="n">
        <v>9</v>
      </c>
      <c r="S1715">
        <f>VLOOKUP(Q1715,Clustering!$D$3:$E$367,2,FALSE)</f>
        <v/>
      </c>
    </row>
    <row r="1716">
      <c r="A1716" t="inlineStr">
        <is>
          <t>2025-03-13 10:00</t>
        </is>
      </c>
      <c r="B1716" t="n">
        <v>0.3960642829331258</v>
      </c>
      <c r="C1716" t="n">
        <v>6357.09960344567</v>
      </c>
      <c r="D1716" t="n">
        <v>988.3935922954184</v>
      </c>
      <c r="E1716" t="n">
        <v>3079.324432722616</v>
      </c>
      <c r="F1716" t="n">
        <v>0</v>
      </c>
      <c r="G1716" t="n">
        <v>10425.21369274664</v>
      </c>
      <c r="H1716" t="n">
        <v>11944.1138354768</v>
      </c>
      <c r="I1716" t="n">
        <v>0</v>
      </c>
      <c r="J1716" t="n">
        <v>1824.20698788375</v>
      </c>
      <c r="K1716" t="n">
        <v>0</v>
      </c>
      <c r="L1716" t="n">
        <v>13768.32082336055</v>
      </c>
      <c r="M1716" t="n">
        <v>46668.784813654</v>
      </c>
      <c r="N1716" t="n">
        <v>487.6241047445036</v>
      </c>
      <c r="O1716" t="n">
        <v>46668.784813654</v>
      </c>
      <c r="P1716" t="n">
        <v>487.6241047445036</v>
      </c>
      <c r="Q1716" t="n">
        <v>72</v>
      </c>
      <c r="R1716" t="n">
        <v>10</v>
      </c>
      <c r="S1716">
        <f>VLOOKUP(Q1716,Clustering!$D$3:$E$367,2,FALSE)</f>
        <v/>
      </c>
    </row>
    <row r="1717">
      <c r="A1717" t="inlineStr">
        <is>
          <t>2025-03-13 11:00</t>
        </is>
      </c>
      <c r="B1717" t="n">
        <v>0.3696599974042509</v>
      </c>
      <c r="C1717" t="n">
        <v>4320.489141558797</v>
      </c>
      <c r="D1717" t="n">
        <v>946.3342904956136</v>
      </c>
      <c r="E1717" t="n">
        <v>2660.07368836132</v>
      </c>
      <c r="F1717" t="n">
        <v>0</v>
      </c>
      <c r="G1717" t="n">
        <v>7927.266780413136</v>
      </c>
      <c r="H1717" t="n">
        <v>11746.50901099281</v>
      </c>
      <c r="I1717" t="n">
        <v>0</v>
      </c>
      <c r="J1717" t="n">
        <v>1588.223882201255</v>
      </c>
      <c r="K1717" t="n">
        <v>0</v>
      </c>
      <c r="L1717" t="n">
        <v>13334.73289319406</v>
      </c>
      <c r="M1717" t="n">
        <v>46539.50840142781</v>
      </c>
      <c r="N1717" t="n">
        <v>490.1905474010537</v>
      </c>
      <c r="O1717" t="n">
        <v>46539.50840142781</v>
      </c>
      <c r="P1717" t="n">
        <v>490.1905474010537</v>
      </c>
      <c r="Q1717" t="n">
        <v>72</v>
      </c>
      <c r="R1717" t="n">
        <v>11</v>
      </c>
      <c r="S1717">
        <f>VLOOKUP(Q1717,Clustering!$D$3:$E$367,2,FALSE)</f>
        <v/>
      </c>
    </row>
    <row r="1718">
      <c r="A1718" t="inlineStr">
        <is>
          <t>2025-03-13 12:00</t>
        </is>
      </c>
      <c r="B1718" t="n">
        <v>0.4224685684620009</v>
      </c>
      <c r="C1718" t="n">
        <v>4416.500011371216</v>
      </c>
      <c r="D1718" t="n">
        <v>988.3935922954184</v>
      </c>
      <c r="E1718" t="n">
        <v>2154.081410683895</v>
      </c>
      <c r="F1718" t="n">
        <v>0</v>
      </c>
      <c r="G1718" t="n">
        <v>7559.397482918992</v>
      </c>
      <c r="H1718" t="n">
        <v>11087.82626271284</v>
      </c>
      <c r="I1718" t="n">
        <v>0</v>
      </c>
      <c r="J1718" t="n">
        <v>1497.122056927709</v>
      </c>
      <c r="K1718" t="n">
        <v>0</v>
      </c>
      <c r="L1718" t="n">
        <v>12584.94831964054</v>
      </c>
      <c r="M1718" t="n">
        <v>46345.59378308853</v>
      </c>
      <c r="N1718" t="n">
        <v>505.5892033403538</v>
      </c>
      <c r="O1718" t="n">
        <v>46345.59378308853</v>
      </c>
      <c r="P1718" t="n">
        <v>505.5892033403538</v>
      </c>
      <c r="Q1718" t="n">
        <v>72</v>
      </c>
      <c r="R1718" t="n">
        <v>12</v>
      </c>
      <c r="S1718">
        <f>VLOOKUP(Q1718,Clustering!$D$3:$E$367,2,FALSE)</f>
        <v/>
      </c>
    </row>
    <row r="1719">
      <c r="A1719" t="inlineStr">
        <is>
          <t>2025-03-13 13:00</t>
        </is>
      </c>
      <c r="B1719" t="n">
        <v>0.3960642829331258</v>
      </c>
      <c r="C1719" t="n">
        <v>4320.489141558797</v>
      </c>
      <c r="D1719" t="n">
        <v>946.3342904956136</v>
      </c>
      <c r="E1719" t="n">
        <v>1893.856810735505</v>
      </c>
      <c r="F1719" t="n">
        <v>0</v>
      </c>
      <c r="G1719" t="n">
        <v>7161.076307072849</v>
      </c>
      <c r="H1719" t="n">
        <v>11417.16763685282</v>
      </c>
      <c r="I1719" t="n">
        <v>0</v>
      </c>
      <c r="J1719" t="n">
        <v>1503.126531818813</v>
      </c>
      <c r="K1719" t="n">
        <v>0</v>
      </c>
      <c r="L1719" t="n">
        <v>12920.29416867164</v>
      </c>
      <c r="M1719" t="n">
        <v>46345.59378308853</v>
      </c>
      <c r="N1719" t="n">
        <v>500.4563180272537</v>
      </c>
      <c r="O1719" t="n">
        <v>46345.59378308853</v>
      </c>
      <c r="P1719" t="n">
        <v>500.4563180272537</v>
      </c>
      <c r="Q1719" t="n">
        <v>72</v>
      </c>
      <c r="R1719" t="n">
        <v>13</v>
      </c>
      <c r="S1719">
        <f>VLOOKUP(Q1719,Clustering!$D$3:$E$367,2,FALSE)</f>
        <v/>
      </c>
    </row>
    <row r="1720">
      <c r="A1720" t="inlineStr">
        <is>
          <t>2025-03-13 14:00</t>
        </is>
      </c>
      <c r="B1720" t="n">
        <v>0.3696599974042509</v>
      </c>
      <c r="C1720" t="n">
        <v>4224.47827174638</v>
      </c>
      <c r="D1720" t="n">
        <v>904.2749886958084</v>
      </c>
      <c r="E1720" t="n">
        <v>1864.942966296795</v>
      </c>
      <c r="F1720" t="n">
        <v>0</v>
      </c>
      <c r="G1720" t="n">
        <v>6994.065886736388</v>
      </c>
      <c r="H1720" t="n">
        <v>11746.50901099281</v>
      </c>
      <c r="I1720" t="n">
        <v>0</v>
      </c>
      <c r="J1720" t="n">
        <v>1442.556986432489</v>
      </c>
      <c r="K1720" t="n">
        <v>0</v>
      </c>
      <c r="L1720" t="n">
        <v>13189.06599742529</v>
      </c>
      <c r="M1720" t="n">
        <v>46410.23198920162</v>
      </c>
      <c r="N1720" t="n">
        <v>490.1905474010537</v>
      </c>
      <c r="O1720" t="n">
        <v>46410.23198920162</v>
      </c>
      <c r="P1720" t="n">
        <v>490.1905474010537</v>
      </c>
      <c r="Q1720" t="n">
        <v>72</v>
      </c>
      <c r="R1720" t="n">
        <v>14</v>
      </c>
      <c r="S1720">
        <f>VLOOKUP(Q1720,Clustering!$D$3:$E$367,2,FALSE)</f>
        <v/>
      </c>
    </row>
    <row r="1721">
      <c r="A1721" t="inlineStr">
        <is>
          <t>2025-03-13 15:00</t>
        </is>
      </c>
      <c r="B1721" t="n">
        <v>0.3960642829331258</v>
      </c>
      <c r="C1721" t="n">
        <v>4320.489141558797</v>
      </c>
      <c r="D1721" t="n">
        <v>946.3342904956136</v>
      </c>
      <c r="E1721" t="n">
        <v>1879.39988851615</v>
      </c>
      <c r="F1721" t="n">
        <v>0</v>
      </c>
      <c r="G1721" t="n">
        <v>7146.619384853495</v>
      </c>
      <c r="H1721" t="n">
        <v>11614.77246133682</v>
      </c>
      <c r="I1721" t="n">
        <v>0</v>
      </c>
      <c r="J1721" t="n">
        <v>1387.28030455161</v>
      </c>
      <c r="K1721" t="n">
        <v>0</v>
      </c>
      <c r="L1721" t="n">
        <v>13002.05276588843</v>
      </c>
      <c r="M1721" t="n">
        <v>46798.06122588018</v>
      </c>
      <c r="N1721" t="n">
        <v>574.8831550672043</v>
      </c>
      <c r="O1721" t="n">
        <v>46798.06122588018</v>
      </c>
      <c r="P1721" t="n">
        <v>574.8831550672043</v>
      </c>
      <c r="Q1721" t="n">
        <v>72</v>
      </c>
      <c r="R1721" t="n">
        <v>15</v>
      </c>
      <c r="S1721">
        <f>VLOOKUP(Q1721,Clustering!$D$3:$E$367,2,FALSE)</f>
        <v/>
      </c>
    </row>
    <row r="1722">
      <c r="A1722" t="inlineStr">
        <is>
          <t>2025-03-13 16:00</t>
        </is>
      </c>
      <c r="B1722" t="n">
        <v>0.5940964243996888</v>
      </c>
      <c r="C1722" t="n">
        <v>5040.570665151931</v>
      </c>
      <c r="D1722" t="n">
        <v>1261.779053994151</v>
      </c>
      <c r="E1722" t="n">
        <v>2269.736788438735</v>
      </c>
      <c r="F1722" t="n">
        <v>0</v>
      </c>
      <c r="G1722" t="n">
        <v>8572.680604009218</v>
      </c>
      <c r="H1722" t="n">
        <v>11087.82626271284</v>
      </c>
      <c r="I1722" t="n">
        <v>0</v>
      </c>
      <c r="J1722" t="n">
        <v>1182.905920709724</v>
      </c>
      <c r="K1722" t="n">
        <v>0</v>
      </c>
      <c r="L1722" t="n">
        <v>12270.73218342256</v>
      </c>
      <c r="M1722" t="n">
        <v>47250.52866867185</v>
      </c>
      <c r="N1722" t="n">
        <v>685.2401892988552</v>
      </c>
      <c r="O1722" t="n">
        <v>47250.52866867185</v>
      </c>
      <c r="P1722" t="n">
        <v>685.2401892988552</v>
      </c>
      <c r="Q1722" t="n">
        <v>72</v>
      </c>
      <c r="R1722" t="n">
        <v>16</v>
      </c>
      <c r="S1722">
        <f>VLOOKUP(Q1722,Clustering!$D$3:$E$367,2,FALSE)</f>
        <v/>
      </c>
    </row>
    <row r="1723">
      <c r="A1723" t="inlineStr">
        <is>
          <t>2025-03-13 17:00</t>
        </is>
      </c>
      <c r="B1723" t="n">
        <v>0.8581392796884394</v>
      </c>
      <c r="C1723" t="n">
        <v>6000.679363276108</v>
      </c>
      <c r="D1723" t="n">
        <v>2824.856125897951</v>
      </c>
      <c r="E1723" t="n">
        <v>2876.927521651645</v>
      </c>
      <c r="F1723" t="n">
        <v>0</v>
      </c>
      <c r="G1723" t="n">
        <v>11703.32115010539</v>
      </c>
      <c r="H1723" t="n">
        <v>9770.460766152895</v>
      </c>
      <c r="I1723" t="n">
        <v>0</v>
      </c>
      <c r="J1723" t="n">
        <v>1179.76030056424</v>
      </c>
      <c r="K1723" t="n">
        <v>0</v>
      </c>
      <c r="L1723" t="n">
        <v>10950.22106671714</v>
      </c>
      <c r="M1723" t="n">
        <v>47379.80508089804</v>
      </c>
      <c r="N1723" t="n">
        <v>751.9676983691556</v>
      </c>
      <c r="O1723" t="n">
        <v>47379.80508089804</v>
      </c>
      <c r="P1723" t="n">
        <v>751.9676983691556</v>
      </c>
      <c r="Q1723" t="n">
        <v>72</v>
      </c>
      <c r="R1723" t="n">
        <v>17</v>
      </c>
      <c r="S1723">
        <f>VLOOKUP(Q1723,Clustering!$D$3:$E$367,2,FALSE)</f>
        <v/>
      </c>
    </row>
    <row r="1724">
      <c r="A1724" t="inlineStr">
        <is>
          <t>2025-03-13 18:00</t>
        </is>
      </c>
      <c r="B1724" t="n">
        <v>1.12218213497719</v>
      </c>
      <c r="C1724" t="n">
        <v>7480.534054965833</v>
      </c>
      <c r="D1724" t="n">
        <v>6659.3894516358</v>
      </c>
      <c r="E1724" t="n">
        <v>3700.97208815488</v>
      </c>
      <c r="F1724" t="n">
        <v>0</v>
      </c>
      <c r="G1724" t="n">
        <v>17842.01777689149</v>
      </c>
      <c r="H1724" t="n">
        <v>8123.753895452969</v>
      </c>
      <c r="I1724" t="n">
        <v>0</v>
      </c>
      <c r="J1724" t="n">
        <v>1707.160452255195</v>
      </c>
      <c r="K1724" t="n">
        <v>0</v>
      </c>
      <c r="L1724" t="n">
        <v>9830.914347708163</v>
      </c>
      <c r="M1724" t="n">
        <v>47121.25225644566</v>
      </c>
      <c r="N1724" t="n">
        <v>700.6388452381552</v>
      </c>
      <c r="O1724" t="n">
        <v>47121.25225644566</v>
      </c>
      <c r="P1724" t="n">
        <v>700.6388452381552</v>
      </c>
      <c r="Q1724" t="n">
        <v>72</v>
      </c>
      <c r="R1724" t="n">
        <v>18</v>
      </c>
      <c r="S1724">
        <f>VLOOKUP(Q1724,Clustering!$D$3:$E$367,2,FALSE)</f>
        <v/>
      </c>
    </row>
    <row r="1725">
      <c r="A1725" t="inlineStr">
        <is>
          <t>2025-03-13 19:00</t>
        </is>
      </c>
      <c r="B1725" t="n">
        <v>1.22779927709269</v>
      </c>
      <c r="C1725" t="n">
        <v>8187.742612774061</v>
      </c>
      <c r="D1725" t="n">
        <v>7220.180142299867</v>
      </c>
      <c r="E1725" t="n">
        <v>3700.97208815488</v>
      </c>
      <c r="F1725" t="n">
        <v>0</v>
      </c>
      <c r="G1725" t="n">
        <v>19110.1226425059</v>
      </c>
      <c r="H1725" t="n">
        <v>6806.388398893028</v>
      </c>
      <c r="I1725" t="n">
        <v>0</v>
      </c>
      <c r="J1725" t="n">
        <v>1692.420124085293</v>
      </c>
      <c r="K1725" t="n">
        <v>0</v>
      </c>
      <c r="L1725" t="n">
        <v>8498.808522978321</v>
      </c>
      <c r="M1725" t="n">
        <v>46862.69943199328</v>
      </c>
      <c r="N1725" t="n">
        <v>567.1838270975543</v>
      </c>
      <c r="O1725" t="n">
        <v>46862.69943199328</v>
      </c>
      <c r="P1725" t="n">
        <v>567.1838270975543</v>
      </c>
      <c r="Q1725" t="n">
        <v>72</v>
      </c>
      <c r="R1725" t="n">
        <v>19</v>
      </c>
      <c r="S1725">
        <f>VLOOKUP(Q1725,Clustering!$D$3:$E$367,2,FALSE)</f>
        <v/>
      </c>
    </row>
    <row r="1726">
      <c r="A1726" t="inlineStr">
        <is>
          <t>2025-03-13 20:00</t>
        </is>
      </c>
      <c r="B1726" t="n">
        <v>1.267405705386002</v>
      </c>
      <c r="C1726" t="n">
        <v>8266.589528206605</v>
      </c>
      <c r="D1726" t="n">
        <v>7009.883633300841</v>
      </c>
      <c r="E1726" t="n">
        <v>3325.092110451651</v>
      </c>
      <c r="F1726" t="n">
        <v>0</v>
      </c>
      <c r="G1726" t="n">
        <v>18602.83267766448</v>
      </c>
      <c r="H1726" t="n">
        <v>6147.705650613059</v>
      </c>
      <c r="I1726" t="n">
        <v>0</v>
      </c>
      <c r="J1726" t="n">
        <v>1474.102082905071</v>
      </c>
      <c r="K1726" t="n">
        <v>0</v>
      </c>
      <c r="L1726" t="n">
        <v>7621.80773351813</v>
      </c>
      <c r="M1726" t="n">
        <v>46539.50840142781</v>
      </c>
      <c r="N1726" t="n">
        <v>487.6241047445036</v>
      </c>
      <c r="O1726" t="n">
        <v>46539.50840142781</v>
      </c>
      <c r="P1726" t="n">
        <v>487.6241047445036</v>
      </c>
      <c r="Q1726" t="n">
        <v>72</v>
      </c>
      <c r="R1726" t="n">
        <v>20</v>
      </c>
      <c r="S1726">
        <f>VLOOKUP(Q1726,Clustering!$D$3:$E$367,2,FALSE)</f>
        <v/>
      </c>
    </row>
    <row r="1727">
      <c r="A1727" t="inlineStr">
        <is>
          <t>2025-03-13 21:00</t>
        </is>
      </c>
      <c r="B1727" t="n">
        <v>1.28060784815044</v>
      </c>
      <c r="C1727" t="n">
        <v>7470.611143839968</v>
      </c>
      <c r="D1727" t="n">
        <v>5607.906906640674</v>
      </c>
      <c r="E1727" t="n">
        <v>3079.324432722616</v>
      </c>
      <c r="F1727" t="n">
        <v>0</v>
      </c>
      <c r="G1727" t="n">
        <v>16159.12309105141</v>
      </c>
      <c r="H1727" t="n">
        <v>6015.969100957064</v>
      </c>
      <c r="I1727" t="n">
        <v>0</v>
      </c>
      <c r="J1727" t="n">
        <v>1783.358599123196</v>
      </c>
      <c r="K1727" t="n">
        <v>0</v>
      </c>
      <c r="L1727" t="n">
        <v>7799.327700080261</v>
      </c>
      <c r="M1727" t="n">
        <v>46087.04095863616</v>
      </c>
      <c r="N1727" t="n">
        <v>431.1623663004033</v>
      </c>
      <c r="O1727" t="n">
        <v>46087.04095863616</v>
      </c>
      <c r="P1727" t="n">
        <v>431.1623663004033</v>
      </c>
      <c r="Q1727" t="n">
        <v>72</v>
      </c>
      <c r="R1727" t="n">
        <v>21</v>
      </c>
      <c r="S1727">
        <f>VLOOKUP(Q1727,Clustering!$D$3:$E$367,2,FALSE)</f>
        <v/>
      </c>
    </row>
    <row r="1728">
      <c r="A1728" t="inlineStr">
        <is>
          <t>2025-03-13 22:00</t>
        </is>
      </c>
      <c r="B1728" t="n">
        <v>1.28060784815044</v>
      </c>
      <c r="C1728" t="n">
        <v>6138.259185102284</v>
      </c>
      <c r="D1728" t="n">
        <v>3504.941816650421</v>
      </c>
      <c r="E1728" t="n">
        <v>2717.901377238741</v>
      </c>
      <c r="F1728" t="n">
        <v>0</v>
      </c>
      <c r="G1728" t="n">
        <v>12362.3829868396</v>
      </c>
      <c r="H1728" t="n">
        <v>5818.364276473073</v>
      </c>
      <c r="I1728" t="n">
        <v>0</v>
      </c>
      <c r="J1728" t="n">
        <v>1706.534351559189</v>
      </c>
      <c r="K1728" t="n">
        <v>0</v>
      </c>
      <c r="L1728" t="n">
        <v>7524.898628032261</v>
      </c>
      <c r="M1728" t="n">
        <v>45699.21172195759</v>
      </c>
      <c r="N1728" t="n">
        <v>387.5328411390529</v>
      </c>
      <c r="O1728" t="n">
        <v>45699.21172195759</v>
      </c>
      <c r="P1728" t="n">
        <v>387.5328411390529</v>
      </c>
      <c r="Q1728" t="n">
        <v>72</v>
      </c>
      <c r="R1728" t="n">
        <v>22</v>
      </c>
      <c r="S1728">
        <f>VLOOKUP(Q1728,Clustering!$D$3:$E$367,2,FALSE)</f>
        <v/>
      </c>
    </row>
    <row r="1729">
      <c r="A1729" t="inlineStr">
        <is>
          <t>2025-03-13 23:00</t>
        </is>
      </c>
      <c r="B1729" t="n">
        <v>1.28060784815044</v>
      </c>
      <c r="C1729" t="n">
        <v>5018.042975028348</v>
      </c>
      <c r="D1729" t="n">
        <v>1752.47090832521</v>
      </c>
      <c r="E1729" t="n">
        <v>1893.856810735505</v>
      </c>
      <c r="F1729" t="n">
        <v>0</v>
      </c>
      <c r="G1729" t="n">
        <v>8665.651301937214</v>
      </c>
      <c r="H1729" t="n">
        <v>5818.364276473073</v>
      </c>
      <c r="I1729" t="n">
        <v>0</v>
      </c>
      <c r="J1729" t="n">
        <v>1148.4489483515</v>
      </c>
      <c r="K1729" t="n">
        <v>0</v>
      </c>
      <c r="L1729" t="n">
        <v>6966.813224824573</v>
      </c>
      <c r="M1729" t="n">
        <v>45440.65889750521</v>
      </c>
      <c r="N1729" t="n">
        <v>261.777150968102</v>
      </c>
      <c r="O1729" t="n">
        <v>45440.65889750521</v>
      </c>
      <c r="P1729" t="n">
        <v>261.777150968102</v>
      </c>
      <c r="Q1729" t="n">
        <v>72</v>
      </c>
      <c r="R1729" t="n">
        <v>23</v>
      </c>
      <c r="S1729">
        <f>VLOOKUP(Q1729,Clustering!$D$3:$E$367,2,FALSE)</f>
        <v/>
      </c>
    </row>
    <row r="1730">
      <c r="A1730" t="inlineStr">
        <is>
          <t>2025-03-14 00:00</t>
        </is>
      </c>
      <c r="B1730" t="n">
        <v>1.28060784815044</v>
      </c>
      <c r="C1730" t="n">
        <v>4739.665089929773</v>
      </c>
      <c r="D1730" t="n">
        <v>1261.779053994151</v>
      </c>
      <c r="E1730" t="n">
        <v>1085.075862711465</v>
      </c>
      <c r="F1730" t="n">
        <v>0</v>
      </c>
      <c r="G1730" t="n">
        <v>7087.80061448354</v>
      </c>
      <c r="H1730" t="n">
        <v>5818.364276473073</v>
      </c>
      <c r="I1730" t="n">
        <v>0</v>
      </c>
      <c r="J1730" t="n">
        <v>815.4229422505086</v>
      </c>
      <c r="K1730" t="n">
        <v>0</v>
      </c>
      <c r="L1730" t="n">
        <v>6633.787218723582</v>
      </c>
      <c r="M1730" t="n">
        <v>45440.65889750521</v>
      </c>
      <c r="N1730" t="n">
        <v>172.099048790617</v>
      </c>
      <c r="O1730" t="n">
        <v>45440.65889750521</v>
      </c>
      <c r="P1730" t="n">
        <v>172.099048790617</v>
      </c>
      <c r="Q1730" t="n">
        <v>73</v>
      </c>
      <c r="R1730" t="n">
        <v>0</v>
      </c>
      <c r="S1730">
        <f>VLOOKUP(Q1730,Clustering!$D$3:$E$367,2,FALSE)</f>
        <v/>
      </c>
    </row>
    <row r="1731">
      <c r="A1731" t="inlineStr">
        <is>
          <t>2025-03-14 01:00</t>
        </is>
      </c>
      <c r="B1731" t="n">
        <v>1.293809990914878</v>
      </c>
      <c r="C1731" t="n">
        <v>4715.528279083076</v>
      </c>
      <c r="D1731" t="n">
        <v>1191.680217661143</v>
      </c>
      <c r="E1731" t="n">
        <v>750.1095531658985</v>
      </c>
      <c r="F1731" t="n">
        <v>0</v>
      </c>
      <c r="G1731" t="n">
        <v>6658.611859901032</v>
      </c>
      <c r="H1731" t="n">
        <v>5818.364276473073</v>
      </c>
      <c r="I1731" t="n">
        <v>0</v>
      </c>
      <c r="J1731" t="n">
        <v>618.5263441267248</v>
      </c>
      <c r="K1731" t="n">
        <v>0</v>
      </c>
      <c r="L1731" t="n">
        <v>6436.890620599797</v>
      </c>
      <c r="M1731" t="n">
        <v>45376.02069139211</v>
      </c>
      <c r="N1731" t="n">
        <v>167.1353947062898</v>
      </c>
      <c r="O1731" t="n">
        <v>45376.02069139211</v>
      </c>
      <c r="P1731" t="n">
        <v>167.1353947062898</v>
      </c>
      <c r="Q1731" t="n">
        <v>73</v>
      </c>
      <c r="R1731" t="n">
        <v>1</v>
      </c>
      <c r="S1731">
        <f>VLOOKUP(Q1731,Clustering!$D$3:$E$367,2,FALSE)</f>
        <v/>
      </c>
    </row>
    <row r="1732">
      <c r="A1732" t="inlineStr">
        <is>
          <t>2025-03-14 02:00</t>
        </is>
      </c>
      <c r="B1732" t="n">
        <v>1.307012133679315</v>
      </c>
      <c r="C1732" t="n">
        <v>4739.933276716958</v>
      </c>
      <c r="D1732" t="n">
        <v>1191.680217661143</v>
      </c>
      <c r="E1732" t="n">
        <v>681.2616416191086</v>
      </c>
      <c r="F1732" t="n">
        <v>0</v>
      </c>
      <c r="G1732" t="n">
        <v>6614.182148130889</v>
      </c>
      <c r="H1732" t="n">
        <v>5818.364276473073</v>
      </c>
      <c r="I1732" t="n">
        <v>0</v>
      </c>
      <c r="J1732" t="n">
        <v>547.9527249166475</v>
      </c>
      <c r="K1732" t="n">
        <v>0</v>
      </c>
      <c r="L1732" t="n">
        <v>6366.317001389721</v>
      </c>
      <c r="M1732" t="n">
        <v>45311.38248527902</v>
      </c>
      <c r="N1732" t="n">
        <v>165.8605656455017</v>
      </c>
      <c r="O1732" t="n">
        <v>45311.38248527902</v>
      </c>
      <c r="P1732" t="n">
        <v>165.8605656455017</v>
      </c>
      <c r="Q1732" t="n">
        <v>73</v>
      </c>
      <c r="R1732" t="n">
        <v>2</v>
      </c>
      <c r="S1732">
        <f>VLOOKUP(Q1732,Clustering!$D$3:$E$367,2,FALSE)</f>
        <v/>
      </c>
    </row>
    <row r="1733">
      <c r="A1733" t="inlineStr">
        <is>
          <t>2025-03-14 03:00</t>
        </is>
      </c>
      <c r="B1733" t="n">
        <v>1.307012133679315</v>
      </c>
      <c r="C1733" t="n">
        <v>4766.483768648326</v>
      </c>
      <c r="D1733" t="n">
        <v>1191.680217661143</v>
      </c>
      <c r="E1733" t="n">
        <v>665.822082396504</v>
      </c>
      <c r="F1733" t="n">
        <v>0</v>
      </c>
      <c r="G1733" t="n">
        <v>6625.293080839652</v>
      </c>
      <c r="H1733" t="n">
        <v>5818.364276473073</v>
      </c>
      <c r="I1733" t="n">
        <v>0</v>
      </c>
      <c r="J1733" t="n">
        <v>546.6935292465896</v>
      </c>
      <c r="K1733" t="n">
        <v>0</v>
      </c>
      <c r="L1733" t="n">
        <v>6365.057805719663</v>
      </c>
      <c r="M1733" t="n">
        <v>45311.38248527902</v>
      </c>
      <c r="N1733" t="n">
        <v>167.0341998723421</v>
      </c>
      <c r="O1733" t="n">
        <v>45311.38248527902</v>
      </c>
      <c r="P1733" t="n">
        <v>167.0341998723421</v>
      </c>
      <c r="Q1733" t="n">
        <v>73</v>
      </c>
      <c r="R1733" t="n">
        <v>3</v>
      </c>
      <c r="S1733">
        <f>VLOOKUP(Q1733,Clustering!$D$3:$E$367,2,FALSE)</f>
        <v/>
      </c>
    </row>
    <row r="1734">
      <c r="A1734" t="inlineStr">
        <is>
          <t>2025-03-14 04:00</t>
        </is>
      </c>
      <c r="B1734" t="n">
        <v>1.307012133679315</v>
      </c>
      <c r="C1734" t="n">
        <v>4795.984315238733</v>
      </c>
      <c r="D1734" t="n">
        <v>1261.779053994151</v>
      </c>
      <c r="E1734" t="n">
        <v>934.2524313965999</v>
      </c>
      <c r="F1734" t="n">
        <v>0</v>
      </c>
      <c r="G1734" t="n">
        <v>6993.322812763165</v>
      </c>
      <c r="H1734" t="n">
        <v>5818.364276473073</v>
      </c>
      <c r="I1734" t="n">
        <v>0</v>
      </c>
      <c r="J1734" t="n">
        <v>637.3317015722827</v>
      </c>
      <c r="K1734" t="n">
        <v>0</v>
      </c>
      <c r="L1734" t="n">
        <v>6455.695978045355</v>
      </c>
      <c r="M1734" t="n">
        <v>45505.2971036183</v>
      </c>
      <c r="N1734" t="n">
        <v>165.7553414965832</v>
      </c>
      <c r="O1734" t="n">
        <v>45505.2971036183</v>
      </c>
      <c r="P1734" t="n">
        <v>165.7553414965832</v>
      </c>
      <c r="Q1734" t="n">
        <v>73</v>
      </c>
      <c r="R1734" t="n">
        <v>4</v>
      </c>
      <c r="S1734">
        <f>VLOOKUP(Q1734,Clustering!$D$3:$E$367,2,FALSE)</f>
        <v/>
      </c>
    </row>
    <row r="1735">
      <c r="A1735" t="inlineStr">
        <is>
          <t>2025-03-14 05:00</t>
        </is>
      </c>
      <c r="B1735" t="n">
        <v>1.28060784815044</v>
      </c>
      <c r="C1735" t="n">
        <v>7042.048657917499</v>
      </c>
      <c r="D1735" t="n">
        <v>1752.47090832521</v>
      </c>
      <c r="E1735" t="n">
        <v>2067.339877367765</v>
      </c>
      <c r="F1735" t="n">
        <v>0</v>
      </c>
      <c r="G1735" t="n">
        <v>10863.14005145863</v>
      </c>
      <c r="H1735" t="n">
        <v>6147.705650613059</v>
      </c>
      <c r="I1735" t="n">
        <v>0</v>
      </c>
      <c r="J1735" t="n">
        <v>954.2079196662722</v>
      </c>
      <c r="K1735" t="n">
        <v>0</v>
      </c>
      <c r="L1735" t="n">
        <v>7101.913570279332</v>
      </c>
      <c r="M1735" t="n">
        <v>45828.48813418378</v>
      </c>
      <c r="N1735" t="n">
        <v>175.5046155381526</v>
      </c>
      <c r="O1735" t="n">
        <v>45828.48813418378</v>
      </c>
      <c r="P1735" t="n">
        <v>175.5046155381526</v>
      </c>
      <c r="Q1735" t="n">
        <v>73</v>
      </c>
      <c r="R1735" t="n">
        <v>5</v>
      </c>
      <c r="S1735">
        <f>VLOOKUP(Q1735,Clustering!$D$3:$E$367,2,FALSE)</f>
        <v/>
      </c>
    </row>
    <row r="1736">
      <c r="A1736" t="inlineStr">
        <is>
          <t>2025-03-14 06:00</t>
        </is>
      </c>
      <c r="B1736" t="n">
        <v>1.188192848799378</v>
      </c>
      <c r="C1736" t="n">
        <v>8229.847938362187</v>
      </c>
      <c r="D1736" t="n">
        <v>3504.941816650421</v>
      </c>
      <c r="E1736" t="n">
        <v>4062.395143638755</v>
      </c>
      <c r="F1736" t="n">
        <v>0</v>
      </c>
      <c r="G1736" t="n">
        <v>15798.37309150016</v>
      </c>
      <c r="H1736" t="n">
        <v>7465.071147172999</v>
      </c>
      <c r="I1736" t="n">
        <v>0</v>
      </c>
      <c r="J1736" t="n">
        <v>1570.224446084034</v>
      </c>
      <c r="K1736" t="n">
        <v>0</v>
      </c>
      <c r="L1736" t="n">
        <v>9035.295593257031</v>
      </c>
      <c r="M1736" t="n">
        <v>46345.59378308853</v>
      </c>
      <c r="N1736" t="n">
        <v>274.609364250852</v>
      </c>
      <c r="O1736" t="n">
        <v>46345.59378308853</v>
      </c>
      <c r="P1736" t="n">
        <v>274.609364250852</v>
      </c>
      <c r="Q1736" t="n">
        <v>73</v>
      </c>
      <c r="R1736" t="n">
        <v>6</v>
      </c>
      <c r="S1736">
        <f>VLOOKUP(Q1736,Clustering!$D$3:$E$367,2,FALSE)</f>
        <v/>
      </c>
    </row>
    <row r="1737">
      <c r="A1737" t="inlineStr">
        <is>
          <t>2025-03-14 07:00</t>
        </is>
      </c>
      <c r="B1737" t="n">
        <v>1.029767135626127</v>
      </c>
      <c r="C1737" t="n">
        <v>8812.617826916334</v>
      </c>
      <c r="D1737" t="n">
        <v>2426.926902104747</v>
      </c>
      <c r="E1737" t="n">
        <v>5594.828898890386</v>
      </c>
      <c r="F1737" t="n">
        <v>0</v>
      </c>
      <c r="G1737" t="n">
        <v>16835.40339504709</v>
      </c>
      <c r="H1737" t="n">
        <v>9441.11939201291</v>
      </c>
      <c r="I1737" t="n">
        <v>0</v>
      </c>
      <c r="J1737" t="n">
        <v>2346.467473320643</v>
      </c>
      <c r="K1737" t="n">
        <v>0</v>
      </c>
      <c r="L1737" t="n">
        <v>11787.58686533355</v>
      </c>
      <c r="M1737" t="n">
        <v>46798.06122588018</v>
      </c>
      <c r="N1737" t="n">
        <v>608.2469096023545</v>
      </c>
      <c r="O1737" t="n">
        <v>46798.06122588018</v>
      </c>
      <c r="P1737" t="n">
        <v>608.2469096023545</v>
      </c>
      <c r="Q1737" t="n">
        <v>73</v>
      </c>
      <c r="R1737" t="n">
        <v>7</v>
      </c>
      <c r="S1737">
        <f>VLOOKUP(Q1737,Clustering!$D$3:$E$367,2,FALSE)</f>
        <v/>
      </c>
    </row>
    <row r="1738">
      <c r="A1738" t="inlineStr">
        <is>
          <t>2025-03-14 08:00</t>
        </is>
      </c>
      <c r="B1738" t="n">
        <v>0.7261178520440642</v>
      </c>
      <c r="C1738" t="n">
        <v>8046.408175927289</v>
      </c>
      <c r="D1738" t="n">
        <v>1366.927308493664</v>
      </c>
      <c r="E1738" t="n">
        <v>3700.97208815488</v>
      </c>
      <c r="F1738" t="n">
        <v>0</v>
      </c>
      <c r="G1738" t="n">
        <v>13115.03369042788</v>
      </c>
      <c r="H1738" t="n">
        <v>11087.82626271284</v>
      </c>
      <c r="I1738" t="n">
        <v>0</v>
      </c>
      <c r="J1738" t="n">
        <v>2459.278409537982</v>
      </c>
      <c r="K1738" t="n">
        <v>0</v>
      </c>
      <c r="L1738" t="n">
        <v>13547.10467225082</v>
      </c>
      <c r="M1738" t="n">
        <v>46927.33763810638</v>
      </c>
      <c r="N1738" t="n">
        <v>705.7717305512552</v>
      </c>
      <c r="O1738" t="n">
        <v>46927.33763810638</v>
      </c>
      <c r="P1738" t="n">
        <v>705.7717305512552</v>
      </c>
      <c r="Q1738" t="n">
        <v>73</v>
      </c>
      <c r="R1738" t="n">
        <v>8</v>
      </c>
      <c r="S1738">
        <f>VLOOKUP(Q1738,Clustering!$D$3:$E$367,2,FALSE)</f>
        <v/>
      </c>
    </row>
    <row r="1739">
      <c r="A1739" t="inlineStr">
        <is>
          <t>2025-03-14 09:00</t>
        </is>
      </c>
      <c r="B1739" t="n">
        <v>0.5280857105775011</v>
      </c>
      <c r="C1739" t="n">
        <v>6944.160480594785</v>
      </c>
      <c r="D1739" t="n">
        <v>1156.630799494639</v>
      </c>
      <c r="E1739" t="n">
        <v>3310.635188232296</v>
      </c>
      <c r="F1739" t="n">
        <v>0</v>
      </c>
      <c r="G1739" t="n">
        <v>11411.9545540323</v>
      </c>
      <c r="H1739" t="n">
        <v>11746.50901099281</v>
      </c>
      <c r="I1739" t="n">
        <v>0</v>
      </c>
      <c r="J1739" t="n">
        <v>2121.159892154268</v>
      </c>
      <c r="K1739" t="n">
        <v>0</v>
      </c>
      <c r="L1739" t="n">
        <v>13867.66890314707</v>
      </c>
      <c r="M1739" t="n">
        <v>46862.69943199328</v>
      </c>
      <c r="N1739" t="n">
        <v>618.5126802285547</v>
      </c>
      <c r="O1739" t="n">
        <v>46862.69943199328</v>
      </c>
      <c r="P1739" t="n">
        <v>618.5126802285547</v>
      </c>
      <c r="Q1739" t="n">
        <v>73</v>
      </c>
      <c r="R1739" t="n">
        <v>9</v>
      </c>
      <c r="S1739">
        <f>VLOOKUP(Q1739,Clustering!$D$3:$E$367,2,FALSE)</f>
        <v/>
      </c>
    </row>
    <row r="1740">
      <c r="A1740" t="inlineStr">
        <is>
          <t>2025-03-14 10:00</t>
        </is>
      </c>
      <c r="B1740" t="n">
        <v>0.3960642829331258</v>
      </c>
      <c r="C1740" t="n">
        <v>6336.717407619571</v>
      </c>
      <c r="D1740" t="n">
        <v>988.3935922954184</v>
      </c>
      <c r="E1740" t="n">
        <v>3079.324432722616</v>
      </c>
      <c r="F1740" t="n">
        <v>0</v>
      </c>
      <c r="G1740" t="n">
        <v>10404.83149692054</v>
      </c>
      <c r="H1740" t="n">
        <v>11944.1138354768</v>
      </c>
      <c r="I1740" t="n">
        <v>0</v>
      </c>
      <c r="J1740" t="n">
        <v>1824.20698788375</v>
      </c>
      <c r="K1740" t="n">
        <v>0</v>
      </c>
      <c r="L1740" t="n">
        <v>13768.32082336055</v>
      </c>
      <c r="M1740" t="n">
        <v>46668.784813654</v>
      </c>
      <c r="N1740" t="n">
        <v>487.6241047445036</v>
      </c>
      <c r="O1740" t="n">
        <v>46668.784813654</v>
      </c>
      <c r="P1740" t="n">
        <v>487.6241047445036</v>
      </c>
      <c r="Q1740" t="n">
        <v>73</v>
      </c>
      <c r="R1740" t="n">
        <v>10</v>
      </c>
      <c r="S1740">
        <f>VLOOKUP(Q1740,Clustering!$D$3:$E$367,2,FALSE)</f>
        <v/>
      </c>
    </row>
    <row r="1741">
      <c r="A1741" t="inlineStr">
        <is>
          <t>2025-03-14 11:00</t>
        </is>
      </c>
      <c r="B1741" t="n">
        <v>0.3696599974042509</v>
      </c>
      <c r="C1741" t="n">
        <v>4320.489141558797</v>
      </c>
      <c r="D1741" t="n">
        <v>946.3342904956136</v>
      </c>
      <c r="E1741" t="n">
        <v>2660.07368836132</v>
      </c>
      <c r="F1741" t="n">
        <v>0</v>
      </c>
      <c r="G1741" t="n">
        <v>7927.266780413136</v>
      </c>
      <c r="H1741" t="n">
        <v>11746.50901099281</v>
      </c>
      <c r="I1741" t="n">
        <v>0</v>
      </c>
      <c r="J1741" t="n">
        <v>1588.223882201255</v>
      </c>
      <c r="K1741" t="n">
        <v>0</v>
      </c>
      <c r="L1741" t="n">
        <v>13334.73289319406</v>
      </c>
      <c r="M1741" t="n">
        <v>46539.50840142781</v>
      </c>
      <c r="N1741" t="n">
        <v>490.1905474010537</v>
      </c>
      <c r="O1741" t="n">
        <v>46539.50840142781</v>
      </c>
      <c r="P1741" t="n">
        <v>490.1905474010537</v>
      </c>
      <c r="Q1741" t="n">
        <v>73</v>
      </c>
      <c r="R1741" t="n">
        <v>11</v>
      </c>
      <c r="S1741">
        <f>VLOOKUP(Q1741,Clustering!$D$3:$E$367,2,FALSE)</f>
        <v/>
      </c>
    </row>
    <row r="1742">
      <c r="A1742" t="inlineStr">
        <is>
          <t>2025-03-14 12:00</t>
        </is>
      </c>
      <c r="B1742" t="n">
        <v>0.4224685684620009</v>
      </c>
      <c r="C1742" t="n">
        <v>4416.500011371216</v>
      </c>
      <c r="D1742" t="n">
        <v>988.3935922954184</v>
      </c>
      <c r="E1742" t="n">
        <v>2154.081410683895</v>
      </c>
      <c r="F1742" t="n">
        <v>0</v>
      </c>
      <c r="G1742" t="n">
        <v>7559.397482918992</v>
      </c>
      <c r="H1742" t="n">
        <v>11087.82626271284</v>
      </c>
      <c r="I1742" t="n">
        <v>0</v>
      </c>
      <c r="J1742" t="n">
        <v>1497.122056927709</v>
      </c>
      <c r="K1742" t="n">
        <v>0</v>
      </c>
      <c r="L1742" t="n">
        <v>12584.94831964054</v>
      </c>
      <c r="M1742" t="n">
        <v>46345.59378308853</v>
      </c>
      <c r="N1742" t="n">
        <v>505.5892033403538</v>
      </c>
      <c r="O1742" t="n">
        <v>46345.59378308853</v>
      </c>
      <c r="P1742" t="n">
        <v>505.5892033403538</v>
      </c>
      <c r="Q1742" t="n">
        <v>73</v>
      </c>
      <c r="R1742" t="n">
        <v>12</v>
      </c>
      <c r="S1742">
        <f>VLOOKUP(Q1742,Clustering!$D$3:$E$367,2,FALSE)</f>
        <v/>
      </c>
    </row>
    <row r="1743">
      <c r="A1743" t="inlineStr">
        <is>
          <t>2025-03-14 13:00</t>
        </is>
      </c>
      <c r="B1743" t="n">
        <v>0.3960642829331258</v>
      </c>
      <c r="C1743" t="n">
        <v>4320.489141558797</v>
      </c>
      <c r="D1743" t="n">
        <v>946.3342904956136</v>
      </c>
      <c r="E1743" t="n">
        <v>1893.856810735505</v>
      </c>
      <c r="F1743" t="n">
        <v>0</v>
      </c>
      <c r="G1743" t="n">
        <v>7161.076307072849</v>
      </c>
      <c r="H1743" t="n">
        <v>11417.16763685282</v>
      </c>
      <c r="I1743" t="n">
        <v>0</v>
      </c>
      <c r="J1743" t="n">
        <v>1503.126531818813</v>
      </c>
      <c r="K1743" t="n">
        <v>0</v>
      </c>
      <c r="L1743" t="n">
        <v>12920.29416867164</v>
      </c>
      <c r="M1743" t="n">
        <v>46345.59378308853</v>
      </c>
      <c r="N1743" t="n">
        <v>500.4563180272537</v>
      </c>
      <c r="O1743" t="n">
        <v>46345.59378308853</v>
      </c>
      <c r="P1743" t="n">
        <v>500.4563180272537</v>
      </c>
      <c r="Q1743" t="n">
        <v>73</v>
      </c>
      <c r="R1743" t="n">
        <v>13</v>
      </c>
      <c r="S1743">
        <f>VLOOKUP(Q1743,Clustering!$D$3:$E$367,2,FALSE)</f>
        <v/>
      </c>
    </row>
    <row r="1744">
      <c r="A1744" t="inlineStr">
        <is>
          <t>2025-03-14 14:00</t>
        </is>
      </c>
      <c r="B1744" t="n">
        <v>0.3696599974042509</v>
      </c>
      <c r="C1744" t="n">
        <v>4224.47827174638</v>
      </c>
      <c r="D1744" t="n">
        <v>904.2749886958084</v>
      </c>
      <c r="E1744" t="n">
        <v>1864.942966296795</v>
      </c>
      <c r="F1744" t="n">
        <v>0</v>
      </c>
      <c r="G1744" t="n">
        <v>6994.065886736388</v>
      </c>
      <c r="H1744" t="n">
        <v>11746.50901099281</v>
      </c>
      <c r="I1744" t="n">
        <v>0</v>
      </c>
      <c r="J1744" t="n">
        <v>1442.556986432489</v>
      </c>
      <c r="K1744" t="n">
        <v>0</v>
      </c>
      <c r="L1744" t="n">
        <v>13189.06599742529</v>
      </c>
      <c r="M1744" t="n">
        <v>46410.23198920162</v>
      </c>
      <c r="N1744" t="n">
        <v>490.1905474010537</v>
      </c>
      <c r="O1744" t="n">
        <v>46410.23198920162</v>
      </c>
      <c r="P1744" t="n">
        <v>490.1905474010537</v>
      </c>
      <c r="Q1744" t="n">
        <v>73</v>
      </c>
      <c r="R1744" t="n">
        <v>14</v>
      </c>
      <c r="S1744">
        <f>VLOOKUP(Q1744,Clustering!$D$3:$E$367,2,FALSE)</f>
        <v/>
      </c>
    </row>
    <row r="1745">
      <c r="A1745" t="inlineStr">
        <is>
          <t>2025-03-14 15:00</t>
        </is>
      </c>
      <c r="B1745" t="n">
        <v>0.3960642829331258</v>
      </c>
      <c r="C1745" t="n">
        <v>4320.489141558797</v>
      </c>
      <c r="D1745" t="n">
        <v>946.3342904956136</v>
      </c>
      <c r="E1745" t="n">
        <v>1879.39988851615</v>
      </c>
      <c r="F1745" t="n">
        <v>0</v>
      </c>
      <c r="G1745" t="n">
        <v>7146.619384853495</v>
      </c>
      <c r="H1745" t="n">
        <v>11614.77246133682</v>
      </c>
      <c r="I1745" t="n">
        <v>0</v>
      </c>
      <c r="J1745" t="n">
        <v>1387.28030455161</v>
      </c>
      <c r="K1745" t="n">
        <v>0</v>
      </c>
      <c r="L1745" t="n">
        <v>13002.05276588843</v>
      </c>
      <c r="M1745" t="n">
        <v>46798.06122588018</v>
      </c>
      <c r="N1745" t="n">
        <v>574.8831550672043</v>
      </c>
      <c r="O1745" t="n">
        <v>46798.06122588018</v>
      </c>
      <c r="P1745" t="n">
        <v>574.8831550672043</v>
      </c>
      <c r="Q1745" t="n">
        <v>73</v>
      </c>
      <c r="R1745" t="n">
        <v>15</v>
      </c>
      <c r="S1745">
        <f>VLOOKUP(Q1745,Clustering!$D$3:$E$367,2,FALSE)</f>
        <v/>
      </c>
    </row>
    <row r="1746">
      <c r="A1746" t="inlineStr">
        <is>
          <t>2025-03-14 16:00</t>
        </is>
      </c>
      <c r="B1746" t="n">
        <v>0.5940964243996888</v>
      </c>
      <c r="C1746" t="n">
        <v>5040.570665151931</v>
      </c>
      <c r="D1746" t="n">
        <v>1261.779053994151</v>
      </c>
      <c r="E1746" t="n">
        <v>2269.736788438735</v>
      </c>
      <c r="F1746" t="n">
        <v>0</v>
      </c>
      <c r="G1746" t="n">
        <v>8572.680604009218</v>
      </c>
      <c r="H1746" t="n">
        <v>11087.82626271284</v>
      </c>
      <c r="I1746" t="n">
        <v>0</v>
      </c>
      <c r="J1746" t="n">
        <v>1182.905920709724</v>
      </c>
      <c r="K1746" t="n">
        <v>0</v>
      </c>
      <c r="L1746" t="n">
        <v>12270.73218342256</v>
      </c>
      <c r="M1746" t="n">
        <v>47250.52866867185</v>
      </c>
      <c r="N1746" t="n">
        <v>685.2401892988552</v>
      </c>
      <c r="O1746" t="n">
        <v>47250.52866867185</v>
      </c>
      <c r="P1746" t="n">
        <v>685.2401892988552</v>
      </c>
      <c r="Q1746" t="n">
        <v>73</v>
      </c>
      <c r="R1746" t="n">
        <v>16</v>
      </c>
      <c r="S1746">
        <f>VLOOKUP(Q1746,Clustering!$D$3:$E$367,2,FALSE)</f>
        <v/>
      </c>
    </row>
    <row r="1747">
      <c r="A1747" t="inlineStr">
        <is>
          <t>2025-03-14 17:00</t>
        </is>
      </c>
      <c r="B1747" t="n">
        <v>0.8581392796884394</v>
      </c>
      <c r="C1747" t="n">
        <v>6000.679363276108</v>
      </c>
      <c r="D1747" t="n">
        <v>2773.630745262567</v>
      </c>
      <c r="E1747" t="n">
        <v>2876.927521651645</v>
      </c>
      <c r="F1747" t="n">
        <v>0</v>
      </c>
      <c r="G1747" t="n">
        <v>11652.09576947001</v>
      </c>
      <c r="H1747" t="n">
        <v>9770.460766152895</v>
      </c>
      <c r="I1747" t="n">
        <v>0</v>
      </c>
      <c r="J1747" t="n">
        <v>1179.76030056424</v>
      </c>
      <c r="K1747" t="n">
        <v>0</v>
      </c>
      <c r="L1747" t="n">
        <v>10950.22106671714</v>
      </c>
      <c r="M1747" t="n">
        <v>47379.80508089804</v>
      </c>
      <c r="N1747" t="n">
        <v>751.9676983691556</v>
      </c>
      <c r="O1747" t="n">
        <v>47379.80508089804</v>
      </c>
      <c r="P1747" t="n">
        <v>751.9676983691556</v>
      </c>
      <c r="Q1747" t="n">
        <v>73</v>
      </c>
      <c r="R1747" t="n">
        <v>17</v>
      </c>
      <c r="S1747">
        <f>VLOOKUP(Q1747,Clustering!$D$3:$E$367,2,FALSE)</f>
        <v/>
      </c>
    </row>
    <row r="1748">
      <c r="A1748" t="inlineStr">
        <is>
          <t>2025-03-14 18:00</t>
        </is>
      </c>
      <c r="B1748" t="n">
        <v>1.12218213497719</v>
      </c>
      <c r="C1748" t="n">
        <v>7049.289701171509</v>
      </c>
      <c r="D1748" t="n">
        <v>6659.3894516358</v>
      </c>
      <c r="E1748" t="n">
        <v>3700.97208815488</v>
      </c>
      <c r="F1748" t="n">
        <v>0</v>
      </c>
      <c r="G1748" t="n">
        <v>17410.77342309717</v>
      </c>
      <c r="H1748" t="n">
        <v>8123.753895452969</v>
      </c>
      <c r="I1748" t="n">
        <v>0</v>
      </c>
      <c r="J1748" t="n">
        <v>1707.160452255195</v>
      </c>
      <c r="K1748" t="n">
        <v>0</v>
      </c>
      <c r="L1748" t="n">
        <v>9830.914347708163</v>
      </c>
      <c r="M1748" t="n">
        <v>47121.25225644566</v>
      </c>
      <c r="N1748" t="n">
        <v>700.6388452381552</v>
      </c>
      <c r="O1748" t="n">
        <v>47121.25225644566</v>
      </c>
      <c r="P1748" t="n">
        <v>700.6388452381552</v>
      </c>
      <c r="Q1748" t="n">
        <v>73</v>
      </c>
      <c r="R1748" t="n">
        <v>18</v>
      </c>
      <c r="S1748">
        <f>VLOOKUP(Q1748,Clustering!$D$3:$E$367,2,FALSE)</f>
        <v/>
      </c>
    </row>
    <row r="1749">
      <c r="A1749" t="inlineStr">
        <is>
          <t>2025-03-14 19:00</t>
        </is>
      </c>
      <c r="B1749" t="n">
        <v>1.22779927709269</v>
      </c>
      <c r="C1749" t="n">
        <v>7788.144299867629</v>
      </c>
      <c r="D1749" t="n">
        <v>7220.180142299867</v>
      </c>
      <c r="E1749" t="n">
        <v>3700.97208815488</v>
      </c>
      <c r="F1749" t="n">
        <v>0</v>
      </c>
      <c r="G1749" t="n">
        <v>18710.52432959946</v>
      </c>
      <c r="H1749" t="n">
        <v>6806.388398893028</v>
      </c>
      <c r="I1749" t="n">
        <v>0</v>
      </c>
      <c r="J1749" t="n">
        <v>1692.420124085293</v>
      </c>
      <c r="K1749" t="n">
        <v>0</v>
      </c>
      <c r="L1749" t="n">
        <v>8498.808522978321</v>
      </c>
      <c r="M1749" t="n">
        <v>46862.69943199328</v>
      </c>
      <c r="N1749" t="n">
        <v>567.1838270975543</v>
      </c>
      <c r="O1749" t="n">
        <v>46862.69943199328</v>
      </c>
      <c r="P1749" t="n">
        <v>567.1838270975543</v>
      </c>
      <c r="Q1749" t="n">
        <v>73</v>
      </c>
      <c r="R1749" t="n">
        <v>19</v>
      </c>
      <c r="S1749">
        <f>VLOOKUP(Q1749,Clustering!$D$3:$E$367,2,FALSE)</f>
        <v/>
      </c>
    </row>
    <row r="1750">
      <c r="A1750" t="inlineStr">
        <is>
          <t>2025-03-14 20:00</t>
        </is>
      </c>
      <c r="B1750" t="n">
        <v>1.267405705386002</v>
      </c>
      <c r="C1750" t="n">
        <v>7878.52324714915</v>
      </c>
      <c r="D1750" t="n">
        <v>7009.883633300841</v>
      </c>
      <c r="E1750" t="n">
        <v>3325.092110451651</v>
      </c>
      <c r="F1750" t="n">
        <v>0</v>
      </c>
      <c r="G1750" t="n">
        <v>18214.76639660703</v>
      </c>
      <c r="H1750" t="n">
        <v>6147.705650613059</v>
      </c>
      <c r="I1750" t="n">
        <v>0</v>
      </c>
      <c r="J1750" t="n">
        <v>1474.102082905071</v>
      </c>
      <c r="K1750" t="n">
        <v>0</v>
      </c>
      <c r="L1750" t="n">
        <v>7621.80773351813</v>
      </c>
      <c r="M1750" t="n">
        <v>46539.50840142781</v>
      </c>
      <c r="N1750" t="n">
        <v>487.6241047445036</v>
      </c>
      <c r="O1750" t="n">
        <v>46539.50840142781</v>
      </c>
      <c r="P1750" t="n">
        <v>487.6241047445036</v>
      </c>
      <c r="Q1750" t="n">
        <v>73</v>
      </c>
      <c r="R1750" t="n">
        <v>20</v>
      </c>
      <c r="S1750">
        <f>VLOOKUP(Q1750,Clustering!$D$3:$E$367,2,FALSE)</f>
        <v/>
      </c>
    </row>
    <row r="1751">
      <c r="A1751" t="inlineStr">
        <is>
          <t>2025-03-14 21:00</t>
        </is>
      </c>
      <c r="B1751" t="n">
        <v>1.28060784815044</v>
      </c>
      <c r="C1751" t="n">
        <v>7124.382001583455</v>
      </c>
      <c r="D1751" t="n">
        <v>5607.906906640674</v>
      </c>
      <c r="E1751" t="n">
        <v>3079.324432722616</v>
      </c>
      <c r="F1751" t="n">
        <v>0</v>
      </c>
      <c r="G1751" t="n">
        <v>15812.8939487949</v>
      </c>
      <c r="H1751" t="n">
        <v>6015.969100957064</v>
      </c>
      <c r="I1751" t="n">
        <v>0</v>
      </c>
      <c r="J1751" t="n">
        <v>1783.358599123196</v>
      </c>
      <c r="K1751" t="n">
        <v>0</v>
      </c>
      <c r="L1751" t="n">
        <v>7799.327700080261</v>
      </c>
      <c r="M1751" t="n">
        <v>46087.04095863616</v>
      </c>
      <c r="N1751" t="n">
        <v>431.1623663004033</v>
      </c>
      <c r="O1751" t="n">
        <v>46087.04095863616</v>
      </c>
      <c r="P1751" t="n">
        <v>431.1623663004033</v>
      </c>
      <c r="Q1751" t="n">
        <v>73</v>
      </c>
      <c r="R1751" t="n">
        <v>21</v>
      </c>
      <c r="S1751">
        <f>VLOOKUP(Q1751,Clustering!$D$3:$E$367,2,FALSE)</f>
        <v/>
      </c>
    </row>
    <row r="1752">
      <c r="A1752" t="inlineStr">
        <is>
          <t>2025-03-14 22:00</t>
        </is>
      </c>
      <c r="B1752" t="n">
        <v>1.28060784815044</v>
      </c>
      <c r="C1752" t="n">
        <v>5876.240694022026</v>
      </c>
      <c r="D1752" t="n">
        <v>3504.941816650421</v>
      </c>
      <c r="E1752" t="n">
        <v>2717.901377238741</v>
      </c>
      <c r="F1752" t="n">
        <v>0</v>
      </c>
      <c r="G1752" t="n">
        <v>12100.36449575934</v>
      </c>
      <c r="H1752" t="n">
        <v>5818.364276473073</v>
      </c>
      <c r="I1752" t="n">
        <v>0</v>
      </c>
      <c r="J1752" t="n">
        <v>1706.534351559189</v>
      </c>
      <c r="K1752" t="n">
        <v>0</v>
      </c>
      <c r="L1752" t="n">
        <v>7524.898628032261</v>
      </c>
      <c r="M1752" t="n">
        <v>45699.21172195759</v>
      </c>
      <c r="N1752" t="n">
        <v>387.5328411390529</v>
      </c>
      <c r="O1752" t="n">
        <v>45699.21172195759</v>
      </c>
      <c r="P1752" t="n">
        <v>387.5328411390529</v>
      </c>
      <c r="Q1752" t="n">
        <v>73</v>
      </c>
      <c r="R1752" t="n">
        <v>22</v>
      </c>
      <c r="S1752">
        <f>VLOOKUP(Q1752,Clustering!$D$3:$E$367,2,FALSE)</f>
        <v/>
      </c>
    </row>
    <row r="1753">
      <c r="A1753" t="inlineStr">
        <is>
          <t>2025-03-14 23:00</t>
        </is>
      </c>
      <c r="B1753" t="n">
        <v>1.28060784815044</v>
      </c>
      <c r="C1753" t="n">
        <v>4835.13958616782</v>
      </c>
      <c r="D1753" t="n">
        <v>1752.47090832521</v>
      </c>
      <c r="E1753" t="n">
        <v>1893.856810735505</v>
      </c>
      <c r="F1753" t="n">
        <v>0</v>
      </c>
      <c r="G1753" t="n">
        <v>8482.747913076686</v>
      </c>
      <c r="H1753" t="n">
        <v>5818.364276473073</v>
      </c>
      <c r="I1753" t="n">
        <v>0</v>
      </c>
      <c r="J1753" t="n">
        <v>1148.4489483515</v>
      </c>
      <c r="K1753" t="n">
        <v>0</v>
      </c>
      <c r="L1753" t="n">
        <v>6966.813224824573</v>
      </c>
      <c r="M1753" t="n">
        <v>45440.65889750521</v>
      </c>
      <c r="N1753" t="n">
        <v>261.777150968102</v>
      </c>
      <c r="O1753" t="n">
        <v>45440.65889750521</v>
      </c>
      <c r="P1753" t="n">
        <v>261.777150968102</v>
      </c>
      <c r="Q1753" t="n">
        <v>73</v>
      </c>
      <c r="R1753" t="n">
        <v>23</v>
      </c>
      <c r="S1753">
        <f>VLOOKUP(Q1753,Clustering!$D$3:$E$367,2,FALSE)</f>
        <v/>
      </c>
    </row>
    <row r="1754">
      <c r="A1754" t="inlineStr">
        <is>
          <t>2025-03-15 00:00</t>
        </is>
      </c>
      <c r="B1754" t="n">
        <v>1.28060784815044</v>
      </c>
      <c r="C1754" t="n">
        <v>5136.822903072817</v>
      </c>
      <c r="D1754" t="n">
        <v>1401.976726660168</v>
      </c>
      <c r="E1754" t="n">
        <v>934.82319068582</v>
      </c>
      <c r="F1754" t="n">
        <v>0</v>
      </c>
      <c r="G1754" t="n">
        <v>7474.903428266956</v>
      </c>
      <c r="H1754" t="n">
        <v>5554.891177161085</v>
      </c>
      <c r="I1754" t="n">
        <v>0</v>
      </c>
      <c r="J1754" t="n">
        <v>444.5012608335166</v>
      </c>
      <c r="K1754" t="n">
        <v>0</v>
      </c>
      <c r="L1754" t="n">
        <v>5999.392437994601</v>
      </c>
      <c r="M1754" t="n">
        <v>23528.30702516628</v>
      </c>
      <c r="N1754" t="n">
        <v>100.2815909928605</v>
      </c>
      <c r="O1754" t="n">
        <v>23528.30702516628</v>
      </c>
      <c r="P1754" t="n">
        <v>100.2815909928605</v>
      </c>
      <c r="Q1754" t="n">
        <v>74</v>
      </c>
      <c r="R1754" t="n">
        <v>0</v>
      </c>
      <c r="S1754">
        <f>VLOOKUP(Q1754,Clustering!$D$3:$E$367,2,FALSE)</f>
        <v/>
      </c>
    </row>
    <row r="1755">
      <c r="A1755" t="inlineStr">
        <is>
          <t>2025-03-15 01:00</t>
        </is>
      </c>
      <c r="B1755" t="n">
        <v>1.293809990914878</v>
      </c>
      <c r="C1755" t="n">
        <v>5099.223115509406</v>
      </c>
      <c r="D1755" t="n">
        <v>1261.779053994151</v>
      </c>
      <c r="E1755" t="n">
        <v>604.0389795998685</v>
      </c>
      <c r="F1755" t="n">
        <v>0</v>
      </c>
      <c r="G1755" t="n">
        <v>6966.334959094342</v>
      </c>
      <c r="H1755" t="n">
        <v>5554.891177161085</v>
      </c>
      <c r="I1755" t="n">
        <v>0</v>
      </c>
      <c r="J1755" t="n">
        <v>324.3896520679367</v>
      </c>
      <c r="K1755" t="n">
        <v>0</v>
      </c>
      <c r="L1755" t="n">
        <v>5879.280829229021</v>
      </c>
      <c r="M1755" t="n">
        <v>23528.30702516628</v>
      </c>
      <c r="N1755" t="n">
        <v>90.8534045920521</v>
      </c>
      <c r="O1755" t="n">
        <v>23528.30702516628</v>
      </c>
      <c r="P1755" t="n">
        <v>90.8534045920521</v>
      </c>
      <c r="Q1755" t="n">
        <v>74</v>
      </c>
      <c r="R1755" t="n">
        <v>1</v>
      </c>
      <c r="S1755">
        <f>VLOOKUP(Q1755,Clustering!$D$3:$E$367,2,FALSE)</f>
        <v/>
      </c>
    </row>
    <row r="1756">
      <c r="A1756" t="inlineStr">
        <is>
          <t>2025-03-15 02:00</t>
        </is>
      </c>
      <c r="B1756" t="n">
        <v>1.293809990914878</v>
      </c>
      <c r="C1756" t="n">
        <v>5119.283487190884</v>
      </c>
      <c r="D1756" t="n">
        <v>1261.779053994151</v>
      </c>
      <c r="E1756" t="n">
        <v>503.4459799669301</v>
      </c>
      <c r="F1756" t="n">
        <v>0</v>
      </c>
      <c r="G1756" t="n">
        <v>6885.802331142881</v>
      </c>
      <c r="H1756" t="n">
        <v>5554.891177161085</v>
      </c>
      <c r="I1756" t="n">
        <v>0</v>
      </c>
      <c r="J1756" t="n">
        <v>287.3281008143268</v>
      </c>
      <c r="K1756" t="n">
        <v>0</v>
      </c>
      <c r="L1756" t="n">
        <v>5842.219277975411</v>
      </c>
      <c r="M1756" t="n">
        <v>23528.30702516628</v>
      </c>
      <c r="N1756" t="n">
        <v>88.28208569445462</v>
      </c>
      <c r="O1756" t="n">
        <v>23528.30702516628</v>
      </c>
      <c r="P1756" t="n">
        <v>88.28208569445462</v>
      </c>
      <c r="Q1756" t="n">
        <v>74</v>
      </c>
      <c r="R1756" t="n">
        <v>2</v>
      </c>
      <c r="S1756">
        <f>VLOOKUP(Q1756,Clustering!$D$3:$E$367,2,FALSE)</f>
        <v/>
      </c>
    </row>
    <row r="1757">
      <c r="A1757" t="inlineStr">
        <is>
          <t>2025-03-15 03:00</t>
        </is>
      </c>
      <c r="B1757" t="n">
        <v>1.293809990914878</v>
      </c>
      <c r="C1757" t="n">
        <v>5151.144077508523</v>
      </c>
      <c r="D1757" t="n">
        <v>1261.779053994151</v>
      </c>
      <c r="E1757" t="n">
        <v>466.6531129186716</v>
      </c>
      <c r="F1757" t="n">
        <v>0</v>
      </c>
      <c r="G1757" t="n">
        <v>6880.870054412261</v>
      </c>
      <c r="H1757" t="n">
        <v>5554.891177161085</v>
      </c>
      <c r="I1757" t="n">
        <v>0</v>
      </c>
      <c r="J1757" t="n">
        <v>287.0706662578789</v>
      </c>
      <c r="K1757" t="n">
        <v>0</v>
      </c>
      <c r="L1757" t="n">
        <v>5841.961843418963</v>
      </c>
      <c r="M1757" t="n">
        <v>23592.94523127938</v>
      </c>
      <c r="N1757" t="n">
        <v>88.28208569445462</v>
      </c>
      <c r="O1757" t="n">
        <v>23592.94523127938</v>
      </c>
      <c r="P1757" t="n">
        <v>88.28208569445462</v>
      </c>
      <c r="Q1757" t="n">
        <v>74</v>
      </c>
      <c r="R1757" t="n">
        <v>3</v>
      </c>
      <c r="S1757">
        <f>VLOOKUP(Q1757,Clustering!$D$3:$E$367,2,FALSE)</f>
        <v/>
      </c>
    </row>
    <row r="1758">
      <c r="A1758" t="inlineStr">
        <is>
          <t>2025-03-15 04:00</t>
        </is>
      </c>
      <c r="B1758" t="n">
        <v>1.293809990914878</v>
      </c>
      <c r="C1758" t="n">
        <v>5249.595447084329</v>
      </c>
      <c r="D1758" t="n">
        <v>1331.87789032716</v>
      </c>
      <c r="E1758" t="n">
        <v>481.0446898495951</v>
      </c>
      <c r="F1758" t="n">
        <v>0</v>
      </c>
      <c r="G1758" t="n">
        <v>7063.811837251999</v>
      </c>
      <c r="H1758" t="n">
        <v>5554.891177161085</v>
      </c>
      <c r="I1758" t="n">
        <v>0</v>
      </c>
      <c r="J1758" t="n">
        <v>332.8506979061096</v>
      </c>
      <c r="K1758" t="n">
        <v>0</v>
      </c>
      <c r="L1758" t="n">
        <v>5887.741875067194</v>
      </c>
      <c r="M1758" t="n">
        <v>23722.22164350556</v>
      </c>
      <c r="N1758" t="n">
        <v>87.42497084044662</v>
      </c>
      <c r="O1758" t="n">
        <v>23722.22164350556</v>
      </c>
      <c r="P1758" t="n">
        <v>87.42497084044662</v>
      </c>
      <c r="Q1758" t="n">
        <v>74</v>
      </c>
      <c r="R1758" t="n">
        <v>4</v>
      </c>
      <c r="S1758">
        <f>VLOOKUP(Q1758,Clustering!$D$3:$E$367,2,FALSE)</f>
        <v/>
      </c>
    </row>
    <row r="1759">
      <c r="A1759" t="inlineStr">
        <is>
          <t>2025-03-15 05:00</t>
        </is>
      </c>
      <c r="B1759" t="n">
        <v>1.28060784815044</v>
      </c>
      <c r="C1759" t="n">
        <v>6877.381970585589</v>
      </c>
      <c r="D1759" t="n">
        <v>1542.174399326185</v>
      </c>
      <c r="E1759" t="n">
        <v>623.2585902751678</v>
      </c>
      <c r="F1759" t="n">
        <v>0</v>
      </c>
      <c r="G1759" t="n">
        <v>9044.095568035091</v>
      </c>
      <c r="H1759" t="n">
        <v>5598.803360379749</v>
      </c>
      <c r="I1759" t="n">
        <v>0</v>
      </c>
      <c r="J1759" t="n">
        <v>412.8722330243889</v>
      </c>
      <c r="K1759" t="n">
        <v>0</v>
      </c>
      <c r="L1759" t="n">
        <v>6011.675593404138</v>
      </c>
      <c r="M1759" t="n">
        <v>23980.77446795794</v>
      </c>
      <c r="N1759" t="n">
        <v>88.71063028924534</v>
      </c>
      <c r="O1759" t="n">
        <v>23980.77446795794</v>
      </c>
      <c r="P1759" t="n">
        <v>88.71063028924534</v>
      </c>
      <c r="Q1759" t="n">
        <v>74</v>
      </c>
      <c r="R1759" t="n">
        <v>5</v>
      </c>
      <c r="S1759">
        <f>VLOOKUP(Q1759,Clustering!$D$3:$E$367,2,FALSE)</f>
        <v/>
      </c>
    </row>
    <row r="1760">
      <c r="A1760" t="inlineStr">
        <is>
          <t>2025-03-15 06:00</t>
        </is>
      </c>
      <c r="B1760" t="n">
        <v>1.214597134328252</v>
      </c>
      <c r="C1760" t="n">
        <v>7401.687139533288</v>
      </c>
      <c r="D1760" t="n">
        <v>2313.261598989277</v>
      </c>
      <c r="E1760" t="n">
        <v>1097.699647193406</v>
      </c>
      <c r="F1760" t="n">
        <v>0</v>
      </c>
      <c r="G1760" t="n">
        <v>10813.8629828503</v>
      </c>
      <c r="H1760" t="n">
        <v>5708.583818426411</v>
      </c>
      <c r="I1760" t="n">
        <v>0</v>
      </c>
      <c r="J1760" t="n">
        <v>548.3299646873583</v>
      </c>
      <c r="K1760" t="n">
        <v>0</v>
      </c>
      <c r="L1760" t="n">
        <v>6256.91378311377</v>
      </c>
      <c r="M1760" t="n">
        <v>24110.05088018413</v>
      </c>
      <c r="N1760" t="n">
        <v>111.9927307943764</v>
      </c>
      <c r="O1760" t="n">
        <v>24110.05088018413</v>
      </c>
      <c r="P1760" t="n">
        <v>111.9927307943764</v>
      </c>
      <c r="Q1760" t="n">
        <v>74</v>
      </c>
      <c r="R1760" t="n">
        <v>6</v>
      </c>
      <c r="S1760">
        <f>VLOOKUP(Q1760,Clustering!$D$3:$E$367,2,FALSE)</f>
        <v/>
      </c>
    </row>
    <row r="1761">
      <c r="A1761" t="inlineStr">
        <is>
          <t>2025-03-15 07:00</t>
        </is>
      </c>
      <c r="B1761" t="n">
        <v>1.12218213497719</v>
      </c>
      <c r="C1761" t="n">
        <v>8029.780595121787</v>
      </c>
      <c r="D1761" t="n">
        <v>1873.149714530558</v>
      </c>
      <c r="E1761" t="n">
        <v>1705.91682188389</v>
      </c>
      <c r="F1761" t="n">
        <v>0</v>
      </c>
      <c r="G1761" t="n">
        <v>11609.96931367121</v>
      </c>
      <c r="H1761" t="n">
        <v>5884.232551301071</v>
      </c>
      <c r="I1761" t="n">
        <v>0</v>
      </c>
      <c r="J1761" t="n">
        <v>844.8250821787061</v>
      </c>
      <c r="K1761" t="n">
        <v>0</v>
      </c>
      <c r="L1761" t="n">
        <v>6729.057633479777</v>
      </c>
      <c r="M1761" t="n">
        <v>24110.05088018413</v>
      </c>
      <c r="N1761" t="n">
        <v>147.1561005847261</v>
      </c>
      <c r="O1761" t="n">
        <v>24110.05088018413</v>
      </c>
      <c r="P1761" t="n">
        <v>147.1561005847261</v>
      </c>
      <c r="Q1761" t="n">
        <v>74</v>
      </c>
      <c r="R1761" t="n">
        <v>7</v>
      </c>
      <c r="S1761">
        <f>VLOOKUP(Q1761,Clustering!$D$3:$E$367,2,FALSE)</f>
        <v/>
      </c>
    </row>
    <row r="1762">
      <c r="A1762" t="inlineStr">
        <is>
          <t>2025-03-15 08:00</t>
        </is>
      </c>
      <c r="B1762" t="n">
        <v>0.9901607073328146</v>
      </c>
      <c r="C1762" t="n">
        <v>8404.973910394336</v>
      </c>
      <c r="D1762" t="n">
        <v>1577.223817492689</v>
      </c>
      <c r="E1762" t="n">
        <v>2602.245999483901</v>
      </c>
      <c r="F1762" t="n">
        <v>0</v>
      </c>
      <c r="G1762" t="n">
        <v>12585.43388807826</v>
      </c>
      <c r="H1762" t="n">
        <v>6037.925192566398</v>
      </c>
      <c r="I1762" t="n">
        <v>0</v>
      </c>
      <c r="J1762" t="n">
        <v>1267.175238820331</v>
      </c>
      <c r="K1762" t="n">
        <v>0</v>
      </c>
      <c r="L1762" t="n">
        <v>7305.100431386729</v>
      </c>
      <c r="M1762" t="n">
        <v>24110.05088018413</v>
      </c>
      <c r="N1762" t="n">
        <v>183.8471966952403</v>
      </c>
      <c r="O1762" t="n">
        <v>24110.05088018413</v>
      </c>
      <c r="P1762" t="n">
        <v>183.8471966952403</v>
      </c>
      <c r="Q1762" t="n">
        <v>74</v>
      </c>
      <c r="R1762" t="n">
        <v>8</v>
      </c>
      <c r="S1762">
        <f>VLOOKUP(Q1762,Clustering!$D$3:$E$367,2,FALSE)</f>
        <v/>
      </c>
    </row>
    <row r="1763">
      <c r="A1763" t="inlineStr">
        <is>
          <t>2025-03-15 09:00</t>
        </is>
      </c>
      <c r="B1763" t="n">
        <v>1.056171421155002</v>
      </c>
      <c r="C1763" t="n">
        <v>8189.351733497173</v>
      </c>
      <c r="D1763" t="n">
        <v>1787.520326491715</v>
      </c>
      <c r="E1763" t="n">
        <v>3556.40286596133</v>
      </c>
      <c r="F1763" t="n">
        <v>0</v>
      </c>
      <c r="G1763" t="n">
        <v>13534.33109737137</v>
      </c>
      <c r="H1763" t="n">
        <v>6191.617833831723</v>
      </c>
      <c r="I1763" t="n">
        <v>0</v>
      </c>
      <c r="J1763" t="n">
        <v>1232.669080893916</v>
      </c>
      <c r="K1763" t="n">
        <v>0</v>
      </c>
      <c r="L1763" t="n">
        <v>7424.286914725639</v>
      </c>
      <c r="M1763" t="n">
        <v>23980.77446795794</v>
      </c>
      <c r="N1763" t="n">
        <v>217.4097478785669</v>
      </c>
      <c r="O1763" t="n">
        <v>23980.77446795794</v>
      </c>
      <c r="P1763" t="n">
        <v>217.4097478785669</v>
      </c>
      <c r="Q1763" t="n">
        <v>74</v>
      </c>
      <c r="R1763" t="n">
        <v>9</v>
      </c>
      <c r="S1763">
        <f>VLOOKUP(Q1763,Clustering!$D$3:$E$367,2,FALSE)</f>
        <v/>
      </c>
    </row>
    <row r="1764">
      <c r="A1764" t="inlineStr">
        <is>
          <t>2025-03-15 10:00</t>
        </is>
      </c>
      <c r="B1764" t="n">
        <v>1.082575706683877</v>
      </c>
      <c r="C1764" t="n">
        <v>8256.934803867927</v>
      </c>
      <c r="D1764" t="n">
        <v>1829.57962829152</v>
      </c>
      <c r="E1764" t="n">
        <v>3657.601321496815</v>
      </c>
      <c r="F1764" t="n">
        <v>0</v>
      </c>
      <c r="G1764" t="n">
        <v>13745.19832936295</v>
      </c>
      <c r="H1764" t="n">
        <v>6323.354383487718</v>
      </c>
      <c r="I1764" t="n">
        <v>0</v>
      </c>
      <c r="J1764" t="n">
        <v>989.0166365236216</v>
      </c>
      <c r="K1764" t="n">
        <v>0</v>
      </c>
      <c r="L1764" t="n">
        <v>7312.37102001134</v>
      </c>
      <c r="M1764" t="n">
        <v>23916.13626184485</v>
      </c>
      <c r="N1764" t="n">
        <v>234.1653590436648</v>
      </c>
      <c r="O1764" t="n">
        <v>23916.13626184485</v>
      </c>
      <c r="P1764" t="n">
        <v>234.1653590436648</v>
      </c>
      <c r="Q1764" t="n">
        <v>74</v>
      </c>
      <c r="R1764" t="n">
        <v>10</v>
      </c>
      <c r="S1764">
        <f>VLOOKUP(Q1764,Clustering!$D$3:$E$367,2,FALSE)</f>
        <v/>
      </c>
    </row>
    <row r="1765">
      <c r="A1765" t="inlineStr">
        <is>
          <t>2025-03-15 11:00</t>
        </is>
      </c>
      <c r="B1765" t="n">
        <v>1.082575706683877</v>
      </c>
      <c r="C1765" t="n">
        <v>8256.934803867927</v>
      </c>
      <c r="D1765" t="n">
        <v>1829.57962829152</v>
      </c>
      <c r="E1765" t="n">
        <v>3368.462877109715</v>
      </c>
      <c r="F1765" t="n">
        <v>0</v>
      </c>
      <c r="G1765" t="n">
        <v>13456.05988497585</v>
      </c>
      <c r="H1765" t="n">
        <v>6367.266566706383</v>
      </c>
      <c r="I1765" t="n">
        <v>0</v>
      </c>
      <c r="J1765" t="n">
        <v>826.9801970441026</v>
      </c>
      <c r="K1765" t="n">
        <v>0</v>
      </c>
      <c r="L1765" t="n">
        <v>7194.246763750485</v>
      </c>
      <c r="M1765" t="n">
        <v>23851.49805573175</v>
      </c>
      <c r="N1765" t="n">
        <v>247.4505237908693</v>
      </c>
      <c r="O1765" t="n">
        <v>23851.49805573175</v>
      </c>
      <c r="P1765" t="n">
        <v>247.4505237908693</v>
      </c>
      <c r="Q1765" t="n">
        <v>74</v>
      </c>
      <c r="R1765" t="n">
        <v>11</v>
      </c>
      <c r="S1765">
        <f>VLOOKUP(Q1765,Clustering!$D$3:$E$367,2,FALSE)</f>
        <v/>
      </c>
    </row>
    <row r="1766">
      <c r="A1766" t="inlineStr">
        <is>
          <t>2025-03-15 12:00</t>
        </is>
      </c>
      <c r="B1766" t="n">
        <v>1.056171421155002</v>
      </c>
      <c r="C1766" t="n">
        <v>8064.91306424309</v>
      </c>
      <c r="D1766" t="n">
        <v>1745.46102469191</v>
      </c>
      <c r="E1766" t="n">
        <v>3007.03982162584</v>
      </c>
      <c r="F1766" t="n">
        <v>0</v>
      </c>
      <c r="G1766" t="n">
        <v>12818.470081982</v>
      </c>
      <c r="H1766" t="n">
        <v>6367.266566706383</v>
      </c>
      <c r="I1766" t="n">
        <v>0</v>
      </c>
      <c r="J1766" t="n">
        <v>668.7213445747572</v>
      </c>
      <c r="K1766" t="n">
        <v>0</v>
      </c>
      <c r="L1766" t="n">
        <v>7035.98791128114</v>
      </c>
      <c r="M1766" t="n">
        <v>23851.49805573175</v>
      </c>
      <c r="N1766" t="n">
        <v>244.8372178914108</v>
      </c>
      <c r="O1766" t="n">
        <v>23851.49805573175</v>
      </c>
      <c r="P1766" t="n">
        <v>244.8372178914108</v>
      </c>
      <c r="Q1766" t="n">
        <v>74</v>
      </c>
      <c r="R1766" t="n">
        <v>12</v>
      </c>
      <c r="S1766">
        <f>VLOOKUP(Q1766,Clustering!$D$3:$E$367,2,FALSE)</f>
        <v/>
      </c>
    </row>
    <row r="1767">
      <c r="A1767" t="inlineStr">
        <is>
          <t>2025-03-15 13:00</t>
        </is>
      </c>
      <c r="B1767" t="n">
        <v>1.029767135626127</v>
      </c>
      <c r="C1767" t="n">
        <v>6000.679363276108</v>
      </c>
      <c r="D1767" t="n">
        <v>1682.372071992202</v>
      </c>
      <c r="E1767" t="n">
        <v>2587.789077264545</v>
      </c>
      <c r="F1767" t="n">
        <v>0</v>
      </c>
      <c r="G1767" t="n">
        <v>10271.87027966848</v>
      </c>
      <c r="H1767" t="n">
        <v>6323.354383487718</v>
      </c>
      <c r="I1767" t="n">
        <v>0</v>
      </c>
      <c r="J1767" t="n">
        <v>604.1540052307635</v>
      </c>
      <c r="K1767" t="n">
        <v>0</v>
      </c>
      <c r="L1767" t="n">
        <v>6927.508388718482</v>
      </c>
      <c r="M1767" t="n">
        <v>23851.49805573175</v>
      </c>
      <c r="N1767" t="n">
        <v>238.2735664617106</v>
      </c>
      <c r="O1767" t="n">
        <v>23851.49805573175</v>
      </c>
      <c r="P1767" t="n">
        <v>238.2735664617106</v>
      </c>
      <c r="Q1767" t="n">
        <v>74</v>
      </c>
      <c r="R1767" t="n">
        <v>13</v>
      </c>
      <c r="S1767">
        <f>VLOOKUP(Q1767,Clustering!$D$3:$E$367,2,FALSE)</f>
        <v/>
      </c>
    </row>
    <row r="1768">
      <c r="A1768" t="inlineStr">
        <is>
          <t>2025-03-15 14:00</t>
        </is>
      </c>
      <c r="B1768" t="n">
        <v>1.029767135626127</v>
      </c>
      <c r="C1768" t="n">
        <v>5856.663058557482</v>
      </c>
      <c r="D1768" t="n">
        <v>1619.283119292494</v>
      </c>
      <c r="E1768" t="n">
        <v>2385.392166193576</v>
      </c>
      <c r="F1768" t="n">
        <v>0</v>
      </c>
      <c r="G1768" t="n">
        <v>9862.368111179178</v>
      </c>
      <c r="H1768" t="n">
        <v>6257.486108659719</v>
      </c>
      <c r="I1768" t="n">
        <v>0</v>
      </c>
      <c r="J1768" t="n">
        <v>592.3584937398784</v>
      </c>
      <c r="K1768" t="n">
        <v>0</v>
      </c>
      <c r="L1768" t="n">
        <v>6849.844602399598</v>
      </c>
      <c r="M1768" t="n">
        <v>23980.77446795794</v>
      </c>
      <c r="N1768" t="n">
        <v>233.1309286665157</v>
      </c>
      <c r="O1768" t="n">
        <v>23980.77446795794</v>
      </c>
      <c r="P1768" t="n">
        <v>233.1309286665157</v>
      </c>
      <c r="Q1768" t="n">
        <v>74</v>
      </c>
      <c r="R1768" t="n">
        <v>14</v>
      </c>
      <c r="S1768">
        <f>VLOOKUP(Q1768,Clustering!$D$3:$E$367,2,FALSE)</f>
        <v/>
      </c>
    </row>
    <row r="1769">
      <c r="A1769" t="inlineStr">
        <is>
          <t>2025-03-15 15:00</t>
        </is>
      </c>
      <c r="B1769" t="n">
        <v>1.056171421155002</v>
      </c>
      <c r="C1769" t="n">
        <v>6000.679363276108</v>
      </c>
      <c r="D1769" t="n">
        <v>1682.372071992202</v>
      </c>
      <c r="E1769" t="n">
        <v>2081.79679958712</v>
      </c>
      <c r="F1769" t="n">
        <v>0</v>
      </c>
      <c r="G1769" t="n">
        <v>9765.904406276586</v>
      </c>
      <c r="H1769" t="n">
        <v>6147.705650613059</v>
      </c>
      <c r="I1769" t="n">
        <v>0</v>
      </c>
      <c r="J1769" t="n">
        <v>584.1903050921259</v>
      </c>
      <c r="K1769" t="n">
        <v>0</v>
      </c>
      <c r="L1769" t="n">
        <v>6731.895955705185</v>
      </c>
      <c r="M1769" t="n">
        <v>24239.32729241032</v>
      </c>
      <c r="N1769" t="n">
        <v>225.4169463092967</v>
      </c>
      <c r="O1769" t="n">
        <v>24239.32729241032</v>
      </c>
      <c r="P1769" t="n">
        <v>225.4169463092967</v>
      </c>
      <c r="Q1769" t="n">
        <v>74</v>
      </c>
      <c r="R1769" t="n">
        <v>15</v>
      </c>
      <c r="S1769">
        <f>VLOOKUP(Q1769,Clustering!$D$3:$E$367,2,FALSE)</f>
        <v/>
      </c>
    </row>
    <row r="1770">
      <c r="A1770" t="inlineStr">
        <is>
          <t>2025-03-15 16:00</t>
        </is>
      </c>
      <c r="B1770" t="n">
        <v>1.082575706683877</v>
      </c>
      <c r="C1770" t="n">
        <v>6240.706537807152</v>
      </c>
      <c r="D1770" t="n">
        <v>1787.520326491715</v>
      </c>
      <c r="E1770" t="n">
        <v>2081.79679958712</v>
      </c>
      <c r="F1770" t="n">
        <v>0</v>
      </c>
      <c r="G1770" t="n">
        <v>10111.10623959267</v>
      </c>
      <c r="H1770" t="n">
        <v>6037.925192566398</v>
      </c>
      <c r="I1770" t="n">
        <v>0</v>
      </c>
      <c r="J1770" t="n">
        <v>493.1480439929022</v>
      </c>
      <c r="K1770" t="n">
        <v>0</v>
      </c>
      <c r="L1770" t="n">
        <v>6531.073236559299</v>
      </c>
      <c r="M1770" t="n">
        <v>24497.88011686269</v>
      </c>
      <c r="N1770" t="n">
        <v>249.5456649179706</v>
      </c>
      <c r="O1770" t="n">
        <v>24497.88011686269</v>
      </c>
      <c r="P1770" t="n">
        <v>249.5456649179706</v>
      </c>
      <c r="Q1770" t="n">
        <v>74</v>
      </c>
      <c r="R1770" t="n">
        <v>16</v>
      </c>
      <c r="S1770">
        <f>VLOOKUP(Q1770,Clustering!$D$3:$E$367,2,FALSE)</f>
        <v/>
      </c>
    </row>
    <row r="1771">
      <c r="A1771" t="inlineStr">
        <is>
          <t>2025-03-15 17:00</t>
        </is>
      </c>
      <c r="B1771" t="n">
        <v>1.12218213497719</v>
      </c>
      <c r="C1771" t="n">
        <v>6624.750017056823</v>
      </c>
      <c r="D1771" t="n">
        <v>3167.325880933487</v>
      </c>
      <c r="E1771" t="n">
        <v>2399.84908841293</v>
      </c>
      <c r="F1771" t="n">
        <v>0</v>
      </c>
      <c r="G1771" t="n">
        <v>12193.04716853822</v>
      </c>
      <c r="H1771" t="n">
        <v>5884.232551301071</v>
      </c>
      <c r="I1771" t="n">
        <v>0</v>
      </c>
      <c r="J1771" t="n">
        <v>481.1596258010857</v>
      </c>
      <c r="K1771" t="n">
        <v>0</v>
      </c>
      <c r="L1771" t="n">
        <v>6365.392177102157</v>
      </c>
      <c r="M1771" t="n">
        <v>24562.51832297579</v>
      </c>
      <c r="N1771" t="n">
        <v>249.9742351771878</v>
      </c>
      <c r="O1771" t="n">
        <v>24562.51832297579</v>
      </c>
      <c r="P1771" t="n">
        <v>249.9742351771878</v>
      </c>
      <c r="Q1771" t="n">
        <v>74</v>
      </c>
      <c r="R1771" t="n">
        <v>17</v>
      </c>
      <c r="S1771">
        <f>VLOOKUP(Q1771,Clustering!$D$3:$E$367,2,FALSE)</f>
        <v/>
      </c>
    </row>
    <row r="1772">
      <c r="A1772" t="inlineStr">
        <is>
          <t>2025-03-15 18:00</t>
        </is>
      </c>
      <c r="B1772" t="n">
        <v>1.214597134328252</v>
      </c>
      <c r="C1772" t="n">
        <v>7297.496572711712</v>
      </c>
      <c r="D1772" t="n">
        <v>7009.883633300841</v>
      </c>
      <c r="E1772" t="n">
        <v>2732.358299458096</v>
      </c>
      <c r="F1772" t="n">
        <v>0</v>
      </c>
      <c r="G1772" t="n">
        <v>17040.95310260498</v>
      </c>
      <c r="H1772" t="n">
        <v>5752.496001645077</v>
      </c>
      <c r="I1772" t="n">
        <v>0</v>
      </c>
      <c r="J1772" t="n">
        <v>549.6259367226231</v>
      </c>
      <c r="K1772" t="n">
        <v>0</v>
      </c>
      <c r="L1772" t="n">
        <v>6302.1219383677</v>
      </c>
      <c r="M1772" t="n">
        <v>24497.88011686269</v>
      </c>
      <c r="N1772" t="n">
        <v>246.9743460203731</v>
      </c>
      <c r="O1772" t="n">
        <v>24497.88011686269</v>
      </c>
      <c r="P1772" t="n">
        <v>246.9743460203731</v>
      </c>
      <c r="Q1772" t="n">
        <v>74</v>
      </c>
      <c r="R1772" t="n">
        <v>18</v>
      </c>
      <c r="S1772">
        <f>VLOOKUP(Q1772,Clustering!$D$3:$E$367,2,FALSE)</f>
        <v/>
      </c>
    </row>
    <row r="1773">
      <c r="A1773" t="inlineStr">
        <is>
          <t>2025-03-15 19:00</t>
        </is>
      </c>
      <c r="B1773" t="n">
        <v>1.254203562621565</v>
      </c>
      <c r="C1773" t="n">
        <v>7821.184912048885</v>
      </c>
      <c r="D1773" t="n">
        <v>7220.180142299867</v>
      </c>
      <c r="E1773" t="n">
        <v>2486.59062172906</v>
      </c>
      <c r="F1773" t="n">
        <v>0</v>
      </c>
      <c r="G1773" t="n">
        <v>17529.20987964044</v>
      </c>
      <c r="H1773" t="n">
        <v>5664.671635207746</v>
      </c>
      <c r="I1773" t="n">
        <v>0</v>
      </c>
      <c r="J1773" t="n">
        <v>666.7947594060375</v>
      </c>
      <c r="K1773" t="n">
        <v>0</v>
      </c>
      <c r="L1773" t="n">
        <v>6331.466394613784</v>
      </c>
      <c r="M1773" t="n">
        <v>24368.60370463651</v>
      </c>
      <c r="N1773" t="n">
        <v>237.1175893603473</v>
      </c>
      <c r="O1773" t="n">
        <v>24368.60370463651</v>
      </c>
      <c r="P1773" t="n">
        <v>237.1175893603473</v>
      </c>
      <c r="Q1773" t="n">
        <v>74</v>
      </c>
      <c r="R1773" t="n">
        <v>19</v>
      </c>
      <c r="S1773">
        <f>VLOOKUP(Q1773,Clustering!$D$3:$E$367,2,FALSE)</f>
        <v/>
      </c>
    </row>
    <row r="1774">
      <c r="A1774" t="inlineStr">
        <is>
          <t>2025-03-15 20:00</t>
        </is>
      </c>
      <c r="B1774" t="n">
        <v>1.267405705386002</v>
      </c>
      <c r="C1774" t="n">
        <v>7901.667766883262</v>
      </c>
      <c r="D1774" t="n">
        <v>7009.883633300841</v>
      </c>
      <c r="E1774" t="n">
        <v>2327.564477316156</v>
      </c>
      <c r="F1774" t="n">
        <v>0</v>
      </c>
      <c r="G1774" t="n">
        <v>17240.38328320564</v>
      </c>
      <c r="H1774" t="n">
        <v>5598.803360379749</v>
      </c>
      <c r="I1774" t="n">
        <v>0</v>
      </c>
      <c r="J1774" t="n">
        <v>717.3072098285854</v>
      </c>
      <c r="K1774" t="n">
        <v>0</v>
      </c>
      <c r="L1774" t="n">
        <v>6316.110570208335</v>
      </c>
      <c r="M1774" t="n">
        <v>24174.68908629722</v>
      </c>
      <c r="N1774" t="n">
        <v>223.8324246131428</v>
      </c>
      <c r="O1774" t="n">
        <v>24174.68908629722</v>
      </c>
      <c r="P1774" t="n">
        <v>223.8324246131428</v>
      </c>
      <c r="Q1774" t="n">
        <v>74</v>
      </c>
      <c r="R1774" t="n">
        <v>20</v>
      </c>
      <c r="S1774">
        <f>VLOOKUP(Q1774,Clustering!$D$3:$E$367,2,FALSE)</f>
        <v/>
      </c>
    </row>
    <row r="1775">
      <c r="A1775" t="inlineStr">
        <is>
          <t>2025-03-15 21:00</t>
        </is>
      </c>
      <c r="B1775" t="n">
        <v>1.28060784815044</v>
      </c>
      <c r="C1775" t="n">
        <v>7356.229479105343</v>
      </c>
      <c r="D1775" t="n">
        <v>5958.401088305715</v>
      </c>
      <c r="E1775" t="n">
        <v>2023.9691107097</v>
      </c>
      <c r="F1775" t="n">
        <v>0</v>
      </c>
      <c r="G1775" t="n">
        <v>15339.88028596891</v>
      </c>
      <c r="H1775" t="n">
        <v>5576.847268770417</v>
      </c>
      <c r="I1775" t="n">
        <v>0</v>
      </c>
      <c r="J1775" t="n">
        <v>748.9105167442555</v>
      </c>
      <c r="K1775" t="n">
        <v>0</v>
      </c>
      <c r="L1775" t="n">
        <v>6325.757785514673</v>
      </c>
      <c r="M1775" t="n">
        <v>23980.77446795794</v>
      </c>
      <c r="N1775" t="n">
        <v>208.8330301579221</v>
      </c>
      <c r="O1775" t="n">
        <v>23980.77446795794</v>
      </c>
      <c r="P1775" t="n">
        <v>208.8330301579221</v>
      </c>
      <c r="Q1775" t="n">
        <v>74</v>
      </c>
      <c r="R1775" t="n">
        <v>21</v>
      </c>
      <c r="S1775">
        <f>VLOOKUP(Q1775,Clustering!$D$3:$E$367,2,FALSE)</f>
        <v/>
      </c>
    </row>
    <row r="1776">
      <c r="A1776" t="inlineStr">
        <is>
          <t>2025-03-15 22:00</t>
        </is>
      </c>
      <c r="B1776" t="n">
        <v>1.267405705386002</v>
      </c>
      <c r="C1776" t="n">
        <v>6288.256055175148</v>
      </c>
      <c r="D1776" t="n">
        <v>4205.930179980504</v>
      </c>
      <c r="E1776" t="n">
        <v>1763.74451076131</v>
      </c>
      <c r="F1776" t="n">
        <v>0</v>
      </c>
      <c r="G1776" t="n">
        <v>12259.19815162235</v>
      </c>
      <c r="H1776" t="n">
        <v>5554.891177161085</v>
      </c>
      <c r="I1776" t="n">
        <v>0</v>
      </c>
      <c r="J1776" t="n">
        <v>916.72355302372</v>
      </c>
      <c r="K1776" t="n">
        <v>0</v>
      </c>
      <c r="L1776" t="n">
        <v>6471.614730184805</v>
      </c>
      <c r="M1776" t="n">
        <v>23722.22164350556</v>
      </c>
      <c r="N1776" t="n">
        <v>203.6903923627272</v>
      </c>
      <c r="O1776" t="n">
        <v>23722.22164350556</v>
      </c>
      <c r="P1776" t="n">
        <v>203.6903923627272</v>
      </c>
      <c r="Q1776" t="n">
        <v>74</v>
      </c>
      <c r="R1776" t="n">
        <v>22</v>
      </c>
      <c r="S1776">
        <f>VLOOKUP(Q1776,Clustering!$D$3:$E$367,2,FALSE)</f>
        <v/>
      </c>
    </row>
    <row r="1777">
      <c r="A1777" t="inlineStr">
        <is>
          <t>2025-03-15 23:00</t>
        </is>
      </c>
      <c r="B1777" t="n">
        <v>1.267405705386002</v>
      </c>
      <c r="C1777" t="n">
        <v>5194.617155711298</v>
      </c>
      <c r="D1777" t="n">
        <v>2453.459271655294</v>
      </c>
      <c r="E1777" t="n">
        <v>1342.189766705917</v>
      </c>
      <c r="F1777" t="n">
        <v>0</v>
      </c>
      <c r="G1777" t="n">
        <v>8991.533599777895</v>
      </c>
      <c r="H1777" t="n">
        <v>5554.891177161085</v>
      </c>
      <c r="I1777" t="n">
        <v>0</v>
      </c>
      <c r="J1777" t="n">
        <v>762.5292785862852</v>
      </c>
      <c r="K1777" t="n">
        <v>0</v>
      </c>
      <c r="L1777" t="n">
        <v>6317.420455747369</v>
      </c>
      <c r="M1777" t="n">
        <v>23592.94523127938</v>
      </c>
      <c r="N1777" t="n">
        <v>137.1128405368489</v>
      </c>
      <c r="O1777" t="n">
        <v>23592.94523127938</v>
      </c>
      <c r="P1777" t="n">
        <v>137.1128405368489</v>
      </c>
      <c r="Q1777" t="n">
        <v>74</v>
      </c>
      <c r="R1777" t="n">
        <v>23</v>
      </c>
      <c r="S1777">
        <f>VLOOKUP(Q1777,Clustering!$D$3:$E$367,2,FALSE)</f>
        <v/>
      </c>
    </row>
    <row r="1778">
      <c r="A1778" t="inlineStr">
        <is>
          <t>2025-03-16 00:00</t>
        </is>
      </c>
      <c r="B1778" t="n">
        <v>1.28060784815044</v>
      </c>
      <c r="C1778" t="n">
        <v>4571.592430400606</v>
      </c>
      <c r="D1778" t="n">
        <v>1401.976726660168</v>
      </c>
      <c r="E1778" t="n">
        <v>934.82319068582</v>
      </c>
      <c r="F1778" t="n">
        <v>0</v>
      </c>
      <c r="G1778" t="n">
        <v>6909.672955594745</v>
      </c>
      <c r="H1778" t="n">
        <v>5554.891177161085</v>
      </c>
      <c r="I1778" t="n">
        <v>0</v>
      </c>
      <c r="J1778" t="n">
        <v>444.5012608335166</v>
      </c>
      <c r="K1778" t="n">
        <v>0</v>
      </c>
      <c r="L1778" t="n">
        <v>5999.392437994601</v>
      </c>
      <c r="M1778" t="n">
        <v>23528.30702516628</v>
      </c>
      <c r="N1778" t="n">
        <v>100.2815909928605</v>
      </c>
      <c r="O1778" t="n">
        <v>23528.30702516628</v>
      </c>
      <c r="P1778" t="n">
        <v>100.2815909928605</v>
      </c>
      <c r="Q1778" t="n">
        <v>75</v>
      </c>
      <c r="R1778" t="n">
        <v>0</v>
      </c>
      <c r="S1778">
        <f>VLOOKUP(Q1778,Clustering!$D$3:$E$367,2,FALSE)</f>
        <v/>
      </c>
    </row>
    <row r="1779">
      <c r="A1779" t="inlineStr">
        <is>
          <t>2025-03-16 01:00</t>
        </is>
      </c>
      <c r="B1779" t="n">
        <v>1.293809990914878</v>
      </c>
      <c r="C1779" t="n">
        <v>4549.037921598302</v>
      </c>
      <c r="D1779" t="n">
        <v>1261.779053994151</v>
      </c>
      <c r="E1779" t="n">
        <v>604.0389795998685</v>
      </c>
      <c r="F1779" t="n">
        <v>0</v>
      </c>
      <c r="G1779" t="n">
        <v>6416.149765183238</v>
      </c>
      <c r="H1779" t="n">
        <v>5554.891177161085</v>
      </c>
      <c r="I1779" t="n">
        <v>0</v>
      </c>
      <c r="J1779" t="n">
        <v>324.3896520679367</v>
      </c>
      <c r="K1779" t="n">
        <v>0</v>
      </c>
      <c r="L1779" t="n">
        <v>5879.280829229021</v>
      </c>
      <c r="M1779" t="n">
        <v>23528.30702516628</v>
      </c>
      <c r="N1779" t="n">
        <v>90.8534045920521</v>
      </c>
      <c r="O1779" t="n">
        <v>23528.30702516628</v>
      </c>
      <c r="P1779" t="n">
        <v>90.8534045920521</v>
      </c>
      <c r="Q1779" t="n">
        <v>75</v>
      </c>
      <c r="R1779" t="n">
        <v>1</v>
      </c>
      <c r="S1779">
        <f>VLOOKUP(Q1779,Clustering!$D$3:$E$367,2,FALSE)</f>
        <v/>
      </c>
    </row>
    <row r="1780">
      <c r="A1780" t="inlineStr">
        <is>
          <t>2025-03-16 02:00</t>
        </is>
      </c>
      <c r="B1780" t="n">
        <v>1.293809990914878</v>
      </c>
      <c r="C1780" t="n">
        <v>4608.629025710926</v>
      </c>
      <c r="D1780" t="n">
        <v>1261.779053994151</v>
      </c>
      <c r="E1780" t="n">
        <v>503.4459799669301</v>
      </c>
      <c r="F1780" t="n">
        <v>0</v>
      </c>
      <c r="G1780" t="n">
        <v>6375.147869662923</v>
      </c>
      <c r="H1780" t="n">
        <v>5554.891177161085</v>
      </c>
      <c r="I1780" t="n">
        <v>0</v>
      </c>
      <c r="J1780" t="n">
        <v>287.3281008143268</v>
      </c>
      <c r="K1780" t="n">
        <v>0</v>
      </c>
      <c r="L1780" t="n">
        <v>5842.219277975411</v>
      </c>
      <c r="M1780" t="n">
        <v>23528.30702516628</v>
      </c>
      <c r="N1780" t="n">
        <v>88.28208569445462</v>
      </c>
      <c r="O1780" t="n">
        <v>23528.30702516628</v>
      </c>
      <c r="P1780" t="n">
        <v>88.28208569445462</v>
      </c>
      <c r="Q1780" t="n">
        <v>75</v>
      </c>
      <c r="R1780" t="n">
        <v>2</v>
      </c>
      <c r="S1780">
        <f>VLOOKUP(Q1780,Clustering!$D$3:$E$367,2,FALSE)</f>
        <v/>
      </c>
    </row>
    <row r="1781">
      <c r="A1781" t="inlineStr">
        <is>
          <t>2025-03-16 03:00</t>
        </is>
      </c>
      <c r="B1781" t="n">
        <v>1.293809990914878</v>
      </c>
      <c r="C1781" t="n">
        <v>4682.085386721041</v>
      </c>
      <c r="D1781" t="n">
        <v>1261.779053994151</v>
      </c>
      <c r="E1781" t="n">
        <v>466.6531129186716</v>
      </c>
      <c r="F1781" t="n">
        <v>0</v>
      </c>
      <c r="G1781" t="n">
        <v>6411.811363624779</v>
      </c>
      <c r="H1781" t="n">
        <v>5554.891177161085</v>
      </c>
      <c r="I1781" t="n">
        <v>0</v>
      </c>
      <c r="J1781" t="n">
        <v>287.0706662578789</v>
      </c>
      <c r="K1781" t="n">
        <v>0</v>
      </c>
      <c r="L1781" t="n">
        <v>5841.961843418963</v>
      </c>
      <c r="M1781" t="n">
        <v>23592.94523127938</v>
      </c>
      <c r="N1781" t="n">
        <v>88.28208569445462</v>
      </c>
      <c r="O1781" t="n">
        <v>23592.94523127938</v>
      </c>
      <c r="P1781" t="n">
        <v>88.28208569445462</v>
      </c>
      <c r="Q1781" t="n">
        <v>75</v>
      </c>
      <c r="R1781" t="n">
        <v>3</v>
      </c>
      <c r="S1781">
        <f>VLOOKUP(Q1781,Clustering!$D$3:$E$367,2,FALSE)</f>
        <v/>
      </c>
    </row>
    <row r="1782">
      <c r="A1782" t="inlineStr">
        <is>
          <t>2025-03-16 04:00</t>
        </is>
      </c>
      <c r="B1782" t="n">
        <v>1.293809990914878</v>
      </c>
      <c r="C1782" t="n">
        <v>4826.262603511979</v>
      </c>
      <c r="D1782" t="n">
        <v>1331.87789032716</v>
      </c>
      <c r="E1782" t="n">
        <v>481.0446898495951</v>
      </c>
      <c r="F1782" t="n">
        <v>0</v>
      </c>
      <c r="G1782" t="n">
        <v>6640.478993679649</v>
      </c>
      <c r="H1782" t="n">
        <v>5554.891177161085</v>
      </c>
      <c r="I1782" t="n">
        <v>0</v>
      </c>
      <c r="J1782" t="n">
        <v>332.8506979061096</v>
      </c>
      <c r="K1782" t="n">
        <v>0</v>
      </c>
      <c r="L1782" t="n">
        <v>5887.741875067194</v>
      </c>
      <c r="M1782" t="n">
        <v>23722.22164350556</v>
      </c>
      <c r="N1782" t="n">
        <v>87.42497084044662</v>
      </c>
      <c r="O1782" t="n">
        <v>23722.22164350556</v>
      </c>
      <c r="P1782" t="n">
        <v>87.42497084044662</v>
      </c>
      <c r="Q1782" t="n">
        <v>75</v>
      </c>
      <c r="R1782" t="n">
        <v>4</v>
      </c>
      <c r="S1782">
        <f>VLOOKUP(Q1782,Clustering!$D$3:$E$367,2,FALSE)</f>
        <v/>
      </c>
    </row>
    <row r="1783">
      <c r="A1783" t="inlineStr">
        <is>
          <t>2025-03-16 05:00</t>
        </is>
      </c>
      <c r="B1783" t="n">
        <v>1.28060784815044</v>
      </c>
      <c r="C1783" t="n">
        <v>6528.739147244407</v>
      </c>
      <c r="D1783" t="n">
        <v>1542.174399326185</v>
      </c>
      <c r="E1783" t="n">
        <v>623.2585902751678</v>
      </c>
      <c r="F1783" t="n">
        <v>0</v>
      </c>
      <c r="G1783" t="n">
        <v>8695.45274469391</v>
      </c>
      <c r="H1783" t="n">
        <v>5598.803360379749</v>
      </c>
      <c r="I1783" t="n">
        <v>0</v>
      </c>
      <c r="J1783" t="n">
        <v>412.8722330243889</v>
      </c>
      <c r="K1783" t="n">
        <v>0</v>
      </c>
      <c r="L1783" t="n">
        <v>6011.675593404138</v>
      </c>
      <c r="M1783" t="n">
        <v>23980.77446795794</v>
      </c>
      <c r="N1783" t="n">
        <v>88.71063028924534</v>
      </c>
      <c r="O1783" t="n">
        <v>23980.77446795794</v>
      </c>
      <c r="P1783" t="n">
        <v>88.71063028924534</v>
      </c>
      <c r="Q1783" t="n">
        <v>75</v>
      </c>
      <c r="R1783" t="n">
        <v>5</v>
      </c>
      <c r="S1783">
        <f>VLOOKUP(Q1783,Clustering!$D$3:$E$367,2,FALSE)</f>
        <v/>
      </c>
    </row>
    <row r="1784">
      <c r="A1784" t="inlineStr">
        <is>
          <t>2025-03-16 06:00</t>
        </is>
      </c>
      <c r="B1784" t="n">
        <v>1.214597134328252</v>
      </c>
      <c r="C1784" t="n">
        <v>7068.867336636053</v>
      </c>
      <c r="D1784" t="n">
        <v>2313.261598989277</v>
      </c>
      <c r="E1784" t="n">
        <v>1097.699647193406</v>
      </c>
      <c r="F1784" t="n">
        <v>0</v>
      </c>
      <c r="G1784" t="n">
        <v>10481.04317995306</v>
      </c>
      <c r="H1784" t="n">
        <v>5708.583818426411</v>
      </c>
      <c r="I1784" t="n">
        <v>0</v>
      </c>
      <c r="J1784" t="n">
        <v>548.3299646873583</v>
      </c>
      <c r="K1784" t="n">
        <v>0</v>
      </c>
      <c r="L1784" t="n">
        <v>6256.91378311377</v>
      </c>
      <c r="M1784" t="n">
        <v>24110.05088018413</v>
      </c>
      <c r="N1784" t="n">
        <v>111.9927307943764</v>
      </c>
      <c r="O1784" t="n">
        <v>24110.05088018413</v>
      </c>
      <c r="P1784" t="n">
        <v>111.9927307943764</v>
      </c>
      <c r="Q1784" t="n">
        <v>75</v>
      </c>
      <c r="R1784" t="n">
        <v>6</v>
      </c>
      <c r="S1784">
        <f>VLOOKUP(Q1784,Clustering!$D$3:$E$367,2,FALSE)</f>
        <v/>
      </c>
    </row>
    <row r="1785">
      <c r="A1785" t="inlineStr">
        <is>
          <t>2025-03-16 07:00</t>
        </is>
      </c>
      <c r="B1785" t="n">
        <v>1.12218213497719</v>
      </c>
      <c r="C1785" t="n">
        <v>7588.345143414413</v>
      </c>
      <c r="D1785" t="n">
        <v>1840.836169450372</v>
      </c>
      <c r="E1785" t="n">
        <v>1705.91682188389</v>
      </c>
      <c r="F1785" t="n">
        <v>0</v>
      </c>
      <c r="G1785" t="n">
        <v>11136.22031688365</v>
      </c>
      <c r="H1785" t="n">
        <v>5884.232551301071</v>
      </c>
      <c r="I1785" t="n">
        <v>0</v>
      </c>
      <c r="J1785" t="n">
        <v>844.8250821787061</v>
      </c>
      <c r="K1785" t="n">
        <v>0</v>
      </c>
      <c r="L1785" t="n">
        <v>6729.057633479777</v>
      </c>
      <c r="M1785" t="n">
        <v>24110.05088018413</v>
      </c>
      <c r="N1785" t="n">
        <v>147.1561005847261</v>
      </c>
      <c r="O1785" t="n">
        <v>24110.05088018413</v>
      </c>
      <c r="P1785" t="n">
        <v>147.1561005847261</v>
      </c>
      <c r="Q1785" t="n">
        <v>75</v>
      </c>
      <c r="R1785" t="n">
        <v>7</v>
      </c>
      <c r="S1785">
        <f>VLOOKUP(Q1785,Clustering!$D$3:$E$367,2,FALSE)</f>
        <v/>
      </c>
    </row>
    <row r="1786">
      <c r="A1786" t="inlineStr">
        <is>
          <t>2025-03-16 08:00</t>
        </is>
      </c>
      <c r="B1786" t="n">
        <v>0.9901607073328146</v>
      </c>
      <c r="C1786" t="n">
        <v>7745.234413917945</v>
      </c>
      <c r="D1786" t="n">
        <v>1577.223817492689</v>
      </c>
      <c r="E1786" t="n">
        <v>2602.245999483901</v>
      </c>
      <c r="F1786" t="n">
        <v>0</v>
      </c>
      <c r="G1786" t="n">
        <v>11925.69439160187</v>
      </c>
      <c r="H1786" t="n">
        <v>6037.925192566398</v>
      </c>
      <c r="I1786" t="n">
        <v>0</v>
      </c>
      <c r="J1786" t="n">
        <v>1267.175238820331</v>
      </c>
      <c r="K1786" t="n">
        <v>0</v>
      </c>
      <c r="L1786" t="n">
        <v>7305.100431386729</v>
      </c>
      <c r="M1786" t="n">
        <v>24110.05088018413</v>
      </c>
      <c r="N1786" t="n">
        <v>183.8471966952403</v>
      </c>
      <c r="O1786" t="n">
        <v>24110.05088018413</v>
      </c>
      <c r="P1786" t="n">
        <v>183.8471966952403</v>
      </c>
      <c r="Q1786" t="n">
        <v>75</v>
      </c>
      <c r="R1786" t="n">
        <v>8</v>
      </c>
      <c r="S1786">
        <f>VLOOKUP(Q1786,Clustering!$D$3:$E$367,2,FALSE)</f>
        <v/>
      </c>
    </row>
    <row r="1787">
      <c r="A1787" t="inlineStr">
        <is>
          <t>2025-03-16 09:00</t>
        </is>
      </c>
      <c r="B1787" t="n">
        <v>1.056171421155002</v>
      </c>
      <c r="C1787" t="n">
        <v>8160.923934055509</v>
      </c>
      <c r="D1787" t="n">
        <v>1787.520326491715</v>
      </c>
      <c r="E1787" t="n">
        <v>3556.40286596133</v>
      </c>
      <c r="F1787" t="n">
        <v>0</v>
      </c>
      <c r="G1787" t="n">
        <v>13505.90329792971</v>
      </c>
      <c r="H1787" t="n">
        <v>6191.617833831723</v>
      </c>
      <c r="I1787" t="n">
        <v>0</v>
      </c>
      <c r="J1787" t="n">
        <v>1232.669080893916</v>
      </c>
      <c r="K1787" t="n">
        <v>0</v>
      </c>
      <c r="L1787" t="n">
        <v>7424.286914725639</v>
      </c>
      <c r="M1787" t="n">
        <v>23980.77446795794</v>
      </c>
      <c r="N1787" t="n">
        <v>217.4097478785669</v>
      </c>
      <c r="O1787" t="n">
        <v>23980.77446795794</v>
      </c>
      <c r="P1787" t="n">
        <v>217.4097478785669</v>
      </c>
      <c r="Q1787" t="n">
        <v>75</v>
      </c>
      <c r="R1787" t="n">
        <v>9</v>
      </c>
      <c r="S1787">
        <f>VLOOKUP(Q1787,Clustering!$D$3:$E$367,2,FALSE)</f>
        <v/>
      </c>
    </row>
    <row r="1788">
      <c r="A1788" t="inlineStr">
        <is>
          <t>2025-03-16 10:00</t>
        </is>
      </c>
      <c r="B1788" t="n">
        <v>1.082575706683877</v>
      </c>
      <c r="C1788" t="n">
        <v>8256.934803867927</v>
      </c>
      <c r="D1788" t="n">
        <v>1829.57962829152</v>
      </c>
      <c r="E1788" t="n">
        <v>3657.601321496815</v>
      </c>
      <c r="F1788" t="n">
        <v>0</v>
      </c>
      <c r="G1788" t="n">
        <v>13745.19832936295</v>
      </c>
      <c r="H1788" t="n">
        <v>6323.354383487718</v>
      </c>
      <c r="I1788" t="n">
        <v>0</v>
      </c>
      <c r="J1788" t="n">
        <v>989.0166365236216</v>
      </c>
      <c r="K1788" t="n">
        <v>0</v>
      </c>
      <c r="L1788" t="n">
        <v>7312.37102001134</v>
      </c>
      <c r="M1788" t="n">
        <v>23916.13626184485</v>
      </c>
      <c r="N1788" t="n">
        <v>234.1653590436648</v>
      </c>
      <c r="O1788" t="n">
        <v>23916.13626184485</v>
      </c>
      <c r="P1788" t="n">
        <v>234.1653590436648</v>
      </c>
      <c r="Q1788" t="n">
        <v>75</v>
      </c>
      <c r="R1788" t="n">
        <v>10</v>
      </c>
      <c r="S1788">
        <f>VLOOKUP(Q1788,Clustering!$D$3:$E$367,2,FALSE)</f>
        <v/>
      </c>
    </row>
    <row r="1789">
      <c r="A1789" t="inlineStr">
        <is>
          <t>2025-03-16 11:00</t>
        </is>
      </c>
      <c r="B1789" t="n">
        <v>1.082575706683877</v>
      </c>
      <c r="C1789" t="n">
        <v>8256.934803867927</v>
      </c>
      <c r="D1789" t="n">
        <v>1829.57962829152</v>
      </c>
      <c r="E1789" t="n">
        <v>3368.462877109715</v>
      </c>
      <c r="F1789" t="n">
        <v>0</v>
      </c>
      <c r="G1789" t="n">
        <v>13456.05988497585</v>
      </c>
      <c r="H1789" t="n">
        <v>6367.266566706383</v>
      </c>
      <c r="I1789" t="n">
        <v>0</v>
      </c>
      <c r="J1789" t="n">
        <v>826.9801970441026</v>
      </c>
      <c r="K1789" t="n">
        <v>0</v>
      </c>
      <c r="L1789" t="n">
        <v>7194.246763750485</v>
      </c>
      <c r="M1789" t="n">
        <v>23851.49805573175</v>
      </c>
      <c r="N1789" t="n">
        <v>247.4505237908693</v>
      </c>
      <c r="O1789" t="n">
        <v>23851.49805573175</v>
      </c>
      <c r="P1789" t="n">
        <v>247.4505237908693</v>
      </c>
      <c r="Q1789" t="n">
        <v>75</v>
      </c>
      <c r="R1789" t="n">
        <v>11</v>
      </c>
      <c r="S1789">
        <f>VLOOKUP(Q1789,Clustering!$D$3:$E$367,2,FALSE)</f>
        <v/>
      </c>
    </row>
    <row r="1790">
      <c r="A1790" t="inlineStr">
        <is>
          <t>2025-03-16 12:00</t>
        </is>
      </c>
      <c r="B1790" t="n">
        <v>1.056171421155002</v>
      </c>
      <c r="C1790" t="n">
        <v>8064.91306424309</v>
      </c>
      <c r="D1790" t="n">
        <v>1745.46102469191</v>
      </c>
      <c r="E1790" t="n">
        <v>3007.03982162584</v>
      </c>
      <c r="F1790" t="n">
        <v>0</v>
      </c>
      <c r="G1790" t="n">
        <v>12818.470081982</v>
      </c>
      <c r="H1790" t="n">
        <v>6367.266566706383</v>
      </c>
      <c r="I1790" t="n">
        <v>0</v>
      </c>
      <c r="J1790" t="n">
        <v>668.7213445747572</v>
      </c>
      <c r="K1790" t="n">
        <v>0</v>
      </c>
      <c r="L1790" t="n">
        <v>7035.98791128114</v>
      </c>
      <c r="M1790" t="n">
        <v>23851.49805573175</v>
      </c>
      <c r="N1790" t="n">
        <v>244.8372178914108</v>
      </c>
      <c r="O1790" t="n">
        <v>23851.49805573175</v>
      </c>
      <c r="P1790" t="n">
        <v>244.8372178914108</v>
      </c>
      <c r="Q1790" t="n">
        <v>75</v>
      </c>
      <c r="R1790" t="n">
        <v>12</v>
      </c>
      <c r="S1790">
        <f>VLOOKUP(Q1790,Clustering!$D$3:$E$367,2,FALSE)</f>
        <v/>
      </c>
    </row>
    <row r="1791">
      <c r="A1791" t="inlineStr">
        <is>
          <t>2025-03-16 13:00</t>
        </is>
      </c>
      <c r="B1791" t="n">
        <v>1.029767135626127</v>
      </c>
      <c r="C1791" t="n">
        <v>6000.679363276108</v>
      </c>
      <c r="D1791" t="n">
        <v>1682.372071992202</v>
      </c>
      <c r="E1791" t="n">
        <v>2587.789077264545</v>
      </c>
      <c r="F1791" t="n">
        <v>0</v>
      </c>
      <c r="G1791" t="n">
        <v>10271.87027966848</v>
      </c>
      <c r="H1791" t="n">
        <v>6323.354383487718</v>
      </c>
      <c r="I1791" t="n">
        <v>0</v>
      </c>
      <c r="J1791" t="n">
        <v>604.1540052307635</v>
      </c>
      <c r="K1791" t="n">
        <v>0</v>
      </c>
      <c r="L1791" t="n">
        <v>6927.508388718482</v>
      </c>
      <c r="M1791" t="n">
        <v>23851.49805573175</v>
      </c>
      <c r="N1791" t="n">
        <v>238.2735664617106</v>
      </c>
      <c r="O1791" t="n">
        <v>23851.49805573175</v>
      </c>
      <c r="P1791" t="n">
        <v>238.2735664617106</v>
      </c>
      <c r="Q1791" t="n">
        <v>75</v>
      </c>
      <c r="R1791" t="n">
        <v>13</v>
      </c>
      <c r="S1791">
        <f>VLOOKUP(Q1791,Clustering!$D$3:$E$367,2,FALSE)</f>
        <v/>
      </c>
    </row>
    <row r="1792">
      <c r="A1792" t="inlineStr">
        <is>
          <t>2025-03-16 14:00</t>
        </is>
      </c>
      <c r="B1792" t="n">
        <v>1.029767135626127</v>
      </c>
      <c r="C1792" t="n">
        <v>5856.663058557482</v>
      </c>
      <c r="D1792" t="n">
        <v>1619.283119292494</v>
      </c>
      <c r="E1792" t="n">
        <v>2385.392166193576</v>
      </c>
      <c r="F1792" t="n">
        <v>0</v>
      </c>
      <c r="G1792" t="n">
        <v>9862.368111179178</v>
      </c>
      <c r="H1792" t="n">
        <v>6257.486108659719</v>
      </c>
      <c r="I1792" t="n">
        <v>0</v>
      </c>
      <c r="J1792" t="n">
        <v>592.3584937398784</v>
      </c>
      <c r="K1792" t="n">
        <v>0</v>
      </c>
      <c r="L1792" t="n">
        <v>6849.844602399598</v>
      </c>
      <c r="M1792" t="n">
        <v>23980.77446795794</v>
      </c>
      <c r="N1792" t="n">
        <v>233.1309286665157</v>
      </c>
      <c r="O1792" t="n">
        <v>23980.77446795794</v>
      </c>
      <c r="P1792" t="n">
        <v>233.1309286665157</v>
      </c>
      <c r="Q1792" t="n">
        <v>75</v>
      </c>
      <c r="R1792" t="n">
        <v>14</v>
      </c>
      <c r="S1792">
        <f>VLOOKUP(Q1792,Clustering!$D$3:$E$367,2,FALSE)</f>
        <v/>
      </c>
    </row>
    <row r="1793">
      <c r="A1793" t="inlineStr">
        <is>
          <t>2025-03-16 15:00</t>
        </is>
      </c>
      <c r="B1793" t="n">
        <v>1.056171421155002</v>
      </c>
      <c r="C1793" t="n">
        <v>6000.679363276108</v>
      </c>
      <c r="D1793" t="n">
        <v>1682.372071992202</v>
      </c>
      <c r="E1793" t="n">
        <v>2081.79679958712</v>
      </c>
      <c r="F1793" t="n">
        <v>0</v>
      </c>
      <c r="G1793" t="n">
        <v>9765.904406276586</v>
      </c>
      <c r="H1793" t="n">
        <v>6147.705650613059</v>
      </c>
      <c r="I1793" t="n">
        <v>0</v>
      </c>
      <c r="J1793" t="n">
        <v>584.1903050921259</v>
      </c>
      <c r="K1793" t="n">
        <v>0</v>
      </c>
      <c r="L1793" t="n">
        <v>6731.895955705185</v>
      </c>
      <c r="M1793" t="n">
        <v>24239.32729241032</v>
      </c>
      <c r="N1793" t="n">
        <v>225.4169463092967</v>
      </c>
      <c r="O1793" t="n">
        <v>24239.32729241032</v>
      </c>
      <c r="P1793" t="n">
        <v>225.4169463092967</v>
      </c>
      <c r="Q1793" t="n">
        <v>75</v>
      </c>
      <c r="R1793" t="n">
        <v>15</v>
      </c>
      <c r="S1793">
        <f>VLOOKUP(Q1793,Clustering!$D$3:$E$367,2,FALSE)</f>
        <v/>
      </c>
    </row>
    <row r="1794">
      <c r="A1794" t="inlineStr">
        <is>
          <t>2025-03-16 16:00</t>
        </is>
      </c>
      <c r="B1794" t="n">
        <v>1.082575706683877</v>
      </c>
      <c r="C1794" t="n">
        <v>6240.706537807152</v>
      </c>
      <c r="D1794" t="n">
        <v>1787.520326491715</v>
      </c>
      <c r="E1794" t="n">
        <v>2081.79679958712</v>
      </c>
      <c r="F1794" t="n">
        <v>0</v>
      </c>
      <c r="G1794" t="n">
        <v>10111.10623959267</v>
      </c>
      <c r="H1794" t="n">
        <v>6037.925192566398</v>
      </c>
      <c r="I1794" t="n">
        <v>0</v>
      </c>
      <c r="J1794" t="n">
        <v>493.1480439929022</v>
      </c>
      <c r="K1794" t="n">
        <v>0</v>
      </c>
      <c r="L1794" t="n">
        <v>6531.073236559299</v>
      </c>
      <c r="M1794" t="n">
        <v>24497.88011686269</v>
      </c>
      <c r="N1794" t="n">
        <v>249.5456649179706</v>
      </c>
      <c r="O1794" t="n">
        <v>24497.88011686269</v>
      </c>
      <c r="P1794" t="n">
        <v>249.5456649179706</v>
      </c>
      <c r="Q1794" t="n">
        <v>75</v>
      </c>
      <c r="R1794" t="n">
        <v>16</v>
      </c>
      <c r="S1794">
        <f>VLOOKUP(Q1794,Clustering!$D$3:$E$367,2,FALSE)</f>
        <v/>
      </c>
    </row>
    <row r="1795">
      <c r="A1795" t="inlineStr">
        <is>
          <t>2025-03-16 17:00</t>
        </is>
      </c>
      <c r="B1795" t="n">
        <v>1.12218213497719</v>
      </c>
      <c r="C1795" t="n">
        <v>6624.750017056823</v>
      </c>
      <c r="D1795" t="n">
        <v>3112.686613797897</v>
      </c>
      <c r="E1795" t="n">
        <v>2399.84908841293</v>
      </c>
      <c r="F1795" t="n">
        <v>0</v>
      </c>
      <c r="G1795" t="n">
        <v>12138.40790140263</v>
      </c>
      <c r="H1795" t="n">
        <v>5884.232551301071</v>
      </c>
      <c r="I1795" t="n">
        <v>0</v>
      </c>
      <c r="J1795" t="n">
        <v>481.1596258010857</v>
      </c>
      <c r="K1795" t="n">
        <v>0</v>
      </c>
      <c r="L1795" t="n">
        <v>6365.392177102157</v>
      </c>
      <c r="M1795" t="n">
        <v>24562.51832297579</v>
      </c>
      <c r="N1795" t="n">
        <v>249.9742351771878</v>
      </c>
      <c r="O1795" t="n">
        <v>24562.51832297579</v>
      </c>
      <c r="P1795" t="n">
        <v>249.9742351771878</v>
      </c>
      <c r="Q1795" t="n">
        <v>75</v>
      </c>
      <c r="R1795" t="n">
        <v>17</v>
      </c>
      <c r="S1795">
        <f>VLOOKUP(Q1795,Clustering!$D$3:$E$367,2,FALSE)</f>
        <v/>
      </c>
    </row>
    <row r="1796">
      <c r="A1796" t="inlineStr">
        <is>
          <t>2025-03-16 18:00</t>
        </is>
      </c>
      <c r="B1796" t="n">
        <v>1.214597134328252</v>
      </c>
      <c r="C1796" t="n">
        <v>6960.788061400285</v>
      </c>
      <c r="D1796" t="n">
        <v>7009.883633300841</v>
      </c>
      <c r="E1796" t="n">
        <v>2732.358299458096</v>
      </c>
      <c r="F1796" t="n">
        <v>0</v>
      </c>
      <c r="G1796" t="n">
        <v>16704.24459129355</v>
      </c>
      <c r="H1796" t="n">
        <v>5752.496001645077</v>
      </c>
      <c r="I1796" t="n">
        <v>0</v>
      </c>
      <c r="J1796" t="n">
        <v>549.6259367226231</v>
      </c>
      <c r="K1796" t="n">
        <v>0</v>
      </c>
      <c r="L1796" t="n">
        <v>6302.1219383677</v>
      </c>
      <c r="M1796" t="n">
        <v>24497.88011686269</v>
      </c>
      <c r="N1796" t="n">
        <v>246.9743460203731</v>
      </c>
      <c r="O1796" t="n">
        <v>24497.88011686269</v>
      </c>
      <c r="P1796" t="n">
        <v>246.9743460203731</v>
      </c>
      <c r="Q1796" t="n">
        <v>75</v>
      </c>
      <c r="R1796" t="n">
        <v>18</v>
      </c>
      <c r="S1796">
        <f>VLOOKUP(Q1796,Clustering!$D$3:$E$367,2,FALSE)</f>
        <v/>
      </c>
    </row>
    <row r="1797">
      <c r="A1797" t="inlineStr">
        <is>
          <t>2025-03-16 19:00</t>
        </is>
      </c>
      <c r="B1797" t="n">
        <v>1.254203562621565</v>
      </c>
      <c r="C1797" t="n">
        <v>7104.804366118912</v>
      </c>
      <c r="D1797" t="n">
        <v>7220.180142299867</v>
      </c>
      <c r="E1797" t="n">
        <v>2486.59062172906</v>
      </c>
      <c r="F1797" t="n">
        <v>0</v>
      </c>
      <c r="G1797" t="n">
        <v>16812.82933371046</v>
      </c>
      <c r="H1797" t="n">
        <v>5664.671635207746</v>
      </c>
      <c r="I1797" t="n">
        <v>0</v>
      </c>
      <c r="J1797" t="n">
        <v>666.7947594060375</v>
      </c>
      <c r="K1797" t="n">
        <v>0</v>
      </c>
      <c r="L1797" t="n">
        <v>6331.466394613784</v>
      </c>
      <c r="M1797" t="n">
        <v>24368.60370463651</v>
      </c>
      <c r="N1797" t="n">
        <v>237.1175893603473</v>
      </c>
      <c r="O1797" t="n">
        <v>24368.60370463651</v>
      </c>
      <c r="P1797" t="n">
        <v>237.1175893603473</v>
      </c>
      <c r="Q1797" t="n">
        <v>75</v>
      </c>
      <c r="R1797" t="n">
        <v>19</v>
      </c>
      <c r="S1797">
        <f>VLOOKUP(Q1797,Clustering!$D$3:$E$367,2,FALSE)</f>
        <v/>
      </c>
    </row>
    <row r="1798">
      <c r="A1798" t="inlineStr">
        <is>
          <t>2025-03-16 20:00</t>
        </is>
      </c>
      <c r="B1798" t="n">
        <v>1.267405705386002</v>
      </c>
      <c r="C1798" t="n">
        <v>7049.10197042048</v>
      </c>
      <c r="D1798" t="n">
        <v>7009.883633300841</v>
      </c>
      <c r="E1798" t="n">
        <v>2327.564477316156</v>
      </c>
      <c r="F1798" t="n">
        <v>0</v>
      </c>
      <c r="G1798" t="n">
        <v>16387.81748674286</v>
      </c>
      <c r="H1798" t="n">
        <v>5598.803360379749</v>
      </c>
      <c r="I1798" t="n">
        <v>0</v>
      </c>
      <c r="J1798" t="n">
        <v>717.3072098285854</v>
      </c>
      <c r="K1798" t="n">
        <v>0</v>
      </c>
      <c r="L1798" t="n">
        <v>6316.110570208335</v>
      </c>
      <c r="M1798" t="n">
        <v>24174.68908629722</v>
      </c>
      <c r="N1798" t="n">
        <v>223.8324246131428</v>
      </c>
      <c r="O1798" t="n">
        <v>24174.68908629722</v>
      </c>
      <c r="P1798" t="n">
        <v>223.8324246131428</v>
      </c>
      <c r="Q1798" t="n">
        <v>75</v>
      </c>
      <c r="R1798" t="n">
        <v>20</v>
      </c>
      <c r="S1798">
        <f>VLOOKUP(Q1798,Clustering!$D$3:$E$367,2,FALSE)</f>
        <v/>
      </c>
    </row>
    <row r="1799">
      <c r="A1799" t="inlineStr">
        <is>
          <t>2025-03-16 21:00</t>
        </is>
      </c>
      <c r="B1799" t="n">
        <v>1.28060784815044</v>
      </c>
      <c r="C1799" t="n">
        <v>6533.164229232967</v>
      </c>
      <c r="D1799" t="n">
        <v>5958.401088305715</v>
      </c>
      <c r="E1799" t="n">
        <v>2023.9691107097</v>
      </c>
      <c r="F1799" t="n">
        <v>0</v>
      </c>
      <c r="G1799" t="n">
        <v>14516.81503609653</v>
      </c>
      <c r="H1799" t="n">
        <v>5576.847268770417</v>
      </c>
      <c r="I1799" t="n">
        <v>0</v>
      </c>
      <c r="J1799" t="n">
        <v>748.9105167442555</v>
      </c>
      <c r="K1799" t="n">
        <v>0</v>
      </c>
      <c r="L1799" t="n">
        <v>6325.757785514673</v>
      </c>
      <c r="M1799" t="n">
        <v>23980.77446795794</v>
      </c>
      <c r="N1799" t="n">
        <v>208.8330301579221</v>
      </c>
      <c r="O1799" t="n">
        <v>23980.77446795794</v>
      </c>
      <c r="P1799" t="n">
        <v>208.8330301579221</v>
      </c>
      <c r="Q1799" t="n">
        <v>75</v>
      </c>
      <c r="R1799" t="n">
        <v>21</v>
      </c>
      <c r="S1799">
        <f>VLOOKUP(Q1799,Clustering!$D$3:$E$367,2,FALSE)</f>
        <v/>
      </c>
    </row>
    <row r="1800">
      <c r="A1800" t="inlineStr">
        <is>
          <t>2025-03-16 22:00</t>
        </is>
      </c>
      <c r="B1800" t="n">
        <v>1.267405705386002</v>
      </c>
      <c r="C1800" t="n">
        <v>5452.210564802993</v>
      </c>
      <c r="D1800" t="n">
        <v>4205.930179980504</v>
      </c>
      <c r="E1800" t="n">
        <v>1763.74451076131</v>
      </c>
      <c r="F1800" t="n">
        <v>0</v>
      </c>
      <c r="G1800" t="n">
        <v>11423.1526612502</v>
      </c>
      <c r="H1800" t="n">
        <v>5554.891177161085</v>
      </c>
      <c r="I1800" t="n">
        <v>0</v>
      </c>
      <c r="J1800" t="n">
        <v>916.72355302372</v>
      </c>
      <c r="K1800" t="n">
        <v>0</v>
      </c>
      <c r="L1800" t="n">
        <v>6471.614730184805</v>
      </c>
      <c r="M1800" t="n">
        <v>23722.22164350556</v>
      </c>
      <c r="N1800" t="n">
        <v>203.6903923627272</v>
      </c>
      <c r="O1800" t="n">
        <v>23722.22164350556</v>
      </c>
      <c r="P1800" t="n">
        <v>203.6903923627272</v>
      </c>
      <c r="Q1800" t="n">
        <v>75</v>
      </c>
      <c r="R1800" t="n">
        <v>22</v>
      </c>
      <c r="S1800">
        <f>VLOOKUP(Q1800,Clustering!$D$3:$E$367,2,FALSE)</f>
        <v/>
      </c>
    </row>
    <row r="1801">
      <c r="A1801" t="inlineStr">
        <is>
          <t>2025-03-16 23:00</t>
        </is>
      </c>
      <c r="B1801" t="n">
        <v>1.267405705386002</v>
      </c>
      <c r="C1801" t="n">
        <v>4347.361457634788</v>
      </c>
      <c r="D1801" t="n">
        <v>2453.459271655294</v>
      </c>
      <c r="E1801" t="n">
        <v>1342.189766705917</v>
      </c>
      <c r="F1801" t="n">
        <v>0</v>
      </c>
      <c r="G1801" t="n">
        <v>8144.277901701385</v>
      </c>
      <c r="H1801" t="n">
        <v>5554.891177161085</v>
      </c>
      <c r="I1801" t="n">
        <v>0</v>
      </c>
      <c r="J1801" t="n">
        <v>762.5292785862852</v>
      </c>
      <c r="K1801" t="n">
        <v>0</v>
      </c>
      <c r="L1801" t="n">
        <v>6317.420455747369</v>
      </c>
      <c r="M1801" t="n">
        <v>23592.94523127938</v>
      </c>
      <c r="N1801" t="n">
        <v>137.1128405368489</v>
      </c>
      <c r="O1801" t="n">
        <v>23592.94523127938</v>
      </c>
      <c r="P1801" t="n">
        <v>137.1128405368489</v>
      </c>
      <c r="Q1801" t="n">
        <v>75</v>
      </c>
      <c r="R1801" t="n">
        <v>23</v>
      </c>
      <c r="S1801">
        <f>VLOOKUP(Q1801,Clustering!$D$3:$E$367,2,FALSE)</f>
        <v/>
      </c>
    </row>
    <row r="1802">
      <c r="A1802" t="inlineStr">
        <is>
          <t>2025-03-17 00:00</t>
        </is>
      </c>
      <c r="B1802" t="n">
        <v>1.28060784815044</v>
      </c>
      <c r="C1802" t="n">
        <v>3291.456439127942</v>
      </c>
      <c r="D1802" t="n">
        <v>1261.779053994151</v>
      </c>
      <c r="E1802" t="n">
        <v>1085.075862711465</v>
      </c>
      <c r="F1802" t="n">
        <v>0</v>
      </c>
      <c r="G1802" t="n">
        <v>5639.591963681709</v>
      </c>
      <c r="H1802" t="n">
        <v>5818.364276473073</v>
      </c>
      <c r="I1802" t="n">
        <v>0</v>
      </c>
      <c r="J1802" t="n">
        <v>815.4229422505086</v>
      </c>
      <c r="K1802" t="n">
        <v>0</v>
      </c>
      <c r="L1802" t="n">
        <v>6633.787218723582</v>
      </c>
      <c r="M1802" t="n">
        <v>45440.65889750521</v>
      </c>
      <c r="N1802" t="n">
        <v>172.099048790617</v>
      </c>
      <c r="O1802" t="n">
        <v>45440.65889750521</v>
      </c>
      <c r="P1802" t="n">
        <v>172.099048790617</v>
      </c>
      <c r="Q1802" t="n">
        <v>76</v>
      </c>
      <c r="R1802" t="n">
        <v>0</v>
      </c>
      <c r="S1802">
        <f>VLOOKUP(Q1802,Clustering!$D$3:$E$367,2,FALSE)</f>
        <v/>
      </c>
    </row>
    <row r="1803">
      <c r="A1803" t="inlineStr">
        <is>
          <t>2025-03-17 01:00</t>
        </is>
      </c>
      <c r="B1803" t="n">
        <v>1.293809990914878</v>
      </c>
      <c r="C1803" t="n">
        <v>3264.101386835017</v>
      </c>
      <c r="D1803" t="n">
        <v>1191.680217661143</v>
      </c>
      <c r="E1803" t="n">
        <v>750.1095531658985</v>
      </c>
      <c r="F1803" t="n">
        <v>0</v>
      </c>
      <c r="G1803" t="n">
        <v>5207.184967652974</v>
      </c>
      <c r="H1803" t="n">
        <v>5818.364276473073</v>
      </c>
      <c r="I1803" t="n">
        <v>0</v>
      </c>
      <c r="J1803" t="n">
        <v>618.5263441267248</v>
      </c>
      <c r="K1803" t="n">
        <v>0</v>
      </c>
      <c r="L1803" t="n">
        <v>6436.890620599797</v>
      </c>
      <c r="M1803" t="n">
        <v>45376.02069139211</v>
      </c>
      <c r="N1803" t="n">
        <v>167.1353947062898</v>
      </c>
      <c r="O1803" t="n">
        <v>45376.02069139211</v>
      </c>
      <c r="P1803" t="n">
        <v>167.1353947062898</v>
      </c>
      <c r="Q1803" t="n">
        <v>76</v>
      </c>
      <c r="R1803" t="n">
        <v>1</v>
      </c>
      <c r="S1803">
        <f>VLOOKUP(Q1803,Clustering!$D$3:$E$367,2,FALSE)</f>
        <v/>
      </c>
    </row>
    <row r="1804">
      <c r="A1804" t="inlineStr">
        <is>
          <t>2025-03-17 02:00</t>
        </is>
      </c>
      <c r="B1804" t="n">
        <v>1.307012133679315</v>
      </c>
      <c r="C1804" t="n">
        <v>3262.492266111905</v>
      </c>
      <c r="D1804" t="n">
        <v>1191.680217661143</v>
      </c>
      <c r="E1804" t="n">
        <v>681.2616416191086</v>
      </c>
      <c r="F1804" t="n">
        <v>0</v>
      </c>
      <c r="G1804" t="n">
        <v>5136.741137525835</v>
      </c>
      <c r="H1804" t="n">
        <v>5818.364276473073</v>
      </c>
      <c r="I1804" t="n">
        <v>0</v>
      </c>
      <c r="J1804" t="n">
        <v>547.9527249166475</v>
      </c>
      <c r="K1804" t="n">
        <v>0</v>
      </c>
      <c r="L1804" t="n">
        <v>6366.317001389721</v>
      </c>
      <c r="M1804" t="n">
        <v>45311.38248527902</v>
      </c>
      <c r="N1804" t="n">
        <v>165.8605656455017</v>
      </c>
      <c r="O1804" t="n">
        <v>45311.38248527902</v>
      </c>
      <c r="P1804" t="n">
        <v>165.8605656455017</v>
      </c>
      <c r="Q1804" t="n">
        <v>76</v>
      </c>
      <c r="R1804" t="n">
        <v>2</v>
      </c>
      <c r="S1804">
        <f>VLOOKUP(Q1804,Clustering!$D$3:$E$367,2,FALSE)</f>
        <v/>
      </c>
    </row>
    <row r="1805">
      <c r="A1805" t="inlineStr">
        <is>
          <t>2025-03-17 03:00</t>
        </is>
      </c>
      <c r="B1805" t="n">
        <v>1.307012133679315</v>
      </c>
      <c r="C1805" t="n">
        <v>3231.650785585569</v>
      </c>
      <c r="D1805" t="n">
        <v>1191.680217661143</v>
      </c>
      <c r="E1805" t="n">
        <v>665.822082396504</v>
      </c>
      <c r="F1805" t="n">
        <v>0</v>
      </c>
      <c r="G1805" t="n">
        <v>5090.460097776895</v>
      </c>
      <c r="H1805" t="n">
        <v>5818.364276473073</v>
      </c>
      <c r="I1805" t="n">
        <v>0</v>
      </c>
      <c r="J1805" t="n">
        <v>546.6935292465896</v>
      </c>
      <c r="K1805" t="n">
        <v>0</v>
      </c>
      <c r="L1805" t="n">
        <v>6365.057805719663</v>
      </c>
      <c r="M1805" t="n">
        <v>45311.38248527902</v>
      </c>
      <c r="N1805" t="n">
        <v>167.0341998723421</v>
      </c>
      <c r="O1805" t="n">
        <v>45311.38248527902</v>
      </c>
      <c r="P1805" t="n">
        <v>167.0341998723421</v>
      </c>
      <c r="Q1805" t="n">
        <v>76</v>
      </c>
      <c r="R1805" t="n">
        <v>3</v>
      </c>
      <c r="S1805">
        <f>VLOOKUP(Q1805,Clustering!$D$3:$E$367,2,FALSE)</f>
        <v/>
      </c>
    </row>
    <row r="1806">
      <c r="A1806" t="inlineStr">
        <is>
          <t>2025-03-17 04:00</t>
        </is>
      </c>
      <c r="B1806" t="n">
        <v>1.307012133679315</v>
      </c>
      <c r="C1806" t="n">
        <v>3253.642102134782</v>
      </c>
      <c r="D1806" t="n">
        <v>1261.779053994151</v>
      </c>
      <c r="E1806" t="n">
        <v>934.2524313965999</v>
      </c>
      <c r="F1806" t="n">
        <v>0</v>
      </c>
      <c r="G1806" t="n">
        <v>5450.980599659213</v>
      </c>
      <c r="H1806" t="n">
        <v>5818.364276473073</v>
      </c>
      <c r="I1806" t="n">
        <v>0</v>
      </c>
      <c r="J1806" t="n">
        <v>637.3317015722827</v>
      </c>
      <c r="K1806" t="n">
        <v>0</v>
      </c>
      <c r="L1806" t="n">
        <v>6455.695978045355</v>
      </c>
      <c r="M1806" t="n">
        <v>45505.2971036183</v>
      </c>
      <c r="N1806" t="n">
        <v>165.7553414965832</v>
      </c>
      <c r="O1806" t="n">
        <v>45505.2971036183</v>
      </c>
      <c r="P1806" t="n">
        <v>165.7553414965832</v>
      </c>
      <c r="Q1806" t="n">
        <v>76</v>
      </c>
      <c r="R1806" t="n">
        <v>4</v>
      </c>
      <c r="S1806">
        <f>VLOOKUP(Q1806,Clustering!$D$3:$E$367,2,FALSE)</f>
        <v/>
      </c>
    </row>
    <row r="1807">
      <c r="A1807" t="inlineStr">
        <is>
          <t>2025-03-17 05:00</t>
        </is>
      </c>
      <c r="B1807" t="n">
        <v>1.28060784815044</v>
      </c>
      <c r="C1807" t="n">
        <v>5499.70644481355</v>
      </c>
      <c r="D1807" t="n">
        <v>1752.47090832521</v>
      </c>
      <c r="E1807" t="n">
        <v>2067.339877367765</v>
      </c>
      <c r="F1807" t="n">
        <v>0</v>
      </c>
      <c r="G1807" t="n">
        <v>9320.797838354676</v>
      </c>
      <c r="H1807" t="n">
        <v>6147.705650613059</v>
      </c>
      <c r="I1807" t="n">
        <v>0</v>
      </c>
      <c r="J1807" t="n">
        <v>954.2079196662722</v>
      </c>
      <c r="K1807" t="n">
        <v>0</v>
      </c>
      <c r="L1807" t="n">
        <v>7101.913570279332</v>
      </c>
      <c r="M1807" t="n">
        <v>45828.48813418378</v>
      </c>
      <c r="N1807" t="n">
        <v>175.5046155381526</v>
      </c>
      <c r="O1807" t="n">
        <v>45828.48813418378</v>
      </c>
      <c r="P1807" t="n">
        <v>175.5046155381526</v>
      </c>
      <c r="Q1807" t="n">
        <v>76</v>
      </c>
      <c r="R1807" t="n">
        <v>5</v>
      </c>
      <c r="S1807">
        <f>VLOOKUP(Q1807,Clustering!$D$3:$E$367,2,FALSE)</f>
        <v/>
      </c>
    </row>
    <row r="1808">
      <c r="A1808" t="inlineStr">
        <is>
          <t>2025-03-17 06:00</t>
        </is>
      </c>
      <c r="B1808" t="n">
        <v>1.188192848799378</v>
      </c>
      <c r="C1808" t="n">
        <v>6705.206053212481</v>
      </c>
      <c r="D1808" t="n">
        <v>3504.941816650421</v>
      </c>
      <c r="E1808" t="n">
        <v>4062.395143638755</v>
      </c>
      <c r="F1808" t="n">
        <v>0</v>
      </c>
      <c r="G1808" t="n">
        <v>14273.73120635046</v>
      </c>
      <c r="H1808" t="n">
        <v>7465.071147172999</v>
      </c>
      <c r="I1808" t="n">
        <v>0</v>
      </c>
      <c r="J1808" t="n">
        <v>1570.224446084034</v>
      </c>
      <c r="K1808" t="n">
        <v>0</v>
      </c>
      <c r="L1808" t="n">
        <v>9035.295593257031</v>
      </c>
      <c r="M1808" t="n">
        <v>46345.59378308853</v>
      </c>
      <c r="N1808" t="n">
        <v>274.609364250852</v>
      </c>
      <c r="O1808" t="n">
        <v>46345.59378308853</v>
      </c>
      <c r="P1808" t="n">
        <v>274.609364250852</v>
      </c>
      <c r="Q1808" t="n">
        <v>76</v>
      </c>
      <c r="R1808" t="n">
        <v>6</v>
      </c>
      <c r="S1808">
        <f>VLOOKUP(Q1808,Clustering!$D$3:$E$367,2,FALSE)</f>
        <v/>
      </c>
    </row>
    <row r="1809">
      <c r="A1809" t="inlineStr">
        <is>
          <t>2025-03-17 07:00</t>
        </is>
      </c>
      <c r="B1809" t="n">
        <v>1.029767135626127</v>
      </c>
      <c r="C1809" t="n">
        <v>7477.584000306791</v>
      </c>
      <c r="D1809" t="n">
        <v>2303.444230205884</v>
      </c>
      <c r="E1809" t="n">
        <v>5594.828898890386</v>
      </c>
      <c r="F1809" t="n">
        <v>0</v>
      </c>
      <c r="G1809" t="n">
        <v>15376.88689653869</v>
      </c>
      <c r="H1809" t="n">
        <v>9441.11939201291</v>
      </c>
      <c r="I1809" t="n">
        <v>0</v>
      </c>
      <c r="J1809" t="n">
        <v>2346.467473320643</v>
      </c>
      <c r="K1809" t="n">
        <v>0</v>
      </c>
      <c r="L1809" t="n">
        <v>11787.58686533355</v>
      </c>
      <c r="M1809" t="n">
        <v>46798.06122588018</v>
      </c>
      <c r="N1809" t="n">
        <v>608.2469096023545</v>
      </c>
      <c r="O1809" t="n">
        <v>46798.06122588018</v>
      </c>
      <c r="P1809" t="n">
        <v>608.2469096023545</v>
      </c>
      <c r="Q1809" t="n">
        <v>76</v>
      </c>
      <c r="R1809" t="n">
        <v>7</v>
      </c>
      <c r="S1809">
        <f>VLOOKUP(Q1809,Clustering!$D$3:$E$367,2,FALSE)</f>
        <v/>
      </c>
    </row>
    <row r="1810">
      <c r="A1810" t="inlineStr">
        <is>
          <t>2025-03-17 08:00</t>
        </is>
      </c>
      <c r="B1810" t="n">
        <v>0.7261178520440642</v>
      </c>
      <c r="C1810" t="n">
        <v>7200.81523593133</v>
      </c>
      <c r="D1810" t="n">
        <v>1366.927308493664</v>
      </c>
      <c r="E1810" t="n">
        <v>3700.97208815488</v>
      </c>
      <c r="F1810" t="n">
        <v>0</v>
      </c>
      <c r="G1810" t="n">
        <v>12269.44075043192</v>
      </c>
      <c r="H1810" t="n">
        <v>11087.82626271284</v>
      </c>
      <c r="I1810" t="n">
        <v>0</v>
      </c>
      <c r="J1810" t="n">
        <v>2459.278409537982</v>
      </c>
      <c r="K1810" t="n">
        <v>0</v>
      </c>
      <c r="L1810" t="n">
        <v>13547.10467225082</v>
      </c>
      <c r="M1810" t="n">
        <v>46927.33763810638</v>
      </c>
      <c r="N1810" t="n">
        <v>705.7717305512552</v>
      </c>
      <c r="O1810" t="n">
        <v>46927.33763810638</v>
      </c>
      <c r="P1810" t="n">
        <v>705.7717305512552</v>
      </c>
      <c r="Q1810" t="n">
        <v>76</v>
      </c>
      <c r="R1810" t="n">
        <v>8</v>
      </c>
      <c r="S1810">
        <f>VLOOKUP(Q1810,Clustering!$D$3:$E$367,2,FALSE)</f>
        <v/>
      </c>
    </row>
    <row r="1811">
      <c r="A1811" t="inlineStr">
        <is>
          <t>2025-03-17 09:00</t>
        </is>
      </c>
      <c r="B1811" t="n">
        <v>0.5280857105775011</v>
      </c>
      <c r="C1811" t="n">
        <v>6720.76088686924</v>
      </c>
      <c r="D1811" t="n">
        <v>1156.630799494639</v>
      </c>
      <c r="E1811" t="n">
        <v>3310.635188232296</v>
      </c>
      <c r="F1811" t="n">
        <v>0</v>
      </c>
      <c r="G1811" t="n">
        <v>11188.55496030675</v>
      </c>
      <c r="H1811" t="n">
        <v>11746.50901099281</v>
      </c>
      <c r="I1811" t="n">
        <v>0</v>
      </c>
      <c r="J1811" t="n">
        <v>2121.159892154268</v>
      </c>
      <c r="K1811" t="n">
        <v>0</v>
      </c>
      <c r="L1811" t="n">
        <v>13867.66890314707</v>
      </c>
      <c r="M1811" t="n">
        <v>46862.69943199328</v>
      </c>
      <c r="N1811" t="n">
        <v>618.5126802285547</v>
      </c>
      <c r="O1811" t="n">
        <v>46862.69943199328</v>
      </c>
      <c r="P1811" t="n">
        <v>618.5126802285547</v>
      </c>
      <c r="Q1811" t="n">
        <v>76</v>
      </c>
      <c r="R1811" t="n">
        <v>9</v>
      </c>
      <c r="S1811">
        <f>VLOOKUP(Q1811,Clustering!$D$3:$E$367,2,FALSE)</f>
        <v/>
      </c>
    </row>
    <row r="1812">
      <c r="A1812" t="inlineStr">
        <is>
          <t>2025-03-17 10:00</t>
        </is>
      </c>
      <c r="B1812" t="n">
        <v>0.3960642829331258</v>
      </c>
      <c r="C1812" t="n">
        <v>6336.717407619571</v>
      </c>
      <c r="D1812" t="n">
        <v>988.3935922954184</v>
      </c>
      <c r="E1812" t="n">
        <v>3079.324432722616</v>
      </c>
      <c r="F1812" t="n">
        <v>0</v>
      </c>
      <c r="G1812" t="n">
        <v>10404.83149692054</v>
      </c>
      <c r="H1812" t="n">
        <v>11944.1138354768</v>
      </c>
      <c r="I1812" t="n">
        <v>0</v>
      </c>
      <c r="J1812" t="n">
        <v>1824.20698788375</v>
      </c>
      <c r="K1812" t="n">
        <v>0</v>
      </c>
      <c r="L1812" t="n">
        <v>13768.32082336055</v>
      </c>
      <c r="M1812" t="n">
        <v>46668.784813654</v>
      </c>
      <c r="N1812" t="n">
        <v>487.6241047445036</v>
      </c>
      <c r="O1812" t="n">
        <v>46668.784813654</v>
      </c>
      <c r="P1812" t="n">
        <v>487.6241047445036</v>
      </c>
      <c r="Q1812" t="n">
        <v>76</v>
      </c>
      <c r="R1812" t="n">
        <v>10</v>
      </c>
      <c r="S1812">
        <f>VLOOKUP(Q1812,Clustering!$D$3:$E$367,2,FALSE)</f>
        <v/>
      </c>
    </row>
    <row r="1813">
      <c r="A1813" t="inlineStr">
        <is>
          <t>2025-03-17 11:00</t>
        </is>
      </c>
      <c r="B1813" t="n">
        <v>0.3696599974042509</v>
      </c>
      <c r="C1813" t="n">
        <v>4320.489141558797</v>
      </c>
      <c r="D1813" t="n">
        <v>946.3342904956136</v>
      </c>
      <c r="E1813" t="n">
        <v>2660.07368836132</v>
      </c>
      <c r="F1813" t="n">
        <v>0</v>
      </c>
      <c r="G1813" t="n">
        <v>7927.266780413136</v>
      </c>
      <c r="H1813" t="n">
        <v>11746.50901099281</v>
      </c>
      <c r="I1813" t="n">
        <v>0</v>
      </c>
      <c r="J1813" t="n">
        <v>1588.223882201255</v>
      </c>
      <c r="K1813" t="n">
        <v>0</v>
      </c>
      <c r="L1813" t="n">
        <v>13334.73289319406</v>
      </c>
      <c r="M1813" t="n">
        <v>46539.50840142781</v>
      </c>
      <c r="N1813" t="n">
        <v>490.1905474010537</v>
      </c>
      <c r="O1813" t="n">
        <v>46539.50840142781</v>
      </c>
      <c r="P1813" t="n">
        <v>490.1905474010537</v>
      </c>
      <c r="Q1813" t="n">
        <v>76</v>
      </c>
      <c r="R1813" t="n">
        <v>11</v>
      </c>
      <c r="S1813">
        <f>VLOOKUP(Q1813,Clustering!$D$3:$E$367,2,FALSE)</f>
        <v/>
      </c>
    </row>
    <row r="1814">
      <c r="A1814" t="inlineStr">
        <is>
          <t>2025-03-17 12:00</t>
        </is>
      </c>
      <c r="B1814" t="n">
        <v>0.4224685684620009</v>
      </c>
      <c r="C1814" t="n">
        <v>4416.500011371216</v>
      </c>
      <c r="D1814" t="n">
        <v>988.3935922954184</v>
      </c>
      <c r="E1814" t="n">
        <v>2154.081410683895</v>
      </c>
      <c r="F1814" t="n">
        <v>0</v>
      </c>
      <c r="G1814" t="n">
        <v>7559.397482918992</v>
      </c>
      <c r="H1814" t="n">
        <v>11087.82626271284</v>
      </c>
      <c r="I1814" t="n">
        <v>0</v>
      </c>
      <c r="J1814" t="n">
        <v>1497.122056927709</v>
      </c>
      <c r="K1814" t="n">
        <v>0</v>
      </c>
      <c r="L1814" t="n">
        <v>12584.94831964054</v>
      </c>
      <c r="M1814" t="n">
        <v>46345.59378308853</v>
      </c>
      <c r="N1814" t="n">
        <v>505.5892033403538</v>
      </c>
      <c r="O1814" t="n">
        <v>46345.59378308853</v>
      </c>
      <c r="P1814" t="n">
        <v>505.5892033403538</v>
      </c>
      <c r="Q1814" t="n">
        <v>76</v>
      </c>
      <c r="R1814" t="n">
        <v>12</v>
      </c>
      <c r="S1814">
        <f>VLOOKUP(Q1814,Clustering!$D$3:$E$367,2,FALSE)</f>
        <v/>
      </c>
    </row>
    <row r="1815">
      <c r="A1815" t="inlineStr">
        <is>
          <t>2025-03-17 13:00</t>
        </is>
      </c>
      <c r="B1815" t="n">
        <v>0.3960642829331258</v>
      </c>
      <c r="C1815" t="n">
        <v>4320.489141558797</v>
      </c>
      <c r="D1815" t="n">
        <v>946.3342904956136</v>
      </c>
      <c r="E1815" t="n">
        <v>1893.856810735505</v>
      </c>
      <c r="F1815" t="n">
        <v>0</v>
      </c>
      <c r="G1815" t="n">
        <v>7161.076307072849</v>
      </c>
      <c r="H1815" t="n">
        <v>11417.16763685282</v>
      </c>
      <c r="I1815" t="n">
        <v>0</v>
      </c>
      <c r="J1815" t="n">
        <v>1503.126531818813</v>
      </c>
      <c r="K1815" t="n">
        <v>0</v>
      </c>
      <c r="L1815" t="n">
        <v>12920.29416867164</v>
      </c>
      <c r="M1815" t="n">
        <v>46345.59378308853</v>
      </c>
      <c r="N1815" t="n">
        <v>500.4563180272537</v>
      </c>
      <c r="O1815" t="n">
        <v>46345.59378308853</v>
      </c>
      <c r="P1815" t="n">
        <v>500.4563180272537</v>
      </c>
      <c r="Q1815" t="n">
        <v>76</v>
      </c>
      <c r="R1815" t="n">
        <v>13</v>
      </c>
      <c r="S1815">
        <f>VLOOKUP(Q1815,Clustering!$D$3:$E$367,2,FALSE)</f>
        <v/>
      </c>
    </row>
    <row r="1816">
      <c r="A1816" t="inlineStr">
        <is>
          <t>2025-03-17 14:00</t>
        </is>
      </c>
      <c r="B1816" t="n">
        <v>0.3696599974042509</v>
      </c>
      <c r="C1816" t="n">
        <v>4224.47827174638</v>
      </c>
      <c r="D1816" t="n">
        <v>904.2749886958084</v>
      </c>
      <c r="E1816" t="n">
        <v>1864.942966296795</v>
      </c>
      <c r="F1816" t="n">
        <v>0</v>
      </c>
      <c r="G1816" t="n">
        <v>6994.065886736388</v>
      </c>
      <c r="H1816" t="n">
        <v>11746.50901099281</v>
      </c>
      <c r="I1816" t="n">
        <v>0</v>
      </c>
      <c r="J1816" t="n">
        <v>1442.556986432489</v>
      </c>
      <c r="K1816" t="n">
        <v>0</v>
      </c>
      <c r="L1816" t="n">
        <v>13189.06599742529</v>
      </c>
      <c r="M1816" t="n">
        <v>46410.23198920162</v>
      </c>
      <c r="N1816" t="n">
        <v>490.1905474010537</v>
      </c>
      <c r="O1816" t="n">
        <v>46410.23198920162</v>
      </c>
      <c r="P1816" t="n">
        <v>490.1905474010537</v>
      </c>
      <c r="Q1816" t="n">
        <v>76</v>
      </c>
      <c r="R1816" t="n">
        <v>14</v>
      </c>
      <c r="S1816">
        <f>VLOOKUP(Q1816,Clustering!$D$3:$E$367,2,FALSE)</f>
        <v/>
      </c>
    </row>
    <row r="1817">
      <c r="A1817" t="inlineStr">
        <is>
          <t>2025-03-17 15:00</t>
        </is>
      </c>
      <c r="B1817" t="n">
        <v>0.3960642829331258</v>
      </c>
      <c r="C1817" t="n">
        <v>4320.489141558797</v>
      </c>
      <c r="D1817" t="n">
        <v>946.3342904956136</v>
      </c>
      <c r="E1817" t="n">
        <v>1879.39988851615</v>
      </c>
      <c r="F1817" t="n">
        <v>0</v>
      </c>
      <c r="G1817" t="n">
        <v>7146.619384853495</v>
      </c>
      <c r="H1817" t="n">
        <v>11614.77246133682</v>
      </c>
      <c r="I1817" t="n">
        <v>0</v>
      </c>
      <c r="J1817" t="n">
        <v>1387.28030455161</v>
      </c>
      <c r="K1817" t="n">
        <v>0</v>
      </c>
      <c r="L1817" t="n">
        <v>13002.05276588843</v>
      </c>
      <c r="M1817" t="n">
        <v>46798.06122588018</v>
      </c>
      <c r="N1817" t="n">
        <v>574.8831550672043</v>
      </c>
      <c r="O1817" t="n">
        <v>46798.06122588018</v>
      </c>
      <c r="P1817" t="n">
        <v>574.8831550672043</v>
      </c>
      <c r="Q1817" t="n">
        <v>76</v>
      </c>
      <c r="R1817" t="n">
        <v>15</v>
      </c>
      <c r="S1817">
        <f>VLOOKUP(Q1817,Clustering!$D$3:$E$367,2,FALSE)</f>
        <v/>
      </c>
    </row>
    <row r="1818">
      <c r="A1818" t="inlineStr">
        <is>
          <t>2025-03-17 16:00</t>
        </is>
      </c>
      <c r="B1818" t="n">
        <v>0.5940964243996888</v>
      </c>
      <c r="C1818" t="n">
        <v>5040.570665151931</v>
      </c>
      <c r="D1818" t="n">
        <v>1261.779053994151</v>
      </c>
      <c r="E1818" t="n">
        <v>2269.736788438735</v>
      </c>
      <c r="F1818" t="n">
        <v>0</v>
      </c>
      <c r="G1818" t="n">
        <v>8572.680604009218</v>
      </c>
      <c r="H1818" t="n">
        <v>11087.82626271284</v>
      </c>
      <c r="I1818" t="n">
        <v>0</v>
      </c>
      <c r="J1818" t="n">
        <v>1182.905920709724</v>
      </c>
      <c r="K1818" t="n">
        <v>0</v>
      </c>
      <c r="L1818" t="n">
        <v>12270.73218342256</v>
      </c>
      <c r="M1818" t="n">
        <v>47250.52866867185</v>
      </c>
      <c r="N1818" t="n">
        <v>685.2401892988552</v>
      </c>
      <c r="O1818" t="n">
        <v>47250.52866867185</v>
      </c>
      <c r="P1818" t="n">
        <v>685.2401892988552</v>
      </c>
      <c r="Q1818" t="n">
        <v>76</v>
      </c>
      <c r="R1818" t="n">
        <v>16</v>
      </c>
      <c r="S1818">
        <f>VLOOKUP(Q1818,Clustering!$D$3:$E$367,2,FALSE)</f>
        <v/>
      </c>
    </row>
    <row r="1819">
      <c r="A1819" t="inlineStr">
        <is>
          <t>2025-03-17 17:00</t>
        </is>
      </c>
      <c r="B1819" t="n">
        <v>0.8581392796884394</v>
      </c>
      <c r="C1819" t="n">
        <v>6000.679363276108</v>
      </c>
      <c r="D1819" t="n">
        <v>2632.507691663868</v>
      </c>
      <c r="E1819" t="n">
        <v>2876.927521651645</v>
      </c>
      <c r="F1819" t="n">
        <v>0</v>
      </c>
      <c r="G1819" t="n">
        <v>11510.97271587131</v>
      </c>
      <c r="H1819" t="n">
        <v>9770.460766152895</v>
      </c>
      <c r="I1819" t="n">
        <v>0</v>
      </c>
      <c r="J1819" t="n">
        <v>1179.76030056424</v>
      </c>
      <c r="K1819" t="n">
        <v>0</v>
      </c>
      <c r="L1819" t="n">
        <v>10950.22106671714</v>
      </c>
      <c r="M1819" t="n">
        <v>47379.80508089804</v>
      </c>
      <c r="N1819" t="n">
        <v>751.9676983691556</v>
      </c>
      <c r="O1819" t="n">
        <v>47379.80508089804</v>
      </c>
      <c r="P1819" t="n">
        <v>751.9676983691556</v>
      </c>
      <c r="Q1819" t="n">
        <v>76</v>
      </c>
      <c r="R1819" t="n">
        <v>17</v>
      </c>
      <c r="S1819">
        <f>VLOOKUP(Q1819,Clustering!$D$3:$E$367,2,FALSE)</f>
        <v/>
      </c>
    </row>
    <row r="1820">
      <c r="A1820" t="inlineStr">
        <is>
          <t>2025-03-17 18:00</t>
        </is>
      </c>
      <c r="B1820" t="n">
        <v>1.12218213497719</v>
      </c>
      <c r="C1820" t="n">
        <v>7172.11924970248</v>
      </c>
      <c r="D1820" t="n">
        <v>6659.3894516358</v>
      </c>
      <c r="E1820" t="n">
        <v>3700.97208815488</v>
      </c>
      <c r="F1820" t="n">
        <v>0</v>
      </c>
      <c r="G1820" t="n">
        <v>17533.60297162814</v>
      </c>
      <c r="H1820" t="n">
        <v>8123.753895452969</v>
      </c>
      <c r="I1820" t="n">
        <v>0</v>
      </c>
      <c r="J1820" t="n">
        <v>1707.160452255195</v>
      </c>
      <c r="K1820" t="n">
        <v>0</v>
      </c>
      <c r="L1820" t="n">
        <v>9830.914347708163</v>
      </c>
      <c r="M1820" t="n">
        <v>47121.25225644566</v>
      </c>
      <c r="N1820" t="n">
        <v>700.6388452381552</v>
      </c>
      <c r="O1820" t="n">
        <v>47121.25225644566</v>
      </c>
      <c r="P1820" t="n">
        <v>700.6388452381552</v>
      </c>
      <c r="Q1820" t="n">
        <v>76</v>
      </c>
      <c r="R1820" t="n">
        <v>18</v>
      </c>
      <c r="S1820">
        <f>VLOOKUP(Q1820,Clustering!$D$3:$E$367,2,FALSE)</f>
        <v/>
      </c>
    </row>
    <row r="1821">
      <c r="A1821" t="inlineStr">
        <is>
          <t>2025-03-17 19:00</t>
        </is>
      </c>
      <c r="B1821" t="n">
        <v>1.22779927709269</v>
      </c>
      <c r="C1821" t="n">
        <v>7856.263743812753</v>
      </c>
      <c r="D1821" t="n">
        <v>7220.180142299867</v>
      </c>
      <c r="E1821" t="n">
        <v>3700.97208815488</v>
      </c>
      <c r="F1821" t="n">
        <v>0</v>
      </c>
      <c r="G1821" t="n">
        <v>18778.64377354459</v>
      </c>
      <c r="H1821" t="n">
        <v>6806.388398893028</v>
      </c>
      <c r="I1821" t="n">
        <v>0</v>
      </c>
      <c r="J1821" t="n">
        <v>1692.420124085293</v>
      </c>
      <c r="K1821" t="n">
        <v>0</v>
      </c>
      <c r="L1821" t="n">
        <v>8498.808522978321</v>
      </c>
      <c r="M1821" t="n">
        <v>46862.69943199328</v>
      </c>
      <c r="N1821" t="n">
        <v>567.1838270975543</v>
      </c>
      <c r="O1821" t="n">
        <v>46862.69943199328</v>
      </c>
      <c r="P1821" t="n">
        <v>567.1838270975543</v>
      </c>
      <c r="Q1821" t="n">
        <v>76</v>
      </c>
      <c r="R1821" t="n">
        <v>19</v>
      </c>
      <c r="S1821">
        <f>VLOOKUP(Q1821,Clustering!$D$3:$E$367,2,FALSE)</f>
        <v/>
      </c>
    </row>
    <row r="1822">
      <c r="A1822" t="inlineStr">
        <is>
          <t>2025-03-17 20:00</t>
        </is>
      </c>
      <c r="B1822" t="n">
        <v>1.267405705386002</v>
      </c>
      <c r="C1822" t="n">
        <v>7936.987966755594</v>
      </c>
      <c r="D1822" t="n">
        <v>7009.883633300841</v>
      </c>
      <c r="E1822" t="n">
        <v>3325.092110451651</v>
      </c>
      <c r="F1822" t="n">
        <v>0</v>
      </c>
      <c r="G1822" t="n">
        <v>18273.23111621347</v>
      </c>
      <c r="H1822" t="n">
        <v>6147.705650613059</v>
      </c>
      <c r="I1822" t="n">
        <v>0</v>
      </c>
      <c r="J1822" t="n">
        <v>1474.102082905071</v>
      </c>
      <c r="K1822" t="n">
        <v>0</v>
      </c>
      <c r="L1822" t="n">
        <v>7621.80773351813</v>
      </c>
      <c r="M1822" t="n">
        <v>46539.50840142781</v>
      </c>
      <c r="N1822" t="n">
        <v>487.6241047445036</v>
      </c>
      <c r="O1822" t="n">
        <v>46539.50840142781</v>
      </c>
      <c r="P1822" t="n">
        <v>487.6241047445036</v>
      </c>
      <c r="Q1822" t="n">
        <v>76</v>
      </c>
      <c r="R1822" t="n">
        <v>20</v>
      </c>
      <c r="S1822">
        <f>VLOOKUP(Q1822,Clustering!$D$3:$E$367,2,FALSE)</f>
        <v/>
      </c>
    </row>
    <row r="1823">
      <c r="A1823" t="inlineStr">
        <is>
          <t>2025-03-17 21:00</t>
        </is>
      </c>
      <c r="B1823" t="n">
        <v>1.28060784815044</v>
      </c>
      <c r="C1823" t="n">
        <v>7153.614361386679</v>
      </c>
      <c r="D1823" t="n">
        <v>5607.906906640674</v>
      </c>
      <c r="E1823" t="n">
        <v>3079.324432722616</v>
      </c>
      <c r="F1823" t="n">
        <v>0</v>
      </c>
      <c r="G1823" t="n">
        <v>15842.12630859812</v>
      </c>
      <c r="H1823" t="n">
        <v>6015.969100957064</v>
      </c>
      <c r="I1823" t="n">
        <v>0</v>
      </c>
      <c r="J1823" t="n">
        <v>1783.358599123196</v>
      </c>
      <c r="K1823" t="n">
        <v>0</v>
      </c>
      <c r="L1823" t="n">
        <v>7799.327700080261</v>
      </c>
      <c r="M1823" t="n">
        <v>46087.04095863616</v>
      </c>
      <c r="N1823" t="n">
        <v>431.1623663004033</v>
      </c>
      <c r="O1823" t="n">
        <v>46087.04095863616</v>
      </c>
      <c r="P1823" t="n">
        <v>431.1623663004033</v>
      </c>
      <c r="Q1823" t="n">
        <v>76</v>
      </c>
      <c r="R1823" t="n">
        <v>21</v>
      </c>
      <c r="S1823">
        <f>VLOOKUP(Q1823,Clustering!$D$3:$E$367,2,FALSE)</f>
        <v/>
      </c>
    </row>
    <row r="1824">
      <c r="A1824" t="inlineStr">
        <is>
          <t>2025-03-17 22:00</t>
        </is>
      </c>
      <c r="B1824" t="n">
        <v>1.28060784815044</v>
      </c>
      <c r="C1824" t="n">
        <v>5848.617454941916</v>
      </c>
      <c r="D1824" t="n">
        <v>3504.941816650421</v>
      </c>
      <c r="E1824" t="n">
        <v>2717.901377238741</v>
      </c>
      <c r="F1824" t="n">
        <v>0</v>
      </c>
      <c r="G1824" t="n">
        <v>12072.74125667923</v>
      </c>
      <c r="H1824" t="n">
        <v>5818.364276473073</v>
      </c>
      <c r="I1824" t="n">
        <v>0</v>
      </c>
      <c r="J1824" t="n">
        <v>1706.534351559189</v>
      </c>
      <c r="K1824" t="n">
        <v>0</v>
      </c>
      <c r="L1824" t="n">
        <v>7524.898628032261</v>
      </c>
      <c r="M1824" t="n">
        <v>45699.21172195759</v>
      </c>
      <c r="N1824" t="n">
        <v>387.5328411390529</v>
      </c>
      <c r="O1824" t="n">
        <v>45699.21172195759</v>
      </c>
      <c r="P1824" t="n">
        <v>387.5328411390529</v>
      </c>
      <c r="Q1824" t="n">
        <v>76</v>
      </c>
      <c r="R1824" t="n">
        <v>22</v>
      </c>
      <c r="S1824">
        <f>VLOOKUP(Q1824,Clustering!$D$3:$E$367,2,FALSE)</f>
        <v/>
      </c>
    </row>
    <row r="1825">
      <c r="A1825" t="inlineStr">
        <is>
          <t>2025-03-17 23:00</t>
        </is>
      </c>
      <c r="B1825" t="n">
        <v>1.28060784815044</v>
      </c>
      <c r="C1825" t="n">
        <v>4795.716128451547</v>
      </c>
      <c r="D1825" t="n">
        <v>1752.47090832521</v>
      </c>
      <c r="E1825" t="n">
        <v>1893.856810735505</v>
      </c>
      <c r="F1825" t="n">
        <v>0</v>
      </c>
      <c r="G1825" t="n">
        <v>8443.324455360413</v>
      </c>
      <c r="H1825" t="n">
        <v>5818.364276473073</v>
      </c>
      <c r="I1825" t="n">
        <v>0</v>
      </c>
      <c r="J1825" t="n">
        <v>1148.4489483515</v>
      </c>
      <c r="K1825" t="n">
        <v>0</v>
      </c>
      <c r="L1825" t="n">
        <v>6966.813224824573</v>
      </c>
      <c r="M1825" t="n">
        <v>45440.65889750521</v>
      </c>
      <c r="N1825" t="n">
        <v>261.777150968102</v>
      </c>
      <c r="O1825" t="n">
        <v>45440.65889750521</v>
      </c>
      <c r="P1825" t="n">
        <v>261.777150968102</v>
      </c>
      <c r="Q1825" t="n">
        <v>76</v>
      </c>
      <c r="R1825" t="n">
        <v>23</v>
      </c>
      <c r="S1825">
        <f>VLOOKUP(Q1825,Clustering!$D$3:$E$367,2,FALSE)</f>
        <v/>
      </c>
    </row>
    <row r="1826">
      <c r="A1826" t="inlineStr">
        <is>
          <t>2025-03-18 00:00</t>
        </is>
      </c>
      <c r="B1826" t="n">
        <v>1.28060784815044</v>
      </c>
      <c r="C1826" t="n">
        <v>4674.763887430875</v>
      </c>
      <c r="D1826" t="n">
        <v>1261.779053994151</v>
      </c>
      <c r="E1826" t="n">
        <v>1085.075862711465</v>
      </c>
      <c r="F1826" t="n">
        <v>0</v>
      </c>
      <c r="G1826" t="n">
        <v>7022.899411984643</v>
      </c>
      <c r="H1826" t="n">
        <v>5818.364276473073</v>
      </c>
      <c r="I1826" t="n">
        <v>0</v>
      </c>
      <c r="J1826" t="n">
        <v>815.4229422505086</v>
      </c>
      <c r="K1826" t="n">
        <v>0</v>
      </c>
      <c r="L1826" t="n">
        <v>6633.787218723582</v>
      </c>
      <c r="M1826" t="n">
        <v>45440.65889750521</v>
      </c>
      <c r="N1826" t="n">
        <v>172.099048790617</v>
      </c>
      <c r="O1826" t="n">
        <v>45440.65889750521</v>
      </c>
      <c r="P1826" t="n">
        <v>172.099048790617</v>
      </c>
      <c r="Q1826" t="n">
        <v>77</v>
      </c>
      <c r="R1826" t="n">
        <v>0</v>
      </c>
      <c r="S1826">
        <f>VLOOKUP(Q1826,Clustering!$D$3:$E$367,2,FALSE)</f>
        <v/>
      </c>
    </row>
    <row r="1827">
      <c r="A1827" t="inlineStr">
        <is>
          <t>2025-03-18 01:00</t>
        </is>
      </c>
      <c r="B1827" t="n">
        <v>1.293809990914878</v>
      </c>
      <c r="C1827" t="n">
        <v>4852.303540547693</v>
      </c>
      <c r="D1827" t="n">
        <v>1191.680217661143</v>
      </c>
      <c r="E1827" t="n">
        <v>750.1095531658985</v>
      </c>
      <c r="F1827" t="n">
        <v>0</v>
      </c>
      <c r="G1827" t="n">
        <v>6795.387121365649</v>
      </c>
      <c r="H1827" t="n">
        <v>5818.364276473073</v>
      </c>
      <c r="I1827" t="n">
        <v>0</v>
      </c>
      <c r="J1827" t="n">
        <v>618.5263441267248</v>
      </c>
      <c r="K1827" t="n">
        <v>0</v>
      </c>
      <c r="L1827" t="n">
        <v>6436.890620599797</v>
      </c>
      <c r="M1827" t="n">
        <v>45376.02069139211</v>
      </c>
      <c r="N1827" t="n">
        <v>167.1353947062898</v>
      </c>
      <c r="O1827" t="n">
        <v>45376.02069139211</v>
      </c>
      <c r="P1827" t="n">
        <v>167.1353947062898</v>
      </c>
      <c r="Q1827" t="n">
        <v>77</v>
      </c>
      <c r="R1827" t="n">
        <v>1</v>
      </c>
      <c r="S1827">
        <f>VLOOKUP(Q1827,Clustering!$D$3:$E$367,2,FALSE)</f>
        <v/>
      </c>
    </row>
    <row r="1828">
      <c r="A1828" t="inlineStr">
        <is>
          <t>2025-03-18 02:00</t>
        </is>
      </c>
      <c r="B1828" t="n">
        <v>1.307012133679315</v>
      </c>
      <c r="C1828" t="n">
        <v>4978.887704099261</v>
      </c>
      <c r="D1828" t="n">
        <v>1191.680217661143</v>
      </c>
      <c r="E1828" t="n">
        <v>681.2616416191086</v>
      </c>
      <c r="F1828" t="n">
        <v>0</v>
      </c>
      <c r="G1828" t="n">
        <v>6853.136575513192</v>
      </c>
      <c r="H1828" t="n">
        <v>5818.364276473073</v>
      </c>
      <c r="I1828" t="n">
        <v>0</v>
      </c>
      <c r="J1828" t="n">
        <v>547.9527249166475</v>
      </c>
      <c r="K1828" t="n">
        <v>0</v>
      </c>
      <c r="L1828" t="n">
        <v>6366.317001389721</v>
      </c>
      <c r="M1828" t="n">
        <v>45311.38248527902</v>
      </c>
      <c r="N1828" t="n">
        <v>165.8605656455017</v>
      </c>
      <c r="O1828" t="n">
        <v>45311.38248527902</v>
      </c>
      <c r="P1828" t="n">
        <v>165.8605656455017</v>
      </c>
      <c r="Q1828" t="n">
        <v>77</v>
      </c>
      <c r="R1828" t="n">
        <v>2</v>
      </c>
      <c r="S1828">
        <f>VLOOKUP(Q1828,Clustering!$D$3:$E$367,2,FALSE)</f>
        <v/>
      </c>
    </row>
    <row r="1829">
      <c r="A1829" t="inlineStr">
        <is>
          <t>2025-03-18 03:00</t>
        </is>
      </c>
      <c r="B1829" t="n">
        <v>1.307012133679315</v>
      </c>
      <c r="C1829" t="n">
        <v>5046.202587682828</v>
      </c>
      <c r="D1829" t="n">
        <v>1191.680217661143</v>
      </c>
      <c r="E1829" t="n">
        <v>665.822082396504</v>
      </c>
      <c r="F1829" t="n">
        <v>0</v>
      </c>
      <c r="G1829" t="n">
        <v>6905.011899874154</v>
      </c>
      <c r="H1829" t="n">
        <v>5818.364276473073</v>
      </c>
      <c r="I1829" t="n">
        <v>0</v>
      </c>
      <c r="J1829" t="n">
        <v>546.6935292465896</v>
      </c>
      <c r="K1829" t="n">
        <v>0</v>
      </c>
      <c r="L1829" t="n">
        <v>6365.057805719663</v>
      </c>
      <c r="M1829" t="n">
        <v>45311.38248527902</v>
      </c>
      <c r="N1829" t="n">
        <v>167.0341998723421</v>
      </c>
      <c r="O1829" t="n">
        <v>45311.38248527902</v>
      </c>
      <c r="P1829" t="n">
        <v>167.0341998723421</v>
      </c>
      <c r="Q1829" t="n">
        <v>77</v>
      </c>
      <c r="R1829" t="n">
        <v>3</v>
      </c>
      <c r="S1829">
        <f>VLOOKUP(Q1829,Clustering!$D$3:$E$367,2,FALSE)</f>
        <v/>
      </c>
    </row>
    <row r="1830">
      <c r="A1830" t="inlineStr">
        <is>
          <t>2025-03-18 04:00</t>
        </is>
      </c>
      <c r="B1830" t="n">
        <v>1.307012133679315</v>
      </c>
      <c r="C1830" t="n">
        <v>5136.849721751535</v>
      </c>
      <c r="D1830" t="n">
        <v>1261.779053994151</v>
      </c>
      <c r="E1830" t="n">
        <v>934.2524313965999</v>
      </c>
      <c r="F1830" t="n">
        <v>0</v>
      </c>
      <c r="G1830" t="n">
        <v>7334.188219275966</v>
      </c>
      <c r="H1830" t="n">
        <v>5818.364276473073</v>
      </c>
      <c r="I1830" t="n">
        <v>0</v>
      </c>
      <c r="J1830" t="n">
        <v>637.3317015722827</v>
      </c>
      <c r="K1830" t="n">
        <v>0</v>
      </c>
      <c r="L1830" t="n">
        <v>6455.695978045355</v>
      </c>
      <c r="M1830" t="n">
        <v>45505.2971036183</v>
      </c>
      <c r="N1830" t="n">
        <v>165.7553414965832</v>
      </c>
      <c r="O1830" t="n">
        <v>45505.2971036183</v>
      </c>
      <c r="P1830" t="n">
        <v>165.7553414965832</v>
      </c>
      <c r="Q1830" t="n">
        <v>77</v>
      </c>
      <c r="R1830" t="n">
        <v>4</v>
      </c>
      <c r="S1830">
        <f>VLOOKUP(Q1830,Clustering!$D$3:$E$367,2,FALSE)</f>
        <v/>
      </c>
    </row>
    <row r="1831">
      <c r="A1831" t="inlineStr">
        <is>
          <t>2025-03-18 05:00</t>
        </is>
      </c>
      <c r="B1831" t="n">
        <v>1.28060784815044</v>
      </c>
      <c r="C1831" t="n">
        <v>7369.236538283839</v>
      </c>
      <c r="D1831" t="n">
        <v>1752.47090832521</v>
      </c>
      <c r="E1831" t="n">
        <v>2067.339877367765</v>
      </c>
      <c r="F1831" t="n">
        <v>0</v>
      </c>
      <c r="G1831" t="n">
        <v>11190.32793182497</v>
      </c>
      <c r="H1831" t="n">
        <v>6147.705650613059</v>
      </c>
      <c r="I1831" t="n">
        <v>0</v>
      </c>
      <c r="J1831" t="n">
        <v>954.2079196662722</v>
      </c>
      <c r="K1831" t="n">
        <v>0</v>
      </c>
      <c r="L1831" t="n">
        <v>7101.913570279332</v>
      </c>
      <c r="M1831" t="n">
        <v>45828.48813418378</v>
      </c>
      <c r="N1831" t="n">
        <v>175.5046155381526</v>
      </c>
      <c r="O1831" t="n">
        <v>45828.48813418378</v>
      </c>
      <c r="P1831" t="n">
        <v>175.5046155381526</v>
      </c>
      <c r="Q1831" t="n">
        <v>77</v>
      </c>
      <c r="R1831" t="n">
        <v>5</v>
      </c>
      <c r="S1831">
        <f>VLOOKUP(Q1831,Clustering!$D$3:$E$367,2,FALSE)</f>
        <v/>
      </c>
    </row>
    <row r="1832">
      <c r="A1832" t="inlineStr">
        <is>
          <t>2025-03-18 06:00</t>
        </is>
      </c>
      <c r="B1832" t="n">
        <v>1.188192848799378</v>
      </c>
      <c r="C1832" t="n">
        <v>8537.458183263983</v>
      </c>
      <c r="D1832" t="n">
        <v>3504.941816650421</v>
      </c>
      <c r="E1832" t="n">
        <v>4062.395143638755</v>
      </c>
      <c r="F1832" t="n">
        <v>0</v>
      </c>
      <c r="G1832" t="n">
        <v>16105.98333640196</v>
      </c>
      <c r="H1832" t="n">
        <v>7465.071147172999</v>
      </c>
      <c r="I1832" t="n">
        <v>0</v>
      </c>
      <c r="J1832" t="n">
        <v>1570.224446084034</v>
      </c>
      <c r="K1832" t="n">
        <v>0</v>
      </c>
      <c r="L1832" t="n">
        <v>9035.295593257031</v>
      </c>
      <c r="M1832" t="n">
        <v>46345.59378308853</v>
      </c>
      <c r="N1832" t="n">
        <v>274.609364250852</v>
      </c>
      <c r="O1832" t="n">
        <v>46345.59378308853</v>
      </c>
      <c r="P1832" t="n">
        <v>274.609364250852</v>
      </c>
      <c r="Q1832" t="n">
        <v>77</v>
      </c>
      <c r="R1832" t="n">
        <v>6</v>
      </c>
      <c r="S1832">
        <f>VLOOKUP(Q1832,Clustering!$D$3:$E$367,2,FALSE)</f>
        <v/>
      </c>
    </row>
    <row r="1833">
      <c r="A1833" t="inlineStr">
        <is>
          <t>2025-03-18 07:00</t>
        </is>
      </c>
      <c r="B1833" t="n">
        <v>1.029767135626127</v>
      </c>
      <c r="C1833" t="n">
        <v>8886.369193392351</v>
      </c>
      <c r="D1833" t="n">
        <v>2265.598274591256</v>
      </c>
      <c r="E1833" t="n">
        <v>5594.828898890386</v>
      </c>
      <c r="F1833" t="n">
        <v>0</v>
      </c>
      <c r="G1833" t="n">
        <v>16747.82613400962</v>
      </c>
      <c r="H1833" t="n">
        <v>9441.11939201291</v>
      </c>
      <c r="I1833" t="n">
        <v>0</v>
      </c>
      <c r="J1833" t="n">
        <v>2346.467473320643</v>
      </c>
      <c r="K1833" t="n">
        <v>0</v>
      </c>
      <c r="L1833" t="n">
        <v>11787.58686533355</v>
      </c>
      <c r="M1833" t="n">
        <v>46798.06122588018</v>
      </c>
      <c r="N1833" t="n">
        <v>608.2469096023545</v>
      </c>
      <c r="O1833" t="n">
        <v>46798.06122588018</v>
      </c>
      <c r="P1833" t="n">
        <v>608.2469096023545</v>
      </c>
      <c r="Q1833" t="n">
        <v>77</v>
      </c>
      <c r="R1833" t="n">
        <v>7</v>
      </c>
      <c r="S1833">
        <f>VLOOKUP(Q1833,Clustering!$D$3:$E$367,2,FALSE)</f>
        <v/>
      </c>
    </row>
    <row r="1834">
      <c r="A1834" t="inlineStr">
        <is>
          <t>2025-03-18 08:00</t>
        </is>
      </c>
      <c r="B1834" t="n">
        <v>0.7261178520440642</v>
      </c>
      <c r="C1834" t="n">
        <v>8037.28982516298</v>
      </c>
      <c r="D1834" t="n">
        <v>1366.927308493664</v>
      </c>
      <c r="E1834" t="n">
        <v>3700.97208815488</v>
      </c>
      <c r="F1834" t="n">
        <v>0</v>
      </c>
      <c r="G1834" t="n">
        <v>13105.91533966357</v>
      </c>
      <c r="H1834" t="n">
        <v>11087.82626271284</v>
      </c>
      <c r="I1834" t="n">
        <v>0</v>
      </c>
      <c r="J1834" t="n">
        <v>2459.278409537982</v>
      </c>
      <c r="K1834" t="n">
        <v>0</v>
      </c>
      <c r="L1834" t="n">
        <v>13547.10467225082</v>
      </c>
      <c r="M1834" t="n">
        <v>46927.33763810638</v>
      </c>
      <c r="N1834" t="n">
        <v>705.7717305512552</v>
      </c>
      <c r="O1834" t="n">
        <v>46927.33763810638</v>
      </c>
      <c r="P1834" t="n">
        <v>705.7717305512552</v>
      </c>
      <c r="Q1834" t="n">
        <v>77</v>
      </c>
      <c r="R1834" t="n">
        <v>8</v>
      </c>
      <c r="S1834">
        <f>VLOOKUP(Q1834,Clustering!$D$3:$E$367,2,FALSE)</f>
        <v/>
      </c>
    </row>
    <row r="1835">
      <c r="A1835" t="inlineStr">
        <is>
          <t>2025-03-18 09:00</t>
        </is>
      </c>
      <c r="B1835" t="n">
        <v>0.5280857105775011</v>
      </c>
      <c r="C1835" t="n">
        <v>6876.577410224031</v>
      </c>
      <c r="D1835" t="n">
        <v>1156.630799494639</v>
      </c>
      <c r="E1835" t="n">
        <v>3310.635188232296</v>
      </c>
      <c r="F1835" t="n">
        <v>0</v>
      </c>
      <c r="G1835" t="n">
        <v>11344.37148366154</v>
      </c>
      <c r="H1835" t="n">
        <v>11746.50901099281</v>
      </c>
      <c r="I1835" t="n">
        <v>0</v>
      </c>
      <c r="J1835" t="n">
        <v>2121.159892154268</v>
      </c>
      <c r="K1835" t="n">
        <v>0</v>
      </c>
      <c r="L1835" t="n">
        <v>13867.66890314707</v>
      </c>
      <c r="M1835" t="n">
        <v>46862.69943199328</v>
      </c>
      <c r="N1835" t="n">
        <v>618.5126802285547</v>
      </c>
      <c r="O1835" t="n">
        <v>46862.69943199328</v>
      </c>
      <c r="P1835" t="n">
        <v>618.5126802285547</v>
      </c>
      <c r="Q1835" t="n">
        <v>77</v>
      </c>
      <c r="R1835" t="n">
        <v>9</v>
      </c>
      <c r="S1835">
        <f>VLOOKUP(Q1835,Clustering!$D$3:$E$367,2,FALSE)</f>
        <v/>
      </c>
    </row>
    <row r="1836">
      <c r="A1836" t="inlineStr">
        <is>
          <t>2025-03-18 10:00</t>
        </is>
      </c>
      <c r="B1836" t="n">
        <v>0.3960642829331258</v>
      </c>
      <c r="C1836" t="n">
        <v>6336.717407619571</v>
      </c>
      <c r="D1836" t="n">
        <v>988.3935922954184</v>
      </c>
      <c r="E1836" t="n">
        <v>3079.324432722616</v>
      </c>
      <c r="F1836" t="n">
        <v>0</v>
      </c>
      <c r="G1836" t="n">
        <v>10404.83149692054</v>
      </c>
      <c r="H1836" t="n">
        <v>11944.1138354768</v>
      </c>
      <c r="I1836" t="n">
        <v>0</v>
      </c>
      <c r="J1836" t="n">
        <v>1824.20698788375</v>
      </c>
      <c r="K1836" t="n">
        <v>0</v>
      </c>
      <c r="L1836" t="n">
        <v>13768.32082336055</v>
      </c>
      <c r="M1836" t="n">
        <v>46668.784813654</v>
      </c>
      <c r="N1836" t="n">
        <v>487.6241047445036</v>
      </c>
      <c r="O1836" t="n">
        <v>46668.784813654</v>
      </c>
      <c r="P1836" t="n">
        <v>487.6241047445036</v>
      </c>
      <c r="Q1836" t="n">
        <v>77</v>
      </c>
      <c r="R1836" t="n">
        <v>10</v>
      </c>
      <c r="S1836">
        <f>VLOOKUP(Q1836,Clustering!$D$3:$E$367,2,FALSE)</f>
        <v/>
      </c>
    </row>
    <row r="1837">
      <c r="A1837" t="inlineStr">
        <is>
          <t>2025-03-18 11:00</t>
        </is>
      </c>
      <c r="B1837" t="n">
        <v>0.3696599974042509</v>
      </c>
      <c r="C1837" t="n">
        <v>4320.489141558797</v>
      </c>
      <c r="D1837" t="n">
        <v>946.3342904956136</v>
      </c>
      <c r="E1837" t="n">
        <v>2660.07368836132</v>
      </c>
      <c r="F1837" t="n">
        <v>0</v>
      </c>
      <c r="G1837" t="n">
        <v>7927.266780413136</v>
      </c>
      <c r="H1837" t="n">
        <v>11746.50901099281</v>
      </c>
      <c r="I1837" t="n">
        <v>0</v>
      </c>
      <c r="J1837" t="n">
        <v>1588.223882201255</v>
      </c>
      <c r="K1837" t="n">
        <v>0</v>
      </c>
      <c r="L1837" t="n">
        <v>13334.73289319406</v>
      </c>
      <c r="M1837" t="n">
        <v>46539.50840142781</v>
      </c>
      <c r="N1837" t="n">
        <v>490.1905474010537</v>
      </c>
      <c r="O1837" t="n">
        <v>46539.50840142781</v>
      </c>
      <c r="P1837" t="n">
        <v>490.1905474010537</v>
      </c>
      <c r="Q1837" t="n">
        <v>77</v>
      </c>
      <c r="R1837" t="n">
        <v>11</v>
      </c>
      <c r="S1837">
        <f>VLOOKUP(Q1837,Clustering!$D$3:$E$367,2,FALSE)</f>
        <v/>
      </c>
    </row>
    <row r="1838">
      <c r="A1838" t="inlineStr">
        <is>
          <t>2025-03-18 12:00</t>
        </is>
      </c>
      <c r="B1838" t="n">
        <v>0.4224685684620009</v>
      </c>
      <c r="C1838" t="n">
        <v>4416.500011371216</v>
      </c>
      <c r="D1838" t="n">
        <v>988.3935922954184</v>
      </c>
      <c r="E1838" t="n">
        <v>2154.081410683895</v>
      </c>
      <c r="F1838" t="n">
        <v>0</v>
      </c>
      <c r="G1838" t="n">
        <v>7559.397482918992</v>
      </c>
      <c r="H1838" t="n">
        <v>11087.82626271284</v>
      </c>
      <c r="I1838" t="n">
        <v>0</v>
      </c>
      <c r="J1838" t="n">
        <v>1497.122056927709</v>
      </c>
      <c r="K1838" t="n">
        <v>0</v>
      </c>
      <c r="L1838" t="n">
        <v>12584.94831964054</v>
      </c>
      <c r="M1838" t="n">
        <v>46345.59378308853</v>
      </c>
      <c r="N1838" t="n">
        <v>505.5892033403538</v>
      </c>
      <c r="O1838" t="n">
        <v>46345.59378308853</v>
      </c>
      <c r="P1838" t="n">
        <v>505.5892033403538</v>
      </c>
      <c r="Q1838" t="n">
        <v>77</v>
      </c>
      <c r="R1838" t="n">
        <v>12</v>
      </c>
      <c r="S1838">
        <f>VLOOKUP(Q1838,Clustering!$D$3:$E$367,2,FALSE)</f>
        <v/>
      </c>
    </row>
    <row r="1839">
      <c r="A1839" t="inlineStr">
        <is>
          <t>2025-03-18 13:00</t>
        </is>
      </c>
      <c r="B1839" t="n">
        <v>0.3960642829331258</v>
      </c>
      <c r="C1839" t="n">
        <v>4320.489141558797</v>
      </c>
      <c r="D1839" t="n">
        <v>946.3342904956136</v>
      </c>
      <c r="E1839" t="n">
        <v>1893.856810735505</v>
      </c>
      <c r="F1839" t="n">
        <v>0</v>
      </c>
      <c r="G1839" t="n">
        <v>7161.076307072849</v>
      </c>
      <c r="H1839" t="n">
        <v>11417.16763685282</v>
      </c>
      <c r="I1839" t="n">
        <v>0</v>
      </c>
      <c r="J1839" t="n">
        <v>1503.126531818813</v>
      </c>
      <c r="K1839" t="n">
        <v>0</v>
      </c>
      <c r="L1839" t="n">
        <v>12920.29416867164</v>
      </c>
      <c r="M1839" t="n">
        <v>46345.59378308853</v>
      </c>
      <c r="N1839" t="n">
        <v>500.4563180272537</v>
      </c>
      <c r="O1839" t="n">
        <v>46345.59378308853</v>
      </c>
      <c r="P1839" t="n">
        <v>500.4563180272537</v>
      </c>
      <c r="Q1839" t="n">
        <v>77</v>
      </c>
      <c r="R1839" t="n">
        <v>13</v>
      </c>
      <c r="S1839">
        <f>VLOOKUP(Q1839,Clustering!$D$3:$E$367,2,FALSE)</f>
        <v/>
      </c>
    </row>
    <row r="1840">
      <c r="A1840" t="inlineStr">
        <is>
          <t>2025-03-18 14:00</t>
        </is>
      </c>
      <c r="B1840" t="n">
        <v>0.3696599974042509</v>
      </c>
      <c r="C1840" t="n">
        <v>4224.47827174638</v>
      </c>
      <c r="D1840" t="n">
        <v>904.2749886958084</v>
      </c>
      <c r="E1840" t="n">
        <v>1864.942966296795</v>
      </c>
      <c r="F1840" t="n">
        <v>0</v>
      </c>
      <c r="G1840" t="n">
        <v>6994.065886736388</v>
      </c>
      <c r="H1840" t="n">
        <v>11746.50901099281</v>
      </c>
      <c r="I1840" t="n">
        <v>0</v>
      </c>
      <c r="J1840" t="n">
        <v>1442.556986432489</v>
      </c>
      <c r="K1840" t="n">
        <v>0</v>
      </c>
      <c r="L1840" t="n">
        <v>13189.06599742529</v>
      </c>
      <c r="M1840" t="n">
        <v>46410.23198920162</v>
      </c>
      <c r="N1840" t="n">
        <v>490.1905474010537</v>
      </c>
      <c r="O1840" t="n">
        <v>46410.23198920162</v>
      </c>
      <c r="P1840" t="n">
        <v>490.1905474010537</v>
      </c>
      <c r="Q1840" t="n">
        <v>77</v>
      </c>
      <c r="R1840" t="n">
        <v>14</v>
      </c>
      <c r="S1840">
        <f>VLOOKUP(Q1840,Clustering!$D$3:$E$367,2,FALSE)</f>
        <v/>
      </c>
    </row>
    <row r="1841">
      <c r="A1841" t="inlineStr">
        <is>
          <t>2025-03-18 15:00</t>
        </is>
      </c>
      <c r="B1841" t="n">
        <v>0.3960642829331258</v>
      </c>
      <c r="C1841" t="n">
        <v>4320.489141558797</v>
      </c>
      <c r="D1841" t="n">
        <v>946.3342904956136</v>
      </c>
      <c r="E1841" t="n">
        <v>1879.39988851615</v>
      </c>
      <c r="F1841" t="n">
        <v>0</v>
      </c>
      <c r="G1841" t="n">
        <v>7146.619384853495</v>
      </c>
      <c r="H1841" t="n">
        <v>11614.77246133682</v>
      </c>
      <c r="I1841" t="n">
        <v>0</v>
      </c>
      <c r="J1841" t="n">
        <v>1387.28030455161</v>
      </c>
      <c r="K1841" t="n">
        <v>0</v>
      </c>
      <c r="L1841" t="n">
        <v>13002.05276588843</v>
      </c>
      <c r="M1841" t="n">
        <v>46798.06122588018</v>
      </c>
      <c r="N1841" t="n">
        <v>574.8831550672043</v>
      </c>
      <c r="O1841" t="n">
        <v>46798.06122588018</v>
      </c>
      <c r="P1841" t="n">
        <v>574.8831550672043</v>
      </c>
      <c r="Q1841" t="n">
        <v>77</v>
      </c>
      <c r="R1841" t="n">
        <v>15</v>
      </c>
      <c r="S1841">
        <f>VLOOKUP(Q1841,Clustering!$D$3:$E$367,2,FALSE)</f>
        <v/>
      </c>
    </row>
    <row r="1842">
      <c r="A1842" t="inlineStr">
        <is>
          <t>2025-03-18 16:00</t>
        </is>
      </c>
      <c r="B1842" t="n">
        <v>0.5940964243996888</v>
      </c>
      <c r="C1842" t="n">
        <v>5040.570665151931</v>
      </c>
      <c r="D1842" t="n">
        <v>1261.779053994151</v>
      </c>
      <c r="E1842" t="n">
        <v>2269.736788438735</v>
      </c>
      <c r="F1842" t="n">
        <v>0</v>
      </c>
      <c r="G1842" t="n">
        <v>8572.680604009218</v>
      </c>
      <c r="H1842" t="n">
        <v>11087.82626271284</v>
      </c>
      <c r="I1842" t="n">
        <v>0</v>
      </c>
      <c r="J1842" t="n">
        <v>1182.905920709724</v>
      </c>
      <c r="K1842" t="n">
        <v>0</v>
      </c>
      <c r="L1842" t="n">
        <v>12270.73218342256</v>
      </c>
      <c r="M1842" t="n">
        <v>47250.52866867185</v>
      </c>
      <c r="N1842" t="n">
        <v>685.2401892988552</v>
      </c>
      <c r="O1842" t="n">
        <v>47250.52866867185</v>
      </c>
      <c r="P1842" t="n">
        <v>685.2401892988552</v>
      </c>
      <c r="Q1842" t="n">
        <v>77</v>
      </c>
      <c r="R1842" t="n">
        <v>16</v>
      </c>
      <c r="S1842">
        <f>VLOOKUP(Q1842,Clustering!$D$3:$E$367,2,FALSE)</f>
        <v/>
      </c>
    </row>
    <row r="1843">
      <c r="A1843" t="inlineStr">
        <is>
          <t>2025-03-18 17:00</t>
        </is>
      </c>
      <c r="B1843" t="n">
        <v>0.8581392796884394</v>
      </c>
      <c r="C1843" t="n">
        <v>6000.679363276108</v>
      </c>
      <c r="D1843" t="n">
        <v>2589.255170961435</v>
      </c>
      <c r="E1843" t="n">
        <v>2876.927521651645</v>
      </c>
      <c r="F1843" t="n">
        <v>0</v>
      </c>
      <c r="G1843" t="n">
        <v>11467.72019516888</v>
      </c>
      <c r="H1843" t="n">
        <v>9770.460766152895</v>
      </c>
      <c r="I1843" t="n">
        <v>0</v>
      </c>
      <c r="J1843" t="n">
        <v>1179.76030056424</v>
      </c>
      <c r="K1843" t="n">
        <v>0</v>
      </c>
      <c r="L1843" t="n">
        <v>10950.22106671714</v>
      </c>
      <c r="M1843" t="n">
        <v>47379.80508089804</v>
      </c>
      <c r="N1843" t="n">
        <v>751.9676983691556</v>
      </c>
      <c r="O1843" t="n">
        <v>47379.80508089804</v>
      </c>
      <c r="P1843" t="n">
        <v>751.9676983691556</v>
      </c>
      <c r="Q1843" t="n">
        <v>77</v>
      </c>
      <c r="R1843" t="n">
        <v>17</v>
      </c>
      <c r="S1843">
        <f>VLOOKUP(Q1843,Clustering!$D$3:$E$367,2,FALSE)</f>
        <v/>
      </c>
    </row>
    <row r="1844">
      <c r="A1844" t="inlineStr">
        <is>
          <t>2025-03-18 18:00</t>
        </is>
      </c>
      <c r="B1844" t="n">
        <v>1.12218213497719</v>
      </c>
      <c r="C1844" t="n">
        <v>6933.433009107363</v>
      </c>
      <c r="D1844" t="n">
        <v>6659.3894516358</v>
      </c>
      <c r="E1844" t="n">
        <v>3700.97208815488</v>
      </c>
      <c r="F1844" t="n">
        <v>0</v>
      </c>
      <c r="G1844" t="n">
        <v>17294.91673103302</v>
      </c>
      <c r="H1844" t="n">
        <v>8123.753895452969</v>
      </c>
      <c r="I1844" t="n">
        <v>0</v>
      </c>
      <c r="J1844" t="n">
        <v>1707.160452255195</v>
      </c>
      <c r="K1844" t="n">
        <v>0</v>
      </c>
      <c r="L1844" t="n">
        <v>9830.914347708163</v>
      </c>
      <c r="M1844" t="n">
        <v>47121.25225644566</v>
      </c>
      <c r="N1844" t="n">
        <v>700.6388452381552</v>
      </c>
      <c r="O1844" t="n">
        <v>47121.25225644566</v>
      </c>
      <c r="P1844" t="n">
        <v>700.6388452381552</v>
      </c>
      <c r="Q1844" t="n">
        <v>77</v>
      </c>
      <c r="R1844" t="n">
        <v>18</v>
      </c>
      <c r="S1844">
        <f>VLOOKUP(Q1844,Clustering!$D$3:$E$367,2,FALSE)</f>
        <v/>
      </c>
    </row>
    <row r="1845">
      <c r="A1845" t="inlineStr">
        <is>
          <t>2025-03-18 19:00</t>
        </is>
      </c>
      <c r="B1845" t="n">
        <v>1.22779927709269</v>
      </c>
      <c r="C1845" t="n">
        <v>7548.38531212377</v>
      </c>
      <c r="D1845" t="n">
        <v>7220.180142299867</v>
      </c>
      <c r="E1845" t="n">
        <v>3700.97208815488</v>
      </c>
      <c r="F1845" t="n">
        <v>0</v>
      </c>
      <c r="G1845" t="n">
        <v>18470.76534185561</v>
      </c>
      <c r="H1845" t="n">
        <v>6806.388398893028</v>
      </c>
      <c r="I1845" t="n">
        <v>0</v>
      </c>
      <c r="J1845" t="n">
        <v>1692.420124085293</v>
      </c>
      <c r="K1845" t="n">
        <v>0</v>
      </c>
      <c r="L1845" t="n">
        <v>8498.808522978321</v>
      </c>
      <c r="M1845" t="n">
        <v>46862.69943199328</v>
      </c>
      <c r="N1845" t="n">
        <v>567.1838270975543</v>
      </c>
      <c r="O1845" t="n">
        <v>46862.69943199328</v>
      </c>
      <c r="P1845" t="n">
        <v>567.1838270975543</v>
      </c>
      <c r="Q1845" t="n">
        <v>77</v>
      </c>
      <c r="R1845" t="n">
        <v>19</v>
      </c>
      <c r="S1845">
        <f>VLOOKUP(Q1845,Clustering!$D$3:$E$367,2,FALSE)</f>
        <v/>
      </c>
    </row>
    <row r="1846">
      <c r="A1846" t="inlineStr">
        <is>
          <t>2025-03-18 20:00</t>
        </is>
      </c>
      <c r="B1846" t="n">
        <v>1.267405705386002</v>
      </c>
      <c r="C1846" t="n">
        <v>7522.103006979589</v>
      </c>
      <c r="D1846" t="n">
        <v>7009.883633300841</v>
      </c>
      <c r="E1846" t="n">
        <v>3325.092110451651</v>
      </c>
      <c r="F1846" t="n">
        <v>0</v>
      </c>
      <c r="G1846" t="n">
        <v>17858.34615643747</v>
      </c>
      <c r="H1846" t="n">
        <v>6147.705650613059</v>
      </c>
      <c r="I1846" t="n">
        <v>0</v>
      </c>
      <c r="J1846" t="n">
        <v>1474.102082905071</v>
      </c>
      <c r="K1846" t="n">
        <v>0</v>
      </c>
      <c r="L1846" t="n">
        <v>7621.80773351813</v>
      </c>
      <c r="M1846" t="n">
        <v>46539.50840142781</v>
      </c>
      <c r="N1846" t="n">
        <v>487.6241047445036</v>
      </c>
      <c r="O1846" t="n">
        <v>46539.50840142781</v>
      </c>
      <c r="P1846" t="n">
        <v>487.6241047445036</v>
      </c>
      <c r="Q1846" t="n">
        <v>77</v>
      </c>
      <c r="R1846" t="n">
        <v>20</v>
      </c>
      <c r="S1846">
        <f>VLOOKUP(Q1846,Clustering!$D$3:$E$367,2,FALSE)</f>
        <v/>
      </c>
    </row>
    <row r="1847">
      <c r="A1847" t="inlineStr">
        <is>
          <t>2025-03-18 21:00</t>
        </is>
      </c>
      <c r="B1847" t="n">
        <v>1.28060784815044</v>
      </c>
      <c r="C1847" t="n">
        <v>6650.76413541382</v>
      </c>
      <c r="D1847" t="n">
        <v>5607.906906640674</v>
      </c>
      <c r="E1847" t="n">
        <v>3079.324432722616</v>
      </c>
      <c r="F1847" t="n">
        <v>0</v>
      </c>
      <c r="G1847" t="n">
        <v>15339.27608262526</v>
      </c>
      <c r="H1847" t="n">
        <v>6015.969100957064</v>
      </c>
      <c r="I1847" t="n">
        <v>0</v>
      </c>
      <c r="J1847" t="n">
        <v>1783.358599123196</v>
      </c>
      <c r="K1847" t="n">
        <v>0</v>
      </c>
      <c r="L1847" t="n">
        <v>7799.327700080261</v>
      </c>
      <c r="M1847" t="n">
        <v>46087.04095863616</v>
      </c>
      <c r="N1847" t="n">
        <v>431.1623663004033</v>
      </c>
      <c r="O1847" t="n">
        <v>46087.04095863616</v>
      </c>
      <c r="P1847" t="n">
        <v>431.1623663004033</v>
      </c>
      <c r="Q1847" t="n">
        <v>77</v>
      </c>
      <c r="R1847" t="n">
        <v>21</v>
      </c>
      <c r="S1847">
        <f>VLOOKUP(Q1847,Clustering!$D$3:$E$367,2,FALSE)</f>
        <v/>
      </c>
    </row>
    <row r="1848">
      <c r="A1848" t="inlineStr">
        <is>
          <t>2025-03-18 22:00</t>
        </is>
      </c>
      <c r="B1848" t="n">
        <v>1.28060784815044</v>
      </c>
      <c r="C1848" t="n">
        <v>5289.179816872913</v>
      </c>
      <c r="D1848" t="n">
        <v>3504.941816650421</v>
      </c>
      <c r="E1848" t="n">
        <v>2717.901377238741</v>
      </c>
      <c r="F1848" t="n">
        <v>0</v>
      </c>
      <c r="G1848" t="n">
        <v>11513.30361861022</v>
      </c>
      <c r="H1848" t="n">
        <v>5818.364276473073</v>
      </c>
      <c r="I1848" t="n">
        <v>0</v>
      </c>
      <c r="J1848" t="n">
        <v>1706.534351559189</v>
      </c>
      <c r="K1848" t="n">
        <v>0</v>
      </c>
      <c r="L1848" t="n">
        <v>7524.898628032261</v>
      </c>
      <c r="M1848" t="n">
        <v>45699.21172195759</v>
      </c>
      <c r="N1848" t="n">
        <v>387.5328411390529</v>
      </c>
      <c r="O1848" t="n">
        <v>45699.21172195759</v>
      </c>
      <c r="P1848" t="n">
        <v>387.5328411390529</v>
      </c>
      <c r="Q1848" t="n">
        <v>77</v>
      </c>
      <c r="R1848" t="n">
        <v>22</v>
      </c>
      <c r="S1848">
        <f>VLOOKUP(Q1848,Clustering!$D$3:$E$367,2,FALSE)</f>
        <v/>
      </c>
    </row>
    <row r="1849">
      <c r="A1849" t="inlineStr">
        <is>
          <t>2025-03-18 23:00</t>
        </is>
      </c>
      <c r="B1849" t="n">
        <v>1.28060784815044</v>
      </c>
      <c r="C1849" t="n">
        <v>4146.167729888208</v>
      </c>
      <c r="D1849" t="n">
        <v>1752.47090832521</v>
      </c>
      <c r="E1849" t="n">
        <v>1893.856810735505</v>
      </c>
      <c r="F1849" t="n">
        <v>0</v>
      </c>
      <c r="G1849" t="n">
        <v>7793.776056797074</v>
      </c>
      <c r="H1849" t="n">
        <v>5818.364276473073</v>
      </c>
      <c r="I1849" t="n">
        <v>0</v>
      </c>
      <c r="J1849" t="n">
        <v>1148.4489483515</v>
      </c>
      <c r="K1849" t="n">
        <v>0</v>
      </c>
      <c r="L1849" t="n">
        <v>6966.813224824573</v>
      </c>
      <c r="M1849" t="n">
        <v>45440.65889750521</v>
      </c>
      <c r="N1849" t="n">
        <v>261.777150968102</v>
      </c>
      <c r="O1849" t="n">
        <v>45440.65889750521</v>
      </c>
      <c r="P1849" t="n">
        <v>261.777150968102</v>
      </c>
      <c r="Q1849" t="n">
        <v>77</v>
      </c>
      <c r="R1849" t="n">
        <v>23</v>
      </c>
      <c r="S1849">
        <f>VLOOKUP(Q1849,Clustering!$D$3:$E$367,2,FALSE)</f>
        <v/>
      </c>
    </row>
    <row r="1850">
      <c r="A1850" t="inlineStr">
        <is>
          <t>2025-03-19 00:00</t>
        </is>
      </c>
      <c r="B1850" t="n">
        <v>1.28060784815044</v>
      </c>
      <c r="C1850" t="n">
        <v>3869.130778725561</v>
      </c>
      <c r="D1850" t="n">
        <v>1261.779053994151</v>
      </c>
      <c r="E1850" t="n">
        <v>1085.075862711465</v>
      </c>
      <c r="F1850" t="n">
        <v>0</v>
      </c>
      <c r="G1850" t="n">
        <v>6217.266303279328</v>
      </c>
      <c r="H1850" t="n">
        <v>5818.364276473073</v>
      </c>
      <c r="I1850" t="n">
        <v>0</v>
      </c>
      <c r="J1850" t="n">
        <v>815.4229422505086</v>
      </c>
      <c r="K1850" t="n">
        <v>0</v>
      </c>
      <c r="L1850" t="n">
        <v>6633.787218723582</v>
      </c>
      <c r="M1850" t="n">
        <v>45440.65889750521</v>
      </c>
      <c r="N1850" t="n">
        <v>172.099048790617</v>
      </c>
      <c r="O1850" t="n">
        <v>45440.65889750521</v>
      </c>
      <c r="P1850" t="n">
        <v>172.099048790617</v>
      </c>
      <c r="Q1850" t="n">
        <v>78</v>
      </c>
      <c r="R1850" t="n">
        <v>0</v>
      </c>
      <c r="S1850">
        <f>VLOOKUP(Q1850,Clustering!$D$3:$E$367,2,FALSE)</f>
        <v/>
      </c>
    </row>
    <row r="1851">
      <c r="A1851" t="inlineStr">
        <is>
          <t>2025-03-19 01:00</t>
        </is>
      </c>
      <c r="B1851" t="n">
        <v>1.293809990914878</v>
      </c>
      <c r="C1851" t="n">
        <v>3874.494514469272</v>
      </c>
      <c r="D1851" t="n">
        <v>1191.680217661143</v>
      </c>
      <c r="E1851" t="n">
        <v>750.1095531658985</v>
      </c>
      <c r="F1851" t="n">
        <v>0</v>
      </c>
      <c r="G1851" t="n">
        <v>5817.578095287227</v>
      </c>
      <c r="H1851" t="n">
        <v>5818.364276473073</v>
      </c>
      <c r="I1851" t="n">
        <v>0</v>
      </c>
      <c r="J1851" t="n">
        <v>618.5263441267248</v>
      </c>
      <c r="K1851" t="n">
        <v>0</v>
      </c>
      <c r="L1851" t="n">
        <v>6436.890620599797</v>
      </c>
      <c r="M1851" t="n">
        <v>45376.02069139211</v>
      </c>
      <c r="N1851" t="n">
        <v>167.1353947062898</v>
      </c>
      <c r="O1851" t="n">
        <v>45376.02069139211</v>
      </c>
      <c r="P1851" t="n">
        <v>167.1353947062898</v>
      </c>
      <c r="Q1851" t="n">
        <v>78</v>
      </c>
      <c r="R1851" t="n">
        <v>1</v>
      </c>
      <c r="S1851">
        <f>VLOOKUP(Q1851,Clustering!$D$3:$E$367,2,FALSE)</f>
        <v/>
      </c>
    </row>
    <row r="1852">
      <c r="A1852" t="inlineStr">
        <is>
          <t>2025-03-19 02:00</t>
        </is>
      </c>
      <c r="B1852" t="n">
        <v>1.307012133679315</v>
      </c>
      <c r="C1852" t="n">
        <v>3976.673680386957</v>
      </c>
      <c r="D1852" t="n">
        <v>1191.680217661143</v>
      </c>
      <c r="E1852" t="n">
        <v>681.2616416191086</v>
      </c>
      <c r="F1852" t="n">
        <v>0</v>
      </c>
      <c r="G1852" t="n">
        <v>5850.922551800887</v>
      </c>
      <c r="H1852" t="n">
        <v>5818.364276473073</v>
      </c>
      <c r="I1852" t="n">
        <v>0</v>
      </c>
      <c r="J1852" t="n">
        <v>547.9527249166475</v>
      </c>
      <c r="K1852" t="n">
        <v>0</v>
      </c>
      <c r="L1852" t="n">
        <v>6366.317001389721</v>
      </c>
      <c r="M1852" t="n">
        <v>45311.38248527902</v>
      </c>
      <c r="N1852" t="n">
        <v>165.8605656455017</v>
      </c>
      <c r="O1852" t="n">
        <v>45311.38248527902</v>
      </c>
      <c r="P1852" t="n">
        <v>165.8605656455017</v>
      </c>
      <c r="Q1852" t="n">
        <v>78</v>
      </c>
      <c r="R1852" t="n">
        <v>2</v>
      </c>
      <c r="S1852">
        <f>VLOOKUP(Q1852,Clustering!$D$3:$E$367,2,FALSE)</f>
        <v/>
      </c>
    </row>
    <row r="1853">
      <c r="A1853" t="inlineStr">
        <is>
          <t>2025-03-19 03:00</t>
        </is>
      </c>
      <c r="B1853" t="n">
        <v>1.307012133679315</v>
      </c>
      <c r="C1853" t="n">
        <v>4097.625921407628</v>
      </c>
      <c r="D1853" t="n">
        <v>1191.680217661143</v>
      </c>
      <c r="E1853" t="n">
        <v>665.822082396504</v>
      </c>
      <c r="F1853" t="n">
        <v>0</v>
      </c>
      <c r="G1853" t="n">
        <v>5956.435233598954</v>
      </c>
      <c r="H1853" t="n">
        <v>5818.364276473073</v>
      </c>
      <c r="I1853" t="n">
        <v>0</v>
      </c>
      <c r="J1853" t="n">
        <v>546.6935292465896</v>
      </c>
      <c r="K1853" t="n">
        <v>0</v>
      </c>
      <c r="L1853" t="n">
        <v>6365.057805719663</v>
      </c>
      <c r="M1853" t="n">
        <v>45311.38248527902</v>
      </c>
      <c r="N1853" t="n">
        <v>167.0341998723421</v>
      </c>
      <c r="O1853" t="n">
        <v>45311.38248527902</v>
      </c>
      <c r="P1853" t="n">
        <v>167.0341998723421</v>
      </c>
      <c r="Q1853" t="n">
        <v>78</v>
      </c>
      <c r="R1853" t="n">
        <v>3</v>
      </c>
      <c r="S1853">
        <f>VLOOKUP(Q1853,Clustering!$D$3:$E$367,2,FALSE)</f>
        <v/>
      </c>
    </row>
    <row r="1854">
      <c r="A1854" t="inlineStr">
        <is>
          <t>2025-03-19 04:00</t>
        </is>
      </c>
      <c r="B1854" t="n">
        <v>1.307012133679315</v>
      </c>
      <c r="C1854" t="n">
        <v>4211.605305961475</v>
      </c>
      <c r="D1854" t="n">
        <v>1261.779053994151</v>
      </c>
      <c r="E1854" t="n">
        <v>934.2524313965999</v>
      </c>
      <c r="F1854" t="n">
        <v>0</v>
      </c>
      <c r="G1854" t="n">
        <v>6408.943803485907</v>
      </c>
      <c r="H1854" t="n">
        <v>5818.364276473073</v>
      </c>
      <c r="I1854" t="n">
        <v>0</v>
      </c>
      <c r="J1854" t="n">
        <v>637.3317015722827</v>
      </c>
      <c r="K1854" t="n">
        <v>0</v>
      </c>
      <c r="L1854" t="n">
        <v>6455.695978045355</v>
      </c>
      <c r="M1854" t="n">
        <v>45505.2971036183</v>
      </c>
      <c r="N1854" t="n">
        <v>165.7553414965832</v>
      </c>
      <c r="O1854" t="n">
        <v>45505.2971036183</v>
      </c>
      <c r="P1854" t="n">
        <v>165.7553414965832</v>
      </c>
      <c r="Q1854" t="n">
        <v>78</v>
      </c>
      <c r="R1854" t="n">
        <v>4</v>
      </c>
      <c r="S1854">
        <f>VLOOKUP(Q1854,Clustering!$D$3:$E$367,2,FALSE)</f>
        <v/>
      </c>
    </row>
    <row r="1855">
      <c r="A1855" t="inlineStr">
        <is>
          <t>2025-03-19 05:00</t>
        </is>
      </c>
      <c r="B1855" t="n">
        <v>1.28060784815044</v>
      </c>
      <c r="C1855" t="n">
        <v>6512.647940013275</v>
      </c>
      <c r="D1855" t="n">
        <v>1752.47090832521</v>
      </c>
      <c r="E1855" t="n">
        <v>2067.339877367765</v>
      </c>
      <c r="F1855" t="n">
        <v>0</v>
      </c>
      <c r="G1855" t="n">
        <v>10333.7393335544</v>
      </c>
      <c r="H1855" t="n">
        <v>6147.705650613059</v>
      </c>
      <c r="I1855" t="n">
        <v>0</v>
      </c>
      <c r="J1855" t="n">
        <v>954.2079196662722</v>
      </c>
      <c r="K1855" t="n">
        <v>0</v>
      </c>
      <c r="L1855" t="n">
        <v>7101.913570279332</v>
      </c>
      <c r="M1855" t="n">
        <v>45828.48813418378</v>
      </c>
      <c r="N1855" t="n">
        <v>175.5046155381526</v>
      </c>
      <c r="O1855" t="n">
        <v>45828.48813418378</v>
      </c>
      <c r="P1855" t="n">
        <v>175.5046155381526</v>
      </c>
      <c r="Q1855" t="n">
        <v>78</v>
      </c>
      <c r="R1855" t="n">
        <v>5</v>
      </c>
      <c r="S1855">
        <f>VLOOKUP(Q1855,Clustering!$D$3:$E$367,2,FALSE)</f>
        <v/>
      </c>
    </row>
    <row r="1856">
      <c r="A1856" t="inlineStr">
        <is>
          <t>2025-03-19 06:00</t>
        </is>
      </c>
      <c r="B1856" t="n">
        <v>1.188192848799378</v>
      </c>
      <c r="C1856" t="n">
        <v>7739.602491387048</v>
      </c>
      <c r="D1856" t="n">
        <v>3504.941816650421</v>
      </c>
      <c r="E1856" t="n">
        <v>4062.395143638755</v>
      </c>
      <c r="F1856" t="n">
        <v>0</v>
      </c>
      <c r="G1856" t="n">
        <v>15308.12764452502</v>
      </c>
      <c r="H1856" t="n">
        <v>7465.071147172999</v>
      </c>
      <c r="I1856" t="n">
        <v>0</v>
      </c>
      <c r="J1856" t="n">
        <v>1570.224446084034</v>
      </c>
      <c r="K1856" t="n">
        <v>0</v>
      </c>
      <c r="L1856" t="n">
        <v>9035.295593257031</v>
      </c>
      <c r="M1856" t="n">
        <v>46345.59378308853</v>
      </c>
      <c r="N1856" t="n">
        <v>274.609364250852</v>
      </c>
      <c r="O1856" t="n">
        <v>46345.59378308853</v>
      </c>
      <c r="P1856" t="n">
        <v>274.609364250852</v>
      </c>
      <c r="Q1856" t="n">
        <v>78</v>
      </c>
      <c r="R1856" t="n">
        <v>6</v>
      </c>
      <c r="S1856">
        <f>VLOOKUP(Q1856,Clustering!$D$3:$E$367,2,FALSE)</f>
        <v/>
      </c>
    </row>
    <row r="1857">
      <c r="A1857" t="inlineStr">
        <is>
          <t>2025-03-19 07:00</t>
        </is>
      </c>
      <c r="B1857" t="n">
        <v>1.029767135626127</v>
      </c>
      <c r="C1857" t="n">
        <v>8428.574347666661</v>
      </c>
      <c r="D1857" t="n">
        <v>2229.255616023307</v>
      </c>
      <c r="E1857" t="n">
        <v>5594.828898890386</v>
      </c>
      <c r="F1857" t="n">
        <v>0</v>
      </c>
      <c r="G1857" t="n">
        <v>16253.68862971598</v>
      </c>
      <c r="H1857" t="n">
        <v>9441.11939201291</v>
      </c>
      <c r="I1857" t="n">
        <v>0</v>
      </c>
      <c r="J1857" t="n">
        <v>2346.467473320643</v>
      </c>
      <c r="K1857" t="n">
        <v>0</v>
      </c>
      <c r="L1857" t="n">
        <v>11787.58686533355</v>
      </c>
      <c r="M1857" t="n">
        <v>46798.06122588018</v>
      </c>
      <c r="N1857" t="n">
        <v>608.2469096023545</v>
      </c>
      <c r="O1857" t="n">
        <v>46798.06122588018</v>
      </c>
      <c r="P1857" t="n">
        <v>608.2469096023545</v>
      </c>
      <c r="Q1857" t="n">
        <v>78</v>
      </c>
      <c r="R1857" t="n">
        <v>7</v>
      </c>
      <c r="S1857">
        <f>VLOOKUP(Q1857,Clustering!$D$3:$E$367,2,FALSE)</f>
        <v/>
      </c>
    </row>
    <row r="1858">
      <c r="A1858" t="inlineStr">
        <is>
          <t>2025-03-19 08:00</t>
        </is>
      </c>
      <c r="B1858" t="n">
        <v>0.7261178520440642</v>
      </c>
      <c r="C1858" t="n">
        <v>7806.381001396245</v>
      </c>
      <c r="D1858" t="n">
        <v>1366.927308493664</v>
      </c>
      <c r="E1858" t="n">
        <v>3700.97208815488</v>
      </c>
      <c r="F1858" t="n">
        <v>0</v>
      </c>
      <c r="G1858" t="n">
        <v>12875.00651589683</v>
      </c>
      <c r="H1858" t="n">
        <v>11087.82626271284</v>
      </c>
      <c r="I1858" t="n">
        <v>0</v>
      </c>
      <c r="J1858" t="n">
        <v>2459.278409537982</v>
      </c>
      <c r="K1858" t="n">
        <v>0</v>
      </c>
      <c r="L1858" t="n">
        <v>13547.10467225082</v>
      </c>
      <c r="M1858" t="n">
        <v>46927.33763810638</v>
      </c>
      <c r="N1858" t="n">
        <v>705.7717305512552</v>
      </c>
      <c r="O1858" t="n">
        <v>46927.33763810638</v>
      </c>
      <c r="P1858" t="n">
        <v>705.7717305512552</v>
      </c>
      <c r="Q1858" t="n">
        <v>78</v>
      </c>
      <c r="R1858" t="n">
        <v>8</v>
      </c>
      <c r="S1858">
        <f>VLOOKUP(Q1858,Clustering!$D$3:$E$367,2,FALSE)</f>
        <v/>
      </c>
    </row>
    <row r="1859">
      <c r="A1859" t="inlineStr">
        <is>
          <t>2025-03-19 09:00</t>
        </is>
      </c>
      <c r="B1859" t="n">
        <v>0.5280857105775011</v>
      </c>
      <c r="C1859" t="n">
        <v>6819.453624553516</v>
      </c>
      <c r="D1859" t="n">
        <v>1156.630799494639</v>
      </c>
      <c r="E1859" t="n">
        <v>3310.635188232296</v>
      </c>
      <c r="F1859" t="n">
        <v>0</v>
      </c>
      <c r="G1859" t="n">
        <v>11287.24769799103</v>
      </c>
      <c r="H1859" t="n">
        <v>11746.50901099281</v>
      </c>
      <c r="I1859" t="n">
        <v>0</v>
      </c>
      <c r="J1859" t="n">
        <v>2121.159892154268</v>
      </c>
      <c r="K1859" t="n">
        <v>0</v>
      </c>
      <c r="L1859" t="n">
        <v>13867.66890314707</v>
      </c>
      <c r="M1859" t="n">
        <v>46862.69943199328</v>
      </c>
      <c r="N1859" t="n">
        <v>618.5126802285547</v>
      </c>
      <c r="O1859" t="n">
        <v>46862.69943199328</v>
      </c>
      <c r="P1859" t="n">
        <v>618.5126802285547</v>
      </c>
      <c r="Q1859" t="n">
        <v>78</v>
      </c>
      <c r="R1859" t="n">
        <v>9</v>
      </c>
      <c r="S1859">
        <f>VLOOKUP(Q1859,Clustering!$D$3:$E$367,2,FALSE)</f>
        <v/>
      </c>
    </row>
    <row r="1860">
      <c r="A1860" t="inlineStr">
        <is>
          <t>2025-03-19 10:00</t>
        </is>
      </c>
      <c r="B1860" t="n">
        <v>0.3960642829331258</v>
      </c>
      <c r="C1860" t="n">
        <v>6336.717407619571</v>
      </c>
      <c r="D1860" t="n">
        <v>988.3935922954184</v>
      </c>
      <c r="E1860" t="n">
        <v>3079.324432722616</v>
      </c>
      <c r="F1860" t="n">
        <v>0</v>
      </c>
      <c r="G1860" t="n">
        <v>10404.83149692054</v>
      </c>
      <c r="H1860" t="n">
        <v>11944.1138354768</v>
      </c>
      <c r="I1860" t="n">
        <v>0</v>
      </c>
      <c r="J1860" t="n">
        <v>1824.20698788375</v>
      </c>
      <c r="K1860" t="n">
        <v>0</v>
      </c>
      <c r="L1860" t="n">
        <v>13768.32082336055</v>
      </c>
      <c r="M1860" t="n">
        <v>46668.784813654</v>
      </c>
      <c r="N1860" t="n">
        <v>487.6241047445036</v>
      </c>
      <c r="O1860" t="n">
        <v>46668.784813654</v>
      </c>
      <c r="P1860" t="n">
        <v>487.6241047445036</v>
      </c>
      <c r="Q1860" t="n">
        <v>78</v>
      </c>
      <c r="R1860" t="n">
        <v>10</v>
      </c>
      <c r="S1860">
        <f>VLOOKUP(Q1860,Clustering!$D$3:$E$367,2,FALSE)</f>
        <v/>
      </c>
    </row>
    <row r="1861">
      <c r="A1861" t="inlineStr">
        <is>
          <t>2025-03-19 11:00</t>
        </is>
      </c>
      <c r="B1861" t="n">
        <v>0.3696599974042509</v>
      </c>
      <c r="C1861" t="n">
        <v>4320.489141558797</v>
      </c>
      <c r="D1861" t="n">
        <v>946.3342904956136</v>
      </c>
      <c r="E1861" t="n">
        <v>2660.07368836132</v>
      </c>
      <c r="F1861" t="n">
        <v>0</v>
      </c>
      <c r="G1861" t="n">
        <v>7927.266780413136</v>
      </c>
      <c r="H1861" t="n">
        <v>11746.50901099281</v>
      </c>
      <c r="I1861" t="n">
        <v>0</v>
      </c>
      <c r="J1861" t="n">
        <v>1588.223882201255</v>
      </c>
      <c r="K1861" t="n">
        <v>0</v>
      </c>
      <c r="L1861" t="n">
        <v>13334.73289319406</v>
      </c>
      <c r="M1861" t="n">
        <v>46539.50840142781</v>
      </c>
      <c r="N1861" t="n">
        <v>490.1905474010537</v>
      </c>
      <c r="O1861" t="n">
        <v>46539.50840142781</v>
      </c>
      <c r="P1861" t="n">
        <v>490.1905474010537</v>
      </c>
      <c r="Q1861" t="n">
        <v>78</v>
      </c>
      <c r="R1861" t="n">
        <v>11</v>
      </c>
      <c r="S1861">
        <f>VLOOKUP(Q1861,Clustering!$D$3:$E$367,2,FALSE)</f>
        <v/>
      </c>
    </row>
    <row r="1862">
      <c r="A1862" t="inlineStr">
        <is>
          <t>2025-03-19 12:00</t>
        </is>
      </c>
      <c r="B1862" t="n">
        <v>0.4224685684620009</v>
      </c>
      <c r="C1862" t="n">
        <v>4416.500011371216</v>
      </c>
      <c r="D1862" t="n">
        <v>988.3935922954184</v>
      </c>
      <c r="E1862" t="n">
        <v>2154.081410683895</v>
      </c>
      <c r="F1862" t="n">
        <v>0</v>
      </c>
      <c r="G1862" t="n">
        <v>7559.397482918992</v>
      </c>
      <c r="H1862" t="n">
        <v>11087.82626271284</v>
      </c>
      <c r="I1862" t="n">
        <v>0</v>
      </c>
      <c r="J1862" t="n">
        <v>1497.122056927709</v>
      </c>
      <c r="K1862" t="n">
        <v>0</v>
      </c>
      <c r="L1862" t="n">
        <v>12584.94831964054</v>
      </c>
      <c r="M1862" t="n">
        <v>46345.59378308853</v>
      </c>
      <c r="N1862" t="n">
        <v>505.5892033403538</v>
      </c>
      <c r="O1862" t="n">
        <v>46345.59378308853</v>
      </c>
      <c r="P1862" t="n">
        <v>505.5892033403538</v>
      </c>
      <c r="Q1862" t="n">
        <v>78</v>
      </c>
      <c r="R1862" t="n">
        <v>12</v>
      </c>
      <c r="S1862">
        <f>VLOOKUP(Q1862,Clustering!$D$3:$E$367,2,FALSE)</f>
        <v/>
      </c>
    </row>
    <row r="1863">
      <c r="A1863" t="inlineStr">
        <is>
          <t>2025-03-19 13:00</t>
        </is>
      </c>
      <c r="B1863" t="n">
        <v>0.3960642829331258</v>
      </c>
      <c r="C1863" t="n">
        <v>4320.489141558797</v>
      </c>
      <c r="D1863" t="n">
        <v>946.3342904956136</v>
      </c>
      <c r="E1863" t="n">
        <v>1893.856810735505</v>
      </c>
      <c r="F1863" t="n">
        <v>0</v>
      </c>
      <c r="G1863" t="n">
        <v>7161.076307072849</v>
      </c>
      <c r="H1863" t="n">
        <v>11417.16763685282</v>
      </c>
      <c r="I1863" t="n">
        <v>0</v>
      </c>
      <c r="J1863" t="n">
        <v>1503.126531818813</v>
      </c>
      <c r="K1863" t="n">
        <v>0</v>
      </c>
      <c r="L1863" t="n">
        <v>12920.29416867164</v>
      </c>
      <c r="M1863" t="n">
        <v>46345.59378308853</v>
      </c>
      <c r="N1863" t="n">
        <v>500.4563180272537</v>
      </c>
      <c r="O1863" t="n">
        <v>46345.59378308853</v>
      </c>
      <c r="P1863" t="n">
        <v>500.4563180272537</v>
      </c>
      <c r="Q1863" t="n">
        <v>78</v>
      </c>
      <c r="R1863" t="n">
        <v>13</v>
      </c>
      <c r="S1863">
        <f>VLOOKUP(Q1863,Clustering!$D$3:$E$367,2,FALSE)</f>
        <v/>
      </c>
    </row>
    <row r="1864">
      <c r="A1864" t="inlineStr">
        <is>
          <t>2025-03-19 14:00</t>
        </is>
      </c>
      <c r="B1864" t="n">
        <v>0.3696599974042509</v>
      </c>
      <c r="C1864" t="n">
        <v>4224.47827174638</v>
      </c>
      <c r="D1864" t="n">
        <v>904.2749886958084</v>
      </c>
      <c r="E1864" t="n">
        <v>1864.942966296795</v>
      </c>
      <c r="F1864" t="n">
        <v>0</v>
      </c>
      <c r="G1864" t="n">
        <v>6994.065886736388</v>
      </c>
      <c r="H1864" t="n">
        <v>11746.50901099281</v>
      </c>
      <c r="I1864" t="n">
        <v>0</v>
      </c>
      <c r="J1864" t="n">
        <v>1442.556986432489</v>
      </c>
      <c r="K1864" t="n">
        <v>0</v>
      </c>
      <c r="L1864" t="n">
        <v>13189.06599742529</v>
      </c>
      <c r="M1864" t="n">
        <v>46410.23198920162</v>
      </c>
      <c r="N1864" t="n">
        <v>490.1905474010537</v>
      </c>
      <c r="O1864" t="n">
        <v>46410.23198920162</v>
      </c>
      <c r="P1864" t="n">
        <v>490.1905474010537</v>
      </c>
      <c r="Q1864" t="n">
        <v>78</v>
      </c>
      <c r="R1864" t="n">
        <v>14</v>
      </c>
      <c r="S1864">
        <f>VLOOKUP(Q1864,Clustering!$D$3:$E$367,2,FALSE)</f>
        <v/>
      </c>
    </row>
    <row r="1865">
      <c r="A1865" t="inlineStr">
        <is>
          <t>2025-03-19 15:00</t>
        </is>
      </c>
      <c r="B1865" t="n">
        <v>0.3960642829331258</v>
      </c>
      <c r="C1865" t="n">
        <v>4320.489141558797</v>
      </c>
      <c r="D1865" t="n">
        <v>946.3342904956136</v>
      </c>
      <c r="E1865" t="n">
        <v>1879.39988851615</v>
      </c>
      <c r="F1865" t="n">
        <v>0</v>
      </c>
      <c r="G1865" t="n">
        <v>7146.619384853495</v>
      </c>
      <c r="H1865" t="n">
        <v>11614.77246133682</v>
      </c>
      <c r="I1865" t="n">
        <v>0</v>
      </c>
      <c r="J1865" t="n">
        <v>1387.28030455161</v>
      </c>
      <c r="K1865" t="n">
        <v>0</v>
      </c>
      <c r="L1865" t="n">
        <v>13002.05276588843</v>
      </c>
      <c r="M1865" t="n">
        <v>46798.06122588018</v>
      </c>
      <c r="N1865" t="n">
        <v>574.8831550672043</v>
      </c>
      <c r="O1865" t="n">
        <v>46798.06122588018</v>
      </c>
      <c r="P1865" t="n">
        <v>574.8831550672043</v>
      </c>
      <c r="Q1865" t="n">
        <v>78</v>
      </c>
      <c r="R1865" t="n">
        <v>15</v>
      </c>
      <c r="S1865">
        <f>VLOOKUP(Q1865,Clustering!$D$3:$E$367,2,FALSE)</f>
        <v/>
      </c>
    </row>
    <row r="1866">
      <c r="A1866" t="inlineStr">
        <is>
          <t>2025-03-19 16:00</t>
        </is>
      </c>
      <c r="B1866" t="n">
        <v>0.5940964243996888</v>
      </c>
      <c r="C1866" t="n">
        <v>5040.570665151931</v>
      </c>
      <c r="D1866" t="n">
        <v>1261.779053994151</v>
      </c>
      <c r="E1866" t="n">
        <v>2269.736788438735</v>
      </c>
      <c r="F1866" t="n">
        <v>0</v>
      </c>
      <c r="G1866" t="n">
        <v>8572.680604009218</v>
      </c>
      <c r="H1866" t="n">
        <v>11087.82626271284</v>
      </c>
      <c r="I1866" t="n">
        <v>0</v>
      </c>
      <c r="J1866" t="n">
        <v>1182.905920709724</v>
      </c>
      <c r="K1866" t="n">
        <v>0</v>
      </c>
      <c r="L1866" t="n">
        <v>12270.73218342256</v>
      </c>
      <c r="M1866" t="n">
        <v>47250.52866867185</v>
      </c>
      <c r="N1866" t="n">
        <v>685.2401892988552</v>
      </c>
      <c r="O1866" t="n">
        <v>47250.52866867185</v>
      </c>
      <c r="P1866" t="n">
        <v>685.2401892988552</v>
      </c>
      <c r="Q1866" t="n">
        <v>78</v>
      </c>
      <c r="R1866" t="n">
        <v>16</v>
      </c>
      <c r="S1866">
        <f>VLOOKUP(Q1866,Clustering!$D$3:$E$367,2,FALSE)</f>
        <v/>
      </c>
    </row>
    <row r="1867">
      <c r="A1867" t="inlineStr">
        <is>
          <t>2025-03-19 17:00</t>
        </is>
      </c>
      <c r="B1867" t="n">
        <v>0.8581392796884394</v>
      </c>
      <c r="C1867" t="n">
        <v>6000.679363276108</v>
      </c>
      <c r="D1867" t="n">
        <v>2547.720704026638</v>
      </c>
      <c r="E1867" t="n">
        <v>2876.927521651645</v>
      </c>
      <c r="F1867" t="n">
        <v>0</v>
      </c>
      <c r="G1867" t="n">
        <v>11426.18572823408</v>
      </c>
      <c r="H1867" t="n">
        <v>9770.460766152895</v>
      </c>
      <c r="I1867" t="n">
        <v>0</v>
      </c>
      <c r="J1867" t="n">
        <v>1179.76030056424</v>
      </c>
      <c r="K1867" t="n">
        <v>0</v>
      </c>
      <c r="L1867" t="n">
        <v>10950.22106671714</v>
      </c>
      <c r="M1867" t="n">
        <v>47379.80508089804</v>
      </c>
      <c r="N1867" t="n">
        <v>751.9676983691556</v>
      </c>
      <c r="O1867" t="n">
        <v>47379.80508089804</v>
      </c>
      <c r="P1867" t="n">
        <v>751.9676983691556</v>
      </c>
      <c r="Q1867" t="n">
        <v>78</v>
      </c>
      <c r="R1867" t="n">
        <v>17</v>
      </c>
      <c r="S1867">
        <f>VLOOKUP(Q1867,Clustering!$D$3:$E$367,2,FALSE)</f>
        <v/>
      </c>
    </row>
    <row r="1868">
      <c r="A1868" t="inlineStr">
        <is>
          <t>2025-03-19 18:00</t>
        </is>
      </c>
      <c r="B1868" t="n">
        <v>1.12218213497719</v>
      </c>
      <c r="C1868" t="n">
        <v>7226.829354288326</v>
      </c>
      <c r="D1868" t="n">
        <v>6659.3894516358</v>
      </c>
      <c r="E1868" t="n">
        <v>3700.97208815488</v>
      </c>
      <c r="F1868" t="n">
        <v>0</v>
      </c>
      <c r="G1868" t="n">
        <v>17588.31307621398</v>
      </c>
      <c r="H1868" t="n">
        <v>8123.753895452969</v>
      </c>
      <c r="I1868" t="n">
        <v>0</v>
      </c>
      <c r="J1868" t="n">
        <v>1707.160452255195</v>
      </c>
      <c r="K1868" t="n">
        <v>0</v>
      </c>
      <c r="L1868" t="n">
        <v>9830.914347708163</v>
      </c>
      <c r="M1868" t="n">
        <v>47121.25225644566</v>
      </c>
      <c r="N1868" t="n">
        <v>700.6388452381552</v>
      </c>
      <c r="O1868" t="n">
        <v>47121.25225644566</v>
      </c>
      <c r="P1868" t="n">
        <v>700.6388452381552</v>
      </c>
      <c r="Q1868" t="n">
        <v>78</v>
      </c>
      <c r="R1868" t="n">
        <v>18</v>
      </c>
      <c r="S1868">
        <f>VLOOKUP(Q1868,Clustering!$D$3:$E$367,2,FALSE)</f>
        <v/>
      </c>
    </row>
    <row r="1869">
      <c r="A1869" t="inlineStr">
        <is>
          <t>2025-03-19 19:00</t>
        </is>
      </c>
      <c r="B1869" t="n">
        <v>1.22779927709269</v>
      </c>
      <c r="C1869" t="n">
        <v>7929.210549927215</v>
      </c>
      <c r="D1869" t="n">
        <v>7220.180142299867</v>
      </c>
      <c r="E1869" t="n">
        <v>3700.97208815488</v>
      </c>
      <c r="F1869" t="n">
        <v>0</v>
      </c>
      <c r="G1869" t="n">
        <v>18851.59057965905</v>
      </c>
      <c r="H1869" t="n">
        <v>6806.388398893028</v>
      </c>
      <c r="I1869" t="n">
        <v>0</v>
      </c>
      <c r="J1869" t="n">
        <v>1692.420124085293</v>
      </c>
      <c r="K1869" t="n">
        <v>0</v>
      </c>
      <c r="L1869" t="n">
        <v>8498.808522978321</v>
      </c>
      <c r="M1869" t="n">
        <v>46862.69943199328</v>
      </c>
      <c r="N1869" t="n">
        <v>567.1838270975543</v>
      </c>
      <c r="O1869" t="n">
        <v>46862.69943199328</v>
      </c>
      <c r="P1869" t="n">
        <v>567.1838270975543</v>
      </c>
      <c r="Q1869" t="n">
        <v>78</v>
      </c>
      <c r="R1869" t="n">
        <v>19</v>
      </c>
      <c r="S1869">
        <f>VLOOKUP(Q1869,Clustering!$D$3:$E$367,2,FALSE)</f>
        <v/>
      </c>
    </row>
    <row r="1870">
      <c r="A1870" t="inlineStr">
        <is>
          <t>2025-03-19 20:00</t>
        </is>
      </c>
      <c r="B1870" t="n">
        <v>1.267405705386002</v>
      </c>
      <c r="C1870" t="n">
        <v>7992.770818490185</v>
      </c>
      <c r="D1870" t="n">
        <v>7009.883633300841</v>
      </c>
      <c r="E1870" t="n">
        <v>3325.092110451651</v>
      </c>
      <c r="F1870" t="n">
        <v>0</v>
      </c>
      <c r="G1870" t="n">
        <v>18329.01396794806</v>
      </c>
      <c r="H1870" t="n">
        <v>6147.705650613059</v>
      </c>
      <c r="I1870" t="n">
        <v>0</v>
      </c>
      <c r="J1870" t="n">
        <v>1474.102082905071</v>
      </c>
      <c r="K1870" t="n">
        <v>0</v>
      </c>
      <c r="L1870" t="n">
        <v>7621.80773351813</v>
      </c>
      <c r="M1870" t="n">
        <v>46539.50840142781</v>
      </c>
      <c r="N1870" t="n">
        <v>487.6241047445036</v>
      </c>
      <c r="O1870" t="n">
        <v>46539.50840142781</v>
      </c>
      <c r="P1870" t="n">
        <v>487.6241047445036</v>
      </c>
      <c r="Q1870" t="n">
        <v>78</v>
      </c>
      <c r="R1870" t="n">
        <v>20</v>
      </c>
      <c r="S1870">
        <f>VLOOKUP(Q1870,Clustering!$D$3:$E$367,2,FALSE)</f>
        <v/>
      </c>
    </row>
    <row r="1871">
      <c r="A1871" t="inlineStr">
        <is>
          <t>2025-03-19 21:00</t>
        </is>
      </c>
      <c r="B1871" t="n">
        <v>1.28060784815044</v>
      </c>
      <c r="C1871" t="n">
        <v>7189.551390869537</v>
      </c>
      <c r="D1871" t="n">
        <v>5607.906906640674</v>
      </c>
      <c r="E1871" t="n">
        <v>3079.324432722616</v>
      </c>
      <c r="F1871" t="n">
        <v>0</v>
      </c>
      <c r="G1871" t="n">
        <v>15878.06333808098</v>
      </c>
      <c r="H1871" t="n">
        <v>6015.969100957064</v>
      </c>
      <c r="I1871" t="n">
        <v>0</v>
      </c>
      <c r="J1871" t="n">
        <v>1783.358599123196</v>
      </c>
      <c r="K1871" t="n">
        <v>0</v>
      </c>
      <c r="L1871" t="n">
        <v>7799.327700080261</v>
      </c>
      <c r="M1871" t="n">
        <v>46087.04095863616</v>
      </c>
      <c r="N1871" t="n">
        <v>431.1623663004033</v>
      </c>
      <c r="O1871" t="n">
        <v>46087.04095863616</v>
      </c>
      <c r="P1871" t="n">
        <v>431.1623663004033</v>
      </c>
      <c r="Q1871" t="n">
        <v>78</v>
      </c>
      <c r="R1871" t="n">
        <v>21</v>
      </c>
      <c r="S1871">
        <f>VLOOKUP(Q1871,Clustering!$D$3:$E$367,2,FALSE)</f>
        <v/>
      </c>
    </row>
    <row r="1872">
      <c r="A1872" t="inlineStr">
        <is>
          <t>2025-03-19 22:00</t>
        </is>
      </c>
      <c r="B1872" t="n">
        <v>1.28060784815044</v>
      </c>
      <c r="C1872" t="n">
        <v>5877.313441170768</v>
      </c>
      <c r="D1872" t="n">
        <v>3504.941816650421</v>
      </c>
      <c r="E1872" t="n">
        <v>2717.901377238741</v>
      </c>
      <c r="F1872" t="n">
        <v>0</v>
      </c>
      <c r="G1872" t="n">
        <v>12101.43724290808</v>
      </c>
      <c r="H1872" t="n">
        <v>5818.364276473073</v>
      </c>
      <c r="I1872" t="n">
        <v>0</v>
      </c>
      <c r="J1872" t="n">
        <v>1706.534351559189</v>
      </c>
      <c r="K1872" t="n">
        <v>0</v>
      </c>
      <c r="L1872" t="n">
        <v>7524.898628032261</v>
      </c>
      <c r="M1872" t="n">
        <v>45699.21172195759</v>
      </c>
      <c r="N1872" t="n">
        <v>387.5328411390529</v>
      </c>
      <c r="O1872" t="n">
        <v>45699.21172195759</v>
      </c>
      <c r="P1872" t="n">
        <v>387.5328411390529</v>
      </c>
      <c r="Q1872" t="n">
        <v>78</v>
      </c>
      <c r="R1872" t="n">
        <v>22</v>
      </c>
      <c r="S1872">
        <f>VLOOKUP(Q1872,Clustering!$D$3:$E$367,2,FALSE)</f>
        <v/>
      </c>
    </row>
    <row r="1873">
      <c r="A1873" t="inlineStr">
        <is>
          <t>2025-03-19 23:00</t>
        </is>
      </c>
      <c r="B1873" t="n">
        <v>1.28060784815044</v>
      </c>
      <c r="C1873" t="n">
        <v>4809.930028172381</v>
      </c>
      <c r="D1873" t="n">
        <v>1752.47090832521</v>
      </c>
      <c r="E1873" t="n">
        <v>1893.856810735505</v>
      </c>
      <c r="F1873" t="n">
        <v>0</v>
      </c>
      <c r="G1873" t="n">
        <v>8457.538355081248</v>
      </c>
      <c r="H1873" t="n">
        <v>5818.364276473073</v>
      </c>
      <c r="I1873" t="n">
        <v>0</v>
      </c>
      <c r="J1873" t="n">
        <v>1148.4489483515</v>
      </c>
      <c r="K1873" t="n">
        <v>0</v>
      </c>
      <c r="L1873" t="n">
        <v>6966.813224824573</v>
      </c>
      <c r="M1873" t="n">
        <v>45440.65889750521</v>
      </c>
      <c r="N1873" t="n">
        <v>261.777150968102</v>
      </c>
      <c r="O1873" t="n">
        <v>45440.65889750521</v>
      </c>
      <c r="P1873" t="n">
        <v>261.777150968102</v>
      </c>
      <c r="Q1873" t="n">
        <v>78</v>
      </c>
      <c r="R1873" t="n">
        <v>23</v>
      </c>
      <c r="S1873">
        <f>VLOOKUP(Q1873,Clustering!$D$3:$E$367,2,FALSE)</f>
        <v/>
      </c>
    </row>
    <row r="1874">
      <c r="A1874" t="inlineStr">
        <is>
          <t>2025-03-20 00:00</t>
        </is>
      </c>
      <c r="B1874" t="n">
        <v>1.28060784815044</v>
      </c>
      <c r="C1874" t="n">
        <v>4618.712848909101</v>
      </c>
      <c r="D1874" t="n">
        <v>1261.779053994151</v>
      </c>
      <c r="E1874" t="n">
        <v>1085.075862711465</v>
      </c>
      <c r="F1874" t="n">
        <v>0</v>
      </c>
      <c r="G1874" t="n">
        <v>6966.848373462868</v>
      </c>
      <c r="H1874" t="n">
        <v>5818.364276473073</v>
      </c>
      <c r="I1874" t="n">
        <v>0</v>
      </c>
      <c r="J1874" t="n">
        <v>815.4229422505086</v>
      </c>
      <c r="K1874" t="n">
        <v>0</v>
      </c>
      <c r="L1874" t="n">
        <v>6633.787218723582</v>
      </c>
      <c r="M1874" t="n">
        <v>45440.65889750521</v>
      </c>
      <c r="N1874" t="n">
        <v>172.099048790617</v>
      </c>
      <c r="O1874" t="n">
        <v>45440.65889750521</v>
      </c>
      <c r="P1874" t="n">
        <v>172.099048790617</v>
      </c>
      <c r="Q1874" t="n">
        <v>79</v>
      </c>
      <c r="R1874" t="n">
        <v>0</v>
      </c>
      <c r="S1874">
        <f>VLOOKUP(Q1874,Clustering!$D$3:$E$367,2,FALSE)</f>
        <v/>
      </c>
    </row>
    <row r="1875">
      <c r="A1875" t="inlineStr">
        <is>
          <t>2025-03-20 01:00</t>
        </is>
      </c>
      <c r="B1875" t="n">
        <v>1.293809990914878</v>
      </c>
      <c r="C1875" t="n">
        <v>4677.982128877103</v>
      </c>
      <c r="D1875" t="n">
        <v>1191.680217661143</v>
      </c>
      <c r="E1875" t="n">
        <v>750.1095531658985</v>
      </c>
      <c r="F1875" t="n">
        <v>0</v>
      </c>
      <c r="G1875" t="n">
        <v>6621.065709695059</v>
      </c>
      <c r="H1875" t="n">
        <v>5818.364276473073</v>
      </c>
      <c r="I1875" t="n">
        <v>0</v>
      </c>
      <c r="J1875" t="n">
        <v>618.5263441267248</v>
      </c>
      <c r="K1875" t="n">
        <v>0</v>
      </c>
      <c r="L1875" t="n">
        <v>6436.890620599797</v>
      </c>
      <c r="M1875" t="n">
        <v>45376.02069139211</v>
      </c>
      <c r="N1875" t="n">
        <v>167.1353947062898</v>
      </c>
      <c r="O1875" t="n">
        <v>45376.02069139211</v>
      </c>
      <c r="P1875" t="n">
        <v>167.1353947062898</v>
      </c>
      <c r="Q1875" t="n">
        <v>79</v>
      </c>
      <c r="R1875" t="n">
        <v>1</v>
      </c>
      <c r="S1875">
        <f>VLOOKUP(Q1875,Clustering!$D$3:$E$367,2,FALSE)</f>
        <v/>
      </c>
    </row>
    <row r="1876">
      <c r="A1876" t="inlineStr">
        <is>
          <t>2025-03-20 02:00</t>
        </is>
      </c>
      <c r="B1876" t="n">
        <v>1.307012133679315</v>
      </c>
      <c r="C1876" t="n">
        <v>4719.551080890858</v>
      </c>
      <c r="D1876" t="n">
        <v>1191.680217661143</v>
      </c>
      <c r="E1876" t="n">
        <v>681.2616416191086</v>
      </c>
      <c r="F1876" t="n">
        <v>0</v>
      </c>
      <c r="G1876" t="n">
        <v>6593.799952304789</v>
      </c>
      <c r="H1876" t="n">
        <v>5818.364276473073</v>
      </c>
      <c r="I1876" t="n">
        <v>0</v>
      </c>
      <c r="J1876" t="n">
        <v>547.9527249166475</v>
      </c>
      <c r="K1876" t="n">
        <v>0</v>
      </c>
      <c r="L1876" t="n">
        <v>6366.317001389721</v>
      </c>
      <c r="M1876" t="n">
        <v>45311.38248527902</v>
      </c>
      <c r="N1876" t="n">
        <v>165.8605656455017</v>
      </c>
      <c r="O1876" t="n">
        <v>45311.38248527902</v>
      </c>
      <c r="P1876" t="n">
        <v>165.8605656455017</v>
      </c>
      <c r="Q1876" t="n">
        <v>79</v>
      </c>
      <c r="R1876" t="n">
        <v>2</v>
      </c>
      <c r="S1876">
        <f>VLOOKUP(Q1876,Clustering!$D$3:$E$367,2,FALSE)</f>
        <v/>
      </c>
    </row>
    <row r="1877">
      <c r="A1877" t="inlineStr">
        <is>
          <t>2025-03-20 03:00</t>
        </is>
      </c>
      <c r="B1877" t="n">
        <v>1.307012133679315</v>
      </c>
      <c r="C1877" t="n">
        <v>4754.415363224977</v>
      </c>
      <c r="D1877" t="n">
        <v>1191.680217661143</v>
      </c>
      <c r="E1877" t="n">
        <v>665.822082396504</v>
      </c>
      <c r="F1877" t="n">
        <v>0</v>
      </c>
      <c r="G1877" t="n">
        <v>6613.224675416303</v>
      </c>
      <c r="H1877" t="n">
        <v>5818.364276473073</v>
      </c>
      <c r="I1877" t="n">
        <v>0</v>
      </c>
      <c r="J1877" t="n">
        <v>546.6935292465896</v>
      </c>
      <c r="K1877" t="n">
        <v>0</v>
      </c>
      <c r="L1877" t="n">
        <v>6365.057805719663</v>
      </c>
      <c r="M1877" t="n">
        <v>45311.38248527902</v>
      </c>
      <c r="N1877" t="n">
        <v>167.0341998723421</v>
      </c>
      <c r="O1877" t="n">
        <v>45311.38248527902</v>
      </c>
      <c r="P1877" t="n">
        <v>167.0341998723421</v>
      </c>
      <c r="Q1877" t="n">
        <v>79</v>
      </c>
      <c r="R1877" t="n">
        <v>3</v>
      </c>
      <c r="S1877">
        <f>VLOOKUP(Q1877,Clustering!$D$3:$E$367,2,FALSE)</f>
        <v/>
      </c>
    </row>
    <row r="1878">
      <c r="A1878" t="inlineStr">
        <is>
          <t>2025-03-20 04:00</t>
        </is>
      </c>
      <c r="B1878" t="n">
        <v>1.307012133679315</v>
      </c>
      <c r="C1878" t="n">
        <v>4865.176506332598</v>
      </c>
      <c r="D1878" t="n">
        <v>1261.779053994151</v>
      </c>
      <c r="E1878" t="n">
        <v>934.2524313965999</v>
      </c>
      <c r="F1878" t="n">
        <v>0</v>
      </c>
      <c r="G1878" t="n">
        <v>7062.51500385703</v>
      </c>
      <c r="H1878" t="n">
        <v>5818.364276473073</v>
      </c>
      <c r="I1878" t="n">
        <v>0</v>
      </c>
      <c r="J1878" t="n">
        <v>637.3317015722827</v>
      </c>
      <c r="K1878" t="n">
        <v>0</v>
      </c>
      <c r="L1878" t="n">
        <v>6455.695978045355</v>
      </c>
      <c r="M1878" t="n">
        <v>45505.2971036183</v>
      </c>
      <c r="N1878" t="n">
        <v>165.7553414965832</v>
      </c>
      <c r="O1878" t="n">
        <v>45505.2971036183</v>
      </c>
      <c r="P1878" t="n">
        <v>165.7553414965832</v>
      </c>
      <c r="Q1878" t="n">
        <v>79</v>
      </c>
      <c r="R1878" t="n">
        <v>4</v>
      </c>
      <c r="S1878">
        <f>VLOOKUP(Q1878,Clustering!$D$3:$E$367,2,FALSE)</f>
        <v/>
      </c>
    </row>
    <row r="1879">
      <c r="A1879" t="inlineStr">
        <is>
          <t>2025-03-20 05:00</t>
        </is>
      </c>
      <c r="B1879" t="n">
        <v>1.28060784815044</v>
      </c>
      <c r="C1879" t="n">
        <v>7224.683859990842</v>
      </c>
      <c r="D1879" t="n">
        <v>1752.47090832521</v>
      </c>
      <c r="E1879" t="n">
        <v>2067.339877367765</v>
      </c>
      <c r="F1879" t="n">
        <v>0</v>
      </c>
      <c r="G1879" t="n">
        <v>11045.77525353197</v>
      </c>
      <c r="H1879" t="n">
        <v>6147.705650613059</v>
      </c>
      <c r="I1879" t="n">
        <v>0</v>
      </c>
      <c r="J1879" t="n">
        <v>954.2079196662722</v>
      </c>
      <c r="K1879" t="n">
        <v>0</v>
      </c>
      <c r="L1879" t="n">
        <v>7101.913570279332</v>
      </c>
      <c r="M1879" t="n">
        <v>45828.48813418378</v>
      </c>
      <c r="N1879" t="n">
        <v>175.5046155381526</v>
      </c>
      <c r="O1879" t="n">
        <v>45828.48813418378</v>
      </c>
      <c r="P1879" t="n">
        <v>175.5046155381526</v>
      </c>
      <c r="Q1879" t="n">
        <v>79</v>
      </c>
      <c r="R1879" t="n">
        <v>5</v>
      </c>
      <c r="S1879">
        <f>VLOOKUP(Q1879,Clustering!$D$3:$E$367,2,FALSE)</f>
        <v/>
      </c>
    </row>
    <row r="1880">
      <c r="A1880" t="inlineStr">
        <is>
          <t>2025-03-20 06:00</t>
        </is>
      </c>
      <c r="B1880" t="n">
        <v>1.188192848799378</v>
      </c>
      <c r="C1880" t="n">
        <v>8525.389777840635</v>
      </c>
      <c r="D1880" t="n">
        <v>3504.941816650421</v>
      </c>
      <c r="E1880" t="n">
        <v>4062.395143638755</v>
      </c>
      <c r="F1880" t="n">
        <v>0</v>
      </c>
      <c r="G1880" t="n">
        <v>16093.91493097861</v>
      </c>
      <c r="H1880" t="n">
        <v>7465.071147172999</v>
      </c>
      <c r="I1880" t="n">
        <v>0</v>
      </c>
      <c r="J1880" t="n">
        <v>1570.224446084034</v>
      </c>
      <c r="K1880" t="n">
        <v>0</v>
      </c>
      <c r="L1880" t="n">
        <v>9035.295593257031</v>
      </c>
      <c r="M1880" t="n">
        <v>46345.59378308853</v>
      </c>
      <c r="N1880" t="n">
        <v>274.609364250852</v>
      </c>
      <c r="O1880" t="n">
        <v>46345.59378308853</v>
      </c>
      <c r="P1880" t="n">
        <v>274.609364250852</v>
      </c>
      <c r="Q1880" t="n">
        <v>79</v>
      </c>
      <c r="R1880" t="n">
        <v>6</v>
      </c>
      <c r="S1880">
        <f>VLOOKUP(Q1880,Clustering!$D$3:$E$367,2,FALSE)</f>
        <v/>
      </c>
    </row>
    <row r="1881">
      <c r="A1881" t="inlineStr">
        <is>
          <t>2025-03-20 07:00</t>
        </is>
      </c>
      <c r="B1881" t="n">
        <v>1.029767135626127</v>
      </c>
      <c r="C1881" t="n">
        <v>9157.237848449731</v>
      </c>
      <c r="D1881" t="n">
        <v>2194.333755588167</v>
      </c>
      <c r="E1881" t="n">
        <v>5594.828898890386</v>
      </c>
      <c r="F1881" t="n">
        <v>0</v>
      </c>
      <c r="G1881" t="n">
        <v>16947.43027006391</v>
      </c>
      <c r="H1881" t="n">
        <v>9441.11939201291</v>
      </c>
      <c r="I1881" t="n">
        <v>0</v>
      </c>
      <c r="J1881" t="n">
        <v>2346.467473320643</v>
      </c>
      <c r="K1881" t="n">
        <v>0</v>
      </c>
      <c r="L1881" t="n">
        <v>11787.58686533355</v>
      </c>
      <c r="M1881" t="n">
        <v>46798.06122588018</v>
      </c>
      <c r="N1881" t="n">
        <v>608.2469096023545</v>
      </c>
      <c r="O1881" t="n">
        <v>46798.06122588018</v>
      </c>
      <c r="P1881" t="n">
        <v>608.2469096023545</v>
      </c>
      <c r="Q1881" t="n">
        <v>79</v>
      </c>
      <c r="R1881" t="n">
        <v>7</v>
      </c>
      <c r="S1881">
        <f>VLOOKUP(Q1881,Clustering!$D$3:$E$367,2,FALSE)</f>
        <v/>
      </c>
    </row>
    <row r="1882">
      <c r="A1882" t="inlineStr">
        <is>
          <t>2025-03-20 08:00</t>
        </is>
      </c>
      <c r="B1882" t="n">
        <v>0.7261178520440642</v>
      </c>
      <c r="C1882" t="n">
        <v>8432.060775900074</v>
      </c>
      <c r="D1882" t="n">
        <v>1366.927308493664</v>
      </c>
      <c r="E1882" t="n">
        <v>3700.97208815488</v>
      </c>
      <c r="F1882" t="n">
        <v>0</v>
      </c>
      <c r="G1882" t="n">
        <v>13500.68629040066</v>
      </c>
      <c r="H1882" t="n">
        <v>11087.82626271284</v>
      </c>
      <c r="I1882" t="n">
        <v>0</v>
      </c>
      <c r="J1882" t="n">
        <v>2459.278409537982</v>
      </c>
      <c r="K1882" t="n">
        <v>0</v>
      </c>
      <c r="L1882" t="n">
        <v>13547.10467225082</v>
      </c>
      <c r="M1882" t="n">
        <v>46927.33763810638</v>
      </c>
      <c r="N1882" t="n">
        <v>705.7717305512552</v>
      </c>
      <c r="O1882" t="n">
        <v>46927.33763810638</v>
      </c>
      <c r="P1882" t="n">
        <v>705.7717305512552</v>
      </c>
      <c r="Q1882" t="n">
        <v>79</v>
      </c>
      <c r="R1882" t="n">
        <v>8</v>
      </c>
      <c r="S1882">
        <f>VLOOKUP(Q1882,Clustering!$D$3:$E$367,2,FALSE)</f>
        <v/>
      </c>
    </row>
    <row r="1883">
      <c r="A1883" t="inlineStr">
        <is>
          <t>2025-03-20 09:00</t>
        </is>
      </c>
      <c r="B1883" t="n">
        <v>0.5280857105775011</v>
      </c>
      <c r="C1883" t="n">
        <v>7561.258277908674</v>
      </c>
      <c r="D1883" t="n">
        <v>1156.630799494639</v>
      </c>
      <c r="E1883" t="n">
        <v>3310.635188232296</v>
      </c>
      <c r="F1883" t="n">
        <v>0</v>
      </c>
      <c r="G1883" t="n">
        <v>12029.05235134619</v>
      </c>
      <c r="H1883" t="n">
        <v>11746.50901099281</v>
      </c>
      <c r="I1883" t="n">
        <v>0</v>
      </c>
      <c r="J1883" t="n">
        <v>2121.159892154268</v>
      </c>
      <c r="K1883" t="n">
        <v>0</v>
      </c>
      <c r="L1883" t="n">
        <v>13867.66890314707</v>
      </c>
      <c r="M1883" t="n">
        <v>46862.69943199328</v>
      </c>
      <c r="N1883" t="n">
        <v>618.5126802285547</v>
      </c>
      <c r="O1883" t="n">
        <v>46862.69943199328</v>
      </c>
      <c r="P1883" t="n">
        <v>618.5126802285547</v>
      </c>
      <c r="Q1883" t="n">
        <v>79</v>
      </c>
      <c r="R1883" t="n">
        <v>9</v>
      </c>
      <c r="S1883">
        <f>VLOOKUP(Q1883,Clustering!$D$3:$E$367,2,FALSE)</f>
        <v/>
      </c>
    </row>
    <row r="1884">
      <c r="A1884" t="inlineStr">
        <is>
          <t>2025-03-20 10:00</t>
        </is>
      </c>
      <c r="B1884" t="n">
        <v>0.3960642829331258</v>
      </c>
      <c r="C1884" t="n">
        <v>6966.419983931182</v>
      </c>
      <c r="D1884" t="n">
        <v>988.3935922954184</v>
      </c>
      <c r="E1884" t="n">
        <v>3079.324432722616</v>
      </c>
      <c r="F1884" t="n">
        <v>0</v>
      </c>
      <c r="G1884" t="n">
        <v>11034.53407323215</v>
      </c>
      <c r="H1884" t="n">
        <v>11944.1138354768</v>
      </c>
      <c r="I1884" t="n">
        <v>0</v>
      </c>
      <c r="J1884" t="n">
        <v>1824.20698788375</v>
      </c>
      <c r="K1884" t="n">
        <v>0</v>
      </c>
      <c r="L1884" t="n">
        <v>13768.32082336055</v>
      </c>
      <c r="M1884" t="n">
        <v>46668.784813654</v>
      </c>
      <c r="N1884" t="n">
        <v>487.6241047445036</v>
      </c>
      <c r="O1884" t="n">
        <v>46668.784813654</v>
      </c>
      <c r="P1884" t="n">
        <v>487.6241047445036</v>
      </c>
      <c r="Q1884" t="n">
        <v>79</v>
      </c>
      <c r="R1884" t="n">
        <v>10</v>
      </c>
      <c r="S1884">
        <f>VLOOKUP(Q1884,Clustering!$D$3:$E$367,2,FALSE)</f>
        <v/>
      </c>
    </row>
    <row r="1885">
      <c r="A1885" t="inlineStr">
        <is>
          <t>2025-03-20 11:00</t>
        </is>
      </c>
      <c r="B1885" t="n">
        <v>0.3696599974042509</v>
      </c>
      <c r="C1885" t="n">
        <v>4798.129809536217</v>
      </c>
      <c r="D1885" t="n">
        <v>946.3342904956136</v>
      </c>
      <c r="E1885" t="n">
        <v>2660.07368836132</v>
      </c>
      <c r="F1885" t="n">
        <v>0</v>
      </c>
      <c r="G1885" t="n">
        <v>8404.907448390555</v>
      </c>
      <c r="H1885" t="n">
        <v>11746.50901099281</v>
      </c>
      <c r="I1885" t="n">
        <v>0</v>
      </c>
      <c r="J1885" t="n">
        <v>1588.223882201255</v>
      </c>
      <c r="K1885" t="n">
        <v>0</v>
      </c>
      <c r="L1885" t="n">
        <v>13334.73289319406</v>
      </c>
      <c r="M1885" t="n">
        <v>46539.50840142781</v>
      </c>
      <c r="N1885" t="n">
        <v>490.1905474010537</v>
      </c>
      <c r="O1885" t="n">
        <v>46539.50840142781</v>
      </c>
      <c r="P1885" t="n">
        <v>490.1905474010537</v>
      </c>
      <c r="Q1885" t="n">
        <v>79</v>
      </c>
      <c r="R1885" t="n">
        <v>11</v>
      </c>
      <c r="S1885">
        <f>VLOOKUP(Q1885,Clustering!$D$3:$E$367,2,FALSE)</f>
        <v/>
      </c>
    </row>
    <row r="1886">
      <c r="A1886" t="inlineStr">
        <is>
          <t>2025-03-20 12:00</t>
        </is>
      </c>
      <c r="B1886" t="n">
        <v>0.4224685684620009</v>
      </c>
      <c r="C1886" t="n">
        <v>4762.192780053356</v>
      </c>
      <c r="D1886" t="n">
        <v>988.3935922954184</v>
      </c>
      <c r="E1886" t="n">
        <v>2154.081410683895</v>
      </c>
      <c r="F1886" t="n">
        <v>0</v>
      </c>
      <c r="G1886" t="n">
        <v>7905.090251601132</v>
      </c>
      <c r="H1886" t="n">
        <v>11087.82626271284</v>
      </c>
      <c r="I1886" t="n">
        <v>0</v>
      </c>
      <c r="J1886" t="n">
        <v>1497.122056927709</v>
      </c>
      <c r="K1886" t="n">
        <v>0</v>
      </c>
      <c r="L1886" t="n">
        <v>12584.94831964054</v>
      </c>
      <c r="M1886" t="n">
        <v>46345.59378308853</v>
      </c>
      <c r="N1886" t="n">
        <v>505.5892033403538</v>
      </c>
      <c r="O1886" t="n">
        <v>46345.59378308853</v>
      </c>
      <c r="P1886" t="n">
        <v>505.5892033403538</v>
      </c>
      <c r="Q1886" t="n">
        <v>79</v>
      </c>
      <c r="R1886" t="n">
        <v>12</v>
      </c>
      <c r="S1886">
        <f>VLOOKUP(Q1886,Clustering!$D$3:$E$367,2,FALSE)</f>
        <v/>
      </c>
    </row>
    <row r="1887">
      <c r="A1887" t="inlineStr">
        <is>
          <t>2025-03-20 13:00</t>
        </is>
      </c>
      <c r="B1887" t="n">
        <v>0.3960642829331258</v>
      </c>
      <c r="C1887" t="n">
        <v>4576.875710108159</v>
      </c>
      <c r="D1887" t="n">
        <v>946.3342904956136</v>
      </c>
      <c r="E1887" t="n">
        <v>1893.856810735505</v>
      </c>
      <c r="F1887" t="n">
        <v>0</v>
      </c>
      <c r="G1887" t="n">
        <v>7417.462875622211</v>
      </c>
      <c r="H1887" t="n">
        <v>11417.16763685282</v>
      </c>
      <c r="I1887" t="n">
        <v>0</v>
      </c>
      <c r="J1887" t="n">
        <v>1503.126531818813</v>
      </c>
      <c r="K1887" t="n">
        <v>0</v>
      </c>
      <c r="L1887" t="n">
        <v>12920.29416867164</v>
      </c>
      <c r="M1887" t="n">
        <v>46345.59378308853</v>
      </c>
      <c r="N1887" t="n">
        <v>500.4563180272537</v>
      </c>
      <c r="O1887" t="n">
        <v>46345.59378308853</v>
      </c>
      <c r="P1887" t="n">
        <v>500.4563180272537</v>
      </c>
      <c r="Q1887" t="n">
        <v>79</v>
      </c>
      <c r="R1887" t="n">
        <v>13</v>
      </c>
      <c r="S1887">
        <f>VLOOKUP(Q1887,Clustering!$D$3:$E$367,2,FALSE)</f>
        <v/>
      </c>
    </row>
    <row r="1888">
      <c r="A1888" t="inlineStr">
        <is>
          <t>2025-03-20 14:00</t>
        </is>
      </c>
      <c r="B1888" t="n">
        <v>0.3696599974042509</v>
      </c>
      <c r="C1888" t="n">
        <v>4467.455500936466</v>
      </c>
      <c r="D1888" t="n">
        <v>904.2749886958084</v>
      </c>
      <c r="E1888" t="n">
        <v>1864.942966296795</v>
      </c>
      <c r="F1888" t="n">
        <v>0</v>
      </c>
      <c r="G1888" t="n">
        <v>7237.043115926474</v>
      </c>
      <c r="H1888" t="n">
        <v>11746.50901099281</v>
      </c>
      <c r="I1888" t="n">
        <v>0</v>
      </c>
      <c r="J1888" t="n">
        <v>1442.556986432489</v>
      </c>
      <c r="K1888" t="n">
        <v>0</v>
      </c>
      <c r="L1888" t="n">
        <v>13189.06599742529</v>
      </c>
      <c r="M1888" t="n">
        <v>46410.23198920162</v>
      </c>
      <c r="N1888" t="n">
        <v>490.1905474010537</v>
      </c>
      <c r="O1888" t="n">
        <v>46410.23198920162</v>
      </c>
      <c r="P1888" t="n">
        <v>490.1905474010537</v>
      </c>
      <c r="Q1888" t="n">
        <v>79</v>
      </c>
      <c r="R1888" t="n">
        <v>14</v>
      </c>
      <c r="S1888">
        <f>VLOOKUP(Q1888,Clustering!$D$3:$E$367,2,FALSE)</f>
        <v/>
      </c>
    </row>
    <row r="1889">
      <c r="A1889" t="inlineStr">
        <is>
          <t>2025-03-20 15:00</t>
        </is>
      </c>
      <c r="B1889" t="n">
        <v>0.3960642829331258</v>
      </c>
      <c r="C1889" t="n">
        <v>4644.458780478912</v>
      </c>
      <c r="D1889" t="n">
        <v>946.3342904956136</v>
      </c>
      <c r="E1889" t="n">
        <v>1879.39988851615</v>
      </c>
      <c r="F1889" t="n">
        <v>0</v>
      </c>
      <c r="G1889" t="n">
        <v>7470.589023773609</v>
      </c>
      <c r="H1889" t="n">
        <v>11614.77246133682</v>
      </c>
      <c r="I1889" t="n">
        <v>0</v>
      </c>
      <c r="J1889" t="n">
        <v>1387.28030455161</v>
      </c>
      <c r="K1889" t="n">
        <v>0</v>
      </c>
      <c r="L1889" t="n">
        <v>13002.05276588843</v>
      </c>
      <c r="M1889" t="n">
        <v>46798.06122588018</v>
      </c>
      <c r="N1889" t="n">
        <v>574.8831550672043</v>
      </c>
      <c r="O1889" t="n">
        <v>46798.06122588018</v>
      </c>
      <c r="P1889" t="n">
        <v>574.8831550672043</v>
      </c>
      <c r="Q1889" t="n">
        <v>79</v>
      </c>
      <c r="R1889" t="n">
        <v>15</v>
      </c>
      <c r="S1889">
        <f>VLOOKUP(Q1889,Clustering!$D$3:$E$367,2,FALSE)</f>
        <v/>
      </c>
    </row>
    <row r="1890">
      <c r="A1890" t="inlineStr">
        <is>
          <t>2025-03-20 16:00</t>
        </is>
      </c>
      <c r="B1890" t="n">
        <v>0.5940964243996888</v>
      </c>
      <c r="C1890" t="n">
        <v>5533.766166786111</v>
      </c>
      <c r="D1890" t="n">
        <v>1261.779053994151</v>
      </c>
      <c r="E1890" t="n">
        <v>2269.736788438735</v>
      </c>
      <c r="F1890" t="n">
        <v>0</v>
      </c>
      <c r="G1890" t="n">
        <v>9065.876105643398</v>
      </c>
      <c r="H1890" t="n">
        <v>11087.82626271284</v>
      </c>
      <c r="I1890" t="n">
        <v>0</v>
      </c>
      <c r="J1890" t="n">
        <v>1182.905920709724</v>
      </c>
      <c r="K1890" t="n">
        <v>0</v>
      </c>
      <c r="L1890" t="n">
        <v>12270.73218342256</v>
      </c>
      <c r="M1890" t="n">
        <v>47250.52866867185</v>
      </c>
      <c r="N1890" t="n">
        <v>685.2401892988552</v>
      </c>
      <c r="O1890" t="n">
        <v>47250.52866867185</v>
      </c>
      <c r="P1890" t="n">
        <v>685.2401892988552</v>
      </c>
      <c r="Q1890" t="n">
        <v>79</v>
      </c>
      <c r="R1890" t="n">
        <v>16</v>
      </c>
      <c r="S1890">
        <f>VLOOKUP(Q1890,Clustering!$D$3:$E$367,2,FALSE)</f>
        <v/>
      </c>
    </row>
    <row r="1891">
      <c r="A1891" t="inlineStr">
        <is>
          <t>2025-03-20 17:00</t>
        </is>
      </c>
      <c r="B1891" t="n">
        <v>0.8581392796884394</v>
      </c>
      <c r="C1891" t="n">
        <v>6782.980221496284</v>
      </c>
      <c r="D1891" t="n">
        <v>2507.810006386475</v>
      </c>
      <c r="E1891" t="n">
        <v>2876.927521651645</v>
      </c>
      <c r="F1891" t="n">
        <v>0</v>
      </c>
      <c r="G1891" t="n">
        <v>12168.57588881409</v>
      </c>
      <c r="H1891" t="n">
        <v>9770.460766152895</v>
      </c>
      <c r="I1891" t="n">
        <v>0</v>
      </c>
      <c r="J1891" t="n">
        <v>1179.76030056424</v>
      </c>
      <c r="K1891" t="n">
        <v>0</v>
      </c>
      <c r="L1891" t="n">
        <v>10950.22106671714</v>
      </c>
      <c r="M1891" t="n">
        <v>47379.80508089804</v>
      </c>
      <c r="N1891" t="n">
        <v>751.9676983691556</v>
      </c>
      <c r="O1891" t="n">
        <v>47379.80508089804</v>
      </c>
      <c r="P1891" t="n">
        <v>751.9676983691556</v>
      </c>
      <c r="Q1891" t="n">
        <v>79</v>
      </c>
      <c r="R1891" t="n">
        <v>17</v>
      </c>
      <c r="S1891">
        <f>VLOOKUP(Q1891,Clustering!$D$3:$E$367,2,FALSE)</f>
        <v/>
      </c>
    </row>
    <row r="1892">
      <c r="A1892" t="inlineStr">
        <is>
          <t>2025-03-20 18:00</t>
        </is>
      </c>
      <c r="B1892" t="n">
        <v>1.12218213497719</v>
      </c>
      <c r="C1892" t="n">
        <v>8059.01295492501</v>
      </c>
      <c r="D1892" t="n">
        <v>6659.3894516358</v>
      </c>
      <c r="E1892" t="n">
        <v>3700.97208815488</v>
      </c>
      <c r="F1892" t="n">
        <v>0</v>
      </c>
      <c r="G1892" t="n">
        <v>18420.49667685066</v>
      </c>
      <c r="H1892" t="n">
        <v>8123.753895452969</v>
      </c>
      <c r="I1892" t="n">
        <v>0</v>
      </c>
      <c r="J1892" t="n">
        <v>1707.160452255195</v>
      </c>
      <c r="K1892" t="n">
        <v>0</v>
      </c>
      <c r="L1892" t="n">
        <v>9830.914347708163</v>
      </c>
      <c r="M1892" t="n">
        <v>47121.25225644566</v>
      </c>
      <c r="N1892" t="n">
        <v>700.6388452381552</v>
      </c>
      <c r="O1892" t="n">
        <v>47121.25225644566</v>
      </c>
      <c r="P1892" t="n">
        <v>700.6388452381552</v>
      </c>
      <c r="Q1892" t="n">
        <v>79</v>
      </c>
      <c r="R1892" t="n">
        <v>18</v>
      </c>
      <c r="S1892">
        <f>VLOOKUP(Q1892,Clustering!$D$3:$E$367,2,FALSE)</f>
        <v/>
      </c>
    </row>
    <row r="1893">
      <c r="A1893" t="inlineStr">
        <is>
          <t>2025-03-20 19:00</t>
        </is>
      </c>
      <c r="B1893" t="n">
        <v>1.22779927709269</v>
      </c>
      <c r="C1893" t="n">
        <v>8763.271458074196</v>
      </c>
      <c r="D1893" t="n">
        <v>7220.180142299867</v>
      </c>
      <c r="E1893" t="n">
        <v>3700.97208815488</v>
      </c>
      <c r="F1893" t="n">
        <v>0</v>
      </c>
      <c r="G1893" t="n">
        <v>19685.65148780604</v>
      </c>
      <c r="H1893" t="n">
        <v>6806.388398893028</v>
      </c>
      <c r="I1893" t="n">
        <v>0</v>
      </c>
      <c r="J1893" t="n">
        <v>1692.420124085293</v>
      </c>
      <c r="K1893" t="n">
        <v>0</v>
      </c>
      <c r="L1893" t="n">
        <v>8498.808522978321</v>
      </c>
      <c r="M1893" t="n">
        <v>46862.69943199328</v>
      </c>
      <c r="N1893" t="n">
        <v>567.1838270975543</v>
      </c>
      <c r="O1893" t="n">
        <v>46862.69943199328</v>
      </c>
      <c r="P1893" t="n">
        <v>567.1838270975543</v>
      </c>
      <c r="Q1893" t="n">
        <v>79</v>
      </c>
      <c r="R1893" t="n">
        <v>19</v>
      </c>
      <c r="S1893">
        <f>VLOOKUP(Q1893,Clustering!$D$3:$E$367,2,FALSE)</f>
        <v/>
      </c>
    </row>
    <row r="1894">
      <c r="A1894" t="inlineStr">
        <is>
          <t>2025-03-20 20:00</t>
        </is>
      </c>
      <c r="B1894" t="n">
        <v>1.267405705386002</v>
      </c>
      <c r="C1894" t="n">
        <v>8816.104255149745</v>
      </c>
      <c r="D1894" t="n">
        <v>7009.883633300841</v>
      </c>
      <c r="E1894" t="n">
        <v>3325.092110451651</v>
      </c>
      <c r="F1894" t="n">
        <v>0</v>
      </c>
      <c r="G1894" t="n">
        <v>19152.34740460762</v>
      </c>
      <c r="H1894" t="n">
        <v>6147.705650613059</v>
      </c>
      <c r="I1894" t="n">
        <v>0</v>
      </c>
      <c r="J1894" t="n">
        <v>1474.102082905071</v>
      </c>
      <c r="K1894" t="n">
        <v>0</v>
      </c>
      <c r="L1894" t="n">
        <v>7621.80773351813</v>
      </c>
      <c r="M1894" t="n">
        <v>46539.50840142781</v>
      </c>
      <c r="N1894" t="n">
        <v>487.6241047445036</v>
      </c>
      <c r="O1894" t="n">
        <v>46539.50840142781</v>
      </c>
      <c r="P1894" t="n">
        <v>487.6241047445036</v>
      </c>
      <c r="Q1894" t="n">
        <v>79</v>
      </c>
      <c r="R1894" t="n">
        <v>20</v>
      </c>
      <c r="S1894">
        <f>VLOOKUP(Q1894,Clustering!$D$3:$E$367,2,FALSE)</f>
        <v/>
      </c>
    </row>
    <row r="1895">
      <c r="A1895" t="inlineStr">
        <is>
          <t>2025-03-20 21:00</t>
        </is>
      </c>
      <c r="B1895" t="n">
        <v>1.28060784815044</v>
      </c>
      <c r="C1895" t="n">
        <v>8020.930431144664</v>
      </c>
      <c r="D1895" t="n">
        <v>5607.906906640674</v>
      </c>
      <c r="E1895" t="n">
        <v>3079.324432722616</v>
      </c>
      <c r="F1895" t="n">
        <v>0</v>
      </c>
      <c r="G1895" t="n">
        <v>16709.4423783561</v>
      </c>
      <c r="H1895" t="n">
        <v>6015.969100957064</v>
      </c>
      <c r="I1895" t="n">
        <v>0</v>
      </c>
      <c r="J1895" t="n">
        <v>1783.358599123196</v>
      </c>
      <c r="K1895" t="n">
        <v>0</v>
      </c>
      <c r="L1895" t="n">
        <v>7799.327700080261</v>
      </c>
      <c r="M1895" t="n">
        <v>46087.04095863616</v>
      </c>
      <c r="N1895" t="n">
        <v>431.1623663004033</v>
      </c>
      <c r="O1895" t="n">
        <v>46087.04095863616</v>
      </c>
      <c r="P1895" t="n">
        <v>431.1623663004033</v>
      </c>
      <c r="Q1895" t="n">
        <v>79</v>
      </c>
      <c r="R1895" t="n">
        <v>21</v>
      </c>
      <c r="S1895">
        <f>VLOOKUP(Q1895,Clustering!$D$3:$E$367,2,FALSE)</f>
        <v/>
      </c>
    </row>
    <row r="1896">
      <c r="A1896" t="inlineStr">
        <is>
          <t>2025-03-20 22:00</t>
        </is>
      </c>
      <c r="B1896" t="n">
        <v>1.28060784815044</v>
      </c>
      <c r="C1896" t="n">
        <v>6719.151766146129</v>
      </c>
      <c r="D1896" t="n">
        <v>3504.941816650421</v>
      </c>
      <c r="E1896" t="n">
        <v>2717.901377238741</v>
      </c>
      <c r="F1896" t="n">
        <v>0</v>
      </c>
      <c r="G1896" t="n">
        <v>12943.27556788344</v>
      </c>
      <c r="H1896" t="n">
        <v>5818.364276473073</v>
      </c>
      <c r="I1896" t="n">
        <v>0</v>
      </c>
      <c r="J1896" t="n">
        <v>1706.534351559189</v>
      </c>
      <c r="K1896" t="n">
        <v>0</v>
      </c>
      <c r="L1896" t="n">
        <v>7524.898628032261</v>
      </c>
      <c r="M1896" t="n">
        <v>45699.21172195759</v>
      </c>
      <c r="N1896" t="n">
        <v>387.5328411390529</v>
      </c>
      <c r="O1896" t="n">
        <v>45699.21172195759</v>
      </c>
      <c r="P1896" t="n">
        <v>387.5328411390529</v>
      </c>
      <c r="Q1896" t="n">
        <v>79</v>
      </c>
      <c r="R1896" t="n">
        <v>22</v>
      </c>
      <c r="S1896">
        <f>VLOOKUP(Q1896,Clustering!$D$3:$E$367,2,FALSE)</f>
        <v/>
      </c>
    </row>
    <row r="1897">
      <c r="A1897" t="inlineStr">
        <is>
          <t>2025-03-20 23:00</t>
        </is>
      </c>
      <c r="B1897" t="n">
        <v>1.28060784815044</v>
      </c>
      <c r="C1897" t="n">
        <v>5636.213519490982</v>
      </c>
      <c r="D1897" t="n">
        <v>1752.47090832521</v>
      </c>
      <c r="E1897" t="n">
        <v>1893.856810735505</v>
      </c>
      <c r="F1897" t="n">
        <v>0</v>
      </c>
      <c r="G1897" t="n">
        <v>9283.821846399847</v>
      </c>
      <c r="H1897" t="n">
        <v>5818.364276473073</v>
      </c>
      <c r="I1897" t="n">
        <v>0</v>
      </c>
      <c r="J1897" t="n">
        <v>1148.4489483515</v>
      </c>
      <c r="K1897" t="n">
        <v>0</v>
      </c>
      <c r="L1897" t="n">
        <v>6966.813224824573</v>
      </c>
      <c r="M1897" t="n">
        <v>45440.65889750521</v>
      </c>
      <c r="N1897" t="n">
        <v>261.777150968102</v>
      </c>
      <c r="O1897" t="n">
        <v>45440.65889750521</v>
      </c>
      <c r="P1897" t="n">
        <v>261.777150968102</v>
      </c>
      <c r="Q1897" t="n">
        <v>79</v>
      </c>
      <c r="R1897" t="n">
        <v>23</v>
      </c>
      <c r="S1897">
        <f>VLOOKUP(Q1897,Clustering!$D$3:$E$367,2,FALSE)</f>
        <v/>
      </c>
    </row>
    <row r="1898">
      <c r="A1898" t="inlineStr">
        <is>
          <t>2025-03-21 00:00</t>
        </is>
      </c>
      <c r="B1898" t="n">
        <v>1.28060784815044</v>
      </c>
      <c r="C1898" t="n">
        <v>5398.600026044607</v>
      </c>
      <c r="D1898" t="n">
        <v>1261.779053994151</v>
      </c>
      <c r="E1898" t="n">
        <v>1085.075862711465</v>
      </c>
      <c r="F1898" t="n">
        <v>0</v>
      </c>
      <c r="G1898" t="n">
        <v>7746.735550598374</v>
      </c>
      <c r="H1898" t="n">
        <v>5818.364276473073</v>
      </c>
      <c r="I1898" t="n">
        <v>0</v>
      </c>
      <c r="J1898" t="n">
        <v>815.4229422505086</v>
      </c>
      <c r="K1898" t="n">
        <v>0</v>
      </c>
      <c r="L1898" t="n">
        <v>6633.787218723582</v>
      </c>
      <c r="M1898" t="n">
        <v>45440.65889750521</v>
      </c>
      <c r="N1898" t="n">
        <v>172.099048790617</v>
      </c>
      <c r="O1898" t="n">
        <v>45440.65889750521</v>
      </c>
      <c r="P1898" t="n">
        <v>172.099048790617</v>
      </c>
      <c r="Q1898" t="n">
        <v>80</v>
      </c>
      <c r="R1898" t="n">
        <v>0</v>
      </c>
      <c r="S1898">
        <f>VLOOKUP(Q1898,Clustering!$D$3:$E$367,2,FALSE)</f>
        <v/>
      </c>
    </row>
    <row r="1899">
      <c r="A1899" t="inlineStr">
        <is>
          <t>2025-03-21 01:00</t>
        </is>
      </c>
      <c r="B1899" t="n">
        <v>1.293809990914878</v>
      </c>
      <c r="C1899" t="n">
        <v>5429.709693358127</v>
      </c>
      <c r="D1899" t="n">
        <v>1191.680217661143</v>
      </c>
      <c r="E1899" t="n">
        <v>750.1095531658985</v>
      </c>
      <c r="F1899" t="n">
        <v>0</v>
      </c>
      <c r="G1899" t="n">
        <v>7372.793274176083</v>
      </c>
      <c r="H1899" t="n">
        <v>5818.364276473073</v>
      </c>
      <c r="I1899" t="n">
        <v>0</v>
      </c>
      <c r="J1899" t="n">
        <v>618.5263441267248</v>
      </c>
      <c r="K1899" t="n">
        <v>0</v>
      </c>
      <c r="L1899" t="n">
        <v>6436.890620599797</v>
      </c>
      <c r="M1899" t="n">
        <v>45376.02069139211</v>
      </c>
      <c r="N1899" t="n">
        <v>167.1353947062898</v>
      </c>
      <c r="O1899" t="n">
        <v>45376.02069139211</v>
      </c>
      <c r="P1899" t="n">
        <v>167.1353947062898</v>
      </c>
      <c r="Q1899" t="n">
        <v>80</v>
      </c>
      <c r="R1899" t="n">
        <v>1</v>
      </c>
      <c r="S1899">
        <f>VLOOKUP(Q1899,Clustering!$D$3:$E$367,2,FALSE)</f>
        <v/>
      </c>
    </row>
    <row r="1900">
      <c r="A1900" t="inlineStr">
        <is>
          <t>2025-03-21 02:00</t>
        </is>
      </c>
      <c r="B1900" t="n">
        <v>1.307012133679315</v>
      </c>
      <c r="C1900" t="n">
        <v>5484.419797943973</v>
      </c>
      <c r="D1900" t="n">
        <v>1191.680217661143</v>
      </c>
      <c r="E1900" t="n">
        <v>681.2616416191086</v>
      </c>
      <c r="F1900" t="n">
        <v>0</v>
      </c>
      <c r="G1900" t="n">
        <v>7358.668669357904</v>
      </c>
      <c r="H1900" t="n">
        <v>5818.364276473073</v>
      </c>
      <c r="I1900" t="n">
        <v>0</v>
      </c>
      <c r="J1900" t="n">
        <v>547.9527249166475</v>
      </c>
      <c r="K1900" t="n">
        <v>0</v>
      </c>
      <c r="L1900" t="n">
        <v>6366.317001389721</v>
      </c>
      <c r="M1900" t="n">
        <v>45311.38248527902</v>
      </c>
      <c r="N1900" t="n">
        <v>165.8605656455017</v>
      </c>
      <c r="O1900" t="n">
        <v>45311.38248527902</v>
      </c>
      <c r="P1900" t="n">
        <v>165.8605656455017</v>
      </c>
      <c r="Q1900" t="n">
        <v>80</v>
      </c>
      <c r="R1900" t="n">
        <v>2</v>
      </c>
      <c r="S1900">
        <f>VLOOKUP(Q1900,Clustering!$D$3:$E$367,2,FALSE)</f>
        <v/>
      </c>
    </row>
    <row r="1901">
      <c r="A1901" t="inlineStr">
        <is>
          <t>2025-03-21 03:00</t>
        </is>
      </c>
      <c r="B1901" t="n">
        <v>1.307012133679315</v>
      </c>
      <c r="C1901" t="n">
        <v>5517.406772767795</v>
      </c>
      <c r="D1901" t="n">
        <v>1191.680217661143</v>
      </c>
      <c r="E1901" t="n">
        <v>665.822082396504</v>
      </c>
      <c r="F1901" t="n">
        <v>0</v>
      </c>
      <c r="G1901" t="n">
        <v>7376.216084959121</v>
      </c>
      <c r="H1901" t="n">
        <v>5818.364276473073</v>
      </c>
      <c r="I1901" t="n">
        <v>0</v>
      </c>
      <c r="J1901" t="n">
        <v>546.6935292465896</v>
      </c>
      <c r="K1901" t="n">
        <v>0</v>
      </c>
      <c r="L1901" t="n">
        <v>6365.057805719663</v>
      </c>
      <c r="M1901" t="n">
        <v>45311.38248527902</v>
      </c>
      <c r="N1901" t="n">
        <v>167.0341998723421</v>
      </c>
      <c r="O1901" t="n">
        <v>45311.38248527902</v>
      </c>
      <c r="P1901" t="n">
        <v>167.0341998723421</v>
      </c>
      <c r="Q1901" t="n">
        <v>80</v>
      </c>
      <c r="R1901" t="n">
        <v>3</v>
      </c>
      <c r="S1901">
        <f>VLOOKUP(Q1901,Clustering!$D$3:$E$367,2,FALSE)</f>
        <v/>
      </c>
    </row>
    <row r="1902">
      <c r="A1902" t="inlineStr">
        <is>
          <t>2025-03-21 04:00</t>
        </is>
      </c>
      <c r="B1902" t="n">
        <v>1.307012133679315</v>
      </c>
      <c r="C1902" t="n">
        <v>5582.039788479506</v>
      </c>
      <c r="D1902" t="n">
        <v>1261.779053994151</v>
      </c>
      <c r="E1902" t="n">
        <v>934.2524313965999</v>
      </c>
      <c r="F1902" t="n">
        <v>0</v>
      </c>
      <c r="G1902" t="n">
        <v>7779.378286003937</v>
      </c>
      <c r="H1902" t="n">
        <v>5818.364276473073</v>
      </c>
      <c r="I1902" t="n">
        <v>0</v>
      </c>
      <c r="J1902" t="n">
        <v>637.3317015722827</v>
      </c>
      <c r="K1902" t="n">
        <v>0</v>
      </c>
      <c r="L1902" t="n">
        <v>6455.695978045355</v>
      </c>
      <c r="M1902" t="n">
        <v>45505.2971036183</v>
      </c>
      <c r="N1902" t="n">
        <v>165.7553414965832</v>
      </c>
      <c r="O1902" t="n">
        <v>45505.2971036183</v>
      </c>
      <c r="P1902" t="n">
        <v>165.7553414965832</v>
      </c>
      <c r="Q1902" t="n">
        <v>80</v>
      </c>
      <c r="R1902" t="n">
        <v>4</v>
      </c>
      <c r="S1902">
        <f>VLOOKUP(Q1902,Clustering!$D$3:$E$367,2,FALSE)</f>
        <v/>
      </c>
    </row>
    <row r="1903">
      <c r="A1903" t="inlineStr">
        <is>
          <t>2025-03-21 05:00</t>
        </is>
      </c>
      <c r="B1903" t="n">
        <v>1.28060784815044</v>
      </c>
      <c r="C1903" t="n">
        <v>7841.245283730363</v>
      </c>
      <c r="D1903" t="n">
        <v>1752.47090832521</v>
      </c>
      <c r="E1903" t="n">
        <v>2067.339877367765</v>
      </c>
      <c r="F1903" t="n">
        <v>0</v>
      </c>
      <c r="G1903" t="n">
        <v>11662.33667727149</v>
      </c>
      <c r="H1903" t="n">
        <v>6147.705650613059</v>
      </c>
      <c r="I1903" t="n">
        <v>0</v>
      </c>
      <c r="J1903" t="n">
        <v>954.2079196662722</v>
      </c>
      <c r="K1903" t="n">
        <v>0</v>
      </c>
      <c r="L1903" t="n">
        <v>7101.913570279332</v>
      </c>
      <c r="M1903" t="n">
        <v>45828.48813418378</v>
      </c>
      <c r="N1903" t="n">
        <v>175.5046155381526</v>
      </c>
      <c r="O1903" t="n">
        <v>45828.48813418378</v>
      </c>
      <c r="P1903" t="n">
        <v>175.5046155381526</v>
      </c>
      <c r="Q1903" t="n">
        <v>80</v>
      </c>
      <c r="R1903" t="n">
        <v>5</v>
      </c>
      <c r="S1903">
        <f>VLOOKUP(Q1903,Clustering!$D$3:$E$367,2,FALSE)</f>
        <v/>
      </c>
    </row>
    <row r="1904">
      <c r="A1904" t="inlineStr">
        <is>
          <t>2025-03-21 06:00</t>
        </is>
      </c>
      <c r="B1904" t="n">
        <v>1.188192848799378</v>
      </c>
      <c r="C1904" t="n">
        <v>8986.939238586923</v>
      </c>
      <c r="D1904" t="n">
        <v>3504.941816650421</v>
      </c>
      <c r="E1904" t="n">
        <v>4062.395143638755</v>
      </c>
      <c r="F1904" t="n">
        <v>0</v>
      </c>
      <c r="G1904" t="n">
        <v>16555.4643917249</v>
      </c>
      <c r="H1904" t="n">
        <v>7465.071147172999</v>
      </c>
      <c r="I1904" t="n">
        <v>0</v>
      </c>
      <c r="J1904" t="n">
        <v>1570.224446084034</v>
      </c>
      <c r="K1904" t="n">
        <v>0</v>
      </c>
      <c r="L1904" t="n">
        <v>9035.295593257031</v>
      </c>
      <c r="M1904" t="n">
        <v>46345.59378308853</v>
      </c>
      <c r="N1904" t="n">
        <v>274.609364250852</v>
      </c>
      <c r="O1904" t="n">
        <v>46345.59378308853</v>
      </c>
      <c r="P1904" t="n">
        <v>274.609364250852</v>
      </c>
      <c r="Q1904" t="n">
        <v>80</v>
      </c>
      <c r="R1904" t="n">
        <v>6</v>
      </c>
      <c r="S1904">
        <f>VLOOKUP(Q1904,Clustering!$D$3:$E$367,2,FALSE)</f>
        <v/>
      </c>
    </row>
    <row r="1905">
      <c r="A1905" t="inlineStr">
        <is>
          <t>2025-03-21 07:00</t>
        </is>
      </c>
      <c r="B1905" t="n">
        <v>1.029767135626127</v>
      </c>
      <c r="C1905" t="n">
        <v>9395.119528683292</v>
      </c>
      <c r="D1905" t="n">
        <v>2160.756053472897</v>
      </c>
      <c r="E1905" t="n">
        <v>5594.828898890386</v>
      </c>
      <c r="F1905" t="n">
        <v>0</v>
      </c>
      <c r="G1905" t="n">
        <v>17151.7342481822</v>
      </c>
      <c r="H1905" t="n">
        <v>9441.11939201291</v>
      </c>
      <c r="I1905" t="n">
        <v>0</v>
      </c>
      <c r="J1905" t="n">
        <v>2346.467473320643</v>
      </c>
      <c r="K1905" t="n">
        <v>0</v>
      </c>
      <c r="L1905" t="n">
        <v>11787.58686533355</v>
      </c>
      <c r="M1905" t="n">
        <v>46798.06122588018</v>
      </c>
      <c r="N1905" t="n">
        <v>608.2469096023545</v>
      </c>
      <c r="O1905" t="n">
        <v>46798.06122588018</v>
      </c>
      <c r="P1905" t="n">
        <v>608.2469096023545</v>
      </c>
      <c r="Q1905" t="n">
        <v>80</v>
      </c>
      <c r="R1905" t="n">
        <v>7</v>
      </c>
      <c r="S1905">
        <f>VLOOKUP(Q1905,Clustering!$D$3:$E$367,2,FALSE)</f>
        <v/>
      </c>
    </row>
    <row r="1906">
      <c r="A1906" t="inlineStr">
        <is>
          <t>2025-03-21 08:00</t>
        </is>
      </c>
      <c r="B1906" t="n">
        <v>0.7261178520440642</v>
      </c>
      <c r="C1906" t="n">
        <v>8504.739395227351</v>
      </c>
      <c r="D1906" t="n">
        <v>1366.927308493664</v>
      </c>
      <c r="E1906" t="n">
        <v>3700.97208815488</v>
      </c>
      <c r="F1906" t="n">
        <v>0</v>
      </c>
      <c r="G1906" t="n">
        <v>13573.36490972794</v>
      </c>
      <c r="H1906" t="n">
        <v>11087.82626271284</v>
      </c>
      <c r="I1906" t="n">
        <v>0</v>
      </c>
      <c r="J1906" t="n">
        <v>2459.278409537982</v>
      </c>
      <c r="K1906" t="n">
        <v>0</v>
      </c>
      <c r="L1906" t="n">
        <v>13547.10467225082</v>
      </c>
      <c r="M1906" t="n">
        <v>46927.33763810638</v>
      </c>
      <c r="N1906" t="n">
        <v>705.7717305512552</v>
      </c>
      <c r="O1906" t="n">
        <v>46927.33763810638</v>
      </c>
      <c r="P1906" t="n">
        <v>705.7717305512552</v>
      </c>
      <c r="Q1906" t="n">
        <v>80</v>
      </c>
      <c r="R1906" t="n">
        <v>8</v>
      </c>
      <c r="S1906">
        <f>VLOOKUP(Q1906,Clustering!$D$3:$E$367,2,FALSE)</f>
        <v/>
      </c>
    </row>
    <row r="1907">
      <c r="A1907" t="inlineStr">
        <is>
          <t>2025-03-21 09:00</t>
        </is>
      </c>
      <c r="B1907" t="n">
        <v>0.5280857105775011</v>
      </c>
      <c r="C1907" t="n">
        <v>7528.271303084855</v>
      </c>
      <c r="D1907" t="n">
        <v>1156.630799494639</v>
      </c>
      <c r="E1907" t="n">
        <v>3310.635188232296</v>
      </c>
      <c r="F1907" t="n">
        <v>0</v>
      </c>
      <c r="G1907" t="n">
        <v>11996.06537652237</v>
      </c>
      <c r="H1907" t="n">
        <v>11746.50901099281</v>
      </c>
      <c r="I1907" t="n">
        <v>0</v>
      </c>
      <c r="J1907" t="n">
        <v>2121.159892154268</v>
      </c>
      <c r="K1907" t="n">
        <v>0</v>
      </c>
      <c r="L1907" t="n">
        <v>13867.66890314707</v>
      </c>
      <c r="M1907" t="n">
        <v>46862.69943199328</v>
      </c>
      <c r="N1907" t="n">
        <v>618.5126802285547</v>
      </c>
      <c r="O1907" t="n">
        <v>46862.69943199328</v>
      </c>
      <c r="P1907" t="n">
        <v>618.5126802285547</v>
      </c>
      <c r="Q1907" t="n">
        <v>80</v>
      </c>
      <c r="R1907" t="n">
        <v>9</v>
      </c>
      <c r="S1907">
        <f>VLOOKUP(Q1907,Clustering!$D$3:$E$367,2,FALSE)</f>
        <v/>
      </c>
    </row>
    <row r="1908">
      <c r="A1908" t="inlineStr">
        <is>
          <t>2025-03-21 10:00</t>
        </is>
      </c>
      <c r="B1908" t="n">
        <v>0.3960642829331258</v>
      </c>
      <c r="C1908" t="n">
        <v>6782.175661134727</v>
      </c>
      <c r="D1908" t="n">
        <v>988.3935922954184</v>
      </c>
      <c r="E1908" t="n">
        <v>3079.324432722616</v>
      </c>
      <c r="F1908" t="n">
        <v>0</v>
      </c>
      <c r="G1908" t="n">
        <v>10850.2897504357</v>
      </c>
      <c r="H1908" t="n">
        <v>11944.1138354768</v>
      </c>
      <c r="I1908" t="n">
        <v>0</v>
      </c>
      <c r="J1908" t="n">
        <v>1824.20698788375</v>
      </c>
      <c r="K1908" t="n">
        <v>0</v>
      </c>
      <c r="L1908" t="n">
        <v>13768.32082336055</v>
      </c>
      <c r="M1908" t="n">
        <v>46668.784813654</v>
      </c>
      <c r="N1908" t="n">
        <v>487.6241047445036</v>
      </c>
      <c r="O1908" t="n">
        <v>46668.784813654</v>
      </c>
      <c r="P1908" t="n">
        <v>487.6241047445036</v>
      </c>
      <c r="Q1908" t="n">
        <v>80</v>
      </c>
      <c r="R1908" t="n">
        <v>10</v>
      </c>
      <c r="S1908">
        <f>VLOOKUP(Q1908,Clustering!$D$3:$E$367,2,FALSE)</f>
        <v/>
      </c>
    </row>
    <row r="1909">
      <c r="A1909" t="inlineStr">
        <is>
          <t>2025-03-21 11:00</t>
        </is>
      </c>
      <c r="B1909" t="n">
        <v>0.3696599974042509</v>
      </c>
      <c r="C1909" t="n">
        <v>4464.505446277425</v>
      </c>
      <c r="D1909" t="n">
        <v>946.3342904956136</v>
      </c>
      <c r="E1909" t="n">
        <v>2660.07368836132</v>
      </c>
      <c r="F1909" t="n">
        <v>0</v>
      </c>
      <c r="G1909" t="n">
        <v>8071.283085131763</v>
      </c>
      <c r="H1909" t="n">
        <v>11746.50901099281</v>
      </c>
      <c r="I1909" t="n">
        <v>0</v>
      </c>
      <c r="J1909" t="n">
        <v>1588.223882201255</v>
      </c>
      <c r="K1909" t="n">
        <v>0</v>
      </c>
      <c r="L1909" t="n">
        <v>13334.73289319406</v>
      </c>
      <c r="M1909" t="n">
        <v>46539.50840142781</v>
      </c>
      <c r="N1909" t="n">
        <v>490.1905474010537</v>
      </c>
      <c r="O1909" t="n">
        <v>46539.50840142781</v>
      </c>
      <c r="P1909" t="n">
        <v>490.1905474010537</v>
      </c>
      <c r="Q1909" t="n">
        <v>80</v>
      </c>
      <c r="R1909" t="n">
        <v>11</v>
      </c>
      <c r="S1909">
        <f>VLOOKUP(Q1909,Clustering!$D$3:$E$367,2,FALSE)</f>
        <v/>
      </c>
    </row>
    <row r="1910">
      <c r="A1910" t="inlineStr">
        <is>
          <t>2025-03-21 12:00</t>
        </is>
      </c>
      <c r="B1910" t="n">
        <v>0.4224685684620009</v>
      </c>
      <c r="C1910" t="n">
        <v>4416.500011371216</v>
      </c>
      <c r="D1910" t="n">
        <v>988.3935922954184</v>
      </c>
      <c r="E1910" t="n">
        <v>2154.081410683895</v>
      </c>
      <c r="F1910" t="n">
        <v>0</v>
      </c>
      <c r="G1910" t="n">
        <v>7559.397482918992</v>
      </c>
      <c r="H1910" t="n">
        <v>11087.82626271284</v>
      </c>
      <c r="I1910" t="n">
        <v>0</v>
      </c>
      <c r="J1910" t="n">
        <v>1497.122056927709</v>
      </c>
      <c r="K1910" t="n">
        <v>0</v>
      </c>
      <c r="L1910" t="n">
        <v>12584.94831964054</v>
      </c>
      <c r="M1910" t="n">
        <v>46345.59378308853</v>
      </c>
      <c r="N1910" t="n">
        <v>505.5892033403538</v>
      </c>
      <c r="O1910" t="n">
        <v>46345.59378308853</v>
      </c>
      <c r="P1910" t="n">
        <v>505.5892033403538</v>
      </c>
      <c r="Q1910" t="n">
        <v>80</v>
      </c>
      <c r="R1910" t="n">
        <v>12</v>
      </c>
      <c r="S1910">
        <f>VLOOKUP(Q1910,Clustering!$D$3:$E$367,2,FALSE)</f>
        <v/>
      </c>
    </row>
    <row r="1911">
      <c r="A1911" t="inlineStr">
        <is>
          <t>2025-03-21 13:00</t>
        </is>
      </c>
      <c r="B1911" t="n">
        <v>0.3960642829331258</v>
      </c>
      <c r="C1911" t="n">
        <v>4320.489141558797</v>
      </c>
      <c r="D1911" t="n">
        <v>946.3342904956136</v>
      </c>
      <c r="E1911" t="n">
        <v>1893.856810735505</v>
      </c>
      <c r="F1911" t="n">
        <v>0</v>
      </c>
      <c r="G1911" t="n">
        <v>7161.076307072849</v>
      </c>
      <c r="H1911" t="n">
        <v>11417.16763685282</v>
      </c>
      <c r="I1911" t="n">
        <v>0</v>
      </c>
      <c r="J1911" t="n">
        <v>1503.126531818813</v>
      </c>
      <c r="K1911" t="n">
        <v>0</v>
      </c>
      <c r="L1911" t="n">
        <v>12920.29416867164</v>
      </c>
      <c r="M1911" t="n">
        <v>46345.59378308853</v>
      </c>
      <c r="N1911" t="n">
        <v>500.4563180272537</v>
      </c>
      <c r="O1911" t="n">
        <v>46345.59378308853</v>
      </c>
      <c r="P1911" t="n">
        <v>500.4563180272537</v>
      </c>
      <c r="Q1911" t="n">
        <v>80</v>
      </c>
      <c r="R1911" t="n">
        <v>13</v>
      </c>
      <c r="S1911">
        <f>VLOOKUP(Q1911,Clustering!$D$3:$E$367,2,FALSE)</f>
        <v/>
      </c>
    </row>
    <row r="1912">
      <c r="A1912" t="inlineStr">
        <is>
          <t>2025-03-21 14:00</t>
        </is>
      </c>
      <c r="B1912" t="n">
        <v>0.3696599974042509</v>
      </c>
      <c r="C1912" t="n">
        <v>4224.47827174638</v>
      </c>
      <c r="D1912" t="n">
        <v>904.2749886958084</v>
      </c>
      <c r="E1912" t="n">
        <v>1864.942966296795</v>
      </c>
      <c r="F1912" t="n">
        <v>0</v>
      </c>
      <c r="G1912" t="n">
        <v>6994.065886736388</v>
      </c>
      <c r="H1912" t="n">
        <v>11746.50901099281</v>
      </c>
      <c r="I1912" t="n">
        <v>0</v>
      </c>
      <c r="J1912" t="n">
        <v>1442.556986432489</v>
      </c>
      <c r="K1912" t="n">
        <v>0</v>
      </c>
      <c r="L1912" t="n">
        <v>13189.06599742529</v>
      </c>
      <c r="M1912" t="n">
        <v>46410.23198920162</v>
      </c>
      <c r="N1912" t="n">
        <v>490.1905474010537</v>
      </c>
      <c r="O1912" t="n">
        <v>46410.23198920162</v>
      </c>
      <c r="P1912" t="n">
        <v>490.1905474010537</v>
      </c>
      <c r="Q1912" t="n">
        <v>80</v>
      </c>
      <c r="R1912" t="n">
        <v>14</v>
      </c>
      <c r="S1912">
        <f>VLOOKUP(Q1912,Clustering!$D$3:$E$367,2,FALSE)</f>
        <v/>
      </c>
    </row>
    <row r="1913">
      <c r="A1913" t="inlineStr">
        <is>
          <t>2025-03-21 15:00</t>
        </is>
      </c>
      <c r="B1913" t="n">
        <v>0.3960642829331258</v>
      </c>
      <c r="C1913" t="n">
        <v>4320.489141558797</v>
      </c>
      <c r="D1913" t="n">
        <v>946.3342904956136</v>
      </c>
      <c r="E1913" t="n">
        <v>1879.39988851615</v>
      </c>
      <c r="F1913" t="n">
        <v>0</v>
      </c>
      <c r="G1913" t="n">
        <v>7146.619384853495</v>
      </c>
      <c r="H1913" t="n">
        <v>11614.77246133682</v>
      </c>
      <c r="I1913" t="n">
        <v>0</v>
      </c>
      <c r="J1913" t="n">
        <v>1387.28030455161</v>
      </c>
      <c r="K1913" t="n">
        <v>0</v>
      </c>
      <c r="L1913" t="n">
        <v>13002.05276588843</v>
      </c>
      <c r="M1913" t="n">
        <v>46798.06122588018</v>
      </c>
      <c r="N1913" t="n">
        <v>574.8831550672043</v>
      </c>
      <c r="O1913" t="n">
        <v>46798.06122588018</v>
      </c>
      <c r="P1913" t="n">
        <v>574.8831550672043</v>
      </c>
      <c r="Q1913" t="n">
        <v>80</v>
      </c>
      <c r="R1913" t="n">
        <v>15</v>
      </c>
      <c r="S1913">
        <f>VLOOKUP(Q1913,Clustering!$D$3:$E$367,2,FALSE)</f>
        <v/>
      </c>
    </row>
    <row r="1914">
      <c r="A1914" t="inlineStr">
        <is>
          <t>2025-03-21 16:00</t>
        </is>
      </c>
      <c r="B1914" t="n">
        <v>0.5940964243996888</v>
      </c>
      <c r="C1914" t="n">
        <v>5040.570665151931</v>
      </c>
      <c r="D1914" t="n">
        <v>1261.779053994151</v>
      </c>
      <c r="E1914" t="n">
        <v>2269.736788438735</v>
      </c>
      <c r="F1914" t="n">
        <v>0</v>
      </c>
      <c r="G1914" t="n">
        <v>8572.680604009218</v>
      </c>
      <c r="H1914" t="n">
        <v>11087.82626271284</v>
      </c>
      <c r="I1914" t="n">
        <v>0</v>
      </c>
      <c r="J1914" t="n">
        <v>1182.905920709724</v>
      </c>
      <c r="K1914" t="n">
        <v>0</v>
      </c>
      <c r="L1914" t="n">
        <v>12270.73218342256</v>
      </c>
      <c r="M1914" t="n">
        <v>47250.52866867185</v>
      </c>
      <c r="N1914" t="n">
        <v>685.2401892988552</v>
      </c>
      <c r="O1914" t="n">
        <v>47250.52866867185</v>
      </c>
      <c r="P1914" t="n">
        <v>685.2401892988552</v>
      </c>
      <c r="Q1914" t="n">
        <v>80</v>
      </c>
      <c r="R1914" t="n">
        <v>16</v>
      </c>
      <c r="S1914">
        <f>VLOOKUP(Q1914,Clustering!$D$3:$E$367,2,FALSE)</f>
        <v/>
      </c>
    </row>
    <row r="1915">
      <c r="A1915" t="inlineStr">
        <is>
          <t>2025-03-21 17:00</t>
        </is>
      </c>
      <c r="B1915" t="n">
        <v>0.8581392796884394</v>
      </c>
      <c r="C1915" t="n">
        <v>6002.020297212037</v>
      </c>
      <c r="D1915" t="n">
        <v>2469.435489683304</v>
      </c>
      <c r="E1915" t="n">
        <v>2876.927521651645</v>
      </c>
      <c r="F1915" t="n">
        <v>0</v>
      </c>
      <c r="G1915" t="n">
        <v>11349.24144782668</v>
      </c>
      <c r="H1915" t="n">
        <v>9770.460766152895</v>
      </c>
      <c r="I1915" t="n">
        <v>0</v>
      </c>
      <c r="J1915" t="n">
        <v>1179.76030056424</v>
      </c>
      <c r="K1915" t="n">
        <v>0</v>
      </c>
      <c r="L1915" t="n">
        <v>10950.22106671714</v>
      </c>
      <c r="M1915" t="n">
        <v>47379.80508089804</v>
      </c>
      <c r="N1915" t="n">
        <v>751.9676983691556</v>
      </c>
      <c r="O1915" t="n">
        <v>47379.80508089804</v>
      </c>
      <c r="P1915" t="n">
        <v>751.9676983691556</v>
      </c>
      <c r="Q1915" t="n">
        <v>80</v>
      </c>
      <c r="R1915" t="n">
        <v>17</v>
      </c>
      <c r="S1915">
        <f>VLOOKUP(Q1915,Clustering!$D$3:$E$367,2,FALSE)</f>
        <v/>
      </c>
    </row>
    <row r="1916">
      <c r="A1916" t="inlineStr">
        <is>
          <t>2025-03-21 18:00</t>
        </is>
      </c>
      <c r="B1916" t="n">
        <v>1.12218213497719</v>
      </c>
      <c r="C1916" t="n">
        <v>7246.406989752869</v>
      </c>
      <c r="D1916" t="n">
        <v>6659.3894516358</v>
      </c>
      <c r="E1916" t="n">
        <v>3700.97208815488</v>
      </c>
      <c r="F1916" t="n">
        <v>0</v>
      </c>
      <c r="G1916" t="n">
        <v>17607.89071167853</v>
      </c>
      <c r="H1916" t="n">
        <v>8123.753895452969</v>
      </c>
      <c r="I1916" t="n">
        <v>0</v>
      </c>
      <c r="J1916" t="n">
        <v>1707.160452255195</v>
      </c>
      <c r="K1916" t="n">
        <v>0</v>
      </c>
      <c r="L1916" t="n">
        <v>9830.914347708163</v>
      </c>
      <c r="M1916" t="n">
        <v>47121.25225644566</v>
      </c>
      <c r="N1916" t="n">
        <v>700.6388452381552</v>
      </c>
      <c r="O1916" t="n">
        <v>47121.25225644566</v>
      </c>
      <c r="P1916" t="n">
        <v>700.6388452381552</v>
      </c>
      <c r="Q1916" t="n">
        <v>80</v>
      </c>
      <c r="R1916" t="n">
        <v>18</v>
      </c>
      <c r="S1916">
        <f>VLOOKUP(Q1916,Clustering!$D$3:$E$367,2,FALSE)</f>
        <v/>
      </c>
    </row>
    <row r="1917">
      <c r="A1917" t="inlineStr">
        <is>
          <t>2025-03-21 19:00</t>
        </is>
      </c>
      <c r="B1917" t="n">
        <v>1.22779927709269</v>
      </c>
      <c r="C1917" t="n">
        <v>7830.517812242942</v>
      </c>
      <c r="D1917" t="n">
        <v>7220.180142299867</v>
      </c>
      <c r="E1917" t="n">
        <v>3700.97208815488</v>
      </c>
      <c r="F1917" t="n">
        <v>0</v>
      </c>
      <c r="G1917" t="n">
        <v>18752.89784197478</v>
      </c>
      <c r="H1917" t="n">
        <v>6806.388398893028</v>
      </c>
      <c r="I1917" t="n">
        <v>0</v>
      </c>
      <c r="J1917" t="n">
        <v>1692.420124085293</v>
      </c>
      <c r="K1917" t="n">
        <v>0</v>
      </c>
      <c r="L1917" t="n">
        <v>8498.808522978321</v>
      </c>
      <c r="M1917" t="n">
        <v>46862.69943199328</v>
      </c>
      <c r="N1917" t="n">
        <v>567.1838270975543</v>
      </c>
      <c r="O1917" t="n">
        <v>46862.69943199328</v>
      </c>
      <c r="P1917" t="n">
        <v>567.1838270975543</v>
      </c>
      <c r="Q1917" t="n">
        <v>80</v>
      </c>
      <c r="R1917" t="n">
        <v>19</v>
      </c>
      <c r="S1917">
        <f>VLOOKUP(Q1917,Clustering!$D$3:$E$367,2,FALSE)</f>
        <v/>
      </c>
    </row>
    <row r="1918">
      <c r="A1918" t="inlineStr">
        <is>
          <t>2025-03-21 20:00</t>
        </is>
      </c>
      <c r="B1918" t="n">
        <v>1.267405705386002</v>
      </c>
      <c r="C1918" t="n">
        <v>7846.340832686888</v>
      </c>
      <c r="D1918" t="n">
        <v>7009.883633300841</v>
      </c>
      <c r="E1918" t="n">
        <v>3325.092110451651</v>
      </c>
      <c r="F1918" t="n">
        <v>0</v>
      </c>
      <c r="G1918" t="n">
        <v>18182.58398214477</v>
      </c>
      <c r="H1918" t="n">
        <v>6147.705650613059</v>
      </c>
      <c r="I1918" t="n">
        <v>0</v>
      </c>
      <c r="J1918" t="n">
        <v>1474.102082905071</v>
      </c>
      <c r="K1918" t="n">
        <v>0</v>
      </c>
      <c r="L1918" t="n">
        <v>7621.80773351813</v>
      </c>
      <c r="M1918" t="n">
        <v>46539.50840142781</v>
      </c>
      <c r="N1918" t="n">
        <v>487.6241047445036</v>
      </c>
      <c r="O1918" t="n">
        <v>46539.50840142781</v>
      </c>
      <c r="P1918" t="n">
        <v>487.6241047445036</v>
      </c>
      <c r="Q1918" t="n">
        <v>80</v>
      </c>
      <c r="R1918" t="n">
        <v>20</v>
      </c>
      <c r="S1918">
        <f>VLOOKUP(Q1918,Clustering!$D$3:$E$367,2,FALSE)</f>
        <v/>
      </c>
    </row>
    <row r="1919">
      <c r="A1919" t="inlineStr">
        <is>
          <t>2025-03-21 21:00</t>
        </is>
      </c>
      <c r="B1919" t="n">
        <v>1.28060784815044</v>
      </c>
      <c r="C1919" t="n">
        <v>7029.712065706965</v>
      </c>
      <c r="D1919" t="n">
        <v>5607.906906640674</v>
      </c>
      <c r="E1919" t="n">
        <v>3079.324432722616</v>
      </c>
      <c r="F1919" t="n">
        <v>0</v>
      </c>
      <c r="G1919" t="n">
        <v>15718.22401291841</v>
      </c>
      <c r="H1919" t="n">
        <v>6015.969100957064</v>
      </c>
      <c r="I1919" t="n">
        <v>0</v>
      </c>
      <c r="J1919" t="n">
        <v>1783.358599123196</v>
      </c>
      <c r="K1919" t="n">
        <v>0</v>
      </c>
      <c r="L1919" t="n">
        <v>7799.327700080261</v>
      </c>
      <c r="M1919" t="n">
        <v>46087.04095863616</v>
      </c>
      <c r="N1919" t="n">
        <v>431.1623663004033</v>
      </c>
      <c r="O1919" t="n">
        <v>46087.04095863616</v>
      </c>
      <c r="P1919" t="n">
        <v>431.1623663004033</v>
      </c>
      <c r="Q1919" t="n">
        <v>80</v>
      </c>
      <c r="R1919" t="n">
        <v>21</v>
      </c>
      <c r="S1919">
        <f>VLOOKUP(Q1919,Clustering!$D$3:$E$367,2,FALSE)</f>
        <v/>
      </c>
    </row>
    <row r="1920">
      <c r="A1920" t="inlineStr">
        <is>
          <t>2025-03-21 22:00</t>
        </is>
      </c>
      <c r="B1920" t="n">
        <v>1.28060784815044</v>
      </c>
      <c r="C1920" t="n">
        <v>5714.524061349153</v>
      </c>
      <c r="D1920" t="n">
        <v>3504.941816650421</v>
      </c>
      <c r="E1920" t="n">
        <v>2717.901377238741</v>
      </c>
      <c r="F1920" t="n">
        <v>0</v>
      </c>
      <c r="G1920" t="n">
        <v>11938.64786308647</v>
      </c>
      <c r="H1920" t="n">
        <v>5818.364276473073</v>
      </c>
      <c r="I1920" t="n">
        <v>0</v>
      </c>
      <c r="J1920" t="n">
        <v>1706.534351559189</v>
      </c>
      <c r="K1920" t="n">
        <v>0</v>
      </c>
      <c r="L1920" t="n">
        <v>7524.898628032261</v>
      </c>
      <c r="M1920" t="n">
        <v>45699.21172195759</v>
      </c>
      <c r="N1920" t="n">
        <v>387.5328411390529</v>
      </c>
      <c r="O1920" t="n">
        <v>45699.21172195759</v>
      </c>
      <c r="P1920" t="n">
        <v>387.5328411390529</v>
      </c>
      <c r="Q1920" t="n">
        <v>80</v>
      </c>
      <c r="R1920" t="n">
        <v>22</v>
      </c>
      <c r="S1920">
        <f>VLOOKUP(Q1920,Clustering!$D$3:$E$367,2,FALSE)</f>
        <v/>
      </c>
    </row>
    <row r="1921">
      <c r="A1921" t="inlineStr">
        <is>
          <t>2025-03-21 23:00</t>
        </is>
      </c>
      <c r="B1921" t="n">
        <v>1.28060784815044</v>
      </c>
      <c r="C1921" t="n">
        <v>4692.732402172306</v>
      </c>
      <c r="D1921" t="n">
        <v>1752.47090832521</v>
      </c>
      <c r="E1921" t="n">
        <v>1893.856810735505</v>
      </c>
      <c r="F1921" t="n">
        <v>0</v>
      </c>
      <c r="G1921" t="n">
        <v>8340.340729081172</v>
      </c>
      <c r="H1921" t="n">
        <v>5818.364276473073</v>
      </c>
      <c r="I1921" t="n">
        <v>0</v>
      </c>
      <c r="J1921" t="n">
        <v>1148.4489483515</v>
      </c>
      <c r="K1921" t="n">
        <v>0</v>
      </c>
      <c r="L1921" t="n">
        <v>6966.813224824573</v>
      </c>
      <c r="M1921" t="n">
        <v>45440.65889750521</v>
      </c>
      <c r="N1921" t="n">
        <v>261.777150968102</v>
      </c>
      <c r="O1921" t="n">
        <v>45440.65889750521</v>
      </c>
      <c r="P1921" t="n">
        <v>261.777150968102</v>
      </c>
      <c r="Q1921" t="n">
        <v>80</v>
      </c>
      <c r="R1921" t="n">
        <v>23</v>
      </c>
      <c r="S1921">
        <f>VLOOKUP(Q1921,Clustering!$D$3:$E$367,2,FALSE)</f>
        <v/>
      </c>
    </row>
    <row r="1922">
      <c r="A1922" t="inlineStr">
        <is>
          <t>2025-03-22 00:00</t>
        </is>
      </c>
      <c r="B1922" t="n">
        <v>1.28060784815044</v>
      </c>
      <c r="C1922" t="n">
        <v>5058.646454608236</v>
      </c>
      <c r="D1922" t="n">
        <v>1401.976726660168</v>
      </c>
      <c r="E1922" t="n">
        <v>934.82319068582</v>
      </c>
      <c r="F1922" t="n">
        <v>0</v>
      </c>
      <c r="G1922" t="n">
        <v>7396.726979802375</v>
      </c>
      <c r="H1922" t="n">
        <v>5554.891177161085</v>
      </c>
      <c r="I1922" t="n">
        <v>0</v>
      </c>
      <c r="J1922" t="n">
        <v>444.5012608335166</v>
      </c>
      <c r="K1922" t="n">
        <v>0</v>
      </c>
      <c r="L1922" t="n">
        <v>5999.392437994601</v>
      </c>
      <c r="M1922" t="n">
        <v>23528.30702516628</v>
      </c>
      <c r="N1922" t="n">
        <v>100.2815909928605</v>
      </c>
      <c r="O1922" t="n">
        <v>23528.30702516628</v>
      </c>
      <c r="P1922" t="n">
        <v>100.2815909928605</v>
      </c>
      <c r="Q1922" t="n">
        <v>81</v>
      </c>
      <c r="R1922" t="n">
        <v>0</v>
      </c>
      <c r="S1922">
        <f>VLOOKUP(Q1922,Clustering!$D$3:$E$367,2,FALSE)</f>
        <v/>
      </c>
    </row>
    <row r="1923">
      <c r="A1923" t="inlineStr">
        <is>
          <t>2025-03-22 01:00</t>
        </is>
      </c>
      <c r="B1923" t="n">
        <v>1.293809990914878</v>
      </c>
      <c r="C1923" t="n">
        <v>5012.786513999511</v>
      </c>
      <c r="D1923" t="n">
        <v>1261.779053994151</v>
      </c>
      <c r="E1923" t="n">
        <v>604.0389795998685</v>
      </c>
      <c r="F1923" t="n">
        <v>0</v>
      </c>
      <c r="G1923" t="n">
        <v>6879.898357584447</v>
      </c>
      <c r="H1923" t="n">
        <v>5554.891177161085</v>
      </c>
      <c r="I1923" t="n">
        <v>0</v>
      </c>
      <c r="J1923" t="n">
        <v>324.3896520679367</v>
      </c>
      <c r="K1923" t="n">
        <v>0</v>
      </c>
      <c r="L1923" t="n">
        <v>5879.280829229021</v>
      </c>
      <c r="M1923" t="n">
        <v>23528.30702516628</v>
      </c>
      <c r="N1923" t="n">
        <v>90.8534045920521</v>
      </c>
      <c r="O1923" t="n">
        <v>23528.30702516628</v>
      </c>
      <c r="P1923" t="n">
        <v>90.8534045920521</v>
      </c>
      <c r="Q1923" t="n">
        <v>81</v>
      </c>
      <c r="R1923" t="n">
        <v>1</v>
      </c>
      <c r="S1923">
        <f>VLOOKUP(Q1923,Clustering!$D$3:$E$367,2,FALSE)</f>
        <v/>
      </c>
    </row>
    <row r="1924">
      <c r="A1924" t="inlineStr">
        <is>
          <t>2025-03-22 02:00</t>
        </is>
      </c>
      <c r="B1924" t="n">
        <v>1.293809990914878</v>
      </c>
      <c r="C1924" t="n">
        <v>4975.02581436379</v>
      </c>
      <c r="D1924" t="n">
        <v>1261.779053994151</v>
      </c>
      <c r="E1924" t="n">
        <v>503.4459799669301</v>
      </c>
      <c r="F1924" t="n">
        <v>0</v>
      </c>
      <c r="G1924" t="n">
        <v>6741.544658315787</v>
      </c>
      <c r="H1924" t="n">
        <v>5554.891177161085</v>
      </c>
      <c r="I1924" t="n">
        <v>0</v>
      </c>
      <c r="J1924" t="n">
        <v>287.3281008143268</v>
      </c>
      <c r="K1924" t="n">
        <v>0</v>
      </c>
      <c r="L1924" t="n">
        <v>5842.219277975411</v>
      </c>
      <c r="M1924" t="n">
        <v>23528.30702516628</v>
      </c>
      <c r="N1924" t="n">
        <v>88.28208569445462</v>
      </c>
      <c r="O1924" t="n">
        <v>23528.30702516628</v>
      </c>
      <c r="P1924" t="n">
        <v>88.28208569445462</v>
      </c>
      <c r="Q1924" t="n">
        <v>81</v>
      </c>
      <c r="R1924" t="n">
        <v>2</v>
      </c>
      <c r="S1924">
        <f>VLOOKUP(Q1924,Clustering!$D$3:$E$367,2,FALSE)</f>
        <v/>
      </c>
    </row>
    <row r="1925">
      <c r="A1925" t="inlineStr">
        <is>
          <t>2025-03-22 03:00</t>
        </is>
      </c>
      <c r="B1925" t="n">
        <v>1.293809990914878</v>
      </c>
      <c r="C1925" t="n">
        <v>4921.629825035153</v>
      </c>
      <c r="D1925" t="n">
        <v>1261.779053994151</v>
      </c>
      <c r="E1925" t="n">
        <v>466.6531129186716</v>
      </c>
      <c r="F1925" t="n">
        <v>0</v>
      </c>
      <c r="G1925" t="n">
        <v>6651.355801938891</v>
      </c>
      <c r="H1925" t="n">
        <v>5554.891177161085</v>
      </c>
      <c r="I1925" t="n">
        <v>0</v>
      </c>
      <c r="J1925" t="n">
        <v>287.0706662578789</v>
      </c>
      <c r="K1925" t="n">
        <v>0</v>
      </c>
      <c r="L1925" t="n">
        <v>5841.961843418963</v>
      </c>
      <c r="M1925" t="n">
        <v>23592.94523127938</v>
      </c>
      <c r="N1925" t="n">
        <v>88.28208569445462</v>
      </c>
      <c r="O1925" t="n">
        <v>23592.94523127938</v>
      </c>
      <c r="P1925" t="n">
        <v>88.28208569445462</v>
      </c>
      <c r="Q1925" t="n">
        <v>81</v>
      </c>
      <c r="R1925" t="n">
        <v>3</v>
      </c>
      <c r="S1925">
        <f>VLOOKUP(Q1925,Clustering!$D$3:$E$367,2,FALSE)</f>
        <v/>
      </c>
    </row>
    <row r="1926">
      <c r="A1926" t="inlineStr">
        <is>
          <t>2025-03-22 04:00</t>
        </is>
      </c>
      <c r="B1926" t="n">
        <v>1.293809990914878</v>
      </c>
      <c r="C1926" t="n">
        <v>4935.119620430583</v>
      </c>
      <c r="D1926" t="n">
        <v>1331.87789032716</v>
      </c>
      <c r="E1926" t="n">
        <v>481.0446898495951</v>
      </c>
      <c r="F1926" t="n">
        <v>0</v>
      </c>
      <c r="G1926" t="n">
        <v>6749.336010598253</v>
      </c>
      <c r="H1926" t="n">
        <v>5554.891177161085</v>
      </c>
      <c r="I1926" t="n">
        <v>0</v>
      </c>
      <c r="J1926" t="n">
        <v>332.8506979061096</v>
      </c>
      <c r="K1926" t="n">
        <v>0</v>
      </c>
      <c r="L1926" t="n">
        <v>5887.741875067194</v>
      </c>
      <c r="M1926" t="n">
        <v>23722.22164350556</v>
      </c>
      <c r="N1926" t="n">
        <v>87.42497084044662</v>
      </c>
      <c r="O1926" t="n">
        <v>23722.22164350556</v>
      </c>
      <c r="P1926" t="n">
        <v>87.42497084044662</v>
      </c>
      <c r="Q1926" t="n">
        <v>81</v>
      </c>
      <c r="R1926" t="n">
        <v>4</v>
      </c>
      <c r="S1926">
        <f>VLOOKUP(Q1926,Clustering!$D$3:$E$367,2,FALSE)</f>
        <v/>
      </c>
    </row>
    <row r="1927">
      <c r="A1927" t="inlineStr">
        <is>
          <t>2025-03-22 05:00</t>
        </is>
      </c>
      <c r="B1927" t="n">
        <v>1.28060784815044</v>
      </c>
      <c r="C1927" t="n">
        <v>6548.85315628332</v>
      </c>
      <c r="D1927" t="n">
        <v>1542.174399326185</v>
      </c>
      <c r="E1927" t="n">
        <v>623.2585902751678</v>
      </c>
      <c r="F1927" t="n">
        <v>0</v>
      </c>
      <c r="G1927" t="n">
        <v>8715.566753732825</v>
      </c>
      <c r="H1927" t="n">
        <v>5598.803360379749</v>
      </c>
      <c r="I1927" t="n">
        <v>0</v>
      </c>
      <c r="J1927" t="n">
        <v>412.8722330243889</v>
      </c>
      <c r="K1927" t="n">
        <v>0</v>
      </c>
      <c r="L1927" t="n">
        <v>6011.675593404138</v>
      </c>
      <c r="M1927" t="n">
        <v>23980.77446795794</v>
      </c>
      <c r="N1927" t="n">
        <v>88.71063028924534</v>
      </c>
      <c r="O1927" t="n">
        <v>23980.77446795794</v>
      </c>
      <c r="P1927" t="n">
        <v>88.71063028924534</v>
      </c>
      <c r="Q1927" t="n">
        <v>81</v>
      </c>
      <c r="R1927" t="n">
        <v>5</v>
      </c>
      <c r="S1927">
        <f>VLOOKUP(Q1927,Clustering!$D$3:$E$367,2,FALSE)</f>
        <v/>
      </c>
    </row>
    <row r="1928">
      <c r="A1928" t="inlineStr">
        <is>
          <t>2025-03-22 06:00</t>
        </is>
      </c>
      <c r="B1928" t="n">
        <v>1.214597134328252</v>
      </c>
      <c r="C1928" t="n">
        <v>7013.084484901464</v>
      </c>
      <c r="D1928" t="n">
        <v>2313.261598989277</v>
      </c>
      <c r="E1928" t="n">
        <v>1097.699647193406</v>
      </c>
      <c r="F1928" t="n">
        <v>0</v>
      </c>
      <c r="G1928" t="n">
        <v>10425.26032821847</v>
      </c>
      <c r="H1928" t="n">
        <v>5708.583818426411</v>
      </c>
      <c r="I1928" t="n">
        <v>0</v>
      </c>
      <c r="J1928" t="n">
        <v>548.3299646873583</v>
      </c>
      <c r="K1928" t="n">
        <v>0</v>
      </c>
      <c r="L1928" t="n">
        <v>6256.91378311377</v>
      </c>
      <c r="M1928" t="n">
        <v>24110.05088018413</v>
      </c>
      <c r="N1928" t="n">
        <v>111.9927307943764</v>
      </c>
      <c r="O1928" t="n">
        <v>24110.05088018413</v>
      </c>
      <c r="P1928" t="n">
        <v>111.9927307943764</v>
      </c>
      <c r="Q1928" t="n">
        <v>81</v>
      </c>
      <c r="R1928" t="n">
        <v>6</v>
      </c>
      <c r="S1928">
        <f>VLOOKUP(Q1928,Clustering!$D$3:$E$367,2,FALSE)</f>
        <v/>
      </c>
    </row>
    <row r="1929">
      <c r="A1929" t="inlineStr">
        <is>
          <t>2025-03-22 07:00</t>
        </is>
      </c>
      <c r="B1929" t="n">
        <v>1.12218213497719</v>
      </c>
      <c r="C1929" t="n">
        <v>7636.618765107807</v>
      </c>
      <c r="D1929" t="n">
        <v>1672.354537081642</v>
      </c>
      <c r="E1929" t="n">
        <v>1705.91682188389</v>
      </c>
      <c r="F1929" t="n">
        <v>0</v>
      </c>
      <c r="G1929" t="n">
        <v>11016.01230620832</v>
      </c>
      <c r="H1929" t="n">
        <v>5884.232551301071</v>
      </c>
      <c r="I1929" t="n">
        <v>0</v>
      </c>
      <c r="J1929" t="n">
        <v>844.8250821787061</v>
      </c>
      <c r="K1929" t="n">
        <v>0</v>
      </c>
      <c r="L1929" t="n">
        <v>6729.057633479777</v>
      </c>
      <c r="M1929" t="n">
        <v>24110.05088018413</v>
      </c>
      <c r="N1929" t="n">
        <v>147.1561005847261</v>
      </c>
      <c r="O1929" t="n">
        <v>24110.05088018413</v>
      </c>
      <c r="P1929" t="n">
        <v>147.1561005847261</v>
      </c>
      <c r="Q1929" t="n">
        <v>81</v>
      </c>
      <c r="R1929" t="n">
        <v>7</v>
      </c>
      <c r="S1929">
        <f>VLOOKUP(Q1929,Clustering!$D$3:$E$367,2,FALSE)</f>
        <v/>
      </c>
    </row>
    <row r="1930">
      <c r="A1930" t="inlineStr">
        <is>
          <t>2025-03-22 08:00</t>
        </is>
      </c>
      <c r="B1930" t="n">
        <v>0.9901607073328146</v>
      </c>
      <c r="C1930" t="n">
        <v>8092.268116536014</v>
      </c>
      <c r="D1930" t="n">
        <v>1577.223817492689</v>
      </c>
      <c r="E1930" t="n">
        <v>2602.245999483901</v>
      </c>
      <c r="F1930" t="n">
        <v>0</v>
      </c>
      <c r="G1930" t="n">
        <v>12272.72809421994</v>
      </c>
      <c r="H1930" t="n">
        <v>6037.925192566398</v>
      </c>
      <c r="I1930" t="n">
        <v>0</v>
      </c>
      <c r="J1930" t="n">
        <v>1267.175238820331</v>
      </c>
      <c r="K1930" t="n">
        <v>0</v>
      </c>
      <c r="L1930" t="n">
        <v>7305.100431386729</v>
      </c>
      <c r="M1930" t="n">
        <v>24110.05088018413</v>
      </c>
      <c r="N1930" t="n">
        <v>183.8471966952403</v>
      </c>
      <c r="O1930" t="n">
        <v>24110.05088018413</v>
      </c>
      <c r="P1930" t="n">
        <v>183.8471966952403</v>
      </c>
      <c r="Q1930" t="n">
        <v>81</v>
      </c>
      <c r="R1930" t="n">
        <v>8</v>
      </c>
      <c r="S1930">
        <f>VLOOKUP(Q1930,Clustering!$D$3:$E$367,2,FALSE)</f>
        <v/>
      </c>
    </row>
    <row r="1931">
      <c r="A1931" t="inlineStr">
        <is>
          <t>2025-03-22 09:00</t>
        </is>
      </c>
      <c r="B1931" t="n">
        <v>1.056171421155002</v>
      </c>
      <c r="C1931" t="n">
        <v>8160.923934055509</v>
      </c>
      <c r="D1931" t="n">
        <v>1787.520326491715</v>
      </c>
      <c r="E1931" t="n">
        <v>3556.40286596133</v>
      </c>
      <c r="F1931" t="n">
        <v>0</v>
      </c>
      <c r="G1931" t="n">
        <v>13505.90329792971</v>
      </c>
      <c r="H1931" t="n">
        <v>6191.617833831723</v>
      </c>
      <c r="I1931" t="n">
        <v>0</v>
      </c>
      <c r="J1931" t="n">
        <v>1232.669080893916</v>
      </c>
      <c r="K1931" t="n">
        <v>0</v>
      </c>
      <c r="L1931" t="n">
        <v>7424.286914725639</v>
      </c>
      <c r="M1931" t="n">
        <v>23980.77446795794</v>
      </c>
      <c r="N1931" t="n">
        <v>217.4097478785669</v>
      </c>
      <c r="O1931" t="n">
        <v>23980.77446795794</v>
      </c>
      <c r="P1931" t="n">
        <v>217.4097478785669</v>
      </c>
      <c r="Q1931" t="n">
        <v>81</v>
      </c>
      <c r="R1931" t="n">
        <v>9</v>
      </c>
      <c r="S1931">
        <f>VLOOKUP(Q1931,Clustering!$D$3:$E$367,2,FALSE)</f>
        <v/>
      </c>
    </row>
    <row r="1932">
      <c r="A1932" t="inlineStr">
        <is>
          <t>2025-03-22 10:00</t>
        </is>
      </c>
      <c r="B1932" t="n">
        <v>1.082575706683877</v>
      </c>
      <c r="C1932" t="n">
        <v>8256.934803867927</v>
      </c>
      <c r="D1932" t="n">
        <v>1829.57962829152</v>
      </c>
      <c r="E1932" t="n">
        <v>3657.601321496815</v>
      </c>
      <c r="F1932" t="n">
        <v>0</v>
      </c>
      <c r="G1932" t="n">
        <v>13745.19832936295</v>
      </c>
      <c r="H1932" t="n">
        <v>6323.354383487718</v>
      </c>
      <c r="I1932" t="n">
        <v>0</v>
      </c>
      <c r="J1932" t="n">
        <v>989.0166365236216</v>
      </c>
      <c r="K1932" t="n">
        <v>0</v>
      </c>
      <c r="L1932" t="n">
        <v>7312.37102001134</v>
      </c>
      <c r="M1932" t="n">
        <v>23916.13626184485</v>
      </c>
      <c r="N1932" t="n">
        <v>234.1653590436648</v>
      </c>
      <c r="O1932" t="n">
        <v>23916.13626184485</v>
      </c>
      <c r="P1932" t="n">
        <v>234.1653590436648</v>
      </c>
      <c r="Q1932" t="n">
        <v>81</v>
      </c>
      <c r="R1932" t="n">
        <v>10</v>
      </c>
      <c r="S1932">
        <f>VLOOKUP(Q1932,Clustering!$D$3:$E$367,2,FALSE)</f>
        <v/>
      </c>
    </row>
    <row r="1933">
      <c r="A1933" t="inlineStr">
        <is>
          <t>2025-03-22 11:00</t>
        </is>
      </c>
      <c r="B1933" t="n">
        <v>1.082575706683877</v>
      </c>
      <c r="C1933" t="n">
        <v>8256.934803867927</v>
      </c>
      <c r="D1933" t="n">
        <v>1829.57962829152</v>
      </c>
      <c r="E1933" t="n">
        <v>3368.462877109715</v>
      </c>
      <c r="F1933" t="n">
        <v>0</v>
      </c>
      <c r="G1933" t="n">
        <v>13456.05988497585</v>
      </c>
      <c r="H1933" t="n">
        <v>6367.266566706383</v>
      </c>
      <c r="I1933" t="n">
        <v>0</v>
      </c>
      <c r="J1933" t="n">
        <v>826.9801970441026</v>
      </c>
      <c r="K1933" t="n">
        <v>0</v>
      </c>
      <c r="L1933" t="n">
        <v>7194.246763750485</v>
      </c>
      <c r="M1933" t="n">
        <v>23851.49805573175</v>
      </c>
      <c r="N1933" t="n">
        <v>247.4505237908693</v>
      </c>
      <c r="O1933" t="n">
        <v>23851.49805573175</v>
      </c>
      <c r="P1933" t="n">
        <v>247.4505237908693</v>
      </c>
      <c r="Q1933" t="n">
        <v>81</v>
      </c>
      <c r="R1933" t="n">
        <v>11</v>
      </c>
      <c r="S1933">
        <f>VLOOKUP(Q1933,Clustering!$D$3:$E$367,2,FALSE)</f>
        <v/>
      </c>
    </row>
    <row r="1934">
      <c r="A1934" t="inlineStr">
        <is>
          <t>2025-03-22 12:00</t>
        </is>
      </c>
      <c r="B1934" t="n">
        <v>1.056171421155002</v>
      </c>
      <c r="C1934" t="n">
        <v>8064.91306424309</v>
      </c>
      <c r="D1934" t="n">
        <v>1745.46102469191</v>
      </c>
      <c r="E1934" t="n">
        <v>3007.03982162584</v>
      </c>
      <c r="F1934" t="n">
        <v>0</v>
      </c>
      <c r="G1934" t="n">
        <v>12818.470081982</v>
      </c>
      <c r="H1934" t="n">
        <v>6367.266566706383</v>
      </c>
      <c r="I1934" t="n">
        <v>0</v>
      </c>
      <c r="J1934" t="n">
        <v>668.7213445747572</v>
      </c>
      <c r="K1934" t="n">
        <v>0</v>
      </c>
      <c r="L1934" t="n">
        <v>7035.98791128114</v>
      </c>
      <c r="M1934" t="n">
        <v>23851.49805573175</v>
      </c>
      <c r="N1934" t="n">
        <v>244.8372178914108</v>
      </c>
      <c r="O1934" t="n">
        <v>23851.49805573175</v>
      </c>
      <c r="P1934" t="n">
        <v>244.8372178914108</v>
      </c>
      <c r="Q1934" t="n">
        <v>81</v>
      </c>
      <c r="R1934" t="n">
        <v>12</v>
      </c>
      <c r="S1934">
        <f>VLOOKUP(Q1934,Clustering!$D$3:$E$367,2,FALSE)</f>
        <v/>
      </c>
    </row>
    <row r="1935">
      <c r="A1935" t="inlineStr">
        <is>
          <t>2025-03-22 13:00</t>
        </is>
      </c>
      <c r="B1935" t="n">
        <v>1.029767135626127</v>
      </c>
      <c r="C1935" t="n">
        <v>6000.679363276108</v>
      </c>
      <c r="D1935" t="n">
        <v>1682.372071992202</v>
      </c>
      <c r="E1935" t="n">
        <v>2587.789077264545</v>
      </c>
      <c r="F1935" t="n">
        <v>0</v>
      </c>
      <c r="G1935" t="n">
        <v>10271.87027966848</v>
      </c>
      <c r="H1935" t="n">
        <v>6323.354383487718</v>
      </c>
      <c r="I1935" t="n">
        <v>0</v>
      </c>
      <c r="J1935" t="n">
        <v>604.1540052307635</v>
      </c>
      <c r="K1935" t="n">
        <v>0</v>
      </c>
      <c r="L1935" t="n">
        <v>6927.508388718482</v>
      </c>
      <c r="M1935" t="n">
        <v>23851.49805573175</v>
      </c>
      <c r="N1935" t="n">
        <v>238.2735664617106</v>
      </c>
      <c r="O1935" t="n">
        <v>23851.49805573175</v>
      </c>
      <c r="P1935" t="n">
        <v>238.2735664617106</v>
      </c>
      <c r="Q1935" t="n">
        <v>81</v>
      </c>
      <c r="R1935" t="n">
        <v>13</v>
      </c>
      <c r="S1935">
        <f>VLOOKUP(Q1935,Clustering!$D$3:$E$367,2,FALSE)</f>
        <v/>
      </c>
    </row>
    <row r="1936">
      <c r="A1936" t="inlineStr">
        <is>
          <t>2025-03-22 14:00</t>
        </is>
      </c>
      <c r="B1936" t="n">
        <v>1.029767135626127</v>
      </c>
      <c r="C1936" t="n">
        <v>5856.663058557482</v>
      </c>
      <c r="D1936" t="n">
        <v>1619.283119292494</v>
      </c>
      <c r="E1936" t="n">
        <v>2385.392166193576</v>
      </c>
      <c r="F1936" t="n">
        <v>0</v>
      </c>
      <c r="G1936" t="n">
        <v>9862.368111179178</v>
      </c>
      <c r="H1936" t="n">
        <v>6257.486108659719</v>
      </c>
      <c r="I1936" t="n">
        <v>0</v>
      </c>
      <c r="J1936" t="n">
        <v>592.3584937398784</v>
      </c>
      <c r="K1936" t="n">
        <v>0</v>
      </c>
      <c r="L1936" t="n">
        <v>6849.844602399598</v>
      </c>
      <c r="M1936" t="n">
        <v>23980.77446795794</v>
      </c>
      <c r="N1936" t="n">
        <v>233.1309286665157</v>
      </c>
      <c r="O1936" t="n">
        <v>23980.77446795794</v>
      </c>
      <c r="P1936" t="n">
        <v>233.1309286665157</v>
      </c>
      <c r="Q1936" t="n">
        <v>81</v>
      </c>
      <c r="R1936" t="n">
        <v>14</v>
      </c>
      <c r="S1936">
        <f>VLOOKUP(Q1936,Clustering!$D$3:$E$367,2,FALSE)</f>
        <v/>
      </c>
    </row>
    <row r="1937">
      <c r="A1937" t="inlineStr">
        <is>
          <t>2025-03-22 15:00</t>
        </is>
      </c>
      <c r="B1937" t="n">
        <v>1.056171421155002</v>
      </c>
      <c r="C1937" t="n">
        <v>6000.679363276108</v>
      </c>
      <c r="D1937" t="n">
        <v>1682.372071992202</v>
      </c>
      <c r="E1937" t="n">
        <v>2081.79679958712</v>
      </c>
      <c r="F1937" t="n">
        <v>0</v>
      </c>
      <c r="G1937" t="n">
        <v>9765.904406276586</v>
      </c>
      <c r="H1937" t="n">
        <v>6147.705650613059</v>
      </c>
      <c r="I1937" t="n">
        <v>0</v>
      </c>
      <c r="J1937" t="n">
        <v>584.1903050921259</v>
      </c>
      <c r="K1937" t="n">
        <v>0</v>
      </c>
      <c r="L1937" t="n">
        <v>6731.895955705185</v>
      </c>
      <c r="M1937" t="n">
        <v>24239.32729241032</v>
      </c>
      <c r="N1937" t="n">
        <v>225.4169463092967</v>
      </c>
      <c r="O1937" t="n">
        <v>24239.32729241032</v>
      </c>
      <c r="P1937" t="n">
        <v>225.4169463092967</v>
      </c>
      <c r="Q1937" t="n">
        <v>81</v>
      </c>
      <c r="R1937" t="n">
        <v>15</v>
      </c>
      <c r="S1937">
        <f>VLOOKUP(Q1937,Clustering!$D$3:$E$367,2,FALSE)</f>
        <v/>
      </c>
    </row>
    <row r="1938">
      <c r="A1938" t="inlineStr">
        <is>
          <t>2025-03-22 16:00</t>
        </is>
      </c>
      <c r="B1938" t="n">
        <v>1.082575706683877</v>
      </c>
      <c r="C1938" t="n">
        <v>6240.706537807152</v>
      </c>
      <c r="D1938" t="n">
        <v>1787.520326491715</v>
      </c>
      <c r="E1938" t="n">
        <v>2081.79679958712</v>
      </c>
      <c r="F1938" t="n">
        <v>0</v>
      </c>
      <c r="G1938" t="n">
        <v>10111.10623959267</v>
      </c>
      <c r="H1938" t="n">
        <v>6037.925192566398</v>
      </c>
      <c r="I1938" t="n">
        <v>0</v>
      </c>
      <c r="J1938" t="n">
        <v>493.1480439929022</v>
      </c>
      <c r="K1938" t="n">
        <v>0</v>
      </c>
      <c r="L1938" t="n">
        <v>6531.073236559299</v>
      </c>
      <c r="M1938" t="n">
        <v>24497.88011686269</v>
      </c>
      <c r="N1938" t="n">
        <v>249.5456649179706</v>
      </c>
      <c r="O1938" t="n">
        <v>24497.88011686269</v>
      </c>
      <c r="P1938" t="n">
        <v>249.5456649179706</v>
      </c>
      <c r="Q1938" t="n">
        <v>81</v>
      </c>
      <c r="R1938" t="n">
        <v>16</v>
      </c>
      <c r="S1938">
        <f>VLOOKUP(Q1938,Clustering!$D$3:$E$367,2,FALSE)</f>
        <v/>
      </c>
    </row>
    <row r="1939">
      <c r="A1939" t="inlineStr">
        <is>
          <t>2025-03-22 17:00</t>
        </is>
      </c>
      <c r="B1939" t="n">
        <v>1.12218213497719</v>
      </c>
      <c r="C1939" t="n">
        <v>6624.750017056823</v>
      </c>
      <c r="D1939" t="n">
        <v>2827.799489974408</v>
      </c>
      <c r="E1939" t="n">
        <v>2399.84908841293</v>
      </c>
      <c r="F1939" t="n">
        <v>0</v>
      </c>
      <c r="G1939" t="n">
        <v>11853.52077757914</v>
      </c>
      <c r="H1939" t="n">
        <v>5884.232551301071</v>
      </c>
      <c r="I1939" t="n">
        <v>0</v>
      </c>
      <c r="J1939" t="n">
        <v>481.1596258010857</v>
      </c>
      <c r="K1939" t="n">
        <v>0</v>
      </c>
      <c r="L1939" t="n">
        <v>6365.392177102157</v>
      </c>
      <c r="M1939" t="n">
        <v>24562.51832297579</v>
      </c>
      <c r="N1939" t="n">
        <v>249.9742351771878</v>
      </c>
      <c r="O1939" t="n">
        <v>24562.51832297579</v>
      </c>
      <c r="P1939" t="n">
        <v>249.9742351771878</v>
      </c>
      <c r="Q1939" t="n">
        <v>81</v>
      </c>
      <c r="R1939" t="n">
        <v>17</v>
      </c>
      <c r="S1939">
        <f>VLOOKUP(Q1939,Clustering!$D$3:$E$367,2,FALSE)</f>
        <v/>
      </c>
    </row>
    <row r="1940">
      <c r="A1940" t="inlineStr">
        <is>
          <t>2025-03-22 18:00</t>
        </is>
      </c>
      <c r="B1940" t="n">
        <v>1.214597134328252</v>
      </c>
      <c r="C1940" t="n">
        <v>6960.788061400285</v>
      </c>
      <c r="D1940" t="n">
        <v>7009.883633300841</v>
      </c>
      <c r="E1940" t="n">
        <v>2732.358299458096</v>
      </c>
      <c r="F1940" t="n">
        <v>0</v>
      </c>
      <c r="G1940" t="n">
        <v>16704.24459129355</v>
      </c>
      <c r="H1940" t="n">
        <v>5752.496001645077</v>
      </c>
      <c r="I1940" t="n">
        <v>0</v>
      </c>
      <c r="J1940" t="n">
        <v>549.6259367226231</v>
      </c>
      <c r="K1940" t="n">
        <v>0</v>
      </c>
      <c r="L1940" t="n">
        <v>6302.1219383677</v>
      </c>
      <c r="M1940" t="n">
        <v>24497.88011686269</v>
      </c>
      <c r="N1940" t="n">
        <v>246.9743460203731</v>
      </c>
      <c r="O1940" t="n">
        <v>24497.88011686269</v>
      </c>
      <c r="P1940" t="n">
        <v>246.9743460203731</v>
      </c>
      <c r="Q1940" t="n">
        <v>81</v>
      </c>
      <c r="R1940" t="n">
        <v>18</v>
      </c>
      <c r="S1940">
        <f>VLOOKUP(Q1940,Clustering!$D$3:$E$367,2,FALSE)</f>
        <v/>
      </c>
    </row>
    <row r="1941">
      <c r="A1941" t="inlineStr">
        <is>
          <t>2025-03-22 19:00</t>
        </is>
      </c>
      <c r="B1941" t="n">
        <v>1.254203562621565</v>
      </c>
      <c r="C1941" t="n">
        <v>7104.804366118912</v>
      </c>
      <c r="D1941" t="n">
        <v>7220.180142299867</v>
      </c>
      <c r="E1941" t="n">
        <v>2486.59062172906</v>
      </c>
      <c r="F1941" t="n">
        <v>0</v>
      </c>
      <c r="G1941" t="n">
        <v>16812.82933371046</v>
      </c>
      <c r="H1941" t="n">
        <v>5664.671635207746</v>
      </c>
      <c r="I1941" t="n">
        <v>0</v>
      </c>
      <c r="J1941" t="n">
        <v>666.7947594060375</v>
      </c>
      <c r="K1941" t="n">
        <v>0</v>
      </c>
      <c r="L1941" t="n">
        <v>6331.466394613784</v>
      </c>
      <c r="M1941" t="n">
        <v>24368.60370463651</v>
      </c>
      <c r="N1941" t="n">
        <v>237.1175893603473</v>
      </c>
      <c r="O1941" t="n">
        <v>24368.60370463651</v>
      </c>
      <c r="P1941" t="n">
        <v>237.1175893603473</v>
      </c>
      <c r="Q1941" t="n">
        <v>81</v>
      </c>
      <c r="R1941" t="n">
        <v>19</v>
      </c>
      <c r="S1941">
        <f>VLOOKUP(Q1941,Clustering!$D$3:$E$367,2,FALSE)</f>
        <v/>
      </c>
    </row>
    <row r="1942">
      <c r="A1942" t="inlineStr">
        <is>
          <t>2025-03-22 20:00</t>
        </is>
      </c>
      <c r="B1942" t="n">
        <v>1.267405705386002</v>
      </c>
      <c r="C1942" t="n">
        <v>6960.788061400285</v>
      </c>
      <c r="D1942" t="n">
        <v>7009.883633300841</v>
      </c>
      <c r="E1942" t="n">
        <v>2327.564477316156</v>
      </c>
      <c r="F1942" t="n">
        <v>0</v>
      </c>
      <c r="G1942" t="n">
        <v>16299.50357772267</v>
      </c>
      <c r="H1942" t="n">
        <v>5598.803360379749</v>
      </c>
      <c r="I1942" t="n">
        <v>0</v>
      </c>
      <c r="J1942" t="n">
        <v>717.3072098285854</v>
      </c>
      <c r="K1942" t="n">
        <v>0</v>
      </c>
      <c r="L1942" t="n">
        <v>6316.110570208335</v>
      </c>
      <c r="M1942" t="n">
        <v>24174.68908629722</v>
      </c>
      <c r="N1942" t="n">
        <v>223.8324246131428</v>
      </c>
      <c r="O1942" t="n">
        <v>24174.68908629722</v>
      </c>
      <c r="P1942" t="n">
        <v>223.8324246131428</v>
      </c>
      <c r="Q1942" t="n">
        <v>81</v>
      </c>
      <c r="R1942" t="n">
        <v>20</v>
      </c>
      <c r="S1942">
        <f>VLOOKUP(Q1942,Clustering!$D$3:$E$367,2,FALSE)</f>
        <v/>
      </c>
    </row>
    <row r="1943">
      <c r="A1943" t="inlineStr">
        <is>
          <t>2025-03-22 21:00</t>
        </is>
      </c>
      <c r="B1943" t="n">
        <v>1.28060784815044</v>
      </c>
      <c r="C1943" t="n">
        <v>6240.706537807152</v>
      </c>
      <c r="D1943" t="n">
        <v>5958.401088305715</v>
      </c>
      <c r="E1943" t="n">
        <v>2023.9691107097</v>
      </c>
      <c r="F1943" t="n">
        <v>0</v>
      </c>
      <c r="G1943" t="n">
        <v>14224.35734467072</v>
      </c>
      <c r="H1943" t="n">
        <v>5576.847268770417</v>
      </c>
      <c r="I1943" t="n">
        <v>0</v>
      </c>
      <c r="J1943" t="n">
        <v>748.9105167442555</v>
      </c>
      <c r="K1943" t="n">
        <v>0</v>
      </c>
      <c r="L1943" t="n">
        <v>6325.757785514673</v>
      </c>
      <c r="M1943" t="n">
        <v>23980.77446795794</v>
      </c>
      <c r="N1943" t="n">
        <v>208.8330301579221</v>
      </c>
      <c r="O1943" t="n">
        <v>23980.77446795794</v>
      </c>
      <c r="P1943" t="n">
        <v>208.8330301579221</v>
      </c>
      <c r="Q1943" t="n">
        <v>81</v>
      </c>
      <c r="R1943" t="n">
        <v>21</v>
      </c>
      <c r="S1943">
        <f>VLOOKUP(Q1943,Clustering!$D$3:$E$367,2,FALSE)</f>
        <v/>
      </c>
    </row>
    <row r="1944">
      <c r="A1944" t="inlineStr">
        <is>
          <t>2025-03-22 22:00</t>
        </is>
      </c>
      <c r="B1944" t="n">
        <v>1.267405705386002</v>
      </c>
      <c r="C1944" t="n">
        <v>5040.570665151931</v>
      </c>
      <c r="D1944" t="n">
        <v>4205.930179980504</v>
      </c>
      <c r="E1944" t="n">
        <v>1763.74451076131</v>
      </c>
      <c r="F1944" t="n">
        <v>0</v>
      </c>
      <c r="G1944" t="n">
        <v>11011.51276159913</v>
      </c>
      <c r="H1944" t="n">
        <v>5554.891177161085</v>
      </c>
      <c r="I1944" t="n">
        <v>0</v>
      </c>
      <c r="J1944" t="n">
        <v>916.72355302372</v>
      </c>
      <c r="K1944" t="n">
        <v>0</v>
      </c>
      <c r="L1944" t="n">
        <v>6471.614730184805</v>
      </c>
      <c r="M1944" t="n">
        <v>23722.22164350556</v>
      </c>
      <c r="N1944" t="n">
        <v>203.6903923627272</v>
      </c>
      <c r="O1944" t="n">
        <v>23722.22164350556</v>
      </c>
      <c r="P1944" t="n">
        <v>203.6903923627272</v>
      </c>
      <c r="Q1944" t="n">
        <v>81</v>
      </c>
      <c r="R1944" t="n">
        <v>22</v>
      </c>
      <c r="S1944">
        <f>VLOOKUP(Q1944,Clustering!$D$3:$E$367,2,FALSE)</f>
        <v/>
      </c>
    </row>
    <row r="1945">
      <c r="A1945" t="inlineStr">
        <is>
          <t>2025-03-22 23:00</t>
        </is>
      </c>
      <c r="B1945" t="n">
        <v>1.267405705386002</v>
      </c>
      <c r="C1945" t="n">
        <v>3840.43479249671</v>
      </c>
      <c r="D1945" t="n">
        <v>2453.459271655294</v>
      </c>
      <c r="E1945" t="n">
        <v>1342.189766705917</v>
      </c>
      <c r="F1945" t="n">
        <v>0</v>
      </c>
      <c r="G1945" t="n">
        <v>7637.351236563307</v>
      </c>
      <c r="H1945" t="n">
        <v>5554.891177161085</v>
      </c>
      <c r="I1945" t="n">
        <v>0</v>
      </c>
      <c r="J1945" t="n">
        <v>762.5292785862852</v>
      </c>
      <c r="K1945" t="n">
        <v>0</v>
      </c>
      <c r="L1945" t="n">
        <v>6317.420455747369</v>
      </c>
      <c r="M1945" t="n">
        <v>23592.94523127938</v>
      </c>
      <c r="N1945" t="n">
        <v>137.1128405368489</v>
      </c>
      <c r="O1945" t="n">
        <v>23592.94523127938</v>
      </c>
      <c r="P1945" t="n">
        <v>137.1128405368489</v>
      </c>
      <c r="Q1945" t="n">
        <v>81</v>
      </c>
      <c r="R1945" t="n">
        <v>23</v>
      </c>
      <c r="S1945">
        <f>VLOOKUP(Q1945,Clustering!$D$3:$E$367,2,FALSE)</f>
        <v/>
      </c>
    </row>
    <row r="1946">
      <c r="A1946" t="inlineStr">
        <is>
          <t>2025-03-23 00:00</t>
        </is>
      </c>
      <c r="B1946" t="n">
        <v>1.28060784815044</v>
      </c>
      <c r="C1946" t="n">
        <v>3120.353268903576</v>
      </c>
      <c r="D1946" t="n">
        <v>1401.976726660168</v>
      </c>
      <c r="E1946" t="n">
        <v>934.82319068582</v>
      </c>
      <c r="F1946" t="n">
        <v>0</v>
      </c>
      <c r="G1946" t="n">
        <v>5458.433794097715</v>
      </c>
      <c r="H1946" t="n">
        <v>5554.891177161085</v>
      </c>
      <c r="I1946" t="n">
        <v>0</v>
      </c>
      <c r="J1946" t="n">
        <v>444.5012608335166</v>
      </c>
      <c r="K1946" t="n">
        <v>0</v>
      </c>
      <c r="L1946" t="n">
        <v>5999.392437994601</v>
      </c>
      <c r="M1946" t="n">
        <v>23528.30702516628</v>
      </c>
      <c r="N1946" t="n">
        <v>100.2815909928605</v>
      </c>
      <c r="O1946" t="n">
        <v>23528.30702516628</v>
      </c>
      <c r="P1946" t="n">
        <v>100.2815909928605</v>
      </c>
      <c r="Q1946" t="n">
        <v>82</v>
      </c>
      <c r="R1946" t="n">
        <v>0</v>
      </c>
      <c r="S1946">
        <f>VLOOKUP(Q1946,Clustering!$D$3:$E$367,2,FALSE)</f>
        <v/>
      </c>
    </row>
    <row r="1947">
      <c r="A1947" t="inlineStr">
        <is>
          <t>2025-03-23 01:00</t>
        </is>
      </c>
      <c r="B1947" t="n">
        <v>1.293809990914878</v>
      </c>
      <c r="C1947" t="n">
        <v>3024.342399091159</v>
      </c>
      <c r="D1947" t="n">
        <v>1261.779053994151</v>
      </c>
      <c r="E1947" t="n">
        <v>604.0389795998685</v>
      </c>
      <c r="F1947" t="n">
        <v>0</v>
      </c>
      <c r="G1947" t="n">
        <v>4891.454242676093</v>
      </c>
      <c r="H1947" t="n">
        <v>5554.891177161085</v>
      </c>
      <c r="I1947" t="n">
        <v>0</v>
      </c>
      <c r="J1947" t="n">
        <v>324.3896520679367</v>
      </c>
      <c r="K1947" t="n">
        <v>0</v>
      </c>
      <c r="L1947" t="n">
        <v>5879.280829229021</v>
      </c>
      <c r="M1947" t="n">
        <v>23528.30702516628</v>
      </c>
      <c r="N1947" t="n">
        <v>90.8534045920521</v>
      </c>
      <c r="O1947" t="n">
        <v>23528.30702516628</v>
      </c>
      <c r="P1947" t="n">
        <v>90.8534045920521</v>
      </c>
      <c r="Q1947" t="n">
        <v>82</v>
      </c>
      <c r="R1947" t="n">
        <v>1</v>
      </c>
      <c r="S1947">
        <f>VLOOKUP(Q1947,Clustering!$D$3:$E$367,2,FALSE)</f>
        <v/>
      </c>
    </row>
    <row r="1948">
      <c r="A1948" t="inlineStr">
        <is>
          <t>2025-03-23 02:00</t>
        </is>
      </c>
      <c r="B1948" t="n">
        <v>1.293809990914878</v>
      </c>
      <c r="C1948" t="n">
        <v>3024.342399091159</v>
      </c>
      <c r="D1948" t="n">
        <v>1261.779053994151</v>
      </c>
      <c r="E1948" t="n">
        <v>503.4459799669301</v>
      </c>
      <c r="F1948" t="n">
        <v>0</v>
      </c>
      <c r="G1948" t="n">
        <v>4790.861243043155</v>
      </c>
      <c r="H1948" t="n">
        <v>5554.891177161085</v>
      </c>
      <c r="I1948" t="n">
        <v>0</v>
      </c>
      <c r="J1948" t="n">
        <v>287.3281008143268</v>
      </c>
      <c r="K1948" t="n">
        <v>0</v>
      </c>
      <c r="L1948" t="n">
        <v>5842.219277975411</v>
      </c>
      <c r="M1948" t="n">
        <v>23528.30702516628</v>
      </c>
      <c r="N1948" t="n">
        <v>88.28208569445462</v>
      </c>
      <c r="O1948" t="n">
        <v>23528.30702516628</v>
      </c>
      <c r="P1948" t="n">
        <v>88.28208569445462</v>
      </c>
      <c r="Q1948" t="n">
        <v>82</v>
      </c>
      <c r="R1948" t="n">
        <v>2</v>
      </c>
      <c r="S1948">
        <f>VLOOKUP(Q1948,Clustering!$D$3:$E$367,2,FALSE)</f>
        <v/>
      </c>
    </row>
    <row r="1949">
      <c r="A1949" t="inlineStr">
        <is>
          <t>2025-03-23 03:00</t>
        </is>
      </c>
      <c r="B1949" t="n">
        <v>1.293809990914878</v>
      </c>
      <c r="C1949" t="n">
        <v>3024.342399091159</v>
      </c>
      <c r="D1949" t="n">
        <v>1261.779053994151</v>
      </c>
      <c r="E1949" t="n">
        <v>466.6531129186716</v>
      </c>
      <c r="F1949" t="n">
        <v>0</v>
      </c>
      <c r="G1949" t="n">
        <v>4754.068375994896</v>
      </c>
      <c r="H1949" t="n">
        <v>5554.891177161085</v>
      </c>
      <c r="I1949" t="n">
        <v>0</v>
      </c>
      <c r="J1949" t="n">
        <v>287.0706662578789</v>
      </c>
      <c r="K1949" t="n">
        <v>0</v>
      </c>
      <c r="L1949" t="n">
        <v>5841.961843418963</v>
      </c>
      <c r="M1949" t="n">
        <v>23592.94523127938</v>
      </c>
      <c r="N1949" t="n">
        <v>88.28208569445462</v>
      </c>
      <c r="O1949" t="n">
        <v>23592.94523127938</v>
      </c>
      <c r="P1949" t="n">
        <v>88.28208569445462</v>
      </c>
      <c r="Q1949" t="n">
        <v>82</v>
      </c>
      <c r="R1949" t="n">
        <v>3</v>
      </c>
      <c r="S1949">
        <f>VLOOKUP(Q1949,Clustering!$D$3:$E$367,2,FALSE)</f>
        <v/>
      </c>
    </row>
    <row r="1950">
      <c r="A1950" t="inlineStr">
        <is>
          <t>2025-03-23 04:00</t>
        </is>
      </c>
      <c r="B1950" t="n">
        <v>1.293809990914878</v>
      </c>
      <c r="C1950" t="n">
        <v>3072.347833997368</v>
      </c>
      <c r="D1950" t="n">
        <v>1331.87789032716</v>
      </c>
      <c r="E1950" t="n">
        <v>481.0446898495951</v>
      </c>
      <c r="F1950" t="n">
        <v>0</v>
      </c>
      <c r="G1950" t="n">
        <v>4886.564224165038</v>
      </c>
      <c r="H1950" t="n">
        <v>5554.891177161085</v>
      </c>
      <c r="I1950" t="n">
        <v>0</v>
      </c>
      <c r="J1950" t="n">
        <v>332.8506979061096</v>
      </c>
      <c r="K1950" t="n">
        <v>0</v>
      </c>
      <c r="L1950" t="n">
        <v>5887.741875067194</v>
      </c>
      <c r="M1950" t="n">
        <v>23722.22164350556</v>
      </c>
      <c r="N1950" t="n">
        <v>87.42497084044662</v>
      </c>
      <c r="O1950" t="n">
        <v>23722.22164350556</v>
      </c>
      <c r="P1950" t="n">
        <v>87.42497084044662</v>
      </c>
      <c r="Q1950" t="n">
        <v>82</v>
      </c>
      <c r="R1950" t="n">
        <v>4</v>
      </c>
      <c r="S1950">
        <f>VLOOKUP(Q1950,Clustering!$D$3:$E$367,2,FALSE)</f>
        <v/>
      </c>
    </row>
    <row r="1951">
      <c r="A1951" t="inlineStr">
        <is>
          <t>2025-03-23 05:00</t>
        </is>
      </c>
      <c r="B1951" t="n">
        <v>1.28060784815044</v>
      </c>
      <c r="C1951" t="n">
        <v>5136.581534964349</v>
      </c>
      <c r="D1951" t="n">
        <v>1542.174399326185</v>
      </c>
      <c r="E1951" t="n">
        <v>623.2585902751678</v>
      </c>
      <c r="F1951" t="n">
        <v>0</v>
      </c>
      <c r="G1951" t="n">
        <v>7303.295132413853</v>
      </c>
      <c r="H1951" t="n">
        <v>5598.803360379749</v>
      </c>
      <c r="I1951" t="n">
        <v>0</v>
      </c>
      <c r="J1951" t="n">
        <v>412.8722330243889</v>
      </c>
      <c r="K1951" t="n">
        <v>0</v>
      </c>
      <c r="L1951" t="n">
        <v>6011.675593404138</v>
      </c>
      <c r="M1951" t="n">
        <v>23980.77446795794</v>
      </c>
      <c r="N1951" t="n">
        <v>88.71063028924534</v>
      </c>
      <c r="O1951" t="n">
        <v>23980.77446795794</v>
      </c>
      <c r="P1951" t="n">
        <v>88.71063028924534</v>
      </c>
      <c r="Q1951" t="n">
        <v>82</v>
      </c>
      <c r="R1951" t="n">
        <v>5</v>
      </c>
      <c r="S1951">
        <f>VLOOKUP(Q1951,Clustering!$D$3:$E$367,2,FALSE)</f>
        <v/>
      </c>
    </row>
    <row r="1952">
      <c r="A1952" t="inlineStr">
        <is>
          <t>2025-03-23 06:00</t>
        </is>
      </c>
      <c r="B1952" t="n">
        <v>1.214597134328252</v>
      </c>
      <c r="C1952" t="n">
        <v>5664.641318932647</v>
      </c>
      <c r="D1952" t="n">
        <v>2313.261598989277</v>
      </c>
      <c r="E1952" t="n">
        <v>1097.699647193406</v>
      </c>
      <c r="F1952" t="n">
        <v>0</v>
      </c>
      <c r="G1952" t="n">
        <v>9076.817162249656</v>
      </c>
      <c r="H1952" t="n">
        <v>5708.583818426411</v>
      </c>
      <c r="I1952" t="n">
        <v>0</v>
      </c>
      <c r="J1952" t="n">
        <v>548.3299646873583</v>
      </c>
      <c r="K1952" t="n">
        <v>0</v>
      </c>
      <c r="L1952" t="n">
        <v>6256.91378311377</v>
      </c>
      <c r="M1952" t="n">
        <v>24110.05088018413</v>
      </c>
      <c r="N1952" t="n">
        <v>111.9927307943764</v>
      </c>
      <c r="O1952" t="n">
        <v>24110.05088018413</v>
      </c>
      <c r="P1952" t="n">
        <v>111.9927307943764</v>
      </c>
      <c r="Q1952" t="n">
        <v>82</v>
      </c>
      <c r="R1952" t="n">
        <v>6</v>
      </c>
      <c r="S1952">
        <f>VLOOKUP(Q1952,Clustering!$D$3:$E$367,2,FALSE)</f>
        <v/>
      </c>
    </row>
    <row r="1953">
      <c r="A1953" t="inlineStr">
        <is>
          <t>2025-03-23 07:00</t>
        </is>
      </c>
      <c r="B1953" t="n">
        <v>1.12218213497719</v>
      </c>
      <c r="C1953" t="n">
        <v>6720.76088686924</v>
      </c>
      <c r="D1953" t="n">
        <v>1647.920144197637</v>
      </c>
      <c r="E1953" t="n">
        <v>1705.91682188389</v>
      </c>
      <c r="F1953" t="n">
        <v>0</v>
      </c>
      <c r="G1953" t="n">
        <v>10075.72003508574</v>
      </c>
      <c r="H1953" t="n">
        <v>5884.232551301071</v>
      </c>
      <c r="I1953" t="n">
        <v>0</v>
      </c>
      <c r="J1953" t="n">
        <v>844.8250821787061</v>
      </c>
      <c r="K1953" t="n">
        <v>0</v>
      </c>
      <c r="L1953" t="n">
        <v>6729.057633479777</v>
      </c>
      <c r="M1953" t="n">
        <v>24110.05088018413</v>
      </c>
      <c r="N1953" t="n">
        <v>147.1561005847261</v>
      </c>
      <c r="O1953" t="n">
        <v>24110.05088018413</v>
      </c>
      <c r="P1953" t="n">
        <v>147.1561005847261</v>
      </c>
      <c r="Q1953" t="n">
        <v>82</v>
      </c>
      <c r="R1953" t="n">
        <v>7</v>
      </c>
      <c r="S1953">
        <f>VLOOKUP(Q1953,Clustering!$D$3:$E$367,2,FALSE)</f>
        <v/>
      </c>
    </row>
    <row r="1954">
      <c r="A1954" t="inlineStr">
        <is>
          <t>2025-03-23 08:00</t>
        </is>
      </c>
      <c r="B1954" t="n">
        <v>0.9901607073328146</v>
      </c>
      <c r="C1954" t="n">
        <v>7680.869584993419</v>
      </c>
      <c r="D1954" t="n">
        <v>1577.223817492689</v>
      </c>
      <c r="E1954" t="n">
        <v>2602.245999483901</v>
      </c>
      <c r="F1954" t="n">
        <v>0</v>
      </c>
      <c r="G1954" t="n">
        <v>11861.32956267734</v>
      </c>
      <c r="H1954" t="n">
        <v>6037.925192566398</v>
      </c>
      <c r="I1954" t="n">
        <v>0</v>
      </c>
      <c r="J1954" t="n">
        <v>1267.175238820331</v>
      </c>
      <c r="K1954" t="n">
        <v>0</v>
      </c>
      <c r="L1954" t="n">
        <v>7305.100431386729</v>
      </c>
      <c r="M1954" t="n">
        <v>24110.05088018413</v>
      </c>
      <c r="N1954" t="n">
        <v>183.8471966952403</v>
      </c>
      <c r="O1954" t="n">
        <v>24110.05088018413</v>
      </c>
      <c r="P1954" t="n">
        <v>183.8471966952403</v>
      </c>
      <c r="Q1954" t="n">
        <v>82</v>
      </c>
      <c r="R1954" t="n">
        <v>8</v>
      </c>
      <c r="S1954">
        <f>VLOOKUP(Q1954,Clustering!$D$3:$E$367,2,FALSE)</f>
        <v/>
      </c>
    </row>
    <row r="1955">
      <c r="A1955" t="inlineStr">
        <is>
          <t>2025-03-23 09:00</t>
        </is>
      </c>
      <c r="B1955" t="n">
        <v>1.056171421155002</v>
      </c>
      <c r="C1955" t="n">
        <v>8160.923934055509</v>
      </c>
      <c r="D1955" t="n">
        <v>1787.520326491715</v>
      </c>
      <c r="E1955" t="n">
        <v>3556.40286596133</v>
      </c>
      <c r="F1955" t="n">
        <v>0</v>
      </c>
      <c r="G1955" t="n">
        <v>13505.90329792971</v>
      </c>
      <c r="H1955" t="n">
        <v>6191.617833831723</v>
      </c>
      <c r="I1955" t="n">
        <v>0</v>
      </c>
      <c r="J1955" t="n">
        <v>1232.669080893916</v>
      </c>
      <c r="K1955" t="n">
        <v>0</v>
      </c>
      <c r="L1955" t="n">
        <v>7424.286914725639</v>
      </c>
      <c r="M1955" t="n">
        <v>23980.77446795794</v>
      </c>
      <c r="N1955" t="n">
        <v>217.4097478785669</v>
      </c>
      <c r="O1955" t="n">
        <v>23980.77446795794</v>
      </c>
      <c r="P1955" t="n">
        <v>217.4097478785669</v>
      </c>
      <c r="Q1955" t="n">
        <v>82</v>
      </c>
      <c r="R1955" t="n">
        <v>9</v>
      </c>
      <c r="S1955">
        <f>VLOOKUP(Q1955,Clustering!$D$3:$E$367,2,FALSE)</f>
        <v/>
      </c>
    </row>
    <row r="1956">
      <c r="A1956" t="inlineStr">
        <is>
          <t>2025-03-23 10:00</t>
        </is>
      </c>
      <c r="B1956" t="n">
        <v>1.082575706683877</v>
      </c>
      <c r="C1956" t="n">
        <v>8256.934803867927</v>
      </c>
      <c r="D1956" t="n">
        <v>1829.57962829152</v>
      </c>
      <c r="E1956" t="n">
        <v>3657.601321496815</v>
      </c>
      <c r="F1956" t="n">
        <v>0</v>
      </c>
      <c r="G1956" t="n">
        <v>13745.19832936295</v>
      </c>
      <c r="H1956" t="n">
        <v>6323.354383487718</v>
      </c>
      <c r="I1956" t="n">
        <v>0</v>
      </c>
      <c r="J1956" t="n">
        <v>989.0166365236216</v>
      </c>
      <c r="K1956" t="n">
        <v>0</v>
      </c>
      <c r="L1956" t="n">
        <v>7312.37102001134</v>
      </c>
      <c r="M1956" t="n">
        <v>23916.13626184485</v>
      </c>
      <c r="N1956" t="n">
        <v>234.1653590436648</v>
      </c>
      <c r="O1956" t="n">
        <v>23916.13626184485</v>
      </c>
      <c r="P1956" t="n">
        <v>234.1653590436648</v>
      </c>
      <c r="Q1956" t="n">
        <v>82</v>
      </c>
      <c r="R1956" t="n">
        <v>10</v>
      </c>
      <c r="S1956">
        <f>VLOOKUP(Q1956,Clustering!$D$3:$E$367,2,FALSE)</f>
        <v/>
      </c>
    </row>
    <row r="1957">
      <c r="A1957" t="inlineStr">
        <is>
          <t>2025-03-23 11:00</t>
        </is>
      </c>
      <c r="B1957" t="n">
        <v>1.082575706683877</v>
      </c>
      <c r="C1957" t="n">
        <v>8256.934803867927</v>
      </c>
      <c r="D1957" t="n">
        <v>1829.57962829152</v>
      </c>
      <c r="E1957" t="n">
        <v>3368.462877109715</v>
      </c>
      <c r="F1957" t="n">
        <v>0</v>
      </c>
      <c r="G1957" t="n">
        <v>13456.05988497585</v>
      </c>
      <c r="H1957" t="n">
        <v>6367.266566706383</v>
      </c>
      <c r="I1957" t="n">
        <v>0</v>
      </c>
      <c r="J1957" t="n">
        <v>826.9801970441026</v>
      </c>
      <c r="K1957" t="n">
        <v>0</v>
      </c>
      <c r="L1957" t="n">
        <v>7194.246763750485</v>
      </c>
      <c r="M1957" t="n">
        <v>23851.49805573175</v>
      </c>
      <c r="N1957" t="n">
        <v>247.4505237908693</v>
      </c>
      <c r="O1957" t="n">
        <v>23851.49805573175</v>
      </c>
      <c r="P1957" t="n">
        <v>247.4505237908693</v>
      </c>
      <c r="Q1957" t="n">
        <v>82</v>
      </c>
      <c r="R1957" t="n">
        <v>11</v>
      </c>
      <c r="S1957">
        <f>VLOOKUP(Q1957,Clustering!$D$3:$E$367,2,FALSE)</f>
        <v/>
      </c>
    </row>
    <row r="1958">
      <c r="A1958" t="inlineStr">
        <is>
          <t>2025-03-23 12:00</t>
        </is>
      </c>
      <c r="B1958" t="n">
        <v>1.056171421155002</v>
      </c>
      <c r="C1958" t="n">
        <v>8064.91306424309</v>
      </c>
      <c r="D1958" t="n">
        <v>1745.46102469191</v>
      </c>
      <c r="E1958" t="n">
        <v>3007.03982162584</v>
      </c>
      <c r="F1958" t="n">
        <v>0</v>
      </c>
      <c r="G1958" t="n">
        <v>12818.470081982</v>
      </c>
      <c r="H1958" t="n">
        <v>6367.266566706383</v>
      </c>
      <c r="I1958" t="n">
        <v>0</v>
      </c>
      <c r="J1958" t="n">
        <v>668.7213445747572</v>
      </c>
      <c r="K1958" t="n">
        <v>0</v>
      </c>
      <c r="L1958" t="n">
        <v>7035.98791128114</v>
      </c>
      <c r="M1958" t="n">
        <v>23851.49805573175</v>
      </c>
      <c r="N1958" t="n">
        <v>244.8372178914108</v>
      </c>
      <c r="O1958" t="n">
        <v>23851.49805573175</v>
      </c>
      <c r="P1958" t="n">
        <v>244.8372178914108</v>
      </c>
      <c r="Q1958" t="n">
        <v>82</v>
      </c>
      <c r="R1958" t="n">
        <v>12</v>
      </c>
      <c r="S1958">
        <f>VLOOKUP(Q1958,Clustering!$D$3:$E$367,2,FALSE)</f>
        <v/>
      </c>
    </row>
    <row r="1959">
      <c r="A1959" t="inlineStr">
        <is>
          <t>2025-03-23 13:00</t>
        </is>
      </c>
      <c r="B1959" t="n">
        <v>1.029767135626127</v>
      </c>
      <c r="C1959" t="n">
        <v>6000.679363276108</v>
      </c>
      <c r="D1959" t="n">
        <v>1682.372071992202</v>
      </c>
      <c r="E1959" t="n">
        <v>2587.789077264545</v>
      </c>
      <c r="F1959" t="n">
        <v>0</v>
      </c>
      <c r="G1959" t="n">
        <v>10271.87027966848</v>
      </c>
      <c r="H1959" t="n">
        <v>6323.354383487718</v>
      </c>
      <c r="I1959" t="n">
        <v>0</v>
      </c>
      <c r="J1959" t="n">
        <v>604.1540052307635</v>
      </c>
      <c r="K1959" t="n">
        <v>0</v>
      </c>
      <c r="L1959" t="n">
        <v>6927.508388718482</v>
      </c>
      <c r="M1959" t="n">
        <v>23851.49805573175</v>
      </c>
      <c r="N1959" t="n">
        <v>238.2735664617106</v>
      </c>
      <c r="O1959" t="n">
        <v>23851.49805573175</v>
      </c>
      <c r="P1959" t="n">
        <v>238.2735664617106</v>
      </c>
      <c r="Q1959" t="n">
        <v>82</v>
      </c>
      <c r="R1959" t="n">
        <v>13</v>
      </c>
      <c r="S1959">
        <f>VLOOKUP(Q1959,Clustering!$D$3:$E$367,2,FALSE)</f>
        <v/>
      </c>
    </row>
    <row r="1960">
      <c r="A1960" t="inlineStr">
        <is>
          <t>2025-03-23 14:00</t>
        </is>
      </c>
      <c r="B1960" t="n">
        <v>1.029767135626127</v>
      </c>
      <c r="C1960" t="n">
        <v>5856.663058557482</v>
      </c>
      <c r="D1960" t="n">
        <v>1619.283119292494</v>
      </c>
      <c r="E1960" t="n">
        <v>2385.392166193576</v>
      </c>
      <c r="F1960" t="n">
        <v>0</v>
      </c>
      <c r="G1960" t="n">
        <v>9862.368111179178</v>
      </c>
      <c r="H1960" t="n">
        <v>6257.486108659719</v>
      </c>
      <c r="I1960" t="n">
        <v>0</v>
      </c>
      <c r="J1960" t="n">
        <v>592.3584937398784</v>
      </c>
      <c r="K1960" t="n">
        <v>0</v>
      </c>
      <c r="L1960" t="n">
        <v>6849.844602399598</v>
      </c>
      <c r="M1960" t="n">
        <v>23980.77446795794</v>
      </c>
      <c r="N1960" t="n">
        <v>233.1309286665157</v>
      </c>
      <c r="O1960" t="n">
        <v>23980.77446795794</v>
      </c>
      <c r="P1960" t="n">
        <v>233.1309286665157</v>
      </c>
      <c r="Q1960" t="n">
        <v>82</v>
      </c>
      <c r="R1960" t="n">
        <v>14</v>
      </c>
      <c r="S1960">
        <f>VLOOKUP(Q1960,Clustering!$D$3:$E$367,2,FALSE)</f>
        <v/>
      </c>
    </row>
    <row r="1961">
      <c r="A1961" t="inlineStr">
        <is>
          <t>2025-03-23 15:00</t>
        </is>
      </c>
      <c r="B1961" t="n">
        <v>1.056171421155002</v>
      </c>
      <c r="C1961" t="n">
        <v>6000.679363276108</v>
      </c>
      <c r="D1961" t="n">
        <v>1682.372071992202</v>
      </c>
      <c r="E1961" t="n">
        <v>2081.79679958712</v>
      </c>
      <c r="F1961" t="n">
        <v>0</v>
      </c>
      <c r="G1961" t="n">
        <v>9765.904406276586</v>
      </c>
      <c r="H1961" t="n">
        <v>6147.705650613059</v>
      </c>
      <c r="I1961" t="n">
        <v>0</v>
      </c>
      <c r="J1961" t="n">
        <v>584.1903050921259</v>
      </c>
      <c r="K1961" t="n">
        <v>0</v>
      </c>
      <c r="L1961" t="n">
        <v>6731.895955705185</v>
      </c>
      <c r="M1961" t="n">
        <v>24239.32729241032</v>
      </c>
      <c r="N1961" t="n">
        <v>225.4169463092967</v>
      </c>
      <c r="O1961" t="n">
        <v>24239.32729241032</v>
      </c>
      <c r="P1961" t="n">
        <v>225.4169463092967</v>
      </c>
      <c r="Q1961" t="n">
        <v>82</v>
      </c>
      <c r="R1961" t="n">
        <v>15</v>
      </c>
      <c r="S1961">
        <f>VLOOKUP(Q1961,Clustering!$D$3:$E$367,2,FALSE)</f>
        <v/>
      </c>
    </row>
    <row r="1962">
      <c r="A1962" t="inlineStr">
        <is>
          <t>2025-03-23 16:00</t>
        </is>
      </c>
      <c r="B1962" t="n">
        <v>1.082575706683877</v>
      </c>
      <c r="C1962" t="n">
        <v>6240.706537807152</v>
      </c>
      <c r="D1962" t="n">
        <v>1787.520326491715</v>
      </c>
      <c r="E1962" t="n">
        <v>2081.79679958712</v>
      </c>
      <c r="F1962" t="n">
        <v>0</v>
      </c>
      <c r="G1962" t="n">
        <v>10111.10623959267</v>
      </c>
      <c r="H1962" t="n">
        <v>6037.925192566398</v>
      </c>
      <c r="I1962" t="n">
        <v>0</v>
      </c>
      <c r="J1962" t="n">
        <v>493.1480439929022</v>
      </c>
      <c r="K1962" t="n">
        <v>0</v>
      </c>
      <c r="L1962" t="n">
        <v>6531.073236559299</v>
      </c>
      <c r="M1962" t="n">
        <v>24497.88011686269</v>
      </c>
      <c r="N1962" t="n">
        <v>249.5456649179706</v>
      </c>
      <c r="O1962" t="n">
        <v>24497.88011686269</v>
      </c>
      <c r="P1962" t="n">
        <v>249.5456649179706</v>
      </c>
      <c r="Q1962" t="n">
        <v>82</v>
      </c>
      <c r="R1962" t="n">
        <v>16</v>
      </c>
      <c r="S1962">
        <f>VLOOKUP(Q1962,Clustering!$D$3:$E$367,2,FALSE)</f>
        <v/>
      </c>
    </row>
    <row r="1963">
      <c r="A1963" t="inlineStr">
        <is>
          <t>2025-03-23 17:00</t>
        </is>
      </c>
      <c r="B1963" t="n">
        <v>1.12218213497719</v>
      </c>
      <c r="C1963" t="n">
        <v>6624.750017056823</v>
      </c>
      <c r="D1963" t="n">
        <v>2786.483152916007</v>
      </c>
      <c r="E1963" t="n">
        <v>2399.84908841293</v>
      </c>
      <c r="F1963" t="n">
        <v>0</v>
      </c>
      <c r="G1963" t="n">
        <v>11812.20444052074</v>
      </c>
      <c r="H1963" t="n">
        <v>5884.232551301071</v>
      </c>
      <c r="I1963" t="n">
        <v>0</v>
      </c>
      <c r="J1963" t="n">
        <v>481.1596258010857</v>
      </c>
      <c r="K1963" t="n">
        <v>0</v>
      </c>
      <c r="L1963" t="n">
        <v>6365.392177102157</v>
      </c>
      <c r="M1963" t="n">
        <v>24562.51832297579</v>
      </c>
      <c r="N1963" t="n">
        <v>249.9742351771878</v>
      </c>
      <c r="O1963" t="n">
        <v>24562.51832297579</v>
      </c>
      <c r="P1963" t="n">
        <v>249.9742351771878</v>
      </c>
      <c r="Q1963" t="n">
        <v>82</v>
      </c>
      <c r="R1963" t="n">
        <v>17</v>
      </c>
      <c r="S1963">
        <f>VLOOKUP(Q1963,Clustering!$D$3:$E$367,2,FALSE)</f>
        <v/>
      </c>
    </row>
    <row r="1964">
      <c r="A1964" t="inlineStr">
        <is>
          <t>2025-03-23 18:00</t>
        </is>
      </c>
      <c r="B1964" t="n">
        <v>1.214597134328252</v>
      </c>
      <c r="C1964" t="n">
        <v>6960.788061400285</v>
      </c>
      <c r="D1964" t="n">
        <v>7009.883633300841</v>
      </c>
      <c r="E1964" t="n">
        <v>2732.358299458096</v>
      </c>
      <c r="F1964" t="n">
        <v>0</v>
      </c>
      <c r="G1964" t="n">
        <v>16704.24459129355</v>
      </c>
      <c r="H1964" t="n">
        <v>5752.496001645077</v>
      </c>
      <c r="I1964" t="n">
        <v>0</v>
      </c>
      <c r="J1964" t="n">
        <v>549.6259367226231</v>
      </c>
      <c r="K1964" t="n">
        <v>0</v>
      </c>
      <c r="L1964" t="n">
        <v>6302.1219383677</v>
      </c>
      <c r="M1964" t="n">
        <v>24497.88011686269</v>
      </c>
      <c r="N1964" t="n">
        <v>246.9743460203731</v>
      </c>
      <c r="O1964" t="n">
        <v>24497.88011686269</v>
      </c>
      <c r="P1964" t="n">
        <v>246.9743460203731</v>
      </c>
      <c r="Q1964" t="n">
        <v>82</v>
      </c>
      <c r="R1964" t="n">
        <v>18</v>
      </c>
      <c r="S1964">
        <f>VLOOKUP(Q1964,Clustering!$D$3:$E$367,2,FALSE)</f>
        <v/>
      </c>
    </row>
    <row r="1965">
      <c r="A1965" t="inlineStr">
        <is>
          <t>2025-03-23 19:00</t>
        </is>
      </c>
      <c r="B1965" t="n">
        <v>1.254203562621565</v>
      </c>
      <c r="C1965" t="n">
        <v>7104.804366118912</v>
      </c>
      <c r="D1965" t="n">
        <v>7220.180142299867</v>
      </c>
      <c r="E1965" t="n">
        <v>2486.59062172906</v>
      </c>
      <c r="F1965" t="n">
        <v>0</v>
      </c>
      <c r="G1965" t="n">
        <v>16812.82933371046</v>
      </c>
      <c r="H1965" t="n">
        <v>5664.671635207746</v>
      </c>
      <c r="I1965" t="n">
        <v>0</v>
      </c>
      <c r="J1965" t="n">
        <v>666.7947594060375</v>
      </c>
      <c r="K1965" t="n">
        <v>0</v>
      </c>
      <c r="L1965" t="n">
        <v>6331.466394613784</v>
      </c>
      <c r="M1965" t="n">
        <v>24368.60370463651</v>
      </c>
      <c r="N1965" t="n">
        <v>237.1175893603473</v>
      </c>
      <c r="O1965" t="n">
        <v>24368.60370463651</v>
      </c>
      <c r="P1965" t="n">
        <v>237.1175893603473</v>
      </c>
      <c r="Q1965" t="n">
        <v>82</v>
      </c>
      <c r="R1965" t="n">
        <v>19</v>
      </c>
      <c r="S1965">
        <f>VLOOKUP(Q1965,Clustering!$D$3:$E$367,2,FALSE)</f>
        <v/>
      </c>
    </row>
    <row r="1966">
      <c r="A1966" t="inlineStr">
        <is>
          <t>2025-03-23 20:00</t>
        </is>
      </c>
      <c r="B1966" t="n">
        <v>1.267405705386002</v>
      </c>
      <c r="C1966" t="n">
        <v>6960.788061400285</v>
      </c>
      <c r="D1966" t="n">
        <v>7009.883633300841</v>
      </c>
      <c r="E1966" t="n">
        <v>2327.564477316156</v>
      </c>
      <c r="F1966" t="n">
        <v>0</v>
      </c>
      <c r="G1966" t="n">
        <v>16299.50357772267</v>
      </c>
      <c r="H1966" t="n">
        <v>5598.803360379749</v>
      </c>
      <c r="I1966" t="n">
        <v>0</v>
      </c>
      <c r="J1966" t="n">
        <v>717.3072098285854</v>
      </c>
      <c r="K1966" t="n">
        <v>0</v>
      </c>
      <c r="L1966" t="n">
        <v>6316.110570208335</v>
      </c>
      <c r="M1966" t="n">
        <v>24174.68908629722</v>
      </c>
      <c r="N1966" t="n">
        <v>223.8324246131428</v>
      </c>
      <c r="O1966" t="n">
        <v>24174.68908629722</v>
      </c>
      <c r="P1966" t="n">
        <v>223.8324246131428</v>
      </c>
      <c r="Q1966" t="n">
        <v>82</v>
      </c>
      <c r="R1966" t="n">
        <v>20</v>
      </c>
      <c r="S1966">
        <f>VLOOKUP(Q1966,Clustering!$D$3:$E$367,2,FALSE)</f>
        <v/>
      </c>
    </row>
    <row r="1967">
      <c r="A1967" t="inlineStr">
        <is>
          <t>2025-03-23 21:00</t>
        </is>
      </c>
      <c r="B1967" t="n">
        <v>1.28060784815044</v>
      </c>
      <c r="C1967" t="n">
        <v>6240.706537807152</v>
      </c>
      <c r="D1967" t="n">
        <v>5958.401088305715</v>
      </c>
      <c r="E1967" t="n">
        <v>2023.9691107097</v>
      </c>
      <c r="F1967" t="n">
        <v>0</v>
      </c>
      <c r="G1967" t="n">
        <v>14224.35734467072</v>
      </c>
      <c r="H1967" t="n">
        <v>5576.847268770417</v>
      </c>
      <c r="I1967" t="n">
        <v>0</v>
      </c>
      <c r="J1967" t="n">
        <v>748.9105167442555</v>
      </c>
      <c r="K1967" t="n">
        <v>0</v>
      </c>
      <c r="L1967" t="n">
        <v>6325.757785514673</v>
      </c>
      <c r="M1967" t="n">
        <v>23980.77446795794</v>
      </c>
      <c r="N1967" t="n">
        <v>208.8330301579221</v>
      </c>
      <c r="O1967" t="n">
        <v>23980.77446795794</v>
      </c>
      <c r="P1967" t="n">
        <v>208.8330301579221</v>
      </c>
      <c r="Q1967" t="n">
        <v>82</v>
      </c>
      <c r="R1967" t="n">
        <v>21</v>
      </c>
      <c r="S1967">
        <f>VLOOKUP(Q1967,Clustering!$D$3:$E$367,2,FALSE)</f>
        <v/>
      </c>
    </row>
    <row r="1968">
      <c r="A1968" t="inlineStr">
        <is>
          <t>2025-03-23 22:00</t>
        </is>
      </c>
      <c r="B1968" t="n">
        <v>1.267405705386002</v>
      </c>
      <c r="C1968" t="n">
        <v>5040.570665151931</v>
      </c>
      <c r="D1968" t="n">
        <v>4205.930179980504</v>
      </c>
      <c r="E1968" t="n">
        <v>1763.74451076131</v>
      </c>
      <c r="F1968" t="n">
        <v>0</v>
      </c>
      <c r="G1968" t="n">
        <v>11011.51276159913</v>
      </c>
      <c r="H1968" t="n">
        <v>5554.891177161085</v>
      </c>
      <c r="I1968" t="n">
        <v>0</v>
      </c>
      <c r="J1968" t="n">
        <v>916.72355302372</v>
      </c>
      <c r="K1968" t="n">
        <v>0</v>
      </c>
      <c r="L1968" t="n">
        <v>6471.614730184805</v>
      </c>
      <c r="M1968" t="n">
        <v>23722.22164350556</v>
      </c>
      <c r="N1968" t="n">
        <v>203.6903923627272</v>
      </c>
      <c r="O1968" t="n">
        <v>23722.22164350556</v>
      </c>
      <c r="P1968" t="n">
        <v>203.6903923627272</v>
      </c>
      <c r="Q1968" t="n">
        <v>82</v>
      </c>
      <c r="R1968" t="n">
        <v>22</v>
      </c>
      <c r="S1968">
        <f>VLOOKUP(Q1968,Clustering!$D$3:$E$367,2,FALSE)</f>
        <v/>
      </c>
    </row>
    <row r="1969">
      <c r="A1969" t="inlineStr">
        <is>
          <t>2025-03-23 23:00</t>
        </is>
      </c>
      <c r="B1969" t="n">
        <v>1.267405705386002</v>
      </c>
      <c r="C1969" t="n">
        <v>3840.43479249671</v>
      </c>
      <c r="D1969" t="n">
        <v>2453.459271655294</v>
      </c>
      <c r="E1969" t="n">
        <v>1342.189766705917</v>
      </c>
      <c r="F1969" t="n">
        <v>0</v>
      </c>
      <c r="G1969" t="n">
        <v>7637.351236563307</v>
      </c>
      <c r="H1969" t="n">
        <v>5554.891177161085</v>
      </c>
      <c r="I1969" t="n">
        <v>0</v>
      </c>
      <c r="J1969" t="n">
        <v>762.5292785862852</v>
      </c>
      <c r="K1969" t="n">
        <v>0</v>
      </c>
      <c r="L1969" t="n">
        <v>6317.420455747369</v>
      </c>
      <c r="M1969" t="n">
        <v>23592.94523127938</v>
      </c>
      <c r="N1969" t="n">
        <v>137.1128405368489</v>
      </c>
      <c r="O1969" t="n">
        <v>23592.94523127938</v>
      </c>
      <c r="P1969" t="n">
        <v>137.1128405368489</v>
      </c>
      <c r="Q1969" t="n">
        <v>82</v>
      </c>
      <c r="R1969" t="n">
        <v>23</v>
      </c>
      <c r="S1969">
        <f>VLOOKUP(Q1969,Clustering!$D$3:$E$367,2,FALSE)</f>
        <v/>
      </c>
    </row>
    <row r="1970">
      <c r="A1970" t="inlineStr">
        <is>
          <t>2025-03-24 00:00</t>
        </is>
      </c>
      <c r="B1970" t="n">
        <v>1.28060784815044</v>
      </c>
      <c r="C1970" t="n">
        <v>3024.342399091159</v>
      </c>
      <c r="D1970" t="n">
        <v>1261.779053994151</v>
      </c>
      <c r="E1970" t="n">
        <v>1085.075862711465</v>
      </c>
      <c r="F1970" t="n">
        <v>0</v>
      </c>
      <c r="G1970" t="n">
        <v>5372.477923644925</v>
      </c>
      <c r="H1970" t="n">
        <v>5818.364276473073</v>
      </c>
      <c r="I1970" t="n">
        <v>0</v>
      </c>
      <c r="J1970" t="n">
        <v>815.4229422505086</v>
      </c>
      <c r="K1970" t="n">
        <v>0</v>
      </c>
      <c r="L1970" t="n">
        <v>6633.787218723582</v>
      </c>
      <c r="M1970" t="n">
        <v>45440.65889750521</v>
      </c>
      <c r="N1970" t="n">
        <v>172.099048790617</v>
      </c>
      <c r="O1970" t="n">
        <v>45440.65889750521</v>
      </c>
      <c r="P1970" t="n">
        <v>172.099048790617</v>
      </c>
      <c r="Q1970" t="n">
        <v>83</v>
      </c>
      <c r="R1970" t="n">
        <v>0</v>
      </c>
      <c r="S1970">
        <f>VLOOKUP(Q1970,Clustering!$D$3:$E$367,2,FALSE)</f>
        <v/>
      </c>
    </row>
    <row r="1971">
      <c r="A1971" t="inlineStr">
        <is>
          <t>2025-03-24 01:00</t>
        </is>
      </c>
      <c r="B1971" t="n">
        <v>1.293809990914878</v>
      </c>
      <c r="C1971" t="n">
        <v>2976.33696418495</v>
      </c>
      <c r="D1971" t="n">
        <v>1191.680217661143</v>
      </c>
      <c r="E1971" t="n">
        <v>750.1095531658985</v>
      </c>
      <c r="F1971" t="n">
        <v>0</v>
      </c>
      <c r="G1971" t="n">
        <v>4919.420545002906</v>
      </c>
      <c r="H1971" t="n">
        <v>5818.364276473073</v>
      </c>
      <c r="I1971" t="n">
        <v>0</v>
      </c>
      <c r="J1971" t="n">
        <v>618.5263441267248</v>
      </c>
      <c r="K1971" t="n">
        <v>0</v>
      </c>
      <c r="L1971" t="n">
        <v>6436.890620599797</v>
      </c>
      <c r="M1971" t="n">
        <v>45376.02069139211</v>
      </c>
      <c r="N1971" t="n">
        <v>167.1353947062898</v>
      </c>
      <c r="O1971" t="n">
        <v>45376.02069139211</v>
      </c>
      <c r="P1971" t="n">
        <v>167.1353947062898</v>
      </c>
      <c r="Q1971" t="n">
        <v>83</v>
      </c>
      <c r="R1971" t="n">
        <v>1</v>
      </c>
      <c r="S1971">
        <f>VLOOKUP(Q1971,Clustering!$D$3:$E$367,2,FALSE)</f>
        <v/>
      </c>
    </row>
    <row r="1972">
      <c r="A1972" t="inlineStr">
        <is>
          <t>2025-03-24 02:00</t>
        </is>
      </c>
      <c r="B1972" t="n">
        <v>1.307012133679315</v>
      </c>
      <c r="C1972" t="n">
        <v>2976.33696418495</v>
      </c>
      <c r="D1972" t="n">
        <v>1191.680217661143</v>
      </c>
      <c r="E1972" t="n">
        <v>681.2616416191086</v>
      </c>
      <c r="F1972" t="n">
        <v>0</v>
      </c>
      <c r="G1972" t="n">
        <v>4850.58583559888</v>
      </c>
      <c r="H1972" t="n">
        <v>5818.364276473073</v>
      </c>
      <c r="I1972" t="n">
        <v>0</v>
      </c>
      <c r="J1972" t="n">
        <v>547.9527249166475</v>
      </c>
      <c r="K1972" t="n">
        <v>0</v>
      </c>
      <c r="L1972" t="n">
        <v>6366.317001389721</v>
      </c>
      <c r="M1972" t="n">
        <v>45311.38248527902</v>
      </c>
      <c r="N1972" t="n">
        <v>165.8605656455017</v>
      </c>
      <c r="O1972" t="n">
        <v>45311.38248527902</v>
      </c>
      <c r="P1972" t="n">
        <v>165.8605656455017</v>
      </c>
      <c r="Q1972" t="n">
        <v>83</v>
      </c>
      <c r="R1972" t="n">
        <v>2</v>
      </c>
      <c r="S1972">
        <f>VLOOKUP(Q1972,Clustering!$D$3:$E$367,2,FALSE)</f>
        <v/>
      </c>
    </row>
    <row r="1973">
      <c r="A1973" t="inlineStr">
        <is>
          <t>2025-03-24 03:00</t>
        </is>
      </c>
      <c r="B1973" t="n">
        <v>1.307012133679315</v>
      </c>
      <c r="C1973" t="n">
        <v>2976.33696418495</v>
      </c>
      <c r="D1973" t="n">
        <v>1191.680217661143</v>
      </c>
      <c r="E1973" t="n">
        <v>665.822082396504</v>
      </c>
      <c r="F1973" t="n">
        <v>0</v>
      </c>
      <c r="G1973" t="n">
        <v>4835.146276376276</v>
      </c>
      <c r="H1973" t="n">
        <v>5818.364276473073</v>
      </c>
      <c r="I1973" t="n">
        <v>0</v>
      </c>
      <c r="J1973" t="n">
        <v>546.6935292465896</v>
      </c>
      <c r="K1973" t="n">
        <v>0</v>
      </c>
      <c r="L1973" t="n">
        <v>6365.057805719663</v>
      </c>
      <c r="M1973" t="n">
        <v>45311.38248527902</v>
      </c>
      <c r="N1973" t="n">
        <v>167.0341998723421</v>
      </c>
      <c r="O1973" t="n">
        <v>45311.38248527902</v>
      </c>
      <c r="P1973" t="n">
        <v>167.0341998723421</v>
      </c>
      <c r="Q1973" t="n">
        <v>83</v>
      </c>
      <c r="R1973" t="n">
        <v>3</v>
      </c>
      <c r="S1973">
        <f>VLOOKUP(Q1973,Clustering!$D$3:$E$367,2,FALSE)</f>
        <v/>
      </c>
    </row>
    <row r="1974">
      <c r="A1974" t="inlineStr">
        <is>
          <t>2025-03-24 04:00</t>
        </is>
      </c>
      <c r="B1974" t="n">
        <v>1.307012133679315</v>
      </c>
      <c r="C1974" t="n">
        <v>3024.342399091159</v>
      </c>
      <c r="D1974" t="n">
        <v>1261.779053994151</v>
      </c>
      <c r="E1974" t="n">
        <v>934.2524313965999</v>
      </c>
      <c r="F1974" t="n">
        <v>0</v>
      </c>
      <c r="G1974" t="n">
        <v>5221.68089661559</v>
      </c>
      <c r="H1974" t="n">
        <v>5818.364276473073</v>
      </c>
      <c r="I1974" t="n">
        <v>0</v>
      </c>
      <c r="J1974" t="n">
        <v>637.3317015722827</v>
      </c>
      <c r="K1974" t="n">
        <v>0</v>
      </c>
      <c r="L1974" t="n">
        <v>6455.695978045355</v>
      </c>
      <c r="M1974" t="n">
        <v>45505.2971036183</v>
      </c>
      <c r="N1974" t="n">
        <v>165.7553414965832</v>
      </c>
      <c r="O1974" t="n">
        <v>45505.2971036183</v>
      </c>
      <c r="P1974" t="n">
        <v>165.7553414965832</v>
      </c>
      <c r="Q1974" t="n">
        <v>83</v>
      </c>
      <c r="R1974" t="n">
        <v>4</v>
      </c>
      <c r="S1974">
        <f>VLOOKUP(Q1974,Clustering!$D$3:$E$367,2,FALSE)</f>
        <v/>
      </c>
    </row>
    <row r="1975">
      <c r="A1975" t="inlineStr">
        <is>
          <t>2025-03-24 05:00</t>
        </is>
      </c>
      <c r="B1975" t="n">
        <v>1.28060784815044</v>
      </c>
      <c r="C1975" t="n">
        <v>5305.271024104044</v>
      </c>
      <c r="D1975" t="n">
        <v>1752.47090832521</v>
      </c>
      <c r="E1975" t="n">
        <v>2067.339877367765</v>
      </c>
      <c r="F1975" t="n">
        <v>0</v>
      </c>
      <c r="G1975" t="n">
        <v>9126.36241764517</v>
      </c>
      <c r="H1975" t="n">
        <v>6147.705650613059</v>
      </c>
      <c r="I1975" t="n">
        <v>0</v>
      </c>
      <c r="J1975" t="n">
        <v>954.2079196662722</v>
      </c>
      <c r="K1975" t="n">
        <v>0</v>
      </c>
      <c r="L1975" t="n">
        <v>7101.913570279332</v>
      </c>
      <c r="M1975" t="n">
        <v>45828.48813418378</v>
      </c>
      <c r="N1975" t="n">
        <v>175.5046155381526</v>
      </c>
      <c r="O1975" t="n">
        <v>45828.48813418378</v>
      </c>
      <c r="P1975" t="n">
        <v>175.5046155381526</v>
      </c>
      <c r="Q1975" t="n">
        <v>83</v>
      </c>
      <c r="R1975" t="n">
        <v>5</v>
      </c>
      <c r="S1975">
        <f>VLOOKUP(Q1975,Clustering!$D$3:$E$367,2,FALSE)</f>
        <v/>
      </c>
    </row>
    <row r="1976">
      <c r="A1976" t="inlineStr">
        <is>
          <t>2025-03-24 06:00</t>
        </is>
      </c>
      <c r="B1976" t="n">
        <v>1.188192848799378</v>
      </c>
      <c r="C1976" t="n">
        <v>6523.375411500696</v>
      </c>
      <c r="D1976" t="n">
        <v>3504.941816650421</v>
      </c>
      <c r="E1976" t="n">
        <v>4062.395143638755</v>
      </c>
      <c r="F1976" t="n">
        <v>0</v>
      </c>
      <c r="G1976" t="n">
        <v>14091.90056463867</v>
      </c>
      <c r="H1976" t="n">
        <v>7465.071147172999</v>
      </c>
      <c r="I1976" t="n">
        <v>0</v>
      </c>
      <c r="J1976" t="n">
        <v>1570.224446084034</v>
      </c>
      <c r="K1976" t="n">
        <v>0</v>
      </c>
      <c r="L1976" t="n">
        <v>9035.295593257031</v>
      </c>
      <c r="M1976" t="n">
        <v>46345.59378308853</v>
      </c>
      <c r="N1976" t="n">
        <v>274.609364250852</v>
      </c>
      <c r="O1976" t="n">
        <v>46345.59378308853</v>
      </c>
      <c r="P1976" t="n">
        <v>274.609364250852</v>
      </c>
      <c r="Q1976" t="n">
        <v>83</v>
      </c>
      <c r="R1976" t="n">
        <v>6</v>
      </c>
      <c r="S1976">
        <f>VLOOKUP(Q1976,Clustering!$D$3:$E$367,2,FALSE)</f>
        <v/>
      </c>
    </row>
    <row r="1977">
      <c r="A1977" t="inlineStr">
        <is>
          <t>2025-03-24 07:00</t>
        </is>
      </c>
      <c r="B1977" t="n">
        <v>1.029767135626127</v>
      </c>
      <c r="C1977" t="n">
        <v>7440.842410462375</v>
      </c>
      <c r="D1977" t="n">
        <v>2067.399231098118</v>
      </c>
      <c r="E1977" t="n">
        <v>5594.828898890386</v>
      </c>
      <c r="F1977" t="n">
        <v>0</v>
      </c>
      <c r="G1977" t="n">
        <v>15104.10030758651</v>
      </c>
      <c r="H1977" t="n">
        <v>9441.11939201291</v>
      </c>
      <c r="I1977" t="n">
        <v>0</v>
      </c>
      <c r="J1977" t="n">
        <v>2346.467473320643</v>
      </c>
      <c r="K1977" t="n">
        <v>0</v>
      </c>
      <c r="L1977" t="n">
        <v>11787.58686533355</v>
      </c>
      <c r="M1977" t="n">
        <v>46798.06122588018</v>
      </c>
      <c r="N1977" t="n">
        <v>608.2469096023545</v>
      </c>
      <c r="O1977" t="n">
        <v>46798.06122588018</v>
      </c>
      <c r="P1977" t="n">
        <v>608.2469096023545</v>
      </c>
      <c r="Q1977" t="n">
        <v>83</v>
      </c>
      <c r="R1977" t="n">
        <v>7</v>
      </c>
      <c r="S1977">
        <f>VLOOKUP(Q1977,Clustering!$D$3:$E$367,2,FALSE)</f>
        <v/>
      </c>
    </row>
    <row r="1978">
      <c r="A1978" t="inlineStr">
        <is>
          <t>2025-03-24 08:00</t>
        </is>
      </c>
      <c r="B1978" t="n">
        <v>0.7261178520440642</v>
      </c>
      <c r="C1978" t="n">
        <v>7200.81523593133</v>
      </c>
      <c r="D1978" t="n">
        <v>1366.927308493664</v>
      </c>
      <c r="E1978" t="n">
        <v>3700.97208815488</v>
      </c>
      <c r="F1978" t="n">
        <v>0</v>
      </c>
      <c r="G1978" t="n">
        <v>12269.44075043192</v>
      </c>
      <c r="H1978" t="n">
        <v>11087.82626271284</v>
      </c>
      <c r="I1978" t="n">
        <v>0</v>
      </c>
      <c r="J1978" t="n">
        <v>2459.278409537982</v>
      </c>
      <c r="K1978" t="n">
        <v>0</v>
      </c>
      <c r="L1978" t="n">
        <v>13547.10467225082</v>
      </c>
      <c r="M1978" t="n">
        <v>46927.33763810638</v>
      </c>
      <c r="N1978" t="n">
        <v>705.7717305512552</v>
      </c>
      <c r="O1978" t="n">
        <v>46927.33763810638</v>
      </c>
      <c r="P1978" t="n">
        <v>705.7717305512552</v>
      </c>
      <c r="Q1978" t="n">
        <v>83</v>
      </c>
      <c r="R1978" t="n">
        <v>8</v>
      </c>
      <c r="S1978">
        <f>VLOOKUP(Q1978,Clustering!$D$3:$E$367,2,FALSE)</f>
        <v/>
      </c>
    </row>
    <row r="1979">
      <c r="A1979" t="inlineStr">
        <is>
          <t>2025-03-24 09:00</t>
        </is>
      </c>
      <c r="B1979" t="n">
        <v>0.5280857105775011</v>
      </c>
      <c r="C1979" t="n">
        <v>6720.76088686924</v>
      </c>
      <c r="D1979" t="n">
        <v>1156.630799494639</v>
      </c>
      <c r="E1979" t="n">
        <v>3310.635188232296</v>
      </c>
      <c r="F1979" t="n">
        <v>0</v>
      </c>
      <c r="G1979" t="n">
        <v>11188.55496030675</v>
      </c>
      <c r="H1979" t="n">
        <v>11746.50901099281</v>
      </c>
      <c r="I1979" t="n">
        <v>0</v>
      </c>
      <c r="J1979" t="n">
        <v>2121.159892154268</v>
      </c>
      <c r="K1979" t="n">
        <v>0</v>
      </c>
      <c r="L1979" t="n">
        <v>13867.66890314707</v>
      </c>
      <c r="M1979" t="n">
        <v>46862.69943199328</v>
      </c>
      <c r="N1979" t="n">
        <v>618.5126802285547</v>
      </c>
      <c r="O1979" t="n">
        <v>46862.69943199328</v>
      </c>
      <c r="P1979" t="n">
        <v>618.5126802285547</v>
      </c>
      <c r="Q1979" t="n">
        <v>83</v>
      </c>
      <c r="R1979" t="n">
        <v>9</v>
      </c>
      <c r="S1979">
        <f>VLOOKUP(Q1979,Clustering!$D$3:$E$367,2,FALSE)</f>
        <v/>
      </c>
    </row>
    <row r="1980">
      <c r="A1980" t="inlineStr">
        <is>
          <t>2025-03-24 10:00</t>
        </is>
      </c>
      <c r="B1980" t="n">
        <v>0.3960642829331258</v>
      </c>
      <c r="C1980" t="n">
        <v>6336.717407619571</v>
      </c>
      <c r="D1980" t="n">
        <v>988.3935922954184</v>
      </c>
      <c r="E1980" t="n">
        <v>3079.324432722616</v>
      </c>
      <c r="F1980" t="n">
        <v>0</v>
      </c>
      <c r="G1980" t="n">
        <v>10404.83149692054</v>
      </c>
      <c r="H1980" t="n">
        <v>11944.1138354768</v>
      </c>
      <c r="I1980" t="n">
        <v>0</v>
      </c>
      <c r="J1980" t="n">
        <v>1824.20698788375</v>
      </c>
      <c r="K1980" t="n">
        <v>0</v>
      </c>
      <c r="L1980" t="n">
        <v>13768.32082336055</v>
      </c>
      <c r="M1980" t="n">
        <v>46668.784813654</v>
      </c>
      <c r="N1980" t="n">
        <v>487.6241047445036</v>
      </c>
      <c r="O1980" t="n">
        <v>46668.784813654</v>
      </c>
      <c r="P1980" t="n">
        <v>487.6241047445036</v>
      </c>
      <c r="Q1980" t="n">
        <v>83</v>
      </c>
      <c r="R1980" t="n">
        <v>10</v>
      </c>
      <c r="S1980">
        <f>VLOOKUP(Q1980,Clustering!$D$3:$E$367,2,FALSE)</f>
        <v/>
      </c>
    </row>
    <row r="1981">
      <c r="A1981" t="inlineStr">
        <is>
          <t>2025-03-24 11:00</t>
        </is>
      </c>
      <c r="B1981" t="n">
        <v>0.3696599974042509</v>
      </c>
      <c r="C1981" t="n">
        <v>4320.489141558797</v>
      </c>
      <c r="D1981" t="n">
        <v>946.3342904956136</v>
      </c>
      <c r="E1981" t="n">
        <v>2660.07368836132</v>
      </c>
      <c r="F1981" t="n">
        <v>0</v>
      </c>
      <c r="G1981" t="n">
        <v>7927.266780413136</v>
      </c>
      <c r="H1981" t="n">
        <v>11746.50901099281</v>
      </c>
      <c r="I1981" t="n">
        <v>0</v>
      </c>
      <c r="J1981" t="n">
        <v>1588.223882201255</v>
      </c>
      <c r="K1981" t="n">
        <v>0</v>
      </c>
      <c r="L1981" t="n">
        <v>13334.73289319406</v>
      </c>
      <c r="M1981" t="n">
        <v>46539.50840142781</v>
      </c>
      <c r="N1981" t="n">
        <v>490.1905474010537</v>
      </c>
      <c r="O1981" t="n">
        <v>46539.50840142781</v>
      </c>
      <c r="P1981" t="n">
        <v>490.1905474010537</v>
      </c>
      <c r="Q1981" t="n">
        <v>83</v>
      </c>
      <c r="R1981" t="n">
        <v>11</v>
      </c>
      <c r="S1981">
        <f>VLOOKUP(Q1981,Clustering!$D$3:$E$367,2,FALSE)</f>
        <v/>
      </c>
    </row>
    <row r="1982">
      <c r="A1982" t="inlineStr">
        <is>
          <t>2025-03-24 12:00</t>
        </is>
      </c>
      <c r="B1982" t="n">
        <v>0.4224685684620009</v>
      </c>
      <c r="C1982" t="n">
        <v>4416.500011371216</v>
      </c>
      <c r="D1982" t="n">
        <v>988.3935922954184</v>
      </c>
      <c r="E1982" t="n">
        <v>2154.081410683895</v>
      </c>
      <c r="F1982" t="n">
        <v>0</v>
      </c>
      <c r="G1982" t="n">
        <v>7559.397482918992</v>
      </c>
      <c r="H1982" t="n">
        <v>11087.82626271284</v>
      </c>
      <c r="I1982" t="n">
        <v>0</v>
      </c>
      <c r="J1982" t="n">
        <v>1497.122056927709</v>
      </c>
      <c r="K1982" t="n">
        <v>0</v>
      </c>
      <c r="L1982" t="n">
        <v>12584.94831964054</v>
      </c>
      <c r="M1982" t="n">
        <v>46345.59378308853</v>
      </c>
      <c r="N1982" t="n">
        <v>505.5892033403538</v>
      </c>
      <c r="O1982" t="n">
        <v>46345.59378308853</v>
      </c>
      <c r="P1982" t="n">
        <v>505.5892033403538</v>
      </c>
      <c r="Q1982" t="n">
        <v>83</v>
      </c>
      <c r="R1982" t="n">
        <v>12</v>
      </c>
      <c r="S1982">
        <f>VLOOKUP(Q1982,Clustering!$D$3:$E$367,2,FALSE)</f>
        <v/>
      </c>
    </row>
    <row r="1983">
      <c r="A1983" t="inlineStr">
        <is>
          <t>2025-03-24 13:00</t>
        </is>
      </c>
      <c r="B1983" t="n">
        <v>0.3960642829331258</v>
      </c>
      <c r="C1983" t="n">
        <v>4320.489141558797</v>
      </c>
      <c r="D1983" t="n">
        <v>946.3342904956136</v>
      </c>
      <c r="E1983" t="n">
        <v>1893.856810735505</v>
      </c>
      <c r="F1983" t="n">
        <v>0</v>
      </c>
      <c r="G1983" t="n">
        <v>7161.076307072849</v>
      </c>
      <c r="H1983" t="n">
        <v>11417.16763685282</v>
      </c>
      <c r="I1983" t="n">
        <v>0</v>
      </c>
      <c r="J1983" t="n">
        <v>1503.126531818813</v>
      </c>
      <c r="K1983" t="n">
        <v>0</v>
      </c>
      <c r="L1983" t="n">
        <v>12920.29416867164</v>
      </c>
      <c r="M1983" t="n">
        <v>46345.59378308853</v>
      </c>
      <c r="N1983" t="n">
        <v>500.4563180272537</v>
      </c>
      <c r="O1983" t="n">
        <v>46345.59378308853</v>
      </c>
      <c r="P1983" t="n">
        <v>500.4563180272537</v>
      </c>
      <c r="Q1983" t="n">
        <v>83</v>
      </c>
      <c r="R1983" t="n">
        <v>13</v>
      </c>
      <c r="S1983">
        <f>VLOOKUP(Q1983,Clustering!$D$3:$E$367,2,FALSE)</f>
        <v/>
      </c>
    </row>
    <row r="1984">
      <c r="A1984" t="inlineStr">
        <is>
          <t>2025-03-24 14:00</t>
        </is>
      </c>
      <c r="B1984" t="n">
        <v>0.3696599974042509</v>
      </c>
      <c r="C1984" t="n">
        <v>4224.47827174638</v>
      </c>
      <c r="D1984" t="n">
        <v>904.2749886958084</v>
      </c>
      <c r="E1984" t="n">
        <v>1864.942966296795</v>
      </c>
      <c r="F1984" t="n">
        <v>0</v>
      </c>
      <c r="G1984" t="n">
        <v>6994.065886736388</v>
      </c>
      <c r="H1984" t="n">
        <v>11746.50901099281</v>
      </c>
      <c r="I1984" t="n">
        <v>0</v>
      </c>
      <c r="J1984" t="n">
        <v>1442.556986432489</v>
      </c>
      <c r="K1984" t="n">
        <v>0</v>
      </c>
      <c r="L1984" t="n">
        <v>13189.06599742529</v>
      </c>
      <c r="M1984" t="n">
        <v>46410.23198920162</v>
      </c>
      <c r="N1984" t="n">
        <v>490.1905474010537</v>
      </c>
      <c r="O1984" t="n">
        <v>46410.23198920162</v>
      </c>
      <c r="P1984" t="n">
        <v>490.1905474010537</v>
      </c>
      <c r="Q1984" t="n">
        <v>83</v>
      </c>
      <c r="R1984" t="n">
        <v>14</v>
      </c>
      <c r="S1984">
        <f>VLOOKUP(Q1984,Clustering!$D$3:$E$367,2,FALSE)</f>
        <v/>
      </c>
    </row>
    <row r="1985">
      <c r="A1985" t="inlineStr">
        <is>
          <t>2025-03-24 15:00</t>
        </is>
      </c>
      <c r="B1985" t="n">
        <v>0.3960642829331258</v>
      </c>
      <c r="C1985" t="n">
        <v>4320.489141558797</v>
      </c>
      <c r="D1985" t="n">
        <v>946.3342904956136</v>
      </c>
      <c r="E1985" t="n">
        <v>1879.39988851615</v>
      </c>
      <c r="F1985" t="n">
        <v>0</v>
      </c>
      <c r="G1985" t="n">
        <v>7146.619384853495</v>
      </c>
      <c r="H1985" t="n">
        <v>11614.77246133682</v>
      </c>
      <c r="I1985" t="n">
        <v>0</v>
      </c>
      <c r="J1985" t="n">
        <v>1387.28030455161</v>
      </c>
      <c r="K1985" t="n">
        <v>0</v>
      </c>
      <c r="L1985" t="n">
        <v>13002.05276588843</v>
      </c>
      <c r="M1985" t="n">
        <v>46798.06122588018</v>
      </c>
      <c r="N1985" t="n">
        <v>574.8831550672043</v>
      </c>
      <c r="O1985" t="n">
        <v>46798.06122588018</v>
      </c>
      <c r="P1985" t="n">
        <v>574.8831550672043</v>
      </c>
      <c r="Q1985" t="n">
        <v>83</v>
      </c>
      <c r="R1985" t="n">
        <v>15</v>
      </c>
      <c r="S1985">
        <f>VLOOKUP(Q1985,Clustering!$D$3:$E$367,2,FALSE)</f>
        <v/>
      </c>
    </row>
    <row r="1986">
      <c r="A1986" t="inlineStr">
        <is>
          <t>2025-03-24 16:00</t>
        </is>
      </c>
      <c r="B1986" t="n">
        <v>0.5940964243996888</v>
      </c>
      <c r="C1986" t="n">
        <v>5040.570665151931</v>
      </c>
      <c r="D1986" t="n">
        <v>1261.779053994151</v>
      </c>
      <c r="E1986" t="n">
        <v>2269.736788438735</v>
      </c>
      <c r="F1986" t="n">
        <v>0</v>
      </c>
      <c r="G1986" t="n">
        <v>8572.680604009218</v>
      </c>
      <c r="H1986" t="n">
        <v>11087.82626271284</v>
      </c>
      <c r="I1986" t="n">
        <v>0</v>
      </c>
      <c r="J1986" t="n">
        <v>1182.905920709724</v>
      </c>
      <c r="K1986" t="n">
        <v>0</v>
      </c>
      <c r="L1986" t="n">
        <v>12270.73218342256</v>
      </c>
      <c r="M1986" t="n">
        <v>47250.52866867185</v>
      </c>
      <c r="N1986" t="n">
        <v>685.2401892988552</v>
      </c>
      <c r="O1986" t="n">
        <v>47250.52866867185</v>
      </c>
      <c r="P1986" t="n">
        <v>685.2401892988552</v>
      </c>
      <c r="Q1986" t="n">
        <v>83</v>
      </c>
      <c r="R1986" t="n">
        <v>16</v>
      </c>
      <c r="S1986">
        <f>VLOOKUP(Q1986,Clustering!$D$3:$E$367,2,FALSE)</f>
        <v/>
      </c>
    </row>
    <row r="1987">
      <c r="A1987" t="inlineStr">
        <is>
          <t>2025-03-24 17:00</t>
        </is>
      </c>
      <c r="B1987" t="n">
        <v>0.8581392796884394</v>
      </c>
      <c r="C1987" t="n">
        <v>6000.679363276108</v>
      </c>
      <c r="D1987" t="n">
        <v>2362.741978397849</v>
      </c>
      <c r="E1987" t="n">
        <v>2876.927521651645</v>
      </c>
      <c r="F1987" t="n">
        <v>0</v>
      </c>
      <c r="G1987" t="n">
        <v>11241.20700260529</v>
      </c>
      <c r="H1987" t="n">
        <v>9770.460766152895</v>
      </c>
      <c r="I1987" t="n">
        <v>0</v>
      </c>
      <c r="J1987" t="n">
        <v>1179.76030056424</v>
      </c>
      <c r="K1987" t="n">
        <v>0</v>
      </c>
      <c r="L1987" t="n">
        <v>10950.22106671714</v>
      </c>
      <c r="M1987" t="n">
        <v>47379.80508089804</v>
      </c>
      <c r="N1987" t="n">
        <v>751.9676983691556</v>
      </c>
      <c r="O1987" t="n">
        <v>47379.80508089804</v>
      </c>
      <c r="P1987" t="n">
        <v>751.9676983691556</v>
      </c>
      <c r="Q1987" t="n">
        <v>83</v>
      </c>
      <c r="R1987" t="n">
        <v>17</v>
      </c>
      <c r="S1987">
        <f>VLOOKUP(Q1987,Clustering!$D$3:$E$367,2,FALSE)</f>
        <v/>
      </c>
    </row>
    <row r="1988">
      <c r="A1988" t="inlineStr">
        <is>
          <t>2025-03-24 18:00</t>
        </is>
      </c>
      <c r="B1988" t="n">
        <v>1.12218213497719</v>
      </c>
      <c r="C1988" t="n">
        <v>6720.76088686924</v>
      </c>
      <c r="D1988" t="n">
        <v>6659.3894516358</v>
      </c>
      <c r="E1988" t="n">
        <v>3700.97208815488</v>
      </c>
      <c r="F1988" t="n">
        <v>0</v>
      </c>
      <c r="G1988" t="n">
        <v>17082.2446087949</v>
      </c>
      <c r="H1988" t="n">
        <v>8123.753895452969</v>
      </c>
      <c r="I1988" t="n">
        <v>0</v>
      </c>
      <c r="J1988" t="n">
        <v>1707.160452255195</v>
      </c>
      <c r="K1988" t="n">
        <v>0</v>
      </c>
      <c r="L1988" t="n">
        <v>9830.914347708163</v>
      </c>
      <c r="M1988" t="n">
        <v>47121.25225644566</v>
      </c>
      <c r="N1988" t="n">
        <v>700.6388452381552</v>
      </c>
      <c r="O1988" t="n">
        <v>47121.25225644566</v>
      </c>
      <c r="P1988" t="n">
        <v>700.6388452381552</v>
      </c>
      <c r="Q1988" t="n">
        <v>83</v>
      </c>
      <c r="R1988" t="n">
        <v>18</v>
      </c>
      <c r="S1988">
        <f>VLOOKUP(Q1988,Clustering!$D$3:$E$367,2,FALSE)</f>
        <v/>
      </c>
    </row>
    <row r="1989">
      <c r="A1989" t="inlineStr">
        <is>
          <t>2025-03-24 19:00</t>
        </is>
      </c>
      <c r="B1989" t="n">
        <v>1.22779927709269</v>
      </c>
      <c r="C1989" t="n">
        <v>7104.804366118912</v>
      </c>
      <c r="D1989" t="n">
        <v>7220.180142299867</v>
      </c>
      <c r="E1989" t="n">
        <v>3700.97208815488</v>
      </c>
      <c r="F1989" t="n">
        <v>0</v>
      </c>
      <c r="G1989" t="n">
        <v>18027.18439585075</v>
      </c>
      <c r="H1989" t="n">
        <v>6806.388398893028</v>
      </c>
      <c r="I1989" t="n">
        <v>0</v>
      </c>
      <c r="J1989" t="n">
        <v>1692.420124085293</v>
      </c>
      <c r="K1989" t="n">
        <v>0</v>
      </c>
      <c r="L1989" t="n">
        <v>8498.808522978321</v>
      </c>
      <c r="M1989" t="n">
        <v>46862.69943199328</v>
      </c>
      <c r="N1989" t="n">
        <v>567.1838270975543</v>
      </c>
      <c r="O1989" t="n">
        <v>46862.69943199328</v>
      </c>
      <c r="P1989" t="n">
        <v>567.1838270975543</v>
      </c>
      <c r="Q1989" t="n">
        <v>83</v>
      </c>
      <c r="R1989" t="n">
        <v>19</v>
      </c>
      <c r="S1989">
        <f>VLOOKUP(Q1989,Clustering!$D$3:$E$367,2,FALSE)</f>
        <v/>
      </c>
    </row>
    <row r="1990">
      <c r="A1990" t="inlineStr">
        <is>
          <t>2025-03-24 20:00</t>
        </is>
      </c>
      <c r="B1990" t="n">
        <v>1.267405705386002</v>
      </c>
      <c r="C1990" t="n">
        <v>6960.788061400285</v>
      </c>
      <c r="D1990" t="n">
        <v>7009.883633300841</v>
      </c>
      <c r="E1990" t="n">
        <v>3325.092110451651</v>
      </c>
      <c r="F1990" t="n">
        <v>0</v>
      </c>
      <c r="G1990" t="n">
        <v>17297.03121085816</v>
      </c>
      <c r="H1990" t="n">
        <v>6147.705650613059</v>
      </c>
      <c r="I1990" t="n">
        <v>0</v>
      </c>
      <c r="J1990" t="n">
        <v>1474.102082905071</v>
      </c>
      <c r="K1990" t="n">
        <v>0</v>
      </c>
      <c r="L1990" t="n">
        <v>7621.80773351813</v>
      </c>
      <c r="M1990" t="n">
        <v>46539.50840142781</v>
      </c>
      <c r="N1990" t="n">
        <v>487.6241047445036</v>
      </c>
      <c r="O1990" t="n">
        <v>46539.50840142781</v>
      </c>
      <c r="P1990" t="n">
        <v>487.6241047445036</v>
      </c>
      <c r="Q1990" t="n">
        <v>83</v>
      </c>
      <c r="R1990" t="n">
        <v>20</v>
      </c>
      <c r="S1990">
        <f>VLOOKUP(Q1990,Clustering!$D$3:$E$367,2,FALSE)</f>
        <v/>
      </c>
    </row>
    <row r="1991">
      <c r="A1991" t="inlineStr">
        <is>
          <t>2025-03-24 21:00</t>
        </is>
      </c>
      <c r="B1991" t="n">
        <v>1.28060784815044</v>
      </c>
      <c r="C1991" t="n">
        <v>6000.679363276108</v>
      </c>
      <c r="D1991" t="n">
        <v>5607.906906640674</v>
      </c>
      <c r="E1991" t="n">
        <v>3079.324432722616</v>
      </c>
      <c r="F1991" t="n">
        <v>0</v>
      </c>
      <c r="G1991" t="n">
        <v>14689.19131048755</v>
      </c>
      <c r="H1991" t="n">
        <v>6015.969100957064</v>
      </c>
      <c r="I1991" t="n">
        <v>0</v>
      </c>
      <c r="J1991" t="n">
        <v>1783.358599123196</v>
      </c>
      <c r="K1991" t="n">
        <v>0</v>
      </c>
      <c r="L1991" t="n">
        <v>7799.327700080261</v>
      </c>
      <c r="M1991" t="n">
        <v>46087.04095863616</v>
      </c>
      <c r="N1991" t="n">
        <v>431.1623663004033</v>
      </c>
      <c r="O1991" t="n">
        <v>46087.04095863616</v>
      </c>
      <c r="P1991" t="n">
        <v>431.1623663004033</v>
      </c>
      <c r="Q1991" t="n">
        <v>83</v>
      </c>
      <c r="R1991" t="n">
        <v>21</v>
      </c>
      <c r="S1991">
        <f>VLOOKUP(Q1991,Clustering!$D$3:$E$367,2,FALSE)</f>
        <v/>
      </c>
    </row>
    <row r="1992">
      <c r="A1992" t="inlineStr">
        <is>
          <t>2025-03-24 22:00</t>
        </is>
      </c>
      <c r="B1992" t="n">
        <v>1.28060784815044</v>
      </c>
      <c r="C1992" t="n">
        <v>4560.516316089842</v>
      </c>
      <c r="D1992" t="n">
        <v>3504.941816650421</v>
      </c>
      <c r="E1992" t="n">
        <v>2717.901377238741</v>
      </c>
      <c r="F1992" t="n">
        <v>0</v>
      </c>
      <c r="G1992" t="n">
        <v>10784.64011782715</v>
      </c>
      <c r="H1992" t="n">
        <v>5818.364276473073</v>
      </c>
      <c r="I1992" t="n">
        <v>0</v>
      </c>
      <c r="J1992" t="n">
        <v>1706.534351559189</v>
      </c>
      <c r="K1992" t="n">
        <v>0</v>
      </c>
      <c r="L1992" t="n">
        <v>7524.898628032261</v>
      </c>
      <c r="M1992" t="n">
        <v>45699.21172195759</v>
      </c>
      <c r="N1992" t="n">
        <v>387.5328411390529</v>
      </c>
      <c r="O1992" t="n">
        <v>45699.21172195759</v>
      </c>
      <c r="P1992" t="n">
        <v>387.5328411390529</v>
      </c>
      <c r="Q1992" t="n">
        <v>83</v>
      </c>
      <c r="R1992" t="n">
        <v>22</v>
      </c>
      <c r="S1992">
        <f>VLOOKUP(Q1992,Clustering!$D$3:$E$367,2,FALSE)</f>
        <v/>
      </c>
    </row>
    <row r="1993">
      <c r="A1993" t="inlineStr">
        <is>
          <t>2025-03-24 23:00</t>
        </is>
      </c>
      <c r="B1993" t="n">
        <v>1.28060784815044</v>
      </c>
      <c r="C1993" t="n">
        <v>3362.25775094492</v>
      </c>
      <c r="D1993" t="n">
        <v>1752.47090832521</v>
      </c>
      <c r="E1993" t="n">
        <v>1893.856810735505</v>
      </c>
      <c r="F1993" t="n">
        <v>0</v>
      </c>
      <c r="G1993" t="n">
        <v>7009.866077853785</v>
      </c>
      <c r="H1993" t="n">
        <v>5818.364276473073</v>
      </c>
      <c r="I1993" t="n">
        <v>0</v>
      </c>
      <c r="J1993" t="n">
        <v>1148.4489483515</v>
      </c>
      <c r="K1993" t="n">
        <v>0</v>
      </c>
      <c r="L1993" t="n">
        <v>6966.813224824573</v>
      </c>
      <c r="M1993" t="n">
        <v>45440.65889750521</v>
      </c>
      <c r="N1993" t="n">
        <v>261.777150968102</v>
      </c>
      <c r="O1993" t="n">
        <v>45440.65889750521</v>
      </c>
      <c r="P1993" t="n">
        <v>261.777150968102</v>
      </c>
      <c r="Q1993" t="n">
        <v>83</v>
      </c>
      <c r="R1993" t="n">
        <v>23</v>
      </c>
      <c r="S1993">
        <f>VLOOKUP(Q1993,Clustering!$D$3:$E$367,2,FALSE)</f>
        <v/>
      </c>
    </row>
    <row r="1994">
      <c r="A1994" t="inlineStr">
        <is>
          <t>2025-03-25 00:00</t>
        </is>
      </c>
      <c r="B1994" t="n">
        <v>1.28060784815044</v>
      </c>
      <c r="C1994" t="n">
        <v>3130.276180029441</v>
      </c>
      <c r="D1994" t="n">
        <v>1261.779053994151</v>
      </c>
      <c r="E1994" t="n">
        <v>1085.075862711465</v>
      </c>
      <c r="F1994" t="n">
        <v>0</v>
      </c>
      <c r="G1994" t="n">
        <v>5478.411704583208</v>
      </c>
      <c r="H1994" t="n">
        <v>5818.364276473073</v>
      </c>
      <c r="I1994" t="n">
        <v>0</v>
      </c>
      <c r="J1994" t="n">
        <v>815.4229422505086</v>
      </c>
      <c r="K1994" t="n">
        <v>0</v>
      </c>
      <c r="L1994" t="n">
        <v>6633.787218723582</v>
      </c>
      <c r="M1994" t="n">
        <v>45440.65889750521</v>
      </c>
      <c r="N1994" t="n">
        <v>172.099048790617</v>
      </c>
      <c r="O1994" t="n">
        <v>45440.65889750521</v>
      </c>
      <c r="P1994" t="n">
        <v>172.099048790617</v>
      </c>
      <c r="Q1994" t="n">
        <v>84</v>
      </c>
      <c r="R1994" t="n">
        <v>0</v>
      </c>
      <c r="S1994">
        <f>VLOOKUP(Q1994,Clustering!$D$3:$E$367,2,FALSE)</f>
        <v/>
      </c>
    </row>
    <row r="1995">
      <c r="A1995" t="inlineStr">
        <is>
          <t>2025-03-25 01:00</t>
        </is>
      </c>
      <c r="B1995" t="n">
        <v>1.293809990914878</v>
      </c>
      <c r="C1995" t="n">
        <v>3136.444476134709</v>
      </c>
      <c r="D1995" t="n">
        <v>1191.680217661143</v>
      </c>
      <c r="E1995" t="n">
        <v>750.1095531658985</v>
      </c>
      <c r="F1995" t="n">
        <v>0</v>
      </c>
      <c r="G1995" t="n">
        <v>5079.528056952665</v>
      </c>
      <c r="H1995" t="n">
        <v>5818.364276473073</v>
      </c>
      <c r="I1995" t="n">
        <v>0</v>
      </c>
      <c r="J1995" t="n">
        <v>618.5263441267248</v>
      </c>
      <c r="K1995" t="n">
        <v>0</v>
      </c>
      <c r="L1995" t="n">
        <v>6436.890620599797</v>
      </c>
      <c r="M1995" t="n">
        <v>45376.02069139211</v>
      </c>
      <c r="N1995" t="n">
        <v>167.1353947062898</v>
      </c>
      <c r="O1995" t="n">
        <v>45376.02069139211</v>
      </c>
      <c r="P1995" t="n">
        <v>167.1353947062898</v>
      </c>
      <c r="Q1995" t="n">
        <v>84</v>
      </c>
      <c r="R1995" t="n">
        <v>1</v>
      </c>
      <c r="S1995">
        <f>VLOOKUP(Q1995,Clustering!$D$3:$E$367,2,FALSE)</f>
        <v/>
      </c>
    </row>
    <row r="1996">
      <c r="A1996" t="inlineStr">
        <is>
          <t>2025-03-25 02:00</t>
        </is>
      </c>
      <c r="B1996" t="n">
        <v>1.307012133679315</v>
      </c>
      <c r="C1996" t="n">
        <v>3166.481396299487</v>
      </c>
      <c r="D1996" t="n">
        <v>1191.680217661143</v>
      </c>
      <c r="E1996" t="n">
        <v>681.2616416191086</v>
      </c>
      <c r="F1996" t="n">
        <v>0</v>
      </c>
      <c r="G1996" t="n">
        <v>5040.730267713418</v>
      </c>
      <c r="H1996" t="n">
        <v>5818.364276473073</v>
      </c>
      <c r="I1996" t="n">
        <v>0</v>
      </c>
      <c r="J1996" t="n">
        <v>547.9527249166475</v>
      </c>
      <c r="K1996" t="n">
        <v>0</v>
      </c>
      <c r="L1996" t="n">
        <v>6366.317001389721</v>
      </c>
      <c r="M1996" t="n">
        <v>45311.38248527902</v>
      </c>
      <c r="N1996" t="n">
        <v>165.8605656455017</v>
      </c>
      <c r="O1996" t="n">
        <v>45311.38248527902</v>
      </c>
      <c r="P1996" t="n">
        <v>165.8605656455017</v>
      </c>
      <c r="Q1996" t="n">
        <v>84</v>
      </c>
      <c r="R1996" t="n">
        <v>2</v>
      </c>
      <c r="S1996">
        <f>VLOOKUP(Q1996,Clustering!$D$3:$E$367,2,FALSE)</f>
        <v/>
      </c>
    </row>
    <row r="1997">
      <c r="A1997" t="inlineStr">
        <is>
          <t>2025-03-25 03:00</t>
        </is>
      </c>
      <c r="B1997" t="n">
        <v>1.307012133679315</v>
      </c>
      <c r="C1997" t="n">
        <v>3161.922220917333</v>
      </c>
      <c r="D1997" t="n">
        <v>1191.680217661143</v>
      </c>
      <c r="E1997" t="n">
        <v>665.822082396504</v>
      </c>
      <c r="F1997" t="n">
        <v>0</v>
      </c>
      <c r="G1997" t="n">
        <v>5020.731533108658</v>
      </c>
      <c r="H1997" t="n">
        <v>5818.364276473073</v>
      </c>
      <c r="I1997" t="n">
        <v>0</v>
      </c>
      <c r="J1997" t="n">
        <v>546.6935292465896</v>
      </c>
      <c r="K1997" t="n">
        <v>0</v>
      </c>
      <c r="L1997" t="n">
        <v>6365.057805719663</v>
      </c>
      <c r="M1997" t="n">
        <v>45311.38248527902</v>
      </c>
      <c r="N1997" t="n">
        <v>167.0341998723421</v>
      </c>
      <c r="O1997" t="n">
        <v>45311.38248527902</v>
      </c>
      <c r="P1997" t="n">
        <v>167.0341998723421</v>
      </c>
      <c r="Q1997" t="n">
        <v>84</v>
      </c>
      <c r="R1997" t="n">
        <v>3</v>
      </c>
      <c r="S1997">
        <f>VLOOKUP(Q1997,Clustering!$D$3:$E$367,2,FALSE)</f>
        <v/>
      </c>
    </row>
    <row r="1998">
      <c r="A1998" t="inlineStr">
        <is>
          <t>2025-03-25 04:00</t>
        </is>
      </c>
      <c r="B1998" t="n">
        <v>1.307012133679315</v>
      </c>
      <c r="C1998" t="n">
        <v>3176.136120638166</v>
      </c>
      <c r="D1998" t="n">
        <v>1261.779053994151</v>
      </c>
      <c r="E1998" t="n">
        <v>934.2524313965999</v>
      </c>
      <c r="F1998" t="n">
        <v>0</v>
      </c>
      <c r="G1998" t="n">
        <v>5373.474618162596</v>
      </c>
      <c r="H1998" t="n">
        <v>5818.364276473073</v>
      </c>
      <c r="I1998" t="n">
        <v>0</v>
      </c>
      <c r="J1998" t="n">
        <v>637.3317015722827</v>
      </c>
      <c r="K1998" t="n">
        <v>0</v>
      </c>
      <c r="L1998" t="n">
        <v>6455.695978045355</v>
      </c>
      <c r="M1998" t="n">
        <v>45505.2971036183</v>
      </c>
      <c r="N1998" t="n">
        <v>165.7553414965832</v>
      </c>
      <c r="O1998" t="n">
        <v>45505.2971036183</v>
      </c>
      <c r="P1998" t="n">
        <v>165.7553414965832</v>
      </c>
      <c r="Q1998" t="n">
        <v>84</v>
      </c>
      <c r="R1998" t="n">
        <v>4</v>
      </c>
      <c r="S1998">
        <f>VLOOKUP(Q1998,Clustering!$D$3:$E$367,2,FALSE)</f>
        <v/>
      </c>
    </row>
    <row r="1999">
      <c r="A1999" t="inlineStr">
        <is>
          <t>2025-03-25 05:00</t>
        </is>
      </c>
      <c r="B1999" t="n">
        <v>1.28060784815044</v>
      </c>
      <c r="C1999" t="n">
        <v>5412.009365403882</v>
      </c>
      <c r="D1999" t="n">
        <v>1752.47090832521</v>
      </c>
      <c r="E1999" t="n">
        <v>2067.339877367765</v>
      </c>
      <c r="F1999" t="n">
        <v>0</v>
      </c>
      <c r="G1999" t="n">
        <v>9233.100758945007</v>
      </c>
      <c r="H1999" t="n">
        <v>6147.705650613059</v>
      </c>
      <c r="I1999" t="n">
        <v>0</v>
      </c>
      <c r="J1999" t="n">
        <v>954.2079196662722</v>
      </c>
      <c r="K1999" t="n">
        <v>0</v>
      </c>
      <c r="L1999" t="n">
        <v>7101.913570279332</v>
      </c>
      <c r="M1999" t="n">
        <v>45828.48813418378</v>
      </c>
      <c r="N1999" t="n">
        <v>175.5046155381526</v>
      </c>
      <c r="O1999" t="n">
        <v>45828.48813418378</v>
      </c>
      <c r="P1999" t="n">
        <v>175.5046155381526</v>
      </c>
      <c r="Q1999" t="n">
        <v>84</v>
      </c>
      <c r="R1999" t="n">
        <v>5</v>
      </c>
      <c r="S1999">
        <f>VLOOKUP(Q1999,Clustering!$D$3:$E$367,2,FALSE)</f>
        <v/>
      </c>
    </row>
    <row r="2000">
      <c r="A2000" t="inlineStr">
        <is>
          <t>2025-03-25 06:00</t>
        </is>
      </c>
      <c r="B2000" t="n">
        <v>1.188192848799378</v>
      </c>
      <c r="C2000" t="n">
        <v>6571.917219981275</v>
      </c>
      <c r="D2000" t="n">
        <v>3504.941816650421</v>
      </c>
      <c r="E2000" t="n">
        <v>4062.395143638755</v>
      </c>
      <c r="F2000" t="n">
        <v>0</v>
      </c>
      <c r="G2000" t="n">
        <v>14140.44237311925</v>
      </c>
      <c r="H2000" t="n">
        <v>7465.071147172999</v>
      </c>
      <c r="I2000" t="n">
        <v>0</v>
      </c>
      <c r="J2000" t="n">
        <v>1570.224446084034</v>
      </c>
      <c r="K2000" t="n">
        <v>0</v>
      </c>
      <c r="L2000" t="n">
        <v>9035.295593257031</v>
      </c>
      <c r="M2000" t="n">
        <v>46345.59378308853</v>
      </c>
      <c r="N2000" t="n">
        <v>274.609364250852</v>
      </c>
      <c r="O2000" t="n">
        <v>46345.59378308853</v>
      </c>
      <c r="P2000" t="n">
        <v>274.609364250852</v>
      </c>
      <c r="Q2000" t="n">
        <v>84</v>
      </c>
      <c r="R2000" t="n">
        <v>6</v>
      </c>
      <c r="S2000">
        <f>VLOOKUP(Q2000,Clustering!$D$3:$E$367,2,FALSE)</f>
        <v/>
      </c>
    </row>
    <row r="2001">
      <c r="A2001" t="inlineStr">
        <is>
          <t>2025-03-25 07:00</t>
        </is>
      </c>
      <c r="B2001" t="n">
        <v>1.029767135626127</v>
      </c>
      <c r="C2001" t="n">
        <v>7440.842410462375</v>
      </c>
      <c r="D2001" t="n">
        <v>2038.532459639504</v>
      </c>
      <c r="E2001" t="n">
        <v>5594.828898890386</v>
      </c>
      <c r="F2001" t="n">
        <v>0</v>
      </c>
      <c r="G2001" t="n">
        <v>15075.23353612789</v>
      </c>
      <c r="H2001" t="n">
        <v>9441.11939201291</v>
      </c>
      <c r="I2001" t="n">
        <v>0</v>
      </c>
      <c r="J2001" t="n">
        <v>2346.467473320643</v>
      </c>
      <c r="K2001" t="n">
        <v>0</v>
      </c>
      <c r="L2001" t="n">
        <v>11787.58686533355</v>
      </c>
      <c r="M2001" t="n">
        <v>46798.06122588018</v>
      </c>
      <c r="N2001" t="n">
        <v>608.2469096023545</v>
      </c>
      <c r="O2001" t="n">
        <v>46798.06122588018</v>
      </c>
      <c r="P2001" t="n">
        <v>608.2469096023545</v>
      </c>
      <c r="Q2001" t="n">
        <v>84</v>
      </c>
      <c r="R2001" t="n">
        <v>7</v>
      </c>
      <c r="S2001">
        <f>VLOOKUP(Q2001,Clustering!$D$3:$E$367,2,FALSE)</f>
        <v/>
      </c>
    </row>
    <row r="2002">
      <c r="A2002" t="inlineStr">
        <is>
          <t>2025-03-25 08:00</t>
        </is>
      </c>
      <c r="B2002" t="n">
        <v>0.7261178520440642</v>
      </c>
      <c r="C2002" t="n">
        <v>7200.81523593133</v>
      </c>
      <c r="D2002" t="n">
        <v>1366.927308493664</v>
      </c>
      <c r="E2002" t="n">
        <v>3700.97208815488</v>
      </c>
      <c r="F2002" t="n">
        <v>0</v>
      </c>
      <c r="G2002" t="n">
        <v>12269.44075043192</v>
      </c>
      <c r="H2002" t="n">
        <v>11087.82626271284</v>
      </c>
      <c r="I2002" t="n">
        <v>0</v>
      </c>
      <c r="J2002" t="n">
        <v>2459.278409537982</v>
      </c>
      <c r="K2002" t="n">
        <v>0</v>
      </c>
      <c r="L2002" t="n">
        <v>13547.10467225082</v>
      </c>
      <c r="M2002" t="n">
        <v>46927.33763810638</v>
      </c>
      <c r="N2002" t="n">
        <v>705.7717305512552</v>
      </c>
      <c r="O2002" t="n">
        <v>46927.33763810638</v>
      </c>
      <c r="P2002" t="n">
        <v>705.7717305512552</v>
      </c>
      <c r="Q2002" t="n">
        <v>84</v>
      </c>
      <c r="R2002" t="n">
        <v>8</v>
      </c>
      <c r="S2002">
        <f>VLOOKUP(Q2002,Clustering!$D$3:$E$367,2,FALSE)</f>
        <v/>
      </c>
    </row>
    <row r="2003">
      <c r="A2003" t="inlineStr">
        <is>
          <t>2025-03-25 09:00</t>
        </is>
      </c>
      <c r="B2003" t="n">
        <v>0.5280857105775011</v>
      </c>
      <c r="C2003" t="n">
        <v>6720.76088686924</v>
      </c>
      <c r="D2003" t="n">
        <v>1156.630799494639</v>
      </c>
      <c r="E2003" t="n">
        <v>3310.635188232296</v>
      </c>
      <c r="F2003" t="n">
        <v>0</v>
      </c>
      <c r="G2003" t="n">
        <v>11188.55496030675</v>
      </c>
      <c r="H2003" t="n">
        <v>11746.50901099281</v>
      </c>
      <c r="I2003" t="n">
        <v>0</v>
      </c>
      <c r="J2003" t="n">
        <v>2121.159892154268</v>
      </c>
      <c r="K2003" t="n">
        <v>0</v>
      </c>
      <c r="L2003" t="n">
        <v>13867.66890314707</v>
      </c>
      <c r="M2003" t="n">
        <v>46862.69943199328</v>
      </c>
      <c r="N2003" t="n">
        <v>618.5126802285547</v>
      </c>
      <c r="O2003" t="n">
        <v>46862.69943199328</v>
      </c>
      <c r="P2003" t="n">
        <v>618.5126802285547</v>
      </c>
      <c r="Q2003" t="n">
        <v>84</v>
      </c>
      <c r="R2003" t="n">
        <v>9</v>
      </c>
      <c r="S2003">
        <f>VLOOKUP(Q2003,Clustering!$D$3:$E$367,2,FALSE)</f>
        <v/>
      </c>
    </row>
    <row r="2004">
      <c r="A2004" t="inlineStr">
        <is>
          <t>2025-03-25 10:00</t>
        </is>
      </c>
      <c r="B2004" t="n">
        <v>0.3960642829331258</v>
      </c>
      <c r="C2004" t="n">
        <v>6336.717407619571</v>
      </c>
      <c r="D2004" t="n">
        <v>988.3935922954184</v>
      </c>
      <c r="E2004" t="n">
        <v>3079.324432722616</v>
      </c>
      <c r="F2004" t="n">
        <v>0</v>
      </c>
      <c r="G2004" t="n">
        <v>10404.83149692054</v>
      </c>
      <c r="H2004" t="n">
        <v>11944.1138354768</v>
      </c>
      <c r="I2004" t="n">
        <v>0</v>
      </c>
      <c r="J2004" t="n">
        <v>1824.20698788375</v>
      </c>
      <c r="K2004" t="n">
        <v>0</v>
      </c>
      <c r="L2004" t="n">
        <v>13768.32082336055</v>
      </c>
      <c r="M2004" t="n">
        <v>46668.784813654</v>
      </c>
      <c r="N2004" t="n">
        <v>487.6241047445036</v>
      </c>
      <c r="O2004" t="n">
        <v>46668.784813654</v>
      </c>
      <c r="P2004" t="n">
        <v>487.6241047445036</v>
      </c>
      <c r="Q2004" t="n">
        <v>84</v>
      </c>
      <c r="R2004" t="n">
        <v>10</v>
      </c>
      <c r="S2004">
        <f>VLOOKUP(Q2004,Clustering!$D$3:$E$367,2,FALSE)</f>
        <v/>
      </c>
    </row>
    <row r="2005">
      <c r="A2005" t="inlineStr">
        <is>
          <t>2025-03-25 11:00</t>
        </is>
      </c>
      <c r="B2005" t="n">
        <v>0.3696599974042509</v>
      </c>
      <c r="C2005" t="n">
        <v>4320.489141558797</v>
      </c>
      <c r="D2005" t="n">
        <v>946.3342904956136</v>
      </c>
      <c r="E2005" t="n">
        <v>2660.07368836132</v>
      </c>
      <c r="F2005" t="n">
        <v>0</v>
      </c>
      <c r="G2005" t="n">
        <v>7927.266780413136</v>
      </c>
      <c r="H2005" t="n">
        <v>11746.50901099281</v>
      </c>
      <c r="I2005" t="n">
        <v>0</v>
      </c>
      <c r="J2005" t="n">
        <v>1588.223882201255</v>
      </c>
      <c r="K2005" t="n">
        <v>0</v>
      </c>
      <c r="L2005" t="n">
        <v>13334.73289319406</v>
      </c>
      <c r="M2005" t="n">
        <v>46539.50840142781</v>
      </c>
      <c r="N2005" t="n">
        <v>490.1905474010537</v>
      </c>
      <c r="O2005" t="n">
        <v>46539.50840142781</v>
      </c>
      <c r="P2005" t="n">
        <v>490.1905474010537</v>
      </c>
      <c r="Q2005" t="n">
        <v>84</v>
      </c>
      <c r="R2005" t="n">
        <v>11</v>
      </c>
      <c r="S2005">
        <f>VLOOKUP(Q2005,Clustering!$D$3:$E$367,2,FALSE)</f>
        <v/>
      </c>
    </row>
    <row r="2006">
      <c r="A2006" t="inlineStr">
        <is>
          <t>2025-03-25 12:00</t>
        </is>
      </c>
      <c r="B2006" t="n">
        <v>0.4224685684620009</v>
      </c>
      <c r="C2006" t="n">
        <v>4416.500011371216</v>
      </c>
      <c r="D2006" t="n">
        <v>988.3935922954184</v>
      </c>
      <c r="E2006" t="n">
        <v>2154.081410683895</v>
      </c>
      <c r="F2006" t="n">
        <v>0</v>
      </c>
      <c r="G2006" t="n">
        <v>7559.397482918992</v>
      </c>
      <c r="H2006" t="n">
        <v>11087.82626271284</v>
      </c>
      <c r="I2006" t="n">
        <v>0</v>
      </c>
      <c r="J2006" t="n">
        <v>1497.122056927709</v>
      </c>
      <c r="K2006" t="n">
        <v>0</v>
      </c>
      <c r="L2006" t="n">
        <v>12584.94831964054</v>
      </c>
      <c r="M2006" t="n">
        <v>46345.59378308853</v>
      </c>
      <c r="N2006" t="n">
        <v>505.5892033403538</v>
      </c>
      <c r="O2006" t="n">
        <v>46345.59378308853</v>
      </c>
      <c r="P2006" t="n">
        <v>505.5892033403538</v>
      </c>
      <c r="Q2006" t="n">
        <v>84</v>
      </c>
      <c r="R2006" t="n">
        <v>12</v>
      </c>
      <c r="S2006">
        <f>VLOOKUP(Q2006,Clustering!$D$3:$E$367,2,FALSE)</f>
        <v/>
      </c>
    </row>
    <row r="2007">
      <c r="A2007" t="inlineStr">
        <is>
          <t>2025-03-25 13:00</t>
        </is>
      </c>
      <c r="B2007" t="n">
        <v>0.3960642829331258</v>
      </c>
      <c r="C2007" t="n">
        <v>4320.489141558797</v>
      </c>
      <c r="D2007" t="n">
        <v>946.3342904956136</v>
      </c>
      <c r="E2007" t="n">
        <v>1893.856810735505</v>
      </c>
      <c r="F2007" t="n">
        <v>0</v>
      </c>
      <c r="G2007" t="n">
        <v>7161.076307072849</v>
      </c>
      <c r="H2007" t="n">
        <v>11417.16763685282</v>
      </c>
      <c r="I2007" t="n">
        <v>0</v>
      </c>
      <c r="J2007" t="n">
        <v>1503.126531818813</v>
      </c>
      <c r="K2007" t="n">
        <v>0</v>
      </c>
      <c r="L2007" t="n">
        <v>12920.29416867164</v>
      </c>
      <c r="M2007" t="n">
        <v>46345.59378308853</v>
      </c>
      <c r="N2007" t="n">
        <v>500.4563180272537</v>
      </c>
      <c r="O2007" t="n">
        <v>46345.59378308853</v>
      </c>
      <c r="P2007" t="n">
        <v>500.4563180272537</v>
      </c>
      <c r="Q2007" t="n">
        <v>84</v>
      </c>
      <c r="R2007" t="n">
        <v>13</v>
      </c>
      <c r="S2007">
        <f>VLOOKUP(Q2007,Clustering!$D$3:$E$367,2,FALSE)</f>
        <v/>
      </c>
    </row>
    <row r="2008">
      <c r="A2008" t="inlineStr">
        <is>
          <t>2025-03-25 14:00</t>
        </is>
      </c>
      <c r="B2008" t="n">
        <v>0.3696599974042509</v>
      </c>
      <c r="C2008" t="n">
        <v>4224.47827174638</v>
      </c>
      <c r="D2008" t="n">
        <v>904.2749886958084</v>
      </c>
      <c r="E2008" t="n">
        <v>1864.942966296795</v>
      </c>
      <c r="F2008" t="n">
        <v>0</v>
      </c>
      <c r="G2008" t="n">
        <v>6994.065886736388</v>
      </c>
      <c r="H2008" t="n">
        <v>11746.50901099281</v>
      </c>
      <c r="I2008" t="n">
        <v>0</v>
      </c>
      <c r="J2008" t="n">
        <v>1442.556986432489</v>
      </c>
      <c r="K2008" t="n">
        <v>0</v>
      </c>
      <c r="L2008" t="n">
        <v>13189.06599742529</v>
      </c>
      <c r="M2008" t="n">
        <v>46410.23198920162</v>
      </c>
      <c r="N2008" t="n">
        <v>490.1905474010537</v>
      </c>
      <c r="O2008" t="n">
        <v>46410.23198920162</v>
      </c>
      <c r="P2008" t="n">
        <v>490.1905474010537</v>
      </c>
      <c r="Q2008" t="n">
        <v>84</v>
      </c>
      <c r="R2008" t="n">
        <v>14</v>
      </c>
      <c r="S2008">
        <f>VLOOKUP(Q2008,Clustering!$D$3:$E$367,2,FALSE)</f>
        <v/>
      </c>
    </row>
    <row r="2009">
      <c r="A2009" t="inlineStr">
        <is>
          <t>2025-03-25 15:00</t>
        </is>
      </c>
      <c r="B2009" t="n">
        <v>0.3960642829331258</v>
      </c>
      <c r="C2009" t="n">
        <v>4320.489141558797</v>
      </c>
      <c r="D2009" t="n">
        <v>946.3342904956136</v>
      </c>
      <c r="E2009" t="n">
        <v>1879.39988851615</v>
      </c>
      <c r="F2009" t="n">
        <v>0</v>
      </c>
      <c r="G2009" t="n">
        <v>7146.619384853495</v>
      </c>
      <c r="H2009" t="n">
        <v>11614.77246133682</v>
      </c>
      <c r="I2009" t="n">
        <v>0</v>
      </c>
      <c r="J2009" t="n">
        <v>1387.28030455161</v>
      </c>
      <c r="K2009" t="n">
        <v>0</v>
      </c>
      <c r="L2009" t="n">
        <v>13002.05276588843</v>
      </c>
      <c r="M2009" t="n">
        <v>46798.06122588018</v>
      </c>
      <c r="N2009" t="n">
        <v>574.8831550672043</v>
      </c>
      <c r="O2009" t="n">
        <v>46798.06122588018</v>
      </c>
      <c r="P2009" t="n">
        <v>574.8831550672043</v>
      </c>
      <c r="Q2009" t="n">
        <v>84</v>
      </c>
      <c r="R2009" t="n">
        <v>15</v>
      </c>
      <c r="S2009">
        <f>VLOOKUP(Q2009,Clustering!$D$3:$E$367,2,FALSE)</f>
        <v/>
      </c>
    </row>
    <row r="2010">
      <c r="A2010" t="inlineStr">
        <is>
          <t>2025-03-25 16:00</t>
        </is>
      </c>
      <c r="B2010" t="n">
        <v>0.5940964243996888</v>
      </c>
      <c r="C2010" t="n">
        <v>5040.570665151931</v>
      </c>
      <c r="D2010" t="n">
        <v>1261.779053994151</v>
      </c>
      <c r="E2010" t="n">
        <v>2269.736788438735</v>
      </c>
      <c r="F2010" t="n">
        <v>0</v>
      </c>
      <c r="G2010" t="n">
        <v>8572.680604009218</v>
      </c>
      <c r="H2010" t="n">
        <v>11087.82626271284</v>
      </c>
      <c r="I2010" t="n">
        <v>0</v>
      </c>
      <c r="J2010" t="n">
        <v>1182.905920709724</v>
      </c>
      <c r="K2010" t="n">
        <v>0</v>
      </c>
      <c r="L2010" t="n">
        <v>12270.73218342256</v>
      </c>
      <c r="M2010" t="n">
        <v>47250.52866867185</v>
      </c>
      <c r="N2010" t="n">
        <v>685.2401892988552</v>
      </c>
      <c r="O2010" t="n">
        <v>47250.52866867185</v>
      </c>
      <c r="P2010" t="n">
        <v>685.2401892988552</v>
      </c>
      <c r="Q2010" t="n">
        <v>84</v>
      </c>
      <c r="R2010" t="n">
        <v>16</v>
      </c>
      <c r="S2010">
        <f>VLOOKUP(Q2010,Clustering!$D$3:$E$367,2,FALSE)</f>
        <v/>
      </c>
    </row>
    <row r="2011">
      <c r="A2011" t="inlineStr">
        <is>
          <t>2025-03-25 17:00</t>
        </is>
      </c>
      <c r="B2011" t="n">
        <v>0.8581392796884394</v>
      </c>
      <c r="C2011" t="n">
        <v>6000.679363276108</v>
      </c>
      <c r="D2011" t="n">
        <v>2329.751382445149</v>
      </c>
      <c r="E2011" t="n">
        <v>2876.927521651645</v>
      </c>
      <c r="F2011" t="n">
        <v>0</v>
      </c>
      <c r="G2011" t="n">
        <v>11208.21640665259</v>
      </c>
      <c r="H2011" t="n">
        <v>9770.460766152895</v>
      </c>
      <c r="I2011" t="n">
        <v>0</v>
      </c>
      <c r="J2011" t="n">
        <v>1179.76030056424</v>
      </c>
      <c r="K2011" t="n">
        <v>0</v>
      </c>
      <c r="L2011" t="n">
        <v>10950.22106671714</v>
      </c>
      <c r="M2011" t="n">
        <v>47379.80508089804</v>
      </c>
      <c r="N2011" t="n">
        <v>751.9676983691556</v>
      </c>
      <c r="O2011" t="n">
        <v>47379.80508089804</v>
      </c>
      <c r="P2011" t="n">
        <v>751.9676983691556</v>
      </c>
      <c r="Q2011" t="n">
        <v>84</v>
      </c>
      <c r="R2011" t="n">
        <v>17</v>
      </c>
      <c r="S2011">
        <f>VLOOKUP(Q2011,Clustering!$D$3:$E$367,2,FALSE)</f>
        <v/>
      </c>
    </row>
    <row r="2012">
      <c r="A2012" t="inlineStr">
        <is>
          <t>2025-03-25 18:00</t>
        </is>
      </c>
      <c r="B2012" t="n">
        <v>1.12218213497719</v>
      </c>
      <c r="C2012" t="n">
        <v>6720.76088686924</v>
      </c>
      <c r="D2012" t="n">
        <v>6659.3894516358</v>
      </c>
      <c r="E2012" t="n">
        <v>3700.97208815488</v>
      </c>
      <c r="F2012" t="n">
        <v>0</v>
      </c>
      <c r="G2012" t="n">
        <v>17082.2446087949</v>
      </c>
      <c r="H2012" t="n">
        <v>8123.753895452969</v>
      </c>
      <c r="I2012" t="n">
        <v>0</v>
      </c>
      <c r="J2012" t="n">
        <v>1707.160452255195</v>
      </c>
      <c r="K2012" t="n">
        <v>0</v>
      </c>
      <c r="L2012" t="n">
        <v>9830.914347708163</v>
      </c>
      <c r="M2012" t="n">
        <v>47121.25225644566</v>
      </c>
      <c r="N2012" t="n">
        <v>700.6388452381552</v>
      </c>
      <c r="O2012" t="n">
        <v>47121.25225644566</v>
      </c>
      <c r="P2012" t="n">
        <v>700.6388452381552</v>
      </c>
      <c r="Q2012" t="n">
        <v>84</v>
      </c>
      <c r="R2012" t="n">
        <v>18</v>
      </c>
      <c r="S2012">
        <f>VLOOKUP(Q2012,Clustering!$D$3:$E$367,2,FALSE)</f>
        <v/>
      </c>
    </row>
    <row r="2013">
      <c r="A2013" t="inlineStr">
        <is>
          <t>2025-03-25 19:00</t>
        </is>
      </c>
      <c r="B2013" t="n">
        <v>1.22779927709269</v>
      </c>
      <c r="C2013" t="n">
        <v>7177.751172233375</v>
      </c>
      <c r="D2013" t="n">
        <v>7220.180142299867</v>
      </c>
      <c r="E2013" t="n">
        <v>3700.97208815488</v>
      </c>
      <c r="F2013" t="n">
        <v>0</v>
      </c>
      <c r="G2013" t="n">
        <v>18100.13120196521</v>
      </c>
      <c r="H2013" t="n">
        <v>6806.388398893028</v>
      </c>
      <c r="I2013" t="n">
        <v>0</v>
      </c>
      <c r="J2013" t="n">
        <v>1692.420124085293</v>
      </c>
      <c r="K2013" t="n">
        <v>0</v>
      </c>
      <c r="L2013" t="n">
        <v>8498.808522978321</v>
      </c>
      <c r="M2013" t="n">
        <v>46862.69943199328</v>
      </c>
      <c r="N2013" t="n">
        <v>567.1838270975543</v>
      </c>
      <c r="O2013" t="n">
        <v>46862.69943199328</v>
      </c>
      <c r="P2013" t="n">
        <v>567.1838270975543</v>
      </c>
      <c r="Q2013" t="n">
        <v>84</v>
      </c>
      <c r="R2013" t="n">
        <v>19</v>
      </c>
      <c r="S2013">
        <f>VLOOKUP(Q2013,Clustering!$D$3:$E$367,2,FALSE)</f>
        <v/>
      </c>
    </row>
    <row r="2014">
      <c r="A2014" t="inlineStr">
        <is>
          <t>2025-03-25 20:00</t>
        </is>
      </c>
      <c r="B2014" t="n">
        <v>1.267405705386002</v>
      </c>
      <c r="C2014" t="n">
        <v>7143.155076686442</v>
      </c>
      <c r="D2014" t="n">
        <v>7009.883633300841</v>
      </c>
      <c r="E2014" t="n">
        <v>3325.092110451651</v>
      </c>
      <c r="F2014" t="n">
        <v>0</v>
      </c>
      <c r="G2014" t="n">
        <v>17479.39822614432</v>
      </c>
      <c r="H2014" t="n">
        <v>6147.705650613059</v>
      </c>
      <c r="I2014" t="n">
        <v>0</v>
      </c>
      <c r="J2014" t="n">
        <v>1474.102082905071</v>
      </c>
      <c r="K2014" t="n">
        <v>0</v>
      </c>
      <c r="L2014" t="n">
        <v>7621.80773351813</v>
      </c>
      <c r="M2014" t="n">
        <v>46539.50840142781</v>
      </c>
      <c r="N2014" t="n">
        <v>487.6241047445036</v>
      </c>
      <c r="O2014" t="n">
        <v>46539.50840142781</v>
      </c>
      <c r="P2014" t="n">
        <v>487.6241047445036</v>
      </c>
      <c r="Q2014" t="n">
        <v>84</v>
      </c>
      <c r="R2014" t="n">
        <v>20</v>
      </c>
      <c r="S2014">
        <f>VLOOKUP(Q2014,Clustering!$D$3:$E$367,2,FALSE)</f>
        <v/>
      </c>
    </row>
    <row r="2015">
      <c r="A2015" t="inlineStr">
        <is>
          <t>2025-03-25 21:00</t>
        </is>
      </c>
      <c r="B2015" t="n">
        <v>1.28060784815044</v>
      </c>
      <c r="C2015" t="n">
        <v>6262.161480781995</v>
      </c>
      <c r="D2015" t="n">
        <v>5607.906906640674</v>
      </c>
      <c r="E2015" t="n">
        <v>3079.324432722616</v>
      </c>
      <c r="F2015" t="n">
        <v>0</v>
      </c>
      <c r="G2015" t="n">
        <v>14950.67342799344</v>
      </c>
      <c r="H2015" t="n">
        <v>6015.969100957064</v>
      </c>
      <c r="I2015" t="n">
        <v>0</v>
      </c>
      <c r="J2015" t="n">
        <v>1783.358599123196</v>
      </c>
      <c r="K2015" t="n">
        <v>0</v>
      </c>
      <c r="L2015" t="n">
        <v>7799.327700080261</v>
      </c>
      <c r="M2015" t="n">
        <v>46087.04095863616</v>
      </c>
      <c r="N2015" t="n">
        <v>431.1623663004033</v>
      </c>
      <c r="O2015" t="n">
        <v>46087.04095863616</v>
      </c>
      <c r="P2015" t="n">
        <v>431.1623663004033</v>
      </c>
      <c r="Q2015" t="n">
        <v>84</v>
      </c>
      <c r="R2015" t="n">
        <v>21</v>
      </c>
      <c r="S2015">
        <f>VLOOKUP(Q2015,Clustering!$D$3:$E$367,2,FALSE)</f>
        <v/>
      </c>
    </row>
    <row r="2016">
      <c r="A2016" t="inlineStr">
        <is>
          <t>2025-03-25 22:00</t>
        </is>
      </c>
      <c r="B2016" t="n">
        <v>1.28060784815044</v>
      </c>
      <c r="C2016" t="n">
        <v>4865.444693119783</v>
      </c>
      <c r="D2016" t="n">
        <v>3504.941816650421</v>
      </c>
      <c r="E2016" t="n">
        <v>2717.901377238741</v>
      </c>
      <c r="F2016" t="n">
        <v>0</v>
      </c>
      <c r="G2016" t="n">
        <v>11089.56849485709</v>
      </c>
      <c r="H2016" t="n">
        <v>5818.364276473073</v>
      </c>
      <c r="I2016" t="n">
        <v>0</v>
      </c>
      <c r="J2016" t="n">
        <v>1706.534351559189</v>
      </c>
      <c r="K2016" t="n">
        <v>0</v>
      </c>
      <c r="L2016" t="n">
        <v>7524.898628032261</v>
      </c>
      <c r="M2016" t="n">
        <v>45699.21172195759</v>
      </c>
      <c r="N2016" t="n">
        <v>387.5328411390529</v>
      </c>
      <c r="O2016" t="n">
        <v>45699.21172195759</v>
      </c>
      <c r="P2016" t="n">
        <v>387.5328411390529</v>
      </c>
      <c r="Q2016" t="n">
        <v>84</v>
      </c>
      <c r="R2016" t="n">
        <v>22</v>
      </c>
      <c r="S2016">
        <f>VLOOKUP(Q2016,Clustering!$D$3:$E$367,2,FALSE)</f>
        <v/>
      </c>
    </row>
    <row r="2017">
      <c r="A2017" t="inlineStr">
        <is>
          <t>2025-03-25 23:00</t>
        </is>
      </c>
      <c r="B2017" t="n">
        <v>1.28060784815044</v>
      </c>
      <c r="C2017" t="n">
        <v>3693.736619906228</v>
      </c>
      <c r="D2017" t="n">
        <v>1752.47090832521</v>
      </c>
      <c r="E2017" t="n">
        <v>1893.856810735505</v>
      </c>
      <c r="F2017" t="n">
        <v>0</v>
      </c>
      <c r="G2017" t="n">
        <v>7341.344946815094</v>
      </c>
      <c r="H2017" t="n">
        <v>5818.364276473073</v>
      </c>
      <c r="I2017" t="n">
        <v>0</v>
      </c>
      <c r="J2017" t="n">
        <v>1148.4489483515</v>
      </c>
      <c r="K2017" t="n">
        <v>0</v>
      </c>
      <c r="L2017" t="n">
        <v>6966.813224824573</v>
      </c>
      <c r="M2017" t="n">
        <v>45440.65889750521</v>
      </c>
      <c r="N2017" t="n">
        <v>261.777150968102</v>
      </c>
      <c r="O2017" t="n">
        <v>45440.65889750521</v>
      </c>
      <c r="P2017" t="n">
        <v>261.777150968102</v>
      </c>
      <c r="Q2017" t="n">
        <v>84</v>
      </c>
      <c r="R2017" t="n">
        <v>23</v>
      </c>
      <c r="S2017">
        <f>VLOOKUP(Q2017,Clustering!$D$3:$E$367,2,FALSE)</f>
        <v/>
      </c>
    </row>
    <row r="2018">
      <c r="A2018" t="inlineStr">
        <is>
          <t>2025-03-26 00:00</t>
        </is>
      </c>
      <c r="B2018" t="n">
        <v>1.28060784815044</v>
      </c>
      <c r="C2018" t="n">
        <v>3397.658406853409</v>
      </c>
      <c r="D2018" t="n">
        <v>1261.779053994151</v>
      </c>
      <c r="E2018" t="n">
        <v>1085.075862711465</v>
      </c>
      <c r="F2018" t="n">
        <v>0</v>
      </c>
      <c r="G2018" t="n">
        <v>5745.793931407176</v>
      </c>
      <c r="H2018" t="n">
        <v>5818.364276473073</v>
      </c>
      <c r="I2018" t="n">
        <v>0</v>
      </c>
      <c r="J2018" t="n">
        <v>815.4229422505086</v>
      </c>
      <c r="K2018" t="n">
        <v>0</v>
      </c>
      <c r="L2018" t="n">
        <v>6633.787218723582</v>
      </c>
      <c r="M2018" t="n">
        <v>45440.65889750521</v>
      </c>
      <c r="N2018" t="n">
        <v>172.099048790617</v>
      </c>
      <c r="O2018" t="n">
        <v>45440.65889750521</v>
      </c>
      <c r="P2018" t="n">
        <v>172.099048790617</v>
      </c>
      <c r="Q2018" t="n">
        <v>85</v>
      </c>
      <c r="R2018" t="n">
        <v>0</v>
      </c>
      <c r="S2018">
        <f>VLOOKUP(Q2018,Clustering!$D$3:$E$367,2,FALSE)</f>
        <v/>
      </c>
    </row>
    <row r="2019">
      <c r="A2019" t="inlineStr">
        <is>
          <t>2025-03-26 01:00</t>
        </is>
      </c>
      <c r="B2019" t="n">
        <v>1.293809990914878</v>
      </c>
      <c r="C2019" t="n">
        <v>3434.668183485011</v>
      </c>
      <c r="D2019" t="n">
        <v>1191.680217661143</v>
      </c>
      <c r="E2019" t="n">
        <v>750.1095531658985</v>
      </c>
      <c r="F2019" t="n">
        <v>0</v>
      </c>
      <c r="G2019" t="n">
        <v>5377.751764302968</v>
      </c>
      <c r="H2019" t="n">
        <v>5818.364276473073</v>
      </c>
      <c r="I2019" t="n">
        <v>0</v>
      </c>
      <c r="J2019" t="n">
        <v>618.5263441267248</v>
      </c>
      <c r="K2019" t="n">
        <v>0</v>
      </c>
      <c r="L2019" t="n">
        <v>6436.890620599797</v>
      </c>
      <c r="M2019" t="n">
        <v>45376.02069139211</v>
      </c>
      <c r="N2019" t="n">
        <v>167.1353947062898</v>
      </c>
      <c r="O2019" t="n">
        <v>45376.02069139211</v>
      </c>
      <c r="P2019" t="n">
        <v>167.1353947062898</v>
      </c>
      <c r="Q2019" t="n">
        <v>85</v>
      </c>
      <c r="R2019" t="n">
        <v>1</v>
      </c>
      <c r="S2019">
        <f>VLOOKUP(Q2019,Clustering!$D$3:$E$367,2,FALSE)</f>
        <v/>
      </c>
    </row>
    <row r="2020">
      <c r="A2020" t="inlineStr">
        <is>
          <t>2025-03-26 02:00</t>
        </is>
      </c>
      <c r="B2020" t="n">
        <v>1.307012133679315</v>
      </c>
      <c r="C2020" t="n">
        <v>3570.907071375258</v>
      </c>
      <c r="D2020" t="n">
        <v>1191.680217661143</v>
      </c>
      <c r="E2020" t="n">
        <v>681.2616416191086</v>
      </c>
      <c r="F2020" t="n">
        <v>0</v>
      </c>
      <c r="G2020" t="n">
        <v>5445.155942789189</v>
      </c>
      <c r="H2020" t="n">
        <v>5818.364276473073</v>
      </c>
      <c r="I2020" t="n">
        <v>0</v>
      </c>
      <c r="J2020" t="n">
        <v>547.9527249166475</v>
      </c>
      <c r="K2020" t="n">
        <v>0</v>
      </c>
      <c r="L2020" t="n">
        <v>6366.317001389721</v>
      </c>
      <c r="M2020" t="n">
        <v>45311.38248527902</v>
      </c>
      <c r="N2020" t="n">
        <v>165.8605656455017</v>
      </c>
      <c r="O2020" t="n">
        <v>45311.38248527902</v>
      </c>
      <c r="P2020" t="n">
        <v>165.8605656455017</v>
      </c>
      <c r="Q2020" t="n">
        <v>85</v>
      </c>
      <c r="R2020" t="n">
        <v>2</v>
      </c>
      <c r="S2020">
        <f>VLOOKUP(Q2020,Clustering!$D$3:$E$367,2,FALSE)</f>
        <v/>
      </c>
    </row>
    <row r="2021">
      <c r="A2021" t="inlineStr">
        <is>
          <t>2025-03-26 03:00</t>
        </is>
      </c>
      <c r="B2021" t="n">
        <v>1.307012133679315</v>
      </c>
      <c r="C2021" t="n">
        <v>3783.579193613378</v>
      </c>
      <c r="D2021" t="n">
        <v>1191.680217661143</v>
      </c>
      <c r="E2021" t="n">
        <v>665.822082396504</v>
      </c>
      <c r="F2021" t="n">
        <v>0</v>
      </c>
      <c r="G2021" t="n">
        <v>5642.388505804704</v>
      </c>
      <c r="H2021" t="n">
        <v>5818.364276473073</v>
      </c>
      <c r="I2021" t="n">
        <v>0</v>
      </c>
      <c r="J2021" t="n">
        <v>546.6935292465896</v>
      </c>
      <c r="K2021" t="n">
        <v>0</v>
      </c>
      <c r="L2021" t="n">
        <v>6365.057805719663</v>
      </c>
      <c r="M2021" t="n">
        <v>45311.38248527902</v>
      </c>
      <c r="N2021" t="n">
        <v>167.0341998723421</v>
      </c>
      <c r="O2021" t="n">
        <v>45311.38248527902</v>
      </c>
      <c r="P2021" t="n">
        <v>167.0341998723421</v>
      </c>
      <c r="Q2021" t="n">
        <v>85</v>
      </c>
      <c r="R2021" t="n">
        <v>3</v>
      </c>
      <c r="S2021">
        <f>VLOOKUP(Q2021,Clustering!$D$3:$E$367,2,FALSE)</f>
        <v/>
      </c>
    </row>
    <row r="2022">
      <c r="A2022" t="inlineStr">
        <is>
          <t>2025-03-26 04:00</t>
        </is>
      </c>
      <c r="B2022" t="n">
        <v>1.307012133679315</v>
      </c>
      <c r="C2022" t="n">
        <v>4015.292577741672</v>
      </c>
      <c r="D2022" t="n">
        <v>1261.779053994151</v>
      </c>
      <c r="E2022" t="n">
        <v>934.2524313965999</v>
      </c>
      <c r="F2022" t="n">
        <v>0</v>
      </c>
      <c r="G2022" t="n">
        <v>6212.631075266103</v>
      </c>
      <c r="H2022" t="n">
        <v>5818.364276473073</v>
      </c>
      <c r="I2022" t="n">
        <v>0</v>
      </c>
      <c r="J2022" t="n">
        <v>637.3317015722827</v>
      </c>
      <c r="K2022" t="n">
        <v>0</v>
      </c>
      <c r="L2022" t="n">
        <v>6455.695978045355</v>
      </c>
      <c r="M2022" t="n">
        <v>45505.2971036183</v>
      </c>
      <c r="N2022" t="n">
        <v>165.7553414965832</v>
      </c>
      <c r="O2022" t="n">
        <v>45505.2971036183</v>
      </c>
      <c r="P2022" t="n">
        <v>165.7553414965832</v>
      </c>
      <c r="Q2022" t="n">
        <v>85</v>
      </c>
      <c r="R2022" t="n">
        <v>4</v>
      </c>
      <c r="S2022">
        <f>VLOOKUP(Q2022,Clustering!$D$3:$E$367,2,FALSE)</f>
        <v/>
      </c>
    </row>
    <row r="2023">
      <c r="A2023" t="inlineStr">
        <is>
          <t>2025-03-26 05:00</t>
        </is>
      </c>
      <c r="B2023" t="n">
        <v>1.28060784815044</v>
      </c>
      <c r="C2023" t="n">
        <v>6439.164760324441</v>
      </c>
      <c r="D2023" t="n">
        <v>1752.47090832521</v>
      </c>
      <c r="E2023" t="n">
        <v>2067.339877367765</v>
      </c>
      <c r="F2023" t="n">
        <v>0</v>
      </c>
      <c r="G2023" t="n">
        <v>10260.25615386557</v>
      </c>
      <c r="H2023" t="n">
        <v>6147.705650613059</v>
      </c>
      <c r="I2023" t="n">
        <v>0</v>
      </c>
      <c r="J2023" t="n">
        <v>954.2079196662722</v>
      </c>
      <c r="K2023" t="n">
        <v>0</v>
      </c>
      <c r="L2023" t="n">
        <v>7101.913570279332</v>
      </c>
      <c r="M2023" t="n">
        <v>45828.48813418378</v>
      </c>
      <c r="N2023" t="n">
        <v>175.5046155381526</v>
      </c>
      <c r="O2023" t="n">
        <v>45828.48813418378</v>
      </c>
      <c r="P2023" t="n">
        <v>175.5046155381526</v>
      </c>
      <c r="Q2023" t="n">
        <v>85</v>
      </c>
      <c r="R2023" t="n">
        <v>5</v>
      </c>
      <c r="S2023">
        <f>VLOOKUP(Q2023,Clustering!$D$3:$E$367,2,FALSE)</f>
        <v/>
      </c>
    </row>
    <row r="2024">
      <c r="A2024" t="inlineStr">
        <is>
          <t>2025-03-26 06:00</t>
        </is>
      </c>
      <c r="B2024" t="n">
        <v>1.188192848799378</v>
      </c>
      <c r="C2024" t="n">
        <v>7723.511284155917</v>
      </c>
      <c r="D2024" t="n">
        <v>3504.941816650421</v>
      </c>
      <c r="E2024" t="n">
        <v>4062.395143638755</v>
      </c>
      <c r="F2024" t="n">
        <v>0</v>
      </c>
      <c r="G2024" t="n">
        <v>15292.03643729389</v>
      </c>
      <c r="H2024" t="n">
        <v>7465.071147172999</v>
      </c>
      <c r="I2024" t="n">
        <v>0</v>
      </c>
      <c r="J2024" t="n">
        <v>1570.224446084034</v>
      </c>
      <c r="K2024" t="n">
        <v>0</v>
      </c>
      <c r="L2024" t="n">
        <v>9035.295593257031</v>
      </c>
      <c r="M2024" t="n">
        <v>46345.59378308853</v>
      </c>
      <c r="N2024" t="n">
        <v>274.609364250852</v>
      </c>
      <c r="O2024" t="n">
        <v>46345.59378308853</v>
      </c>
      <c r="P2024" t="n">
        <v>274.609364250852</v>
      </c>
      <c r="Q2024" t="n">
        <v>85</v>
      </c>
      <c r="R2024" t="n">
        <v>6</v>
      </c>
      <c r="S2024">
        <f>VLOOKUP(Q2024,Clustering!$D$3:$E$367,2,FALSE)</f>
        <v/>
      </c>
    </row>
    <row r="2025">
      <c r="A2025" t="inlineStr">
        <is>
          <t>2025-03-26 07:00</t>
        </is>
      </c>
      <c r="B2025" t="n">
        <v>1.029767135626127</v>
      </c>
      <c r="C2025" t="n">
        <v>8654.387622476874</v>
      </c>
      <c r="D2025" t="n">
        <v>2010.698672330859</v>
      </c>
      <c r="E2025" t="n">
        <v>5594.828898890386</v>
      </c>
      <c r="F2025" t="n">
        <v>0</v>
      </c>
      <c r="G2025" t="n">
        <v>16260.94496083374</v>
      </c>
      <c r="H2025" t="n">
        <v>9441.11939201291</v>
      </c>
      <c r="I2025" t="n">
        <v>0</v>
      </c>
      <c r="J2025" t="n">
        <v>2346.467473320643</v>
      </c>
      <c r="K2025" t="n">
        <v>0</v>
      </c>
      <c r="L2025" t="n">
        <v>11787.58686533355</v>
      </c>
      <c r="M2025" t="n">
        <v>46798.06122588018</v>
      </c>
      <c r="N2025" t="n">
        <v>608.2469096023545</v>
      </c>
      <c r="O2025" t="n">
        <v>46798.06122588018</v>
      </c>
      <c r="P2025" t="n">
        <v>608.2469096023545</v>
      </c>
      <c r="Q2025" t="n">
        <v>85</v>
      </c>
      <c r="R2025" t="n">
        <v>7</v>
      </c>
      <c r="S2025">
        <f>VLOOKUP(Q2025,Clustering!$D$3:$E$367,2,FALSE)</f>
        <v/>
      </c>
    </row>
    <row r="2026">
      <c r="A2026" t="inlineStr">
        <is>
          <t>2025-03-26 08:00</t>
        </is>
      </c>
      <c r="B2026" t="n">
        <v>0.7261178520440642</v>
      </c>
      <c r="C2026" t="n">
        <v>8265.248594270677</v>
      </c>
      <c r="D2026" t="n">
        <v>1366.927308493664</v>
      </c>
      <c r="E2026" t="n">
        <v>3700.97208815488</v>
      </c>
      <c r="F2026" t="n">
        <v>0</v>
      </c>
      <c r="G2026" t="n">
        <v>13333.87410877126</v>
      </c>
      <c r="H2026" t="n">
        <v>11087.82626271284</v>
      </c>
      <c r="I2026" t="n">
        <v>0</v>
      </c>
      <c r="J2026" t="n">
        <v>2459.278409537982</v>
      </c>
      <c r="K2026" t="n">
        <v>0</v>
      </c>
      <c r="L2026" t="n">
        <v>13547.10467225082</v>
      </c>
      <c r="M2026" t="n">
        <v>46927.33763810638</v>
      </c>
      <c r="N2026" t="n">
        <v>705.7717305512552</v>
      </c>
      <c r="O2026" t="n">
        <v>46927.33763810638</v>
      </c>
      <c r="P2026" t="n">
        <v>705.7717305512552</v>
      </c>
      <c r="Q2026" t="n">
        <v>85</v>
      </c>
      <c r="R2026" t="n">
        <v>8</v>
      </c>
      <c r="S2026">
        <f>VLOOKUP(Q2026,Clustering!$D$3:$E$367,2,FALSE)</f>
        <v/>
      </c>
    </row>
    <row r="2027">
      <c r="A2027" t="inlineStr">
        <is>
          <t>2025-03-26 09:00</t>
        </is>
      </c>
      <c r="B2027" t="n">
        <v>0.5280857105775011</v>
      </c>
      <c r="C2027" t="n">
        <v>7492.602460389181</v>
      </c>
      <c r="D2027" t="n">
        <v>1156.630799494639</v>
      </c>
      <c r="E2027" t="n">
        <v>3310.635188232296</v>
      </c>
      <c r="F2027" t="n">
        <v>0</v>
      </c>
      <c r="G2027" t="n">
        <v>11960.39653382669</v>
      </c>
      <c r="H2027" t="n">
        <v>11746.50901099281</v>
      </c>
      <c r="I2027" t="n">
        <v>0</v>
      </c>
      <c r="J2027" t="n">
        <v>2121.159892154268</v>
      </c>
      <c r="K2027" t="n">
        <v>0</v>
      </c>
      <c r="L2027" t="n">
        <v>13867.66890314707</v>
      </c>
      <c r="M2027" t="n">
        <v>46862.69943199328</v>
      </c>
      <c r="N2027" t="n">
        <v>618.5126802285547</v>
      </c>
      <c r="O2027" t="n">
        <v>46862.69943199328</v>
      </c>
      <c r="P2027" t="n">
        <v>618.5126802285547</v>
      </c>
      <c r="Q2027" t="n">
        <v>85</v>
      </c>
      <c r="R2027" t="n">
        <v>9</v>
      </c>
      <c r="S2027">
        <f>VLOOKUP(Q2027,Clustering!$D$3:$E$367,2,FALSE)</f>
        <v/>
      </c>
    </row>
    <row r="2028">
      <c r="A2028" t="inlineStr">
        <is>
          <t>2025-03-26 10:00</t>
        </is>
      </c>
      <c r="B2028" t="n">
        <v>0.3960642829331258</v>
      </c>
      <c r="C2028" t="n">
        <v>6742.752203418455</v>
      </c>
      <c r="D2028" t="n">
        <v>988.3935922954184</v>
      </c>
      <c r="E2028" t="n">
        <v>3079.324432722616</v>
      </c>
      <c r="F2028" t="n">
        <v>0</v>
      </c>
      <c r="G2028" t="n">
        <v>10810.86629271942</v>
      </c>
      <c r="H2028" t="n">
        <v>11944.1138354768</v>
      </c>
      <c r="I2028" t="n">
        <v>0</v>
      </c>
      <c r="J2028" t="n">
        <v>1824.20698788375</v>
      </c>
      <c r="K2028" t="n">
        <v>0</v>
      </c>
      <c r="L2028" t="n">
        <v>13768.32082336055</v>
      </c>
      <c r="M2028" t="n">
        <v>46668.784813654</v>
      </c>
      <c r="N2028" t="n">
        <v>487.6241047445036</v>
      </c>
      <c r="O2028" t="n">
        <v>46668.784813654</v>
      </c>
      <c r="P2028" t="n">
        <v>487.6241047445036</v>
      </c>
      <c r="Q2028" t="n">
        <v>85</v>
      </c>
      <c r="R2028" t="n">
        <v>10</v>
      </c>
      <c r="S2028">
        <f>VLOOKUP(Q2028,Clustering!$D$3:$E$367,2,FALSE)</f>
        <v/>
      </c>
    </row>
    <row r="2029">
      <c r="A2029" t="inlineStr">
        <is>
          <t>2025-03-26 11:00</t>
        </is>
      </c>
      <c r="B2029" t="n">
        <v>0.3696599974042509</v>
      </c>
      <c r="C2029" t="n">
        <v>4371.981004698419</v>
      </c>
      <c r="D2029" t="n">
        <v>946.3342904956136</v>
      </c>
      <c r="E2029" t="n">
        <v>2660.07368836132</v>
      </c>
      <c r="F2029" t="n">
        <v>0</v>
      </c>
      <c r="G2029" t="n">
        <v>7978.758643552757</v>
      </c>
      <c r="H2029" t="n">
        <v>11746.50901099281</v>
      </c>
      <c r="I2029" t="n">
        <v>0</v>
      </c>
      <c r="J2029" t="n">
        <v>1588.223882201255</v>
      </c>
      <c r="K2029" t="n">
        <v>0</v>
      </c>
      <c r="L2029" t="n">
        <v>13334.73289319406</v>
      </c>
      <c r="M2029" t="n">
        <v>46539.50840142781</v>
      </c>
      <c r="N2029" t="n">
        <v>490.1905474010537</v>
      </c>
      <c r="O2029" t="n">
        <v>46539.50840142781</v>
      </c>
      <c r="P2029" t="n">
        <v>490.1905474010537</v>
      </c>
      <c r="Q2029" t="n">
        <v>85</v>
      </c>
      <c r="R2029" t="n">
        <v>11</v>
      </c>
      <c r="S2029">
        <f>VLOOKUP(Q2029,Clustering!$D$3:$E$367,2,FALSE)</f>
        <v/>
      </c>
    </row>
    <row r="2030">
      <c r="A2030" t="inlineStr">
        <is>
          <t>2025-03-26 12:00</t>
        </is>
      </c>
      <c r="B2030" t="n">
        <v>0.4224685684620009</v>
      </c>
      <c r="C2030" t="n">
        <v>4416.500011371216</v>
      </c>
      <c r="D2030" t="n">
        <v>988.3935922954184</v>
      </c>
      <c r="E2030" t="n">
        <v>2154.081410683895</v>
      </c>
      <c r="F2030" t="n">
        <v>0</v>
      </c>
      <c r="G2030" t="n">
        <v>7559.397482918992</v>
      </c>
      <c r="H2030" t="n">
        <v>11087.82626271284</v>
      </c>
      <c r="I2030" t="n">
        <v>0</v>
      </c>
      <c r="J2030" t="n">
        <v>1497.122056927709</v>
      </c>
      <c r="K2030" t="n">
        <v>0</v>
      </c>
      <c r="L2030" t="n">
        <v>12584.94831964054</v>
      </c>
      <c r="M2030" t="n">
        <v>46345.59378308853</v>
      </c>
      <c r="N2030" t="n">
        <v>505.5892033403538</v>
      </c>
      <c r="O2030" t="n">
        <v>46345.59378308853</v>
      </c>
      <c r="P2030" t="n">
        <v>505.5892033403538</v>
      </c>
      <c r="Q2030" t="n">
        <v>85</v>
      </c>
      <c r="R2030" t="n">
        <v>12</v>
      </c>
      <c r="S2030">
        <f>VLOOKUP(Q2030,Clustering!$D$3:$E$367,2,FALSE)</f>
        <v/>
      </c>
    </row>
    <row r="2031">
      <c r="A2031" t="inlineStr">
        <is>
          <t>2025-03-26 13:00</t>
        </is>
      </c>
      <c r="B2031" t="n">
        <v>0.3960642829331258</v>
      </c>
      <c r="C2031" t="n">
        <v>4320.489141558797</v>
      </c>
      <c r="D2031" t="n">
        <v>946.3342904956136</v>
      </c>
      <c r="E2031" t="n">
        <v>1893.856810735505</v>
      </c>
      <c r="F2031" t="n">
        <v>0</v>
      </c>
      <c r="G2031" t="n">
        <v>7161.076307072849</v>
      </c>
      <c r="H2031" t="n">
        <v>11417.16763685282</v>
      </c>
      <c r="I2031" t="n">
        <v>0</v>
      </c>
      <c r="J2031" t="n">
        <v>1503.126531818813</v>
      </c>
      <c r="K2031" t="n">
        <v>0</v>
      </c>
      <c r="L2031" t="n">
        <v>12920.29416867164</v>
      </c>
      <c r="M2031" t="n">
        <v>46345.59378308853</v>
      </c>
      <c r="N2031" t="n">
        <v>500.4563180272537</v>
      </c>
      <c r="O2031" t="n">
        <v>46345.59378308853</v>
      </c>
      <c r="P2031" t="n">
        <v>500.4563180272537</v>
      </c>
      <c r="Q2031" t="n">
        <v>85</v>
      </c>
      <c r="R2031" t="n">
        <v>13</v>
      </c>
      <c r="S2031">
        <f>VLOOKUP(Q2031,Clustering!$D$3:$E$367,2,FALSE)</f>
        <v/>
      </c>
    </row>
    <row r="2032">
      <c r="A2032" t="inlineStr">
        <is>
          <t>2025-03-26 14:00</t>
        </is>
      </c>
      <c r="B2032" t="n">
        <v>0.3696599974042509</v>
      </c>
      <c r="C2032" t="n">
        <v>4224.47827174638</v>
      </c>
      <c r="D2032" t="n">
        <v>904.2749886958084</v>
      </c>
      <c r="E2032" t="n">
        <v>1864.942966296795</v>
      </c>
      <c r="F2032" t="n">
        <v>0</v>
      </c>
      <c r="G2032" t="n">
        <v>6994.065886736388</v>
      </c>
      <c r="H2032" t="n">
        <v>11746.50901099281</v>
      </c>
      <c r="I2032" t="n">
        <v>0</v>
      </c>
      <c r="J2032" t="n">
        <v>1442.556986432489</v>
      </c>
      <c r="K2032" t="n">
        <v>0</v>
      </c>
      <c r="L2032" t="n">
        <v>13189.06599742529</v>
      </c>
      <c r="M2032" t="n">
        <v>46410.23198920162</v>
      </c>
      <c r="N2032" t="n">
        <v>490.1905474010537</v>
      </c>
      <c r="O2032" t="n">
        <v>46410.23198920162</v>
      </c>
      <c r="P2032" t="n">
        <v>490.1905474010537</v>
      </c>
      <c r="Q2032" t="n">
        <v>85</v>
      </c>
      <c r="R2032" t="n">
        <v>14</v>
      </c>
      <c r="S2032">
        <f>VLOOKUP(Q2032,Clustering!$D$3:$E$367,2,FALSE)</f>
        <v/>
      </c>
    </row>
    <row r="2033">
      <c r="A2033" t="inlineStr">
        <is>
          <t>2025-03-26 15:00</t>
        </is>
      </c>
      <c r="B2033" t="n">
        <v>0.3960642829331258</v>
      </c>
      <c r="C2033" t="n">
        <v>4320.489141558797</v>
      </c>
      <c r="D2033" t="n">
        <v>946.3342904956136</v>
      </c>
      <c r="E2033" t="n">
        <v>1879.39988851615</v>
      </c>
      <c r="F2033" t="n">
        <v>0</v>
      </c>
      <c r="G2033" t="n">
        <v>7146.619384853495</v>
      </c>
      <c r="H2033" t="n">
        <v>11614.77246133682</v>
      </c>
      <c r="I2033" t="n">
        <v>0</v>
      </c>
      <c r="J2033" t="n">
        <v>1387.28030455161</v>
      </c>
      <c r="K2033" t="n">
        <v>0</v>
      </c>
      <c r="L2033" t="n">
        <v>13002.05276588843</v>
      </c>
      <c r="M2033" t="n">
        <v>46798.06122588018</v>
      </c>
      <c r="N2033" t="n">
        <v>574.8831550672043</v>
      </c>
      <c r="O2033" t="n">
        <v>46798.06122588018</v>
      </c>
      <c r="P2033" t="n">
        <v>574.8831550672043</v>
      </c>
      <c r="Q2033" t="n">
        <v>85</v>
      </c>
      <c r="R2033" t="n">
        <v>15</v>
      </c>
      <c r="S2033">
        <f>VLOOKUP(Q2033,Clustering!$D$3:$E$367,2,FALSE)</f>
        <v/>
      </c>
    </row>
    <row r="2034">
      <c r="A2034" t="inlineStr">
        <is>
          <t>2025-03-26 16:00</t>
        </is>
      </c>
      <c r="B2034" t="n">
        <v>0.5940964243996888</v>
      </c>
      <c r="C2034" t="n">
        <v>5040.570665151931</v>
      </c>
      <c r="D2034" t="n">
        <v>1261.779053994151</v>
      </c>
      <c r="E2034" t="n">
        <v>2269.736788438735</v>
      </c>
      <c r="F2034" t="n">
        <v>0</v>
      </c>
      <c r="G2034" t="n">
        <v>8572.680604009218</v>
      </c>
      <c r="H2034" t="n">
        <v>11087.82626271284</v>
      </c>
      <c r="I2034" t="n">
        <v>0</v>
      </c>
      <c r="J2034" t="n">
        <v>1182.905920709724</v>
      </c>
      <c r="K2034" t="n">
        <v>0</v>
      </c>
      <c r="L2034" t="n">
        <v>12270.73218342256</v>
      </c>
      <c r="M2034" t="n">
        <v>47250.52866867185</v>
      </c>
      <c r="N2034" t="n">
        <v>685.2401892988552</v>
      </c>
      <c r="O2034" t="n">
        <v>47250.52866867185</v>
      </c>
      <c r="P2034" t="n">
        <v>685.2401892988552</v>
      </c>
      <c r="Q2034" t="n">
        <v>85</v>
      </c>
      <c r="R2034" t="n">
        <v>16</v>
      </c>
      <c r="S2034">
        <f>VLOOKUP(Q2034,Clustering!$D$3:$E$367,2,FALSE)</f>
        <v/>
      </c>
    </row>
    <row r="2035">
      <c r="A2035" t="inlineStr">
        <is>
          <t>2025-03-26 17:00</t>
        </is>
      </c>
      <c r="B2035" t="n">
        <v>0.8581392796884394</v>
      </c>
      <c r="C2035" t="n">
        <v>6000.679363276108</v>
      </c>
      <c r="D2035" t="n">
        <v>2297.941339806692</v>
      </c>
      <c r="E2035" t="n">
        <v>2876.927521651645</v>
      </c>
      <c r="F2035" t="n">
        <v>0</v>
      </c>
      <c r="G2035" t="n">
        <v>11176.40636401413</v>
      </c>
      <c r="H2035" t="n">
        <v>9770.460766152895</v>
      </c>
      <c r="I2035" t="n">
        <v>0</v>
      </c>
      <c r="J2035" t="n">
        <v>1179.76030056424</v>
      </c>
      <c r="K2035" t="n">
        <v>0</v>
      </c>
      <c r="L2035" t="n">
        <v>10950.22106671714</v>
      </c>
      <c r="M2035" t="n">
        <v>47379.80508089804</v>
      </c>
      <c r="N2035" t="n">
        <v>751.9676983691556</v>
      </c>
      <c r="O2035" t="n">
        <v>47379.80508089804</v>
      </c>
      <c r="P2035" t="n">
        <v>751.9676983691556</v>
      </c>
      <c r="Q2035" t="n">
        <v>85</v>
      </c>
      <c r="R2035" t="n">
        <v>17</v>
      </c>
      <c r="S2035">
        <f>VLOOKUP(Q2035,Clustering!$D$3:$E$367,2,FALSE)</f>
        <v/>
      </c>
    </row>
    <row r="2036">
      <c r="A2036" t="inlineStr">
        <is>
          <t>2025-03-26 18:00</t>
        </is>
      </c>
      <c r="B2036" t="n">
        <v>1.12218213497719</v>
      </c>
      <c r="C2036" t="n">
        <v>6847.881423995181</v>
      </c>
      <c r="D2036" t="n">
        <v>6659.3894516358</v>
      </c>
      <c r="E2036" t="n">
        <v>3700.97208815488</v>
      </c>
      <c r="F2036" t="n">
        <v>0</v>
      </c>
      <c r="G2036" t="n">
        <v>17209.36514592084</v>
      </c>
      <c r="H2036" t="n">
        <v>8123.753895452969</v>
      </c>
      <c r="I2036" t="n">
        <v>0</v>
      </c>
      <c r="J2036" t="n">
        <v>1707.160452255195</v>
      </c>
      <c r="K2036" t="n">
        <v>0</v>
      </c>
      <c r="L2036" t="n">
        <v>9830.914347708163</v>
      </c>
      <c r="M2036" t="n">
        <v>47121.25225644566</v>
      </c>
      <c r="N2036" t="n">
        <v>700.6388452381552</v>
      </c>
      <c r="O2036" t="n">
        <v>47121.25225644566</v>
      </c>
      <c r="P2036" t="n">
        <v>700.6388452381552</v>
      </c>
      <c r="Q2036" t="n">
        <v>85</v>
      </c>
      <c r="R2036" t="n">
        <v>18</v>
      </c>
      <c r="S2036">
        <f>VLOOKUP(Q2036,Clustering!$D$3:$E$367,2,FALSE)</f>
        <v/>
      </c>
    </row>
    <row r="2037">
      <c r="A2037" t="inlineStr">
        <is>
          <t>2025-03-26 19:00</t>
        </is>
      </c>
      <c r="B2037" t="n">
        <v>1.22779927709269</v>
      </c>
      <c r="C2037" t="n">
        <v>7567.426574013942</v>
      </c>
      <c r="D2037" t="n">
        <v>7220.180142299867</v>
      </c>
      <c r="E2037" t="n">
        <v>3700.97208815488</v>
      </c>
      <c r="F2037" t="n">
        <v>0</v>
      </c>
      <c r="G2037" t="n">
        <v>18489.80660374578</v>
      </c>
      <c r="H2037" t="n">
        <v>6806.388398893028</v>
      </c>
      <c r="I2037" t="n">
        <v>0</v>
      </c>
      <c r="J2037" t="n">
        <v>1692.420124085293</v>
      </c>
      <c r="K2037" t="n">
        <v>0</v>
      </c>
      <c r="L2037" t="n">
        <v>8498.808522978321</v>
      </c>
      <c r="M2037" t="n">
        <v>46862.69943199328</v>
      </c>
      <c r="N2037" t="n">
        <v>567.1838270975543</v>
      </c>
      <c r="O2037" t="n">
        <v>46862.69943199328</v>
      </c>
      <c r="P2037" t="n">
        <v>567.1838270975543</v>
      </c>
      <c r="Q2037" t="n">
        <v>85</v>
      </c>
      <c r="R2037" t="n">
        <v>19</v>
      </c>
      <c r="S2037">
        <f>VLOOKUP(Q2037,Clustering!$D$3:$E$367,2,FALSE)</f>
        <v/>
      </c>
    </row>
    <row r="2038">
      <c r="A2038" t="inlineStr">
        <is>
          <t>2025-03-26 20:00</t>
        </is>
      </c>
      <c r="B2038" t="n">
        <v>1.267405705386002</v>
      </c>
      <c r="C2038" t="n">
        <v>7588.076956627228</v>
      </c>
      <c r="D2038" t="n">
        <v>7009.883633300841</v>
      </c>
      <c r="E2038" t="n">
        <v>3325.092110451651</v>
      </c>
      <c r="F2038" t="n">
        <v>0</v>
      </c>
      <c r="G2038" t="n">
        <v>17924.32010608511</v>
      </c>
      <c r="H2038" t="n">
        <v>6147.705650613059</v>
      </c>
      <c r="I2038" t="n">
        <v>0</v>
      </c>
      <c r="J2038" t="n">
        <v>1474.102082905071</v>
      </c>
      <c r="K2038" t="n">
        <v>0</v>
      </c>
      <c r="L2038" t="n">
        <v>7621.80773351813</v>
      </c>
      <c r="M2038" t="n">
        <v>46539.50840142781</v>
      </c>
      <c r="N2038" t="n">
        <v>487.6241047445036</v>
      </c>
      <c r="O2038" t="n">
        <v>46539.50840142781</v>
      </c>
      <c r="P2038" t="n">
        <v>487.6241047445036</v>
      </c>
      <c r="Q2038" t="n">
        <v>85</v>
      </c>
      <c r="R2038" t="n">
        <v>20</v>
      </c>
      <c r="S2038">
        <f>VLOOKUP(Q2038,Clustering!$D$3:$E$367,2,FALSE)</f>
        <v/>
      </c>
    </row>
    <row r="2039">
      <c r="A2039" t="inlineStr">
        <is>
          <t>2025-03-26 21:00</t>
        </is>
      </c>
      <c r="B2039" t="n">
        <v>1.28060784815044</v>
      </c>
      <c r="C2039" t="n">
        <v>6730.683797995105</v>
      </c>
      <c r="D2039" t="n">
        <v>5607.906906640674</v>
      </c>
      <c r="E2039" t="n">
        <v>3079.324432722616</v>
      </c>
      <c r="F2039" t="n">
        <v>0</v>
      </c>
      <c r="G2039" t="n">
        <v>15419.19574520655</v>
      </c>
      <c r="H2039" t="n">
        <v>6015.969100957064</v>
      </c>
      <c r="I2039" t="n">
        <v>0</v>
      </c>
      <c r="J2039" t="n">
        <v>1783.358599123196</v>
      </c>
      <c r="K2039" t="n">
        <v>0</v>
      </c>
      <c r="L2039" t="n">
        <v>7799.327700080261</v>
      </c>
      <c r="M2039" t="n">
        <v>46087.04095863616</v>
      </c>
      <c r="N2039" t="n">
        <v>431.1623663004033</v>
      </c>
      <c r="O2039" t="n">
        <v>46087.04095863616</v>
      </c>
      <c r="P2039" t="n">
        <v>431.1623663004033</v>
      </c>
      <c r="Q2039" t="n">
        <v>85</v>
      </c>
      <c r="R2039" t="n">
        <v>21</v>
      </c>
      <c r="S2039">
        <f>VLOOKUP(Q2039,Clustering!$D$3:$E$367,2,FALSE)</f>
        <v/>
      </c>
    </row>
    <row r="2040">
      <c r="A2040" t="inlineStr">
        <is>
          <t>2025-03-26 22:00</t>
        </is>
      </c>
      <c r="B2040" t="n">
        <v>1.28060784815044</v>
      </c>
      <c r="C2040" t="n">
        <v>5385.190686685331</v>
      </c>
      <c r="D2040" t="n">
        <v>3504.941816650421</v>
      </c>
      <c r="E2040" t="n">
        <v>2717.901377238741</v>
      </c>
      <c r="F2040" t="n">
        <v>0</v>
      </c>
      <c r="G2040" t="n">
        <v>11609.31448842264</v>
      </c>
      <c r="H2040" t="n">
        <v>5818.364276473073</v>
      </c>
      <c r="I2040" t="n">
        <v>0</v>
      </c>
      <c r="J2040" t="n">
        <v>1706.534351559189</v>
      </c>
      <c r="K2040" t="n">
        <v>0</v>
      </c>
      <c r="L2040" t="n">
        <v>7524.898628032261</v>
      </c>
      <c r="M2040" t="n">
        <v>45699.21172195759</v>
      </c>
      <c r="N2040" t="n">
        <v>387.5328411390529</v>
      </c>
      <c r="O2040" t="n">
        <v>45699.21172195759</v>
      </c>
      <c r="P2040" t="n">
        <v>387.5328411390529</v>
      </c>
      <c r="Q2040" t="n">
        <v>85</v>
      </c>
      <c r="R2040" t="n">
        <v>22</v>
      </c>
      <c r="S2040">
        <f>VLOOKUP(Q2040,Clustering!$D$3:$E$367,2,FALSE)</f>
        <v/>
      </c>
    </row>
    <row r="2041">
      <c r="A2041" t="inlineStr">
        <is>
          <t>2025-03-26 23:00</t>
        </is>
      </c>
      <c r="B2041" t="n">
        <v>1.28060784815044</v>
      </c>
      <c r="C2041" t="n">
        <v>4294.475023201802</v>
      </c>
      <c r="D2041" t="n">
        <v>1752.47090832521</v>
      </c>
      <c r="E2041" t="n">
        <v>1893.856810735505</v>
      </c>
      <c r="F2041" t="n">
        <v>0</v>
      </c>
      <c r="G2041" t="n">
        <v>7942.083350110668</v>
      </c>
      <c r="H2041" t="n">
        <v>5818.364276473073</v>
      </c>
      <c r="I2041" t="n">
        <v>0</v>
      </c>
      <c r="J2041" t="n">
        <v>1148.4489483515</v>
      </c>
      <c r="K2041" t="n">
        <v>0</v>
      </c>
      <c r="L2041" t="n">
        <v>6966.813224824573</v>
      </c>
      <c r="M2041" t="n">
        <v>45440.65889750521</v>
      </c>
      <c r="N2041" t="n">
        <v>261.777150968102</v>
      </c>
      <c r="O2041" t="n">
        <v>45440.65889750521</v>
      </c>
      <c r="P2041" t="n">
        <v>261.777150968102</v>
      </c>
      <c r="Q2041" t="n">
        <v>85</v>
      </c>
      <c r="R2041" t="n">
        <v>23</v>
      </c>
      <c r="S2041">
        <f>VLOOKUP(Q2041,Clustering!$D$3:$E$367,2,FALSE)</f>
        <v/>
      </c>
    </row>
    <row r="2042">
      <c r="A2042" t="inlineStr">
        <is>
          <t>2025-03-27 00:00</t>
        </is>
      </c>
      <c r="B2042" t="n">
        <v>1.28060784815044</v>
      </c>
      <c r="C2042" t="n">
        <v>4035.138399993401</v>
      </c>
      <c r="D2042" t="n">
        <v>1261.779053994151</v>
      </c>
      <c r="E2042" t="n">
        <v>1085.075862711465</v>
      </c>
      <c r="F2042" t="n">
        <v>0</v>
      </c>
      <c r="G2042" t="n">
        <v>6383.273924547168</v>
      </c>
      <c r="H2042" t="n">
        <v>5818.364276473073</v>
      </c>
      <c r="I2042" t="n">
        <v>0</v>
      </c>
      <c r="J2042" t="n">
        <v>815.4229422505086</v>
      </c>
      <c r="K2042" t="n">
        <v>0</v>
      </c>
      <c r="L2042" t="n">
        <v>6633.787218723582</v>
      </c>
      <c r="M2042" t="n">
        <v>45440.65889750521</v>
      </c>
      <c r="N2042" t="n">
        <v>172.099048790617</v>
      </c>
      <c r="O2042" t="n">
        <v>45440.65889750521</v>
      </c>
      <c r="P2042" t="n">
        <v>172.099048790617</v>
      </c>
      <c r="Q2042" t="n">
        <v>86</v>
      </c>
      <c r="R2042" t="n">
        <v>0</v>
      </c>
      <c r="S2042">
        <f>VLOOKUP(Q2042,Clustering!$D$3:$E$367,2,FALSE)</f>
        <v/>
      </c>
    </row>
    <row r="2043">
      <c r="A2043" t="inlineStr">
        <is>
          <t>2025-03-27 01:00</t>
        </is>
      </c>
      <c r="B2043" t="n">
        <v>1.293809990914878</v>
      </c>
      <c r="C2043" t="n">
        <v>4017.438072039156</v>
      </c>
      <c r="D2043" t="n">
        <v>1191.680217661143</v>
      </c>
      <c r="E2043" t="n">
        <v>750.1095531658985</v>
      </c>
      <c r="F2043" t="n">
        <v>0</v>
      </c>
      <c r="G2043" t="n">
        <v>5960.521652857112</v>
      </c>
      <c r="H2043" t="n">
        <v>5818.364276473073</v>
      </c>
      <c r="I2043" t="n">
        <v>0</v>
      </c>
      <c r="J2043" t="n">
        <v>618.5263441267248</v>
      </c>
      <c r="K2043" t="n">
        <v>0</v>
      </c>
      <c r="L2043" t="n">
        <v>6436.890620599797</v>
      </c>
      <c r="M2043" t="n">
        <v>45376.02069139211</v>
      </c>
      <c r="N2043" t="n">
        <v>167.1353947062898</v>
      </c>
      <c r="O2043" t="n">
        <v>45376.02069139211</v>
      </c>
      <c r="P2043" t="n">
        <v>167.1353947062898</v>
      </c>
      <c r="Q2043" t="n">
        <v>86</v>
      </c>
      <c r="R2043" t="n">
        <v>1</v>
      </c>
      <c r="S2043">
        <f>VLOOKUP(Q2043,Clustering!$D$3:$E$367,2,FALSE)</f>
        <v/>
      </c>
    </row>
    <row r="2044">
      <c r="A2044" t="inlineStr">
        <is>
          <t>2025-03-27 02:00</t>
        </is>
      </c>
      <c r="B2044" t="n">
        <v>1.307012133679315</v>
      </c>
      <c r="C2044" t="n">
        <v>4025.483675654722</v>
      </c>
      <c r="D2044" t="n">
        <v>1191.680217661143</v>
      </c>
      <c r="E2044" t="n">
        <v>681.2616416191086</v>
      </c>
      <c r="F2044" t="n">
        <v>0</v>
      </c>
      <c r="G2044" t="n">
        <v>5899.732547068652</v>
      </c>
      <c r="H2044" t="n">
        <v>5818.364276473073</v>
      </c>
      <c r="I2044" t="n">
        <v>0</v>
      </c>
      <c r="J2044" t="n">
        <v>547.9527249166475</v>
      </c>
      <c r="K2044" t="n">
        <v>0</v>
      </c>
      <c r="L2044" t="n">
        <v>6366.317001389721</v>
      </c>
      <c r="M2044" t="n">
        <v>45311.38248527902</v>
      </c>
      <c r="N2044" t="n">
        <v>165.8605656455017</v>
      </c>
      <c r="O2044" t="n">
        <v>45311.38248527902</v>
      </c>
      <c r="P2044" t="n">
        <v>165.8605656455017</v>
      </c>
      <c r="Q2044" t="n">
        <v>86</v>
      </c>
      <c r="R2044" t="n">
        <v>2</v>
      </c>
      <c r="S2044">
        <f>VLOOKUP(Q2044,Clustering!$D$3:$E$367,2,FALSE)</f>
        <v/>
      </c>
    </row>
    <row r="2045">
      <c r="A2045" t="inlineStr">
        <is>
          <t>2025-03-27 03:00</t>
        </is>
      </c>
      <c r="B2045" t="n">
        <v>1.307012133679315</v>
      </c>
      <c r="C2045" t="n">
        <v>4063.834386222251</v>
      </c>
      <c r="D2045" t="n">
        <v>1191.680217661143</v>
      </c>
      <c r="E2045" t="n">
        <v>665.822082396504</v>
      </c>
      <c r="F2045" t="n">
        <v>0</v>
      </c>
      <c r="G2045" t="n">
        <v>5922.643698413577</v>
      </c>
      <c r="H2045" t="n">
        <v>5818.364276473073</v>
      </c>
      <c r="I2045" t="n">
        <v>0</v>
      </c>
      <c r="J2045" t="n">
        <v>546.6935292465896</v>
      </c>
      <c r="K2045" t="n">
        <v>0</v>
      </c>
      <c r="L2045" t="n">
        <v>6365.057805719663</v>
      </c>
      <c r="M2045" t="n">
        <v>45311.38248527902</v>
      </c>
      <c r="N2045" t="n">
        <v>167.0341998723421</v>
      </c>
      <c r="O2045" t="n">
        <v>45311.38248527902</v>
      </c>
      <c r="P2045" t="n">
        <v>167.0341998723421</v>
      </c>
      <c r="Q2045" t="n">
        <v>86</v>
      </c>
      <c r="R2045" t="n">
        <v>3</v>
      </c>
      <c r="S2045">
        <f>VLOOKUP(Q2045,Clustering!$D$3:$E$367,2,FALSE)</f>
        <v/>
      </c>
    </row>
    <row r="2046">
      <c r="A2046" t="inlineStr">
        <is>
          <t>2025-03-27 04:00</t>
        </is>
      </c>
      <c r="B2046" t="n">
        <v>1.307012133679315</v>
      </c>
      <c r="C2046" t="n">
        <v>4160.649816396226</v>
      </c>
      <c r="D2046" t="n">
        <v>1261.779053994151</v>
      </c>
      <c r="E2046" t="n">
        <v>934.2524313965999</v>
      </c>
      <c r="F2046" t="n">
        <v>0</v>
      </c>
      <c r="G2046" t="n">
        <v>6357.988313920658</v>
      </c>
      <c r="H2046" t="n">
        <v>5818.364276473073</v>
      </c>
      <c r="I2046" t="n">
        <v>0</v>
      </c>
      <c r="J2046" t="n">
        <v>637.3317015722827</v>
      </c>
      <c r="K2046" t="n">
        <v>0</v>
      </c>
      <c r="L2046" t="n">
        <v>6455.695978045355</v>
      </c>
      <c r="M2046" t="n">
        <v>45505.2971036183</v>
      </c>
      <c r="N2046" t="n">
        <v>165.7553414965832</v>
      </c>
      <c r="O2046" t="n">
        <v>45505.2971036183</v>
      </c>
      <c r="P2046" t="n">
        <v>165.7553414965832</v>
      </c>
      <c r="Q2046" t="n">
        <v>86</v>
      </c>
      <c r="R2046" t="n">
        <v>4</v>
      </c>
      <c r="S2046">
        <f>VLOOKUP(Q2046,Clustering!$D$3:$E$367,2,FALSE)</f>
        <v/>
      </c>
    </row>
    <row r="2047">
      <c r="A2047" t="inlineStr">
        <is>
          <t>2025-03-27 05:00</t>
        </is>
      </c>
      <c r="B2047" t="n">
        <v>1.28060784815044</v>
      </c>
      <c r="C2047" t="n">
        <v>6465.178878681438</v>
      </c>
      <c r="D2047" t="n">
        <v>1752.47090832521</v>
      </c>
      <c r="E2047" t="n">
        <v>2067.339877367765</v>
      </c>
      <c r="F2047" t="n">
        <v>0</v>
      </c>
      <c r="G2047" t="n">
        <v>10286.27027222256</v>
      </c>
      <c r="H2047" t="n">
        <v>6147.705650613059</v>
      </c>
      <c r="I2047" t="n">
        <v>0</v>
      </c>
      <c r="J2047" t="n">
        <v>954.2079196662722</v>
      </c>
      <c r="K2047" t="n">
        <v>0</v>
      </c>
      <c r="L2047" t="n">
        <v>7101.913570279332</v>
      </c>
      <c r="M2047" t="n">
        <v>45828.48813418378</v>
      </c>
      <c r="N2047" t="n">
        <v>175.5046155381526</v>
      </c>
      <c r="O2047" t="n">
        <v>45828.48813418378</v>
      </c>
      <c r="P2047" t="n">
        <v>175.5046155381526</v>
      </c>
      <c r="Q2047" t="n">
        <v>86</v>
      </c>
      <c r="R2047" t="n">
        <v>5</v>
      </c>
      <c r="S2047">
        <f>VLOOKUP(Q2047,Clustering!$D$3:$E$367,2,FALSE)</f>
        <v/>
      </c>
    </row>
    <row r="2048">
      <c r="A2048" t="inlineStr">
        <is>
          <t>2025-03-27 06:00</t>
        </is>
      </c>
      <c r="B2048" t="n">
        <v>1.188192848799378</v>
      </c>
      <c r="C2048" t="n">
        <v>7634.74145759751</v>
      </c>
      <c r="D2048" t="n">
        <v>3504.941816650421</v>
      </c>
      <c r="E2048" t="n">
        <v>4062.395143638755</v>
      </c>
      <c r="F2048" t="n">
        <v>0</v>
      </c>
      <c r="G2048" t="n">
        <v>15203.26661073548</v>
      </c>
      <c r="H2048" t="n">
        <v>7465.071147172999</v>
      </c>
      <c r="I2048" t="n">
        <v>0</v>
      </c>
      <c r="J2048" t="n">
        <v>1570.224446084034</v>
      </c>
      <c r="K2048" t="n">
        <v>0</v>
      </c>
      <c r="L2048" t="n">
        <v>9035.295593257031</v>
      </c>
      <c r="M2048" t="n">
        <v>46345.59378308853</v>
      </c>
      <c r="N2048" t="n">
        <v>274.609364250852</v>
      </c>
      <c r="O2048" t="n">
        <v>46345.59378308853</v>
      </c>
      <c r="P2048" t="n">
        <v>274.609364250852</v>
      </c>
      <c r="Q2048" t="n">
        <v>86</v>
      </c>
      <c r="R2048" t="n">
        <v>6</v>
      </c>
      <c r="S2048">
        <f>VLOOKUP(Q2048,Clustering!$D$3:$E$367,2,FALSE)</f>
        <v/>
      </c>
    </row>
    <row r="2049">
      <c r="A2049" t="inlineStr">
        <is>
          <t>2025-03-27 07:00</t>
        </is>
      </c>
      <c r="B2049" t="n">
        <v>1.029767135626127</v>
      </c>
      <c r="C2049" t="n">
        <v>8102.191027661878</v>
      </c>
      <c r="D2049" t="n">
        <v>1983.847451157907</v>
      </c>
      <c r="E2049" t="n">
        <v>5594.828898890386</v>
      </c>
      <c r="F2049" t="n">
        <v>0</v>
      </c>
      <c r="G2049" t="n">
        <v>15681.8971448458</v>
      </c>
      <c r="H2049" t="n">
        <v>9441.11939201291</v>
      </c>
      <c r="I2049" t="n">
        <v>0</v>
      </c>
      <c r="J2049" t="n">
        <v>2346.467473320643</v>
      </c>
      <c r="K2049" t="n">
        <v>0</v>
      </c>
      <c r="L2049" t="n">
        <v>11787.58686533355</v>
      </c>
      <c r="M2049" t="n">
        <v>46798.06122588018</v>
      </c>
      <c r="N2049" t="n">
        <v>608.2469096023545</v>
      </c>
      <c r="O2049" t="n">
        <v>46798.06122588018</v>
      </c>
      <c r="P2049" t="n">
        <v>608.2469096023545</v>
      </c>
      <c r="Q2049" t="n">
        <v>86</v>
      </c>
      <c r="R2049" t="n">
        <v>7</v>
      </c>
      <c r="S2049">
        <f>VLOOKUP(Q2049,Clustering!$D$3:$E$367,2,FALSE)</f>
        <v/>
      </c>
    </row>
    <row r="2050">
      <c r="A2050" t="inlineStr">
        <is>
          <t>2025-03-27 08:00</t>
        </is>
      </c>
      <c r="B2050" t="n">
        <v>0.7261178520440642</v>
      </c>
      <c r="C2050" t="n">
        <v>7343.758793501215</v>
      </c>
      <c r="D2050" t="n">
        <v>1366.927308493664</v>
      </c>
      <c r="E2050" t="n">
        <v>3700.97208815488</v>
      </c>
      <c r="F2050" t="n">
        <v>0</v>
      </c>
      <c r="G2050" t="n">
        <v>12412.3843080018</v>
      </c>
      <c r="H2050" t="n">
        <v>11087.82626271284</v>
      </c>
      <c r="I2050" t="n">
        <v>0</v>
      </c>
      <c r="J2050" t="n">
        <v>2459.278409537982</v>
      </c>
      <c r="K2050" t="n">
        <v>0</v>
      </c>
      <c r="L2050" t="n">
        <v>13547.10467225082</v>
      </c>
      <c r="M2050" t="n">
        <v>46927.33763810638</v>
      </c>
      <c r="N2050" t="n">
        <v>705.7717305512552</v>
      </c>
      <c r="O2050" t="n">
        <v>46927.33763810638</v>
      </c>
      <c r="P2050" t="n">
        <v>705.7717305512552</v>
      </c>
      <c r="Q2050" t="n">
        <v>86</v>
      </c>
      <c r="R2050" t="n">
        <v>8</v>
      </c>
      <c r="S2050">
        <f>VLOOKUP(Q2050,Clustering!$D$3:$E$367,2,FALSE)</f>
        <v/>
      </c>
    </row>
    <row r="2051">
      <c r="A2051" t="inlineStr">
        <is>
          <t>2025-03-27 09:00</t>
        </is>
      </c>
      <c r="B2051" t="n">
        <v>0.5280857105775011</v>
      </c>
      <c r="C2051" t="n">
        <v>6720.76088686924</v>
      </c>
      <c r="D2051" t="n">
        <v>1156.630799494639</v>
      </c>
      <c r="E2051" t="n">
        <v>3310.635188232296</v>
      </c>
      <c r="F2051" t="n">
        <v>0</v>
      </c>
      <c r="G2051" t="n">
        <v>11188.55496030675</v>
      </c>
      <c r="H2051" t="n">
        <v>11746.50901099281</v>
      </c>
      <c r="I2051" t="n">
        <v>0</v>
      </c>
      <c r="J2051" t="n">
        <v>2121.159892154268</v>
      </c>
      <c r="K2051" t="n">
        <v>0</v>
      </c>
      <c r="L2051" t="n">
        <v>13867.66890314707</v>
      </c>
      <c r="M2051" t="n">
        <v>46862.69943199328</v>
      </c>
      <c r="N2051" t="n">
        <v>618.5126802285547</v>
      </c>
      <c r="O2051" t="n">
        <v>46862.69943199328</v>
      </c>
      <c r="P2051" t="n">
        <v>618.5126802285547</v>
      </c>
      <c r="Q2051" t="n">
        <v>86</v>
      </c>
      <c r="R2051" t="n">
        <v>9</v>
      </c>
      <c r="S2051">
        <f>VLOOKUP(Q2051,Clustering!$D$3:$E$367,2,FALSE)</f>
        <v/>
      </c>
    </row>
    <row r="2052">
      <c r="A2052" t="inlineStr">
        <is>
          <t>2025-03-27 10:00</t>
        </is>
      </c>
      <c r="B2052" t="n">
        <v>0.3960642829331258</v>
      </c>
      <c r="C2052" t="n">
        <v>6336.717407619571</v>
      </c>
      <c r="D2052" t="n">
        <v>988.3935922954184</v>
      </c>
      <c r="E2052" t="n">
        <v>3079.324432722616</v>
      </c>
      <c r="F2052" t="n">
        <v>0</v>
      </c>
      <c r="G2052" t="n">
        <v>10404.83149692054</v>
      </c>
      <c r="H2052" t="n">
        <v>11944.1138354768</v>
      </c>
      <c r="I2052" t="n">
        <v>0</v>
      </c>
      <c r="J2052" t="n">
        <v>1824.20698788375</v>
      </c>
      <c r="K2052" t="n">
        <v>0</v>
      </c>
      <c r="L2052" t="n">
        <v>13768.32082336055</v>
      </c>
      <c r="M2052" t="n">
        <v>46668.784813654</v>
      </c>
      <c r="N2052" t="n">
        <v>487.6241047445036</v>
      </c>
      <c r="O2052" t="n">
        <v>46668.784813654</v>
      </c>
      <c r="P2052" t="n">
        <v>487.6241047445036</v>
      </c>
      <c r="Q2052" t="n">
        <v>86</v>
      </c>
      <c r="R2052" t="n">
        <v>10</v>
      </c>
      <c r="S2052">
        <f>VLOOKUP(Q2052,Clustering!$D$3:$E$367,2,FALSE)</f>
        <v/>
      </c>
    </row>
    <row r="2053">
      <c r="A2053" t="inlineStr">
        <is>
          <t>2025-03-27 11:00</t>
        </is>
      </c>
      <c r="B2053" t="n">
        <v>0.3696599974042509</v>
      </c>
      <c r="C2053" t="n">
        <v>4320.489141558797</v>
      </c>
      <c r="D2053" t="n">
        <v>946.3342904956136</v>
      </c>
      <c r="E2053" t="n">
        <v>2660.07368836132</v>
      </c>
      <c r="F2053" t="n">
        <v>0</v>
      </c>
      <c r="G2053" t="n">
        <v>7927.266780413136</v>
      </c>
      <c r="H2053" t="n">
        <v>11746.50901099281</v>
      </c>
      <c r="I2053" t="n">
        <v>0</v>
      </c>
      <c r="J2053" t="n">
        <v>1588.223882201255</v>
      </c>
      <c r="K2053" t="n">
        <v>0</v>
      </c>
      <c r="L2053" t="n">
        <v>13334.73289319406</v>
      </c>
      <c r="M2053" t="n">
        <v>46539.50840142781</v>
      </c>
      <c r="N2053" t="n">
        <v>490.1905474010537</v>
      </c>
      <c r="O2053" t="n">
        <v>46539.50840142781</v>
      </c>
      <c r="P2053" t="n">
        <v>490.1905474010537</v>
      </c>
      <c r="Q2053" t="n">
        <v>86</v>
      </c>
      <c r="R2053" t="n">
        <v>11</v>
      </c>
      <c r="S2053">
        <f>VLOOKUP(Q2053,Clustering!$D$3:$E$367,2,FALSE)</f>
        <v/>
      </c>
    </row>
    <row r="2054">
      <c r="A2054" t="inlineStr">
        <is>
          <t>2025-03-27 12:00</t>
        </is>
      </c>
      <c r="B2054" t="n">
        <v>0.4224685684620009</v>
      </c>
      <c r="C2054" t="n">
        <v>4416.500011371216</v>
      </c>
      <c r="D2054" t="n">
        <v>988.3935922954184</v>
      </c>
      <c r="E2054" t="n">
        <v>2154.081410683895</v>
      </c>
      <c r="F2054" t="n">
        <v>0</v>
      </c>
      <c r="G2054" t="n">
        <v>7559.397482918992</v>
      </c>
      <c r="H2054" t="n">
        <v>11087.82626271284</v>
      </c>
      <c r="I2054" t="n">
        <v>0</v>
      </c>
      <c r="J2054" t="n">
        <v>1497.122056927709</v>
      </c>
      <c r="K2054" t="n">
        <v>0</v>
      </c>
      <c r="L2054" t="n">
        <v>12584.94831964054</v>
      </c>
      <c r="M2054" t="n">
        <v>46345.59378308853</v>
      </c>
      <c r="N2054" t="n">
        <v>505.5892033403538</v>
      </c>
      <c r="O2054" t="n">
        <v>46345.59378308853</v>
      </c>
      <c r="P2054" t="n">
        <v>505.5892033403538</v>
      </c>
      <c r="Q2054" t="n">
        <v>86</v>
      </c>
      <c r="R2054" t="n">
        <v>12</v>
      </c>
      <c r="S2054">
        <f>VLOOKUP(Q2054,Clustering!$D$3:$E$367,2,FALSE)</f>
        <v/>
      </c>
    </row>
    <row r="2055">
      <c r="A2055" t="inlineStr">
        <is>
          <t>2025-03-27 13:00</t>
        </is>
      </c>
      <c r="B2055" t="n">
        <v>0.3960642829331258</v>
      </c>
      <c r="C2055" t="n">
        <v>4320.489141558797</v>
      </c>
      <c r="D2055" t="n">
        <v>946.3342904956136</v>
      </c>
      <c r="E2055" t="n">
        <v>1893.856810735505</v>
      </c>
      <c r="F2055" t="n">
        <v>0</v>
      </c>
      <c r="G2055" t="n">
        <v>7161.076307072849</v>
      </c>
      <c r="H2055" t="n">
        <v>11417.16763685282</v>
      </c>
      <c r="I2055" t="n">
        <v>0</v>
      </c>
      <c r="J2055" t="n">
        <v>1503.126531818813</v>
      </c>
      <c r="K2055" t="n">
        <v>0</v>
      </c>
      <c r="L2055" t="n">
        <v>12920.29416867164</v>
      </c>
      <c r="M2055" t="n">
        <v>46345.59378308853</v>
      </c>
      <c r="N2055" t="n">
        <v>500.4563180272537</v>
      </c>
      <c r="O2055" t="n">
        <v>46345.59378308853</v>
      </c>
      <c r="P2055" t="n">
        <v>500.4563180272537</v>
      </c>
      <c r="Q2055" t="n">
        <v>86</v>
      </c>
      <c r="R2055" t="n">
        <v>13</v>
      </c>
      <c r="S2055">
        <f>VLOOKUP(Q2055,Clustering!$D$3:$E$367,2,FALSE)</f>
        <v/>
      </c>
    </row>
    <row r="2056">
      <c r="A2056" t="inlineStr">
        <is>
          <t>2025-03-27 14:00</t>
        </is>
      </c>
      <c r="B2056" t="n">
        <v>0.3696599974042509</v>
      </c>
      <c r="C2056" t="n">
        <v>4224.47827174638</v>
      </c>
      <c r="D2056" t="n">
        <v>904.2749886958084</v>
      </c>
      <c r="E2056" t="n">
        <v>1864.942966296795</v>
      </c>
      <c r="F2056" t="n">
        <v>0</v>
      </c>
      <c r="G2056" t="n">
        <v>6994.065886736388</v>
      </c>
      <c r="H2056" t="n">
        <v>11746.50901099281</v>
      </c>
      <c r="I2056" t="n">
        <v>0</v>
      </c>
      <c r="J2056" t="n">
        <v>1442.556986432489</v>
      </c>
      <c r="K2056" t="n">
        <v>0</v>
      </c>
      <c r="L2056" t="n">
        <v>13189.06599742529</v>
      </c>
      <c r="M2056" t="n">
        <v>46410.23198920162</v>
      </c>
      <c r="N2056" t="n">
        <v>490.1905474010537</v>
      </c>
      <c r="O2056" t="n">
        <v>46410.23198920162</v>
      </c>
      <c r="P2056" t="n">
        <v>490.1905474010537</v>
      </c>
      <c r="Q2056" t="n">
        <v>86</v>
      </c>
      <c r="R2056" t="n">
        <v>14</v>
      </c>
      <c r="S2056">
        <f>VLOOKUP(Q2056,Clustering!$D$3:$E$367,2,FALSE)</f>
        <v/>
      </c>
    </row>
    <row r="2057">
      <c r="A2057" t="inlineStr">
        <is>
          <t>2025-03-27 15:00</t>
        </is>
      </c>
      <c r="B2057" t="n">
        <v>0.3960642829331258</v>
      </c>
      <c r="C2057" t="n">
        <v>4320.489141558797</v>
      </c>
      <c r="D2057" t="n">
        <v>946.3342904956136</v>
      </c>
      <c r="E2057" t="n">
        <v>1879.39988851615</v>
      </c>
      <c r="F2057" t="n">
        <v>0</v>
      </c>
      <c r="G2057" t="n">
        <v>7146.619384853495</v>
      </c>
      <c r="H2057" t="n">
        <v>11614.77246133682</v>
      </c>
      <c r="I2057" t="n">
        <v>0</v>
      </c>
      <c r="J2057" t="n">
        <v>1387.28030455161</v>
      </c>
      <c r="K2057" t="n">
        <v>0</v>
      </c>
      <c r="L2057" t="n">
        <v>13002.05276588843</v>
      </c>
      <c r="M2057" t="n">
        <v>46798.06122588018</v>
      </c>
      <c r="N2057" t="n">
        <v>574.8831550672043</v>
      </c>
      <c r="O2057" t="n">
        <v>46798.06122588018</v>
      </c>
      <c r="P2057" t="n">
        <v>574.8831550672043</v>
      </c>
      <c r="Q2057" t="n">
        <v>86</v>
      </c>
      <c r="R2057" t="n">
        <v>15</v>
      </c>
      <c r="S2057">
        <f>VLOOKUP(Q2057,Clustering!$D$3:$E$367,2,FALSE)</f>
        <v/>
      </c>
    </row>
    <row r="2058">
      <c r="A2058" t="inlineStr">
        <is>
          <t>2025-03-27 16:00</t>
        </is>
      </c>
      <c r="B2058" t="n">
        <v>0.5940964243996888</v>
      </c>
      <c r="C2058" t="n">
        <v>5040.570665151931</v>
      </c>
      <c r="D2058" t="n">
        <v>1261.779053994151</v>
      </c>
      <c r="E2058" t="n">
        <v>2269.736788438735</v>
      </c>
      <c r="F2058" t="n">
        <v>0</v>
      </c>
      <c r="G2058" t="n">
        <v>8572.680604009218</v>
      </c>
      <c r="H2058" t="n">
        <v>11087.82626271284</v>
      </c>
      <c r="I2058" t="n">
        <v>0</v>
      </c>
      <c r="J2058" t="n">
        <v>1182.905920709724</v>
      </c>
      <c r="K2058" t="n">
        <v>0</v>
      </c>
      <c r="L2058" t="n">
        <v>12270.73218342256</v>
      </c>
      <c r="M2058" t="n">
        <v>47250.52866867185</v>
      </c>
      <c r="N2058" t="n">
        <v>685.2401892988552</v>
      </c>
      <c r="O2058" t="n">
        <v>47250.52866867185</v>
      </c>
      <c r="P2058" t="n">
        <v>685.2401892988552</v>
      </c>
      <c r="Q2058" t="n">
        <v>86</v>
      </c>
      <c r="R2058" t="n">
        <v>16</v>
      </c>
      <c r="S2058">
        <f>VLOOKUP(Q2058,Clustering!$D$3:$E$367,2,FALSE)</f>
        <v/>
      </c>
    </row>
    <row r="2059">
      <c r="A2059" t="inlineStr">
        <is>
          <t>2025-03-27 17:00</t>
        </is>
      </c>
      <c r="B2059" t="n">
        <v>0.8581392796884394</v>
      </c>
      <c r="C2059" t="n">
        <v>6000.679363276108</v>
      </c>
      <c r="D2059" t="n">
        <v>2267.254229894751</v>
      </c>
      <c r="E2059" t="n">
        <v>2876.927521651645</v>
      </c>
      <c r="F2059" t="n">
        <v>0</v>
      </c>
      <c r="G2059" t="n">
        <v>11145.71925410219</v>
      </c>
      <c r="H2059" t="n">
        <v>9770.460766152895</v>
      </c>
      <c r="I2059" t="n">
        <v>0</v>
      </c>
      <c r="J2059" t="n">
        <v>1179.76030056424</v>
      </c>
      <c r="K2059" t="n">
        <v>0</v>
      </c>
      <c r="L2059" t="n">
        <v>10950.22106671714</v>
      </c>
      <c r="M2059" t="n">
        <v>47379.80508089804</v>
      </c>
      <c r="N2059" t="n">
        <v>751.9676983691556</v>
      </c>
      <c r="O2059" t="n">
        <v>47379.80508089804</v>
      </c>
      <c r="P2059" t="n">
        <v>751.9676983691556</v>
      </c>
      <c r="Q2059" t="n">
        <v>86</v>
      </c>
      <c r="R2059" t="n">
        <v>17</v>
      </c>
      <c r="S2059">
        <f>VLOOKUP(Q2059,Clustering!$D$3:$E$367,2,FALSE)</f>
        <v/>
      </c>
    </row>
    <row r="2060">
      <c r="A2060" t="inlineStr">
        <is>
          <t>2025-03-27 18:00</t>
        </is>
      </c>
      <c r="B2060" t="n">
        <v>1.12218213497719</v>
      </c>
      <c r="C2060" t="n">
        <v>6720.76088686924</v>
      </c>
      <c r="D2060" t="n">
        <v>6659.3894516358</v>
      </c>
      <c r="E2060" t="n">
        <v>3700.97208815488</v>
      </c>
      <c r="F2060" t="n">
        <v>0</v>
      </c>
      <c r="G2060" t="n">
        <v>17082.2446087949</v>
      </c>
      <c r="H2060" t="n">
        <v>8123.753895452969</v>
      </c>
      <c r="I2060" t="n">
        <v>0</v>
      </c>
      <c r="J2060" t="n">
        <v>1707.160452255195</v>
      </c>
      <c r="K2060" t="n">
        <v>0</v>
      </c>
      <c r="L2060" t="n">
        <v>9830.914347708163</v>
      </c>
      <c r="M2060" t="n">
        <v>47121.25225644566</v>
      </c>
      <c r="N2060" t="n">
        <v>700.6388452381552</v>
      </c>
      <c r="O2060" t="n">
        <v>47121.25225644566</v>
      </c>
      <c r="P2060" t="n">
        <v>700.6388452381552</v>
      </c>
      <c r="Q2060" t="n">
        <v>86</v>
      </c>
      <c r="R2060" t="n">
        <v>18</v>
      </c>
      <c r="S2060">
        <f>VLOOKUP(Q2060,Clustering!$D$3:$E$367,2,FALSE)</f>
        <v/>
      </c>
    </row>
    <row r="2061">
      <c r="A2061" t="inlineStr">
        <is>
          <t>2025-03-27 19:00</t>
        </is>
      </c>
      <c r="B2061" t="n">
        <v>1.22779927709269</v>
      </c>
      <c r="C2061" t="n">
        <v>7104.804366118912</v>
      </c>
      <c r="D2061" t="n">
        <v>7220.180142299867</v>
      </c>
      <c r="E2061" t="n">
        <v>3700.97208815488</v>
      </c>
      <c r="F2061" t="n">
        <v>0</v>
      </c>
      <c r="G2061" t="n">
        <v>18027.18439585075</v>
      </c>
      <c r="H2061" t="n">
        <v>6806.388398893028</v>
      </c>
      <c r="I2061" t="n">
        <v>0</v>
      </c>
      <c r="J2061" t="n">
        <v>1692.420124085293</v>
      </c>
      <c r="K2061" t="n">
        <v>0</v>
      </c>
      <c r="L2061" t="n">
        <v>8498.808522978321</v>
      </c>
      <c r="M2061" t="n">
        <v>46862.69943199328</v>
      </c>
      <c r="N2061" t="n">
        <v>567.1838270975543</v>
      </c>
      <c r="O2061" t="n">
        <v>46862.69943199328</v>
      </c>
      <c r="P2061" t="n">
        <v>567.1838270975543</v>
      </c>
      <c r="Q2061" t="n">
        <v>86</v>
      </c>
      <c r="R2061" t="n">
        <v>19</v>
      </c>
      <c r="S2061">
        <f>VLOOKUP(Q2061,Clustering!$D$3:$E$367,2,FALSE)</f>
        <v/>
      </c>
    </row>
    <row r="2062">
      <c r="A2062" t="inlineStr">
        <is>
          <t>2025-03-27 20:00</t>
        </is>
      </c>
      <c r="B2062" t="n">
        <v>1.267405705386002</v>
      </c>
      <c r="C2062" t="n">
        <v>6960.788061400285</v>
      </c>
      <c r="D2062" t="n">
        <v>7009.883633300841</v>
      </c>
      <c r="E2062" t="n">
        <v>3325.092110451651</v>
      </c>
      <c r="F2062" t="n">
        <v>0</v>
      </c>
      <c r="G2062" t="n">
        <v>17297.03121085816</v>
      </c>
      <c r="H2062" t="n">
        <v>6147.705650613059</v>
      </c>
      <c r="I2062" t="n">
        <v>0</v>
      </c>
      <c r="J2062" t="n">
        <v>1474.102082905071</v>
      </c>
      <c r="K2062" t="n">
        <v>0</v>
      </c>
      <c r="L2062" t="n">
        <v>7621.80773351813</v>
      </c>
      <c r="M2062" t="n">
        <v>46539.50840142781</v>
      </c>
      <c r="N2062" t="n">
        <v>487.6241047445036</v>
      </c>
      <c r="O2062" t="n">
        <v>46539.50840142781</v>
      </c>
      <c r="P2062" t="n">
        <v>487.6241047445036</v>
      </c>
      <c r="Q2062" t="n">
        <v>86</v>
      </c>
      <c r="R2062" t="n">
        <v>20</v>
      </c>
      <c r="S2062">
        <f>VLOOKUP(Q2062,Clustering!$D$3:$E$367,2,FALSE)</f>
        <v/>
      </c>
    </row>
    <row r="2063">
      <c r="A2063" t="inlineStr">
        <is>
          <t>2025-03-27 21:00</t>
        </is>
      </c>
      <c r="B2063" t="n">
        <v>1.28060784815044</v>
      </c>
      <c r="C2063" t="n">
        <v>6000.679363276108</v>
      </c>
      <c r="D2063" t="n">
        <v>5607.906906640674</v>
      </c>
      <c r="E2063" t="n">
        <v>3079.324432722616</v>
      </c>
      <c r="F2063" t="n">
        <v>0</v>
      </c>
      <c r="G2063" t="n">
        <v>14689.19131048755</v>
      </c>
      <c r="H2063" t="n">
        <v>6015.969100957064</v>
      </c>
      <c r="I2063" t="n">
        <v>0</v>
      </c>
      <c r="J2063" t="n">
        <v>1783.358599123196</v>
      </c>
      <c r="K2063" t="n">
        <v>0</v>
      </c>
      <c r="L2063" t="n">
        <v>7799.327700080261</v>
      </c>
      <c r="M2063" t="n">
        <v>46087.04095863616</v>
      </c>
      <c r="N2063" t="n">
        <v>431.1623663004033</v>
      </c>
      <c r="O2063" t="n">
        <v>46087.04095863616</v>
      </c>
      <c r="P2063" t="n">
        <v>431.1623663004033</v>
      </c>
      <c r="Q2063" t="n">
        <v>86</v>
      </c>
      <c r="R2063" t="n">
        <v>21</v>
      </c>
      <c r="S2063">
        <f>VLOOKUP(Q2063,Clustering!$D$3:$E$367,2,FALSE)</f>
        <v/>
      </c>
    </row>
    <row r="2064">
      <c r="A2064" t="inlineStr">
        <is>
          <t>2025-03-27 22:00</t>
        </is>
      </c>
      <c r="B2064" t="n">
        <v>1.28060784815044</v>
      </c>
      <c r="C2064" t="n">
        <v>4560.516316089842</v>
      </c>
      <c r="D2064" t="n">
        <v>3504.941816650421</v>
      </c>
      <c r="E2064" t="n">
        <v>2717.901377238741</v>
      </c>
      <c r="F2064" t="n">
        <v>0</v>
      </c>
      <c r="G2064" t="n">
        <v>10784.64011782715</v>
      </c>
      <c r="H2064" t="n">
        <v>5818.364276473073</v>
      </c>
      <c r="I2064" t="n">
        <v>0</v>
      </c>
      <c r="J2064" t="n">
        <v>1706.534351559189</v>
      </c>
      <c r="K2064" t="n">
        <v>0</v>
      </c>
      <c r="L2064" t="n">
        <v>7524.898628032261</v>
      </c>
      <c r="M2064" t="n">
        <v>45699.21172195759</v>
      </c>
      <c r="N2064" t="n">
        <v>387.5328411390529</v>
      </c>
      <c r="O2064" t="n">
        <v>45699.21172195759</v>
      </c>
      <c r="P2064" t="n">
        <v>387.5328411390529</v>
      </c>
      <c r="Q2064" t="n">
        <v>86</v>
      </c>
      <c r="R2064" t="n">
        <v>22</v>
      </c>
      <c r="S2064">
        <f>VLOOKUP(Q2064,Clustering!$D$3:$E$367,2,FALSE)</f>
        <v/>
      </c>
    </row>
    <row r="2065">
      <c r="A2065" t="inlineStr">
        <is>
          <t>2025-03-27 23:00</t>
        </is>
      </c>
      <c r="B2065" t="n">
        <v>1.28060784815044</v>
      </c>
      <c r="C2065" t="n">
        <v>3360.38044343462</v>
      </c>
      <c r="D2065" t="n">
        <v>1752.47090832521</v>
      </c>
      <c r="E2065" t="n">
        <v>1893.856810735505</v>
      </c>
      <c r="F2065" t="n">
        <v>0</v>
      </c>
      <c r="G2065" t="n">
        <v>7007.988770343486</v>
      </c>
      <c r="H2065" t="n">
        <v>5818.364276473073</v>
      </c>
      <c r="I2065" t="n">
        <v>0</v>
      </c>
      <c r="J2065" t="n">
        <v>1148.4489483515</v>
      </c>
      <c r="K2065" t="n">
        <v>0</v>
      </c>
      <c r="L2065" t="n">
        <v>6966.813224824573</v>
      </c>
      <c r="M2065" t="n">
        <v>45440.65889750521</v>
      </c>
      <c r="N2065" t="n">
        <v>261.777150968102</v>
      </c>
      <c r="O2065" t="n">
        <v>45440.65889750521</v>
      </c>
      <c r="P2065" t="n">
        <v>261.777150968102</v>
      </c>
      <c r="Q2065" t="n">
        <v>86</v>
      </c>
      <c r="R2065" t="n">
        <v>23</v>
      </c>
      <c r="S2065">
        <f>VLOOKUP(Q2065,Clustering!$D$3:$E$367,2,FALSE)</f>
        <v/>
      </c>
    </row>
    <row r="2066">
      <c r="A2066" t="inlineStr">
        <is>
          <t>2025-03-28 00:00</t>
        </is>
      </c>
      <c r="B2066" t="n">
        <v>1.28060784815044</v>
      </c>
      <c r="C2066" t="n">
        <v>3091.38909588754</v>
      </c>
      <c r="D2066" t="n">
        <v>1261.779053994151</v>
      </c>
      <c r="E2066" t="n">
        <v>1085.075862711465</v>
      </c>
      <c r="F2066" t="n">
        <v>0</v>
      </c>
      <c r="G2066" t="n">
        <v>5439.524620441307</v>
      </c>
      <c r="H2066" t="n">
        <v>5818.364276473073</v>
      </c>
      <c r="I2066" t="n">
        <v>0</v>
      </c>
      <c r="J2066" t="n">
        <v>815.4229422505086</v>
      </c>
      <c r="K2066" t="n">
        <v>0</v>
      </c>
      <c r="L2066" t="n">
        <v>6633.787218723582</v>
      </c>
      <c r="M2066" t="n">
        <v>45440.65889750521</v>
      </c>
      <c r="N2066" t="n">
        <v>172.099048790617</v>
      </c>
      <c r="O2066" t="n">
        <v>45440.65889750521</v>
      </c>
      <c r="P2066" t="n">
        <v>172.099048790617</v>
      </c>
      <c r="Q2066" t="n">
        <v>87</v>
      </c>
      <c r="R2066" t="n">
        <v>0</v>
      </c>
      <c r="S2066">
        <f>VLOOKUP(Q2066,Clustering!$D$3:$E$367,2,FALSE)</f>
        <v/>
      </c>
    </row>
    <row r="2067">
      <c r="A2067" t="inlineStr">
        <is>
          <t>2025-03-28 01:00</t>
        </is>
      </c>
      <c r="B2067" t="n">
        <v>1.293809990914878</v>
      </c>
      <c r="C2067" t="n">
        <v>3101.58019380059</v>
      </c>
      <c r="D2067" t="n">
        <v>1191.680217661143</v>
      </c>
      <c r="E2067" t="n">
        <v>750.1095531658985</v>
      </c>
      <c r="F2067" t="n">
        <v>0</v>
      </c>
      <c r="G2067" t="n">
        <v>5044.663774618546</v>
      </c>
      <c r="H2067" t="n">
        <v>5818.364276473073</v>
      </c>
      <c r="I2067" t="n">
        <v>0</v>
      </c>
      <c r="J2067" t="n">
        <v>618.5263441267248</v>
      </c>
      <c r="K2067" t="n">
        <v>0</v>
      </c>
      <c r="L2067" t="n">
        <v>6436.890620599797</v>
      </c>
      <c r="M2067" t="n">
        <v>45376.02069139211</v>
      </c>
      <c r="N2067" t="n">
        <v>167.1353947062898</v>
      </c>
      <c r="O2067" t="n">
        <v>45376.02069139211</v>
      </c>
      <c r="P2067" t="n">
        <v>167.1353947062898</v>
      </c>
      <c r="Q2067" t="n">
        <v>87</v>
      </c>
      <c r="R2067" t="n">
        <v>1</v>
      </c>
      <c r="S2067">
        <f>VLOOKUP(Q2067,Clustering!$D$3:$E$367,2,FALSE)</f>
        <v/>
      </c>
    </row>
    <row r="2068">
      <c r="A2068" t="inlineStr">
        <is>
          <t>2025-03-28 02:00</t>
        </is>
      </c>
      <c r="B2068" t="n">
        <v>1.307012133679315</v>
      </c>
      <c r="C2068" t="n">
        <v>3144.490079750275</v>
      </c>
      <c r="D2068" t="n">
        <v>1191.680217661143</v>
      </c>
      <c r="E2068" t="n">
        <v>681.2616416191086</v>
      </c>
      <c r="F2068" t="n">
        <v>0</v>
      </c>
      <c r="G2068" t="n">
        <v>5018.738951164205</v>
      </c>
      <c r="H2068" t="n">
        <v>5818.364276473073</v>
      </c>
      <c r="I2068" t="n">
        <v>0</v>
      </c>
      <c r="J2068" t="n">
        <v>547.9527249166475</v>
      </c>
      <c r="K2068" t="n">
        <v>0</v>
      </c>
      <c r="L2068" t="n">
        <v>6366.317001389721</v>
      </c>
      <c r="M2068" t="n">
        <v>45311.38248527902</v>
      </c>
      <c r="N2068" t="n">
        <v>165.8605656455017</v>
      </c>
      <c r="O2068" t="n">
        <v>45311.38248527902</v>
      </c>
      <c r="P2068" t="n">
        <v>165.8605656455017</v>
      </c>
      <c r="Q2068" t="n">
        <v>87</v>
      </c>
      <c r="R2068" t="n">
        <v>2</v>
      </c>
      <c r="S2068">
        <f>VLOOKUP(Q2068,Clustering!$D$3:$E$367,2,FALSE)</f>
        <v/>
      </c>
    </row>
    <row r="2069">
      <c r="A2069" t="inlineStr">
        <is>
          <t>2025-03-28 03:00</t>
        </is>
      </c>
      <c r="B2069" t="n">
        <v>1.307012133679315</v>
      </c>
      <c r="C2069" t="n">
        <v>3186.595405338402</v>
      </c>
      <c r="D2069" t="n">
        <v>1191.680217661143</v>
      </c>
      <c r="E2069" t="n">
        <v>665.822082396504</v>
      </c>
      <c r="F2069" t="n">
        <v>0</v>
      </c>
      <c r="G2069" t="n">
        <v>5045.404717529727</v>
      </c>
      <c r="H2069" t="n">
        <v>5818.364276473073</v>
      </c>
      <c r="I2069" t="n">
        <v>0</v>
      </c>
      <c r="J2069" t="n">
        <v>546.6935292465896</v>
      </c>
      <c r="K2069" t="n">
        <v>0</v>
      </c>
      <c r="L2069" t="n">
        <v>6365.057805719663</v>
      </c>
      <c r="M2069" t="n">
        <v>45311.38248527902</v>
      </c>
      <c r="N2069" t="n">
        <v>167.0341998723421</v>
      </c>
      <c r="O2069" t="n">
        <v>45311.38248527902</v>
      </c>
      <c r="P2069" t="n">
        <v>167.0341998723421</v>
      </c>
      <c r="Q2069" t="n">
        <v>87</v>
      </c>
      <c r="R2069" t="n">
        <v>3</v>
      </c>
      <c r="S2069">
        <f>VLOOKUP(Q2069,Clustering!$D$3:$E$367,2,FALSE)</f>
        <v/>
      </c>
    </row>
    <row r="2070">
      <c r="A2070" t="inlineStr">
        <is>
          <t>2025-03-28 04:00</t>
        </is>
      </c>
      <c r="B2070" t="n">
        <v>1.307012133679315</v>
      </c>
      <c r="C2070" t="n">
        <v>3281.801714789262</v>
      </c>
      <c r="D2070" t="n">
        <v>1261.779053994151</v>
      </c>
      <c r="E2070" t="n">
        <v>934.2524313965999</v>
      </c>
      <c r="F2070" t="n">
        <v>0</v>
      </c>
      <c r="G2070" t="n">
        <v>5479.140212313692</v>
      </c>
      <c r="H2070" t="n">
        <v>5818.364276473073</v>
      </c>
      <c r="I2070" t="n">
        <v>0</v>
      </c>
      <c r="J2070" t="n">
        <v>637.3317015722827</v>
      </c>
      <c r="K2070" t="n">
        <v>0</v>
      </c>
      <c r="L2070" t="n">
        <v>6455.695978045355</v>
      </c>
      <c r="M2070" t="n">
        <v>45505.2971036183</v>
      </c>
      <c r="N2070" t="n">
        <v>165.7553414965832</v>
      </c>
      <c r="O2070" t="n">
        <v>45505.2971036183</v>
      </c>
      <c r="P2070" t="n">
        <v>165.7553414965832</v>
      </c>
      <c r="Q2070" t="n">
        <v>87</v>
      </c>
      <c r="R2070" t="n">
        <v>4</v>
      </c>
      <c r="S2070">
        <f>VLOOKUP(Q2070,Clustering!$D$3:$E$367,2,FALSE)</f>
        <v/>
      </c>
    </row>
    <row r="2071">
      <c r="A2071" t="inlineStr">
        <is>
          <t>2025-03-28 05:00</t>
        </is>
      </c>
      <c r="B2071" t="n">
        <v>1.28060784815044</v>
      </c>
      <c r="C2071" t="n">
        <v>5595.985501413153</v>
      </c>
      <c r="D2071" t="n">
        <v>1752.47090832521</v>
      </c>
      <c r="E2071" t="n">
        <v>2067.339877367765</v>
      </c>
      <c r="F2071" t="n">
        <v>0</v>
      </c>
      <c r="G2071" t="n">
        <v>9417.076894954278</v>
      </c>
      <c r="H2071" t="n">
        <v>6147.705650613059</v>
      </c>
      <c r="I2071" t="n">
        <v>0</v>
      </c>
      <c r="J2071" t="n">
        <v>954.2079196662722</v>
      </c>
      <c r="K2071" t="n">
        <v>0</v>
      </c>
      <c r="L2071" t="n">
        <v>7101.913570279332</v>
      </c>
      <c r="M2071" t="n">
        <v>45828.48813418378</v>
      </c>
      <c r="N2071" t="n">
        <v>175.5046155381526</v>
      </c>
      <c r="O2071" t="n">
        <v>45828.48813418378</v>
      </c>
      <c r="P2071" t="n">
        <v>175.5046155381526</v>
      </c>
      <c r="Q2071" t="n">
        <v>87</v>
      </c>
      <c r="R2071" t="n">
        <v>5</v>
      </c>
      <c r="S2071">
        <f>VLOOKUP(Q2071,Clustering!$D$3:$E$367,2,FALSE)</f>
        <v/>
      </c>
    </row>
    <row r="2072">
      <c r="A2072" t="inlineStr">
        <is>
          <t>2025-03-28 06:00</t>
        </is>
      </c>
      <c r="B2072" t="n">
        <v>1.188192848799378</v>
      </c>
      <c r="C2072" t="n">
        <v>6761.257091734256</v>
      </c>
      <c r="D2072" t="n">
        <v>3504.941816650421</v>
      </c>
      <c r="E2072" t="n">
        <v>4062.395143638755</v>
      </c>
      <c r="F2072" t="n">
        <v>0</v>
      </c>
      <c r="G2072" t="n">
        <v>14329.78224487223</v>
      </c>
      <c r="H2072" t="n">
        <v>7465.071147172999</v>
      </c>
      <c r="I2072" t="n">
        <v>0</v>
      </c>
      <c r="J2072" t="n">
        <v>1570.224446084034</v>
      </c>
      <c r="K2072" t="n">
        <v>0</v>
      </c>
      <c r="L2072" t="n">
        <v>9035.295593257031</v>
      </c>
      <c r="M2072" t="n">
        <v>46345.59378308853</v>
      </c>
      <c r="N2072" t="n">
        <v>274.609364250852</v>
      </c>
      <c r="O2072" t="n">
        <v>46345.59378308853</v>
      </c>
      <c r="P2072" t="n">
        <v>274.609364250852</v>
      </c>
      <c r="Q2072" t="n">
        <v>87</v>
      </c>
      <c r="R2072" t="n">
        <v>6</v>
      </c>
      <c r="S2072">
        <f>VLOOKUP(Q2072,Clustering!$D$3:$E$367,2,FALSE)</f>
        <v/>
      </c>
    </row>
    <row r="2073">
      <c r="A2073" t="inlineStr">
        <is>
          <t>2025-03-28 07:00</t>
        </is>
      </c>
      <c r="B2073" t="n">
        <v>1.029767135626127</v>
      </c>
      <c r="C2073" t="n">
        <v>7440.842410462375</v>
      </c>
      <c r="D2073" t="n">
        <v>1957.931611874191</v>
      </c>
      <c r="E2073" t="n">
        <v>5594.828898890386</v>
      </c>
      <c r="F2073" t="n">
        <v>0</v>
      </c>
      <c r="G2073" t="n">
        <v>14994.63268836258</v>
      </c>
      <c r="H2073" t="n">
        <v>9441.11939201291</v>
      </c>
      <c r="I2073" t="n">
        <v>0</v>
      </c>
      <c r="J2073" t="n">
        <v>2346.467473320643</v>
      </c>
      <c r="K2073" t="n">
        <v>0</v>
      </c>
      <c r="L2073" t="n">
        <v>11787.58686533355</v>
      </c>
      <c r="M2073" t="n">
        <v>46798.06122588018</v>
      </c>
      <c r="N2073" t="n">
        <v>608.2469096023545</v>
      </c>
      <c r="O2073" t="n">
        <v>46798.06122588018</v>
      </c>
      <c r="P2073" t="n">
        <v>608.2469096023545</v>
      </c>
      <c r="Q2073" t="n">
        <v>87</v>
      </c>
      <c r="R2073" t="n">
        <v>7</v>
      </c>
      <c r="S2073">
        <f>VLOOKUP(Q2073,Clustering!$D$3:$E$367,2,FALSE)</f>
        <v/>
      </c>
    </row>
    <row r="2074">
      <c r="A2074" t="inlineStr">
        <is>
          <t>2025-03-28 08:00</t>
        </is>
      </c>
      <c r="B2074" t="n">
        <v>0.7261178520440642</v>
      </c>
      <c r="C2074" t="n">
        <v>7200.81523593133</v>
      </c>
      <c r="D2074" t="n">
        <v>1366.927308493664</v>
      </c>
      <c r="E2074" t="n">
        <v>3700.97208815488</v>
      </c>
      <c r="F2074" t="n">
        <v>0</v>
      </c>
      <c r="G2074" t="n">
        <v>12269.44075043192</v>
      </c>
      <c r="H2074" t="n">
        <v>11087.82626271284</v>
      </c>
      <c r="I2074" t="n">
        <v>0</v>
      </c>
      <c r="J2074" t="n">
        <v>2459.278409537982</v>
      </c>
      <c r="K2074" t="n">
        <v>0</v>
      </c>
      <c r="L2074" t="n">
        <v>13547.10467225082</v>
      </c>
      <c r="M2074" t="n">
        <v>46927.33763810638</v>
      </c>
      <c r="N2074" t="n">
        <v>705.7717305512552</v>
      </c>
      <c r="O2074" t="n">
        <v>46927.33763810638</v>
      </c>
      <c r="P2074" t="n">
        <v>705.7717305512552</v>
      </c>
      <c r="Q2074" t="n">
        <v>87</v>
      </c>
      <c r="R2074" t="n">
        <v>8</v>
      </c>
      <c r="S2074">
        <f>VLOOKUP(Q2074,Clustering!$D$3:$E$367,2,FALSE)</f>
        <v/>
      </c>
    </row>
    <row r="2075">
      <c r="A2075" t="inlineStr">
        <is>
          <t>2025-03-28 09:00</t>
        </is>
      </c>
      <c r="B2075" t="n">
        <v>0.5280857105775011</v>
      </c>
      <c r="C2075" t="n">
        <v>6720.76088686924</v>
      </c>
      <c r="D2075" t="n">
        <v>1156.630799494639</v>
      </c>
      <c r="E2075" t="n">
        <v>3310.635188232296</v>
      </c>
      <c r="F2075" t="n">
        <v>0</v>
      </c>
      <c r="G2075" t="n">
        <v>11188.55496030675</v>
      </c>
      <c r="H2075" t="n">
        <v>11746.50901099281</v>
      </c>
      <c r="I2075" t="n">
        <v>0</v>
      </c>
      <c r="J2075" t="n">
        <v>2121.159892154268</v>
      </c>
      <c r="K2075" t="n">
        <v>0</v>
      </c>
      <c r="L2075" t="n">
        <v>13867.66890314707</v>
      </c>
      <c r="M2075" t="n">
        <v>46862.69943199328</v>
      </c>
      <c r="N2075" t="n">
        <v>618.5126802285547</v>
      </c>
      <c r="O2075" t="n">
        <v>46862.69943199328</v>
      </c>
      <c r="P2075" t="n">
        <v>618.5126802285547</v>
      </c>
      <c r="Q2075" t="n">
        <v>87</v>
      </c>
      <c r="R2075" t="n">
        <v>9</v>
      </c>
      <c r="S2075">
        <f>VLOOKUP(Q2075,Clustering!$D$3:$E$367,2,FALSE)</f>
        <v/>
      </c>
    </row>
    <row r="2076">
      <c r="A2076" t="inlineStr">
        <is>
          <t>2025-03-28 10:00</t>
        </is>
      </c>
      <c r="B2076" t="n">
        <v>0.3960642829331258</v>
      </c>
      <c r="C2076" t="n">
        <v>6336.717407619571</v>
      </c>
      <c r="D2076" t="n">
        <v>988.3935922954184</v>
      </c>
      <c r="E2076" t="n">
        <v>3079.324432722616</v>
      </c>
      <c r="F2076" t="n">
        <v>0</v>
      </c>
      <c r="G2076" t="n">
        <v>10404.83149692054</v>
      </c>
      <c r="H2076" t="n">
        <v>11944.1138354768</v>
      </c>
      <c r="I2076" t="n">
        <v>0</v>
      </c>
      <c r="J2076" t="n">
        <v>1824.20698788375</v>
      </c>
      <c r="K2076" t="n">
        <v>0</v>
      </c>
      <c r="L2076" t="n">
        <v>13768.32082336055</v>
      </c>
      <c r="M2076" t="n">
        <v>46668.784813654</v>
      </c>
      <c r="N2076" t="n">
        <v>487.6241047445036</v>
      </c>
      <c r="O2076" t="n">
        <v>46668.784813654</v>
      </c>
      <c r="P2076" t="n">
        <v>487.6241047445036</v>
      </c>
      <c r="Q2076" t="n">
        <v>87</v>
      </c>
      <c r="R2076" t="n">
        <v>10</v>
      </c>
      <c r="S2076">
        <f>VLOOKUP(Q2076,Clustering!$D$3:$E$367,2,FALSE)</f>
        <v/>
      </c>
    </row>
    <row r="2077">
      <c r="A2077" t="inlineStr">
        <is>
          <t>2025-03-28 11:00</t>
        </is>
      </c>
      <c r="B2077" t="n">
        <v>0.3696599974042509</v>
      </c>
      <c r="C2077" t="n">
        <v>4320.489141558797</v>
      </c>
      <c r="D2077" t="n">
        <v>946.3342904956136</v>
      </c>
      <c r="E2077" t="n">
        <v>2660.07368836132</v>
      </c>
      <c r="F2077" t="n">
        <v>0</v>
      </c>
      <c r="G2077" t="n">
        <v>7927.266780413136</v>
      </c>
      <c r="H2077" t="n">
        <v>11746.50901099281</v>
      </c>
      <c r="I2077" t="n">
        <v>0</v>
      </c>
      <c r="J2077" t="n">
        <v>1588.223882201255</v>
      </c>
      <c r="K2077" t="n">
        <v>0</v>
      </c>
      <c r="L2077" t="n">
        <v>13334.73289319406</v>
      </c>
      <c r="M2077" t="n">
        <v>46539.50840142781</v>
      </c>
      <c r="N2077" t="n">
        <v>490.1905474010537</v>
      </c>
      <c r="O2077" t="n">
        <v>46539.50840142781</v>
      </c>
      <c r="P2077" t="n">
        <v>490.1905474010537</v>
      </c>
      <c r="Q2077" t="n">
        <v>87</v>
      </c>
      <c r="R2077" t="n">
        <v>11</v>
      </c>
      <c r="S2077">
        <f>VLOOKUP(Q2077,Clustering!$D$3:$E$367,2,FALSE)</f>
        <v/>
      </c>
    </row>
    <row r="2078">
      <c r="A2078" t="inlineStr">
        <is>
          <t>2025-03-28 12:00</t>
        </is>
      </c>
      <c r="B2078" t="n">
        <v>0.4224685684620009</v>
      </c>
      <c r="C2078" t="n">
        <v>4416.500011371216</v>
      </c>
      <c r="D2078" t="n">
        <v>988.3935922954184</v>
      </c>
      <c r="E2078" t="n">
        <v>2154.081410683895</v>
      </c>
      <c r="F2078" t="n">
        <v>0</v>
      </c>
      <c r="G2078" t="n">
        <v>7559.397482918992</v>
      </c>
      <c r="H2078" t="n">
        <v>11087.82626271284</v>
      </c>
      <c r="I2078" t="n">
        <v>0</v>
      </c>
      <c r="J2078" t="n">
        <v>1497.122056927709</v>
      </c>
      <c r="K2078" t="n">
        <v>0</v>
      </c>
      <c r="L2078" t="n">
        <v>12584.94831964054</v>
      </c>
      <c r="M2078" t="n">
        <v>46345.59378308853</v>
      </c>
      <c r="N2078" t="n">
        <v>505.5892033403538</v>
      </c>
      <c r="O2078" t="n">
        <v>46345.59378308853</v>
      </c>
      <c r="P2078" t="n">
        <v>505.5892033403538</v>
      </c>
      <c r="Q2078" t="n">
        <v>87</v>
      </c>
      <c r="R2078" t="n">
        <v>12</v>
      </c>
      <c r="S2078">
        <f>VLOOKUP(Q2078,Clustering!$D$3:$E$367,2,FALSE)</f>
        <v/>
      </c>
    </row>
    <row r="2079">
      <c r="A2079" t="inlineStr">
        <is>
          <t>2025-03-28 13:00</t>
        </is>
      </c>
      <c r="B2079" t="n">
        <v>0.3960642829331258</v>
      </c>
      <c r="C2079" t="n">
        <v>4320.489141558797</v>
      </c>
      <c r="D2079" t="n">
        <v>946.3342904956136</v>
      </c>
      <c r="E2079" t="n">
        <v>1893.856810735505</v>
      </c>
      <c r="F2079" t="n">
        <v>0</v>
      </c>
      <c r="G2079" t="n">
        <v>7161.076307072849</v>
      </c>
      <c r="H2079" t="n">
        <v>11417.16763685282</v>
      </c>
      <c r="I2079" t="n">
        <v>0</v>
      </c>
      <c r="J2079" t="n">
        <v>1503.126531818813</v>
      </c>
      <c r="K2079" t="n">
        <v>0</v>
      </c>
      <c r="L2079" t="n">
        <v>12920.29416867164</v>
      </c>
      <c r="M2079" t="n">
        <v>46345.59378308853</v>
      </c>
      <c r="N2079" t="n">
        <v>500.4563180272537</v>
      </c>
      <c r="O2079" t="n">
        <v>46345.59378308853</v>
      </c>
      <c r="P2079" t="n">
        <v>500.4563180272537</v>
      </c>
      <c r="Q2079" t="n">
        <v>87</v>
      </c>
      <c r="R2079" t="n">
        <v>13</v>
      </c>
      <c r="S2079">
        <f>VLOOKUP(Q2079,Clustering!$D$3:$E$367,2,FALSE)</f>
        <v/>
      </c>
    </row>
    <row r="2080">
      <c r="A2080" t="inlineStr">
        <is>
          <t>2025-03-28 14:00</t>
        </is>
      </c>
      <c r="B2080" t="n">
        <v>0.3696599974042509</v>
      </c>
      <c r="C2080" t="n">
        <v>4224.47827174638</v>
      </c>
      <c r="D2080" t="n">
        <v>904.2749886958084</v>
      </c>
      <c r="E2080" t="n">
        <v>1864.942966296795</v>
      </c>
      <c r="F2080" t="n">
        <v>0</v>
      </c>
      <c r="G2080" t="n">
        <v>6994.065886736388</v>
      </c>
      <c r="H2080" t="n">
        <v>11746.50901099281</v>
      </c>
      <c r="I2080" t="n">
        <v>0</v>
      </c>
      <c r="J2080" t="n">
        <v>1442.556986432489</v>
      </c>
      <c r="K2080" t="n">
        <v>0</v>
      </c>
      <c r="L2080" t="n">
        <v>13189.06599742529</v>
      </c>
      <c r="M2080" t="n">
        <v>46410.23198920162</v>
      </c>
      <c r="N2080" t="n">
        <v>490.1905474010537</v>
      </c>
      <c r="O2080" t="n">
        <v>46410.23198920162</v>
      </c>
      <c r="P2080" t="n">
        <v>490.1905474010537</v>
      </c>
      <c r="Q2080" t="n">
        <v>87</v>
      </c>
      <c r="R2080" t="n">
        <v>14</v>
      </c>
      <c r="S2080">
        <f>VLOOKUP(Q2080,Clustering!$D$3:$E$367,2,FALSE)</f>
        <v/>
      </c>
    </row>
    <row r="2081">
      <c r="A2081" t="inlineStr">
        <is>
          <t>2025-03-28 15:00</t>
        </is>
      </c>
      <c r="B2081" t="n">
        <v>0.3960642829331258</v>
      </c>
      <c r="C2081" t="n">
        <v>4320.489141558797</v>
      </c>
      <c r="D2081" t="n">
        <v>946.3342904956136</v>
      </c>
      <c r="E2081" t="n">
        <v>1879.39988851615</v>
      </c>
      <c r="F2081" t="n">
        <v>0</v>
      </c>
      <c r="G2081" t="n">
        <v>7146.619384853495</v>
      </c>
      <c r="H2081" t="n">
        <v>11614.77246133682</v>
      </c>
      <c r="I2081" t="n">
        <v>0</v>
      </c>
      <c r="J2081" t="n">
        <v>1387.28030455161</v>
      </c>
      <c r="K2081" t="n">
        <v>0</v>
      </c>
      <c r="L2081" t="n">
        <v>13002.05276588843</v>
      </c>
      <c r="M2081" t="n">
        <v>46798.06122588018</v>
      </c>
      <c r="N2081" t="n">
        <v>574.8831550672043</v>
      </c>
      <c r="O2081" t="n">
        <v>46798.06122588018</v>
      </c>
      <c r="P2081" t="n">
        <v>574.8831550672043</v>
      </c>
      <c r="Q2081" t="n">
        <v>87</v>
      </c>
      <c r="R2081" t="n">
        <v>15</v>
      </c>
      <c r="S2081">
        <f>VLOOKUP(Q2081,Clustering!$D$3:$E$367,2,FALSE)</f>
        <v/>
      </c>
    </row>
    <row r="2082">
      <c r="A2082" t="inlineStr">
        <is>
          <t>2025-03-28 16:00</t>
        </is>
      </c>
      <c r="B2082" t="n">
        <v>0.5940964243996888</v>
      </c>
      <c r="C2082" t="n">
        <v>5040.570665151931</v>
      </c>
      <c r="D2082" t="n">
        <v>1261.779053994151</v>
      </c>
      <c r="E2082" t="n">
        <v>2269.736788438735</v>
      </c>
      <c r="F2082" t="n">
        <v>0</v>
      </c>
      <c r="G2082" t="n">
        <v>8572.680604009218</v>
      </c>
      <c r="H2082" t="n">
        <v>11087.82626271284</v>
      </c>
      <c r="I2082" t="n">
        <v>0</v>
      </c>
      <c r="J2082" t="n">
        <v>1182.905920709724</v>
      </c>
      <c r="K2082" t="n">
        <v>0</v>
      </c>
      <c r="L2082" t="n">
        <v>12270.73218342256</v>
      </c>
      <c r="M2082" t="n">
        <v>47250.52866867185</v>
      </c>
      <c r="N2082" t="n">
        <v>685.2401892988552</v>
      </c>
      <c r="O2082" t="n">
        <v>47250.52866867185</v>
      </c>
      <c r="P2082" t="n">
        <v>685.2401892988552</v>
      </c>
      <c r="Q2082" t="n">
        <v>87</v>
      </c>
      <c r="R2082" t="n">
        <v>16</v>
      </c>
      <c r="S2082">
        <f>VLOOKUP(Q2082,Clustering!$D$3:$E$367,2,FALSE)</f>
        <v/>
      </c>
    </row>
    <row r="2083">
      <c r="A2083" t="inlineStr">
        <is>
          <t>2025-03-28 17:00</t>
        </is>
      </c>
      <c r="B2083" t="n">
        <v>0.8581392796884394</v>
      </c>
      <c r="C2083" t="n">
        <v>6000.679363276108</v>
      </c>
      <c r="D2083" t="n">
        <v>2237.636127856216</v>
      </c>
      <c r="E2083" t="n">
        <v>2876.927521651645</v>
      </c>
      <c r="F2083" t="n">
        <v>0</v>
      </c>
      <c r="G2083" t="n">
        <v>11116.10115206366</v>
      </c>
      <c r="H2083" t="n">
        <v>9770.460766152895</v>
      </c>
      <c r="I2083" t="n">
        <v>0</v>
      </c>
      <c r="J2083" t="n">
        <v>1179.76030056424</v>
      </c>
      <c r="K2083" t="n">
        <v>0</v>
      </c>
      <c r="L2083" t="n">
        <v>10950.22106671714</v>
      </c>
      <c r="M2083" t="n">
        <v>47379.80508089804</v>
      </c>
      <c r="N2083" t="n">
        <v>751.9676983691556</v>
      </c>
      <c r="O2083" t="n">
        <v>47379.80508089804</v>
      </c>
      <c r="P2083" t="n">
        <v>751.9676983691556</v>
      </c>
      <c r="Q2083" t="n">
        <v>87</v>
      </c>
      <c r="R2083" t="n">
        <v>17</v>
      </c>
      <c r="S2083">
        <f>VLOOKUP(Q2083,Clustering!$D$3:$E$367,2,FALSE)</f>
        <v/>
      </c>
    </row>
    <row r="2084">
      <c r="A2084" t="inlineStr">
        <is>
          <t>2025-03-28 18:00</t>
        </is>
      </c>
      <c r="B2084" t="n">
        <v>1.12218213497719</v>
      </c>
      <c r="C2084" t="n">
        <v>6720.76088686924</v>
      </c>
      <c r="D2084" t="n">
        <v>6659.3894516358</v>
      </c>
      <c r="E2084" t="n">
        <v>3700.97208815488</v>
      </c>
      <c r="F2084" t="n">
        <v>0</v>
      </c>
      <c r="G2084" t="n">
        <v>17082.2446087949</v>
      </c>
      <c r="H2084" t="n">
        <v>8123.753895452969</v>
      </c>
      <c r="I2084" t="n">
        <v>0</v>
      </c>
      <c r="J2084" t="n">
        <v>1707.160452255195</v>
      </c>
      <c r="K2084" t="n">
        <v>0</v>
      </c>
      <c r="L2084" t="n">
        <v>9830.914347708163</v>
      </c>
      <c r="M2084" t="n">
        <v>47121.25225644566</v>
      </c>
      <c r="N2084" t="n">
        <v>700.6388452381552</v>
      </c>
      <c r="O2084" t="n">
        <v>47121.25225644566</v>
      </c>
      <c r="P2084" t="n">
        <v>700.6388452381552</v>
      </c>
      <c r="Q2084" t="n">
        <v>87</v>
      </c>
      <c r="R2084" t="n">
        <v>18</v>
      </c>
      <c r="S2084">
        <f>VLOOKUP(Q2084,Clustering!$D$3:$E$367,2,FALSE)</f>
        <v/>
      </c>
    </row>
    <row r="2085">
      <c r="A2085" t="inlineStr">
        <is>
          <t>2025-03-28 19:00</t>
        </is>
      </c>
      <c r="B2085" t="n">
        <v>1.22779927709269</v>
      </c>
      <c r="C2085" t="n">
        <v>7104.804366118912</v>
      </c>
      <c r="D2085" t="n">
        <v>7220.180142299867</v>
      </c>
      <c r="E2085" t="n">
        <v>3700.97208815488</v>
      </c>
      <c r="F2085" t="n">
        <v>0</v>
      </c>
      <c r="G2085" t="n">
        <v>18027.18439585075</v>
      </c>
      <c r="H2085" t="n">
        <v>6806.388398893028</v>
      </c>
      <c r="I2085" t="n">
        <v>0</v>
      </c>
      <c r="J2085" t="n">
        <v>1692.420124085293</v>
      </c>
      <c r="K2085" t="n">
        <v>0</v>
      </c>
      <c r="L2085" t="n">
        <v>8498.808522978321</v>
      </c>
      <c r="M2085" t="n">
        <v>46862.69943199328</v>
      </c>
      <c r="N2085" t="n">
        <v>567.1838270975543</v>
      </c>
      <c r="O2085" t="n">
        <v>46862.69943199328</v>
      </c>
      <c r="P2085" t="n">
        <v>567.1838270975543</v>
      </c>
      <c r="Q2085" t="n">
        <v>87</v>
      </c>
      <c r="R2085" t="n">
        <v>19</v>
      </c>
      <c r="S2085">
        <f>VLOOKUP(Q2085,Clustering!$D$3:$E$367,2,FALSE)</f>
        <v/>
      </c>
    </row>
    <row r="2086">
      <c r="A2086" t="inlineStr">
        <is>
          <t>2025-03-28 20:00</t>
        </is>
      </c>
      <c r="B2086" t="n">
        <v>1.267405705386002</v>
      </c>
      <c r="C2086" t="n">
        <v>6960.788061400285</v>
      </c>
      <c r="D2086" t="n">
        <v>7009.883633300841</v>
      </c>
      <c r="E2086" t="n">
        <v>3325.092110451651</v>
      </c>
      <c r="F2086" t="n">
        <v>0</v>
      </c>
      <c r="G2086" t="n">
        <v>17297.03121085816</v>
      </c>
      <c r="H2086" t="n">
        <v>6147.705650613059</v>
      </c>
      <c r="I2086" t="n">
        <v>0</v>
      </c>
      <c r="J2086" t="n">
        <v>1474.102082905071</v>
      </c>
      <c r="K2086" t="n">
        <v>0</v>
      </c>
      <c r="L2086" t="n">
        <v>7621.80773351813</v>
      </c>
      <c r="M2086" t="n">
        <v>46539.50840142781</v>
      </c>
      <c r="N2086" t="n">
        <v>487.6241047445036</v>
      </c>
      <c r="O2086" t="n">
        <v>46539.50840142781</v>
      </c>
      <c r="P2086" t="n">
        <v>487.6241047445036</v>
      </c>
      <c r="Q2086" t="n">
        <v>87</v>
      </c>
      <c r="R2086" t="n">
        <v>20</v>
      </c>
      <c r="S2086">
        <f>VLOOKUP(Q2086,Clustering!$D$3:$E$367,2,FALSE)</f>
        <v/>
      </c>
    </row>
    <row r="2087">
      <c r="A2087" t="inlineStr">
        <is>
          <t>2025-03-28 21:00</t>
        </is>
      </c>
      <c r="B2087" t="n">
        <v>1.28060784815044</v>
      </c>
      <c r="C2087" t="n">
        <v>6000.679363276108</v>
      </c>
      <c r="D2087" t="n">
        <v>5607.906906640674</v>
      </c>
      <c r="E2087" t="n">
        <v>3079.324432722616</v>
      </c>
      <c r="F2087" t="n">
        <v>0</v>
      </c>
      <c r="G2087" t="n">
        <v>14689.19131048755</v>
      </c>
      <c r="H2087" t="n">
        <v>6015.969100957064</v>
      </c>
      <c r="I2087" t="n">
        <v>0</v>
      </c>
      <c r="J2087" t="n">
        <v>1783.358599123196</v>
      </c>
      <c r="K2087" t="n">
        <v>0</v>
      </c>
      <c r="L2087" t="n">
        <v>7799.327700080261</v>
      </c>
      <c r="M2087" t="n">
        <v>46087.04095863616</v>
      </c>
      <c r="N2087" t="n">
        <v>431.1623663004033</v>
      </c>
      <c r="O2087" t="n">
        <v>46087.04095863616</v>
      </c>
      <c r="P2087" t="n">
        <v>431.1623663004033</v>
      </c>
      <c r="Q2087" t="n">
        <v>87</v>
      </c>
      <c r="R2087" t="n">
        <v>21</v>
      </c>
      <c r="S2087">
        <f>VLOOKUP(Q2087,Clustering!$D$3:$E$367,2,FALSE)</f>
        <v/>
      </c>
    </row>
    <row r="2088">
      <c r="A2088" t="inlineStr">
        <is>
          <t>2025-03-28 22:00</t>
        </is>
      </c>
      <c r="B2088" t="n">
        <v>1.28060784815044</v>
      </c>
      <c r="C2088" t="n">
        <v>4560.516316089842</v>
      </c>
      <c r="D2088" t="n">
        <v>3504.941816650421</v>
      </c>
      <c r="E2088" t="n">
        <v>2717.901377238741</v>
      </c>
      <c r="F2088" t="n">
        <v>0</v>
      </c>
      <c r="G2088" t="n">
        <v>10784.64011782715</v>
      </c>
      <c r="H2088" t="n">
        <v>5818.364276473073</v>
      </c>
      <c r="I2088" t="n">
        <v>0</v>
      </c>
      <c r="J2088" t="n">
        <v>1706.534351559189</v>
      </c>
      <c r="K2088" t="n">
        <v>0</v>
      </c>
      <c r="L2088" t="n">
        <v>7524.898628032261</v>
      </c>
      <c r="M2088" t="n">
        <v>45699.21172195759</v>
      </c>
      <c r="N2088" t="n">
        <v>387.5328411390529</v>
      </c>
      <c r="O2088" t="n">
        <v>45699.21172195759</v>
      </c>
      <c r="P2088" t="n">
        <v>387.5328411390529</v>
      </c>
      <c r="Q2088" t="n">
        <v>87</v>
      </c>
      <c r="R2088" t="n">
        <v>22</v>
      </c>
      <c r="S2088">
        <f>VLOOKUP(Q2088,Clustering!$D$3:$E$367,2,FALSE)</f>
        <v/>
      </c>
    </row>
    <row r="2089">
      <c r="A2089" t="inlineStr">
        <is>
          <t>2025-03-28 23:00</t>
        </is>
      </c>
      <c r="B2089" t="n">
        <v>1.28060784815044</v>
      </c>
      <c r="C2089" t="n">
        <v>3366.548739539888</v>
      </c>
      <c r="D2089" t="n">
        <v>1752.47090832521</v>
      </c>
      <c r="E2089" t="n">
        <v>1893.856810735505</v>
      </c>
      <c r="F2089" t="n">
        <v>0</v>
      </c>
      <c r="G2089" t="n">
        <v>7014.157066448754</v>
      </c>
      <c r="H2089" t="n">
        <v>5818.364276473073</v>
      </c>
      <c r="I2089" t="n">
        <v>0</v>
      </c>
      <c r="J2089" t="n">
        <v>1148.4489483515</v>
      </c>
      <c r="K2089" t="n">
        <v>0</v>
      </c>
      <c r="L2089" t="n">
        <v>6966.813224824573</v>
      </c>
      <c r="M2089" t="n">
        <v>45440.65889750521</v>
      </c>
      <c r="N2089" t="n">
        <v>261.777150968102</v>
      </c>
      <c r="O2089" t="n">
        <v>45440.65889750521</v>
      </c>
      <c r="P2089" t="n">
        <v>261.777150968102</v>
      </c>
      <c r="Q2089" t="n">
        <v>87</v>
      </c>
      <c r="R2089" t="n">
        <v>23</v>
      </c>
      <c r="S2089">
        <f>VLOOKUP(Q2089,Clustering!$D$3:$E$367,2,FALSE)</f>
        <v/>
      </c>
    </row>
    <row r="2090">
      <c r="A2090" t="inlineStr">
        <is>
          <t>2025-03-29 00:00</t>
        </is>
      </c>
      <c r="B2090" t="n">
        <v>1.28060784815044</v>
      </c>
      <c r="C2090" t="n">
        <v>3471.222042578398</v>
      </c>
      <c r="D2090" t="n">
        <v>1401.976726660168</v>
      </c>
      <c r="E2090" t="n">
        <v>934.82319068582</v>
      </c>
      <c r="F2090" t="n">
        <v>0</v>
      </c>
      <c r="G2090" t="n">
        <v>5809.302567772537</v>
      </c>
      <c r="H2090" t="n">
        <v>5554.891177161085</v>
      </c>
      <c r="I2090" t="n">
        <v>0</v>
      </c>
      <c r="J2090" t="n">
        <v>444.5012608335166</v>
      </c>
      <c r="K2090" t="n">
        <v>0</v>
      </c>
      <c r="L2090" t="n">
        <v>5999.392437994601</v>
      </c>
      <c r="M2090" t="n">
        <v>23528.30702516628</v>
      </c>
      <c r="N2090" t="n">
        <v>100.2815909928605</v>
      </c>
      <c r="O2090" t="n">
        <v>23528.30702516628</v>
      </c>
      <c r="P2090" t="n">
        <v>100.2815909928605</v>
      </c>
      <c r="Q2090" t="n">
        <v>88</v>
      </c>
      <c r="R2090" t="n">
        <v>0</v>
      </c>
      <c r="S2090">
        <f>VLOOKUP(Q2090,Clustering!$D$3:$E$367,2,FALSE)</f>
        <v/>
      </c>
    </row>
    <row r="2091">
      <c r="A2091" t="inlineStr">
        <is>
          <t>2025-03-29 01:00</t>
        </is>
      </c>
      <c r="B2091" t="n">
        <v>1.293809990914878</v>
      </c>
      <c r="C2091" t="n">
        <v>3489.968299002667</v>
      </c>
      <c r="D2091" t="n">
        <v>1261.779053994151</v>
      </c>
      <c r="E2091" t="n">
        <v>604.0389795998685</v>
      </c>
      <c r="F2091" t="n">
        <v>0</v>
      </c>
      <c r="G2091" t="n">
        <v>5357.080142587602</v>
      </c>
      <c r="H2091" t="n">
        <v>5554.891177161085</v>
      </c>
      <c r="I2091" t="n">
        <v>0</v>
      </c>
      <c r="J2091" t="n">
        <v>324.3896520679367</v>
      </c>
      <c r="K2091" t="n">
        <v>0</v>
      </c>
      <c r="L2091" t="n">
        <v>5879.280829229021</v>
      </c>
      <c r="M2091" t="n">
        <v>23528.30702516628</v>
      </c>
      <c r="N2091" t="n">
        <v>90.8534045920521</v>
      </c>
      <c r="O2091" t="n">
        <v>23528.30702516628</v>
      </c>
      <c r="P2091" t="n">
        <v>90.8534045920521</v>
      </c>
      <c r="Q2091" t="n">
        <v>88</v>
      </c>
      <c r="R2091" t="n">
        <v>1</v>
      </c>
      <c r="S2091">
        <f>VLOOKUP(Q2091,Clustering!$D$3:$E$367,2,FALSE)</f>
        <v/>
      </c>
    </row>
    <row r="2092">
      <c r="A2092" t="inlineStr">
        <is>
          <t>2025-03-29 02:00</t>
        </is>
      </c>
      <c r="B2092" t="n">
        <v>1.293809990914878</v>
      </c>
      <c r="C2092" t="n">
        <v>3643.66614673869</v>
      </c>
      <c r="D2092" t="n">
        <v>1261.779053994151</v>
      </c>
      <c r="E2092" t="n">
        <v>503.4459799669301</v>
      </c>
      <c r="F2092" t="n">
        <v>0</v>
      </c>
      <c r="G2092" t="n">
        <v>5410.184990690686</v>
      </c>
      <c r="H2092" t="n">
        <v>5554.891177161085</v>
      </c>
      <c r="I2092" t="n">
        <v>0</v>
      </c>
      <c r="J2092" t="n">
        <v>287.3281008143268</v>
      </c>
      <c r="K2092" t="n">
        <v>0</v>
      </c>
      <c r="L2092" t="n">
        <v>5842.219277975411</v>
      </c>
      <c r="M2092" t="n">
        <v>23528.30702516628</v>
      </c>
      <c r="N2092" t="n">
        <v>88.28208569445462</v>
      </c>
      <c r="O2092" t="n">
        <v>23528.30702516628</v>
      </c>
      <c r="P2092" t="n">
        <v>88.28208569445462</v>
      </c>
      <c r="Q2092" t="n">
        <v>88</v>
      </c>
      <c r="R2092" t="n">
        <v>2</v>
      </c>
      <c r="S2092">
        <f>VLOOKUP(Q2092,Clustering!$D$3:$E$367,2,FALSE)</f>
        <v/>
      </c>
    </row>
    <row r="2093">
      <c r="A2093" t="inlineStr">
        <is>
          <t>2025-03-29 03:00</t>
        </is>
      </c>
      <c r="B2093" t="n">
        <v>1.293809990914878</v>
      </c>
      <c r="C2093" t="n">
        <v>3845.154879951175</v>
      </c>
      <c r="D2093" t="n">
        <v>1261.779053994151</v>
      </c>
      <c r="E2093" t="n">
        <v>466.6531129186716</v>
      </c>
      <c r="F2093" t="n">
        <v>0</v>
      </c>
      <c r="G2093" t="n">
        <v>5574.880856854913</v>
      </c>
      <c r="H2093" t="n">
        <v>5554.891177161085</v>
      </c>
      <c r="I2093" t="n">
        <v>0</v>
      </c>
      <c r="J2093" t="n">
        <v>287.0706662578789</v>
      </c>
      <c r="K2093" t="n">
        <v>0</v>
      </c>
      <c r="L2093" t="n">
        <v>5841.961843418963</v>
      </c>
      <c r="M2093" t="n">
        <v>23592.94523127938</v>
      </c>
      <c r="N2093" t="n">
        <v>88.28208569445462</v>
      </c>
      <c r="O2093" t="n">
        <v>23592.94523127938</v>
      </c>
      <c r="P2093" t="n">
        <v>88.28208569445462</v>
      </c>
      <c r="Q2093" t="n">
        <v>88</v>
      </c>
      <c r="R2093" t="n">
        <v>3</v>
      </c>
      <c r="S2093">
        <f>VLOOKUP(Q2093,Clustering!$D$3:$E$367,2,FALSE)</f>
        <v/>
      </c>
    </row>
    <row r="2094">
      <c r="A2094" t="inlineStr">
        <is>
          <t>2025-03-29 04:00</t>
        </is>
      </c>
      <c r="B2094" t="n">
        <v>1.293809990914878</v>
      </c>
      <c r="C2094" t="n">
        <v>4097.009091797101</v>
      </c>
      <c r="D2094" t="n">
        <v>1331.87789032716</v>
      </c>
      <c r="E2094" t="n">
        <v>481.0446898495951</v>
      </c>
      <c r="F2094" t="n">
        <v>0</v>
      </c>
      <c r="G2094" t="n">
        <v>5911.225481964771</v>
      </c>
      <c r="H2094" t="n">
        <v>5554.891177161085</v>
      </c>
      <c r="I2094" t="n">
        <v>0</v>
      </c>
      <c r="J2094" t="n">
        <v>332.8506979061096</v>
      </c>
      <c r="K2094" t="n">
        <v>0</v>
      </c>
      <c r="L2094" t="n">
        <v>5887.741875067194</v>
      </c>
      <c r="M2094" t="n">
        <v>23722.22164350556</v>
      </c>
      <c r="N2094" t="n">
        <v>87.42497084044662</v>
      </c>
      <c r="O2094" t="n">
        <v>23722.22164350556</v>
      </c>
      <c r="P2094" t="n">
        <v>87.42497084044662</v>
      </c>
      <c r="Q2094" t="n">
        <v>88</v>
      </c>
      <c r="R2094" t="n">
        <v>4</v>
      </c>
      <c r="S2094">
        <f>VLOOKUP(Q2094,Clustering!$D$3:$E$367,2,FALSE)</f>
        <v/>
      </c>
    </row>
    <row r="2095">
      <c r="A2095" t="inlineStr">
        <is>
          <t>2025-03-29 05:00</t>
        </is>
      </c>
      <c r="B2095" t="n">
        <v>1.28060784815044</v>
      </c>
      <c r="C2095" t="n">
        <v>5970.10606953696</v>
      </c>
      <c r="D2095" t="n">
        <v>1542.174399326185</v>
      </c>
      <c r="E2095" t="n">
        <v>623.2585902751678</v>
      </c>
      <c r="F2095" t="n">
        <v>0</v>
      </c>
      <c r="G2095" t="n">
        <v>8136.819666986464</v>
      </c>
      <c r="H2095" t="n">
        <v>5598.803360379749</v>
      </c>
      <c r="I2095" t="n">
        <v>0</v>
      </c>
      <c r="J2095" t="n">
        <v>412.8722330243889</v>
      </c>
      <c r="K2095" t="n">
        <v>0</v>
      </c>
      <c r="L2095" t="n">
        <v>6011.675593404138</v>
      </c>
      <c r="M2095" t="n">
        <v>23980.77446795794</v>
      </c>
      <c r="N2095" t="n">
        <v>88.71063028924534</v>
      </c>
      <c r="O2095" t="n">
        <v>23980.77446795794</v>
      </c>
      <c r="P2095" t="n">
        <v>88.71063028924534</v>
      </c>
      <c r="Q2095" t="n">
        <v>88</v>
      </c>
      <c r="R2095" t="n">
        <v>5</v>
      </c>
      <c r="S2095">
        <f>VLOOKUP(Q2095,Clustering!$D$3:$E$367,2,FALSE)</f>
        <v/>
      </c>
    </row>
    <row r="2096">
      <c r="A2096" t="inlineStr">
        <is>
          <t>2025-03-29 06:00</t>
        </is>
      </c>
      <c r="B2096" t="n">
        <v>1.214597134328252</v>
      </c>
      <c r="C2096" t="n">
        <v>6552.607771303919</v>
      </c>
      <c r="D2096" t="n">
        <v>2313.261598989277</v>
      </c>
      <c r="E2096" t="n">
        <v>1097.699647193406</v>
      </c>
      <c r="F2096" t="n">
        <v>0</v>
      </c>
      <c r="G2096" t="n">
        <v>9964.783614620928</v>
      </c>
      <c r="H2096" t="n">
        <v>5708.583818426411</v>
      </c>
      <c r="I2096" t="n">
        <v>0</v>
      </c>
      <c r="J2096" t="n">
        <v>548.3299646873583</v>
      </c>
      <c r="K2096" t="n">
        <v>0</v>
      </c>
      <c r="L2096" t="n">
        <v>6256.91378311377</v>
      </c>
      <c r="M2096" t="n">
        <v>24110.05088018413</v>
      </c>
      <c r="N2096" t="n">
        <v>111.9927307943764</v>
      </c>
      <c r="O2096" t="n">
        <v>24110.05088018413</v>
      </c>
      <c r="P2096" t="n">
        <v>111.9927307943764</v>
      </c>
      <c r="Q2096" t="n">
        <v>88</v>
      </c>
      <c r="R2096" t="n">
        <v>6</v>
      </c>
      <c r="S2096">
        <f>VLOOKUP(Q2096,Clustering!$D$3:$E$367,2,FALSE)</f>
        <v/>
      </c>
    </row>
    <row r="2097">
      <c r="A2097" t="inlineStr">
        <is>
          <t>2025-03-29 07:00</t>
        </is>
      </c>
      <c r="B2097" t="n">
        <v>1.12218213497719</v>
      </c>
      <c r="C2097" t="n">
        <v>7261.157263048073</v>
      </c>
      <c r="D2097" t="n">
        <v>1518.712608717518</v>
      </c>
      <c r="E2097" t="n">
        <v>1705.91682188389</v>
      </c>
      <c r="F2097" t="n">
        <v>0</v>
      </c>
      <c r="G2097" t="n">
        <v>10486.90887578446</v>
      </c>
      <c r="H2097" t="n">
        <v>5884.232551301071</v>
      </c>
      <c r="I2097" t="n">
        <v>0</v>
      </c>
      <c r="J2097" t="n">
        <v>844.8250821787061</v>
      </c>
      <c r="K2097" t="n">
        <v>0</v>
      </c>
      <c r="L2097" t="n">
        <v>6729.057633479777</v>
      </c>
      <c r="M2097" t="n">
        <v>24110.05088018413</v>
      </c>
      <c r="N2097" t="n">
        <v>147.1561005847261</v>
      </c>
      <c r="O2097" t="n">
        <v>24110.05088018413</v>
      </c>
      <c r="P2097" t="n">
        <v>147.1561005847261</v>
      </c>
      <c r="Q2097" t="n">
        <v>88</v>
      </c>
      <c r="R2097" t="n">
        <v>7</v>
      </c>
      <c r="S2097">
        <f>VLOOKUP(Q2097,Clustering!$D$3:$E$367,2,FALSE)</f>
        <v/>
      </c>
    </row>
    <row r="2098">
      <c r="A2098" t="inlineStr">
        <is>
          <t>2025-03-29 08:00</t>
        </is>
      </c>
      <c r="B2098" t="n">
        <v>0.9901607073328146</v>
      </c>
      <c r="C2098" t="n">
        <v>7730.484140622741</v>
      </c>
      <c r="D2098" t="n">
        <v>1577.223817492689</v>
      </c>
      <c r="E2098" t="n">
        <v>2602.245999483901</v>
      </c>
      <c r="F2098" t="n">
        <v>0</v>
      </c>
      <c r="G2098" t="n">
        <v>11910.94411830666</v>
      </c>
      <c r="H2098" t="n">
        <v>6037.925192566398</v>
      </c>
      <c r="I2098" t="n">
        <v>0</v>
      </c>
      <c r="J2098" t="n">
        <v>1267.175238820331</v>
      </c>
      <c r="K2098" t="n">
        <v>0</v>
      </c>
      <c r="L2098" t="n">
        <v>7305.100431386729</v>
      </c>
      <c r="M2098" t="n">
        <v>24110.05088018413</v>
      </c>
      <c r="N2098" t="n">
        <v>183.8471966952403</v>
      </c>
      <c r="O2098" t="n">
        <v>24110.05088018413</v>
      </c>
      <c r="P2098" t="n">
        <v>183.8471966952403</v>
      </c>
      <c r="Q2098" t="n">
        <v>88</v>
      </c>
      <c r="R2098" t="n">
        <v>8</v>
      </c>
      <c r="S2098">
        <f>VLOOKUP(Q2098,Clustering!$D$3:$E$367,2,FALSE)</f>
        <v/>
      </c>
    </row>
    <row r="2099">
      <c r="A2099" t="inlineStr">
        <is>
          <t>2025-03-29 09:00</t>
        </is>
      </c>
      <c r="B2099" t="n">
        <v>1.056171421155002</v>
      </c>
      <c r="C2099" t="n">
        <v>8160.923934055509</v>
      </c>
      <c r="D2099" t="n">
        <v>1787.520326491715</v>
      </c>
      <c r="E2099" t="n">
        <v>3556.40286596133</v>
      </c>
      <c r="F2099" t="n">
        <v>0</v>
      </c>
      <c r="G2099" t="n">
        <v>13505.90329792971</v>
      </c>
      <c r="H2099" t="n">
        <v>6191.617833831723</v>
      </c>
      <c r="I2099" t="n">
        <v>0</v>
      </c>
      <c r="J2099" t="n">
        <v>1232.669080893916</v>
      </c>
      <c r="K2099" t="n">
        <v>0</v>
      </c>
      <c r="L2099" t="n">
        <v>7424.286914725639</v>
      </c>
      <c r="M2099" t="n">
        <v>23980.77446795794</v>
      </c>
      <c r="N2099" t="n">
        <v>217.4097478785669</v>
      </c>
      <c r="O2099" t="n">
        <v>23980.77446795794</v>
      </c>
      <c r="P2099" t="n">
        <v>217.4097478785669</v>
      </c>
      <c r="Q2099" t="n">
        <v>88</v>
      </c>
      <c r="R2099" t="n">
        <v>9</v>
      </c>
      <c r="S2099">
        <f>VLOOKUP(Q2099,Clustering!$D$3:$E$367,2,FALSE)</f>
        <v/>
      </c>
    </row>
    <row r="2100">
      <c r="A2100" t="inlineStr">
        <is>
          <t>2025-03-29 10:00</t>
        </is>
      </c>
      <c r="B2100" t="n">
        <v>1.082575706683877</v>
      </c>
      <c r="C2100" t="n">
        <v>8256.934803867927</v>
      </c>
      <c r="D2100" t="n">
        <v>1829.57962829152</v>
      </c>
      <c r="E2100" t="n">
        <v>3657.601321496815</v>
      </c>
      <c r="F2100" t="n">
        <v>0</v>
      </c>
      <c r="G2100" t="n">
        <v>13745.19832936295</v>
      </c>
      <c r="H2100" t="n">
        <v>6323.354383487718</v>
      </c>
      <c r="I2100" t="n">
        <v>0</v>
      </c>
      <c r="J2100" t="n">
        <v>989.0166365236216</v>
      </c>
      <c r="K2100" t="n">
        <v>0</v>
      </c>
      <c r="L2100" t="n">
        <v>7312.37102001134</v>
      </c>
      <c r="M2100" t="n">
        <v>23916.13626184485</v>
      </c>
      <c r="N2100" t="n">
        <v>234.1653590436648</v>
      </c>
      <c r="O2100" t="n">
        <v>23916.13626184485</v>
      </c>
      <c r="P2100" t="n">
        <v>234.1653590436648</v>
      </c>
      <c r="Q2100" t="n">
        <v>88</v>
      </c>
      <c r="R2100" t="n">
        <v>10</v>
      </c>
      <c r="S2100">
        <f>VLOOKUP(Q2100,Clustering!$D$3:$E$367,2,FALSE)</f>
        <v/>
      </c>
    </row>
    <row r="2101">
      <c r="A2101" t="inlineStr">
        <is>
          <t>2025-03-29 11:00</t>
        </is>
      </c>
      <c r="B2101" t="n">
        <v>1.082575706683877</v>
      </c>
      <c r="C2101" t="n">
        <v>8256.934803867927</v>
      </c>
      <c r="D2101" t="n">
        <v>1829.57962829152</v>
      </c>
      <c r="E2101" t="n">
        <v>3368.462877109715</v>
      </c>
      <c r="F2101" t="n">
        <v>0</v>
      </c>
      <c r="G2101" t="n">
        <v>13456.05988497585</v>
      </c>
      <c r="H2101" t="n">
        <v>6367.266566706383</v>
      </c>
      <c r="I2101" t="n">
        <v>0</v>
      </c>
      <c r="J2101" t="n">
        <v>826.9801970441026</v>
      </c>
      <c r="K2101" t="n">
        <v>0</v>
      </c>
      <c r="L2101" t="n">
        <v>7194.246763750485</v>
      </c>
      <c r="M2101" t="n">
        <v>23851.49805573175</v>
      </c>
      <c r="N2101" t="n">
        <v>247.4505237908693</v>
      </c>
      <c r="O2101" t="n">
        <v>23851.49805573175</v>
      </c>
      <c r="P2101" t="n">
        <v>247.4505237908693</v>
      </c>
      <c r="Q2101" t="n">
        <v>88</v>
      </c>
      <c r="R2101" t="n">
        <v>11</v>
      </c>
      <c r="S2101">
        <f>VLOOKUP(Q2101,Clustering!$D$3:$E$367,2,FALSE)</f>
        <v/>
      </c>
    </row>
    <row r="2102">
      <c r="A2102" t="inlineStr">
        <is>
          <t>2025-03-29 12:00</t>
        </is>
      </c>
      <c r="B2102" t="n">
        <v>1.056171421155002</v>
      </c>
      <c r="C2102" t="n">
        <v>8064.91306424309</v>
      </c>
      <c r="D2102" t="n">
        <v>1745.46102469191</v>
      </c>
      <c r="E2102" t="n">
        <v>3007.03982162584</v>
      </c>
      <c r="F2102" t="n">
        <v>0</v>
      </c>
      <c r="G2102" t="n">
        <v>12818.470081982</v>
      </c>
      <c r="H2102" t="n">
        <v>6367.266566706383</v>
      </c>
      <c r="I2102" t="n">
        <v>0</v>
      </c>
      <c r="J2102" t="n">
        <v>668.7213445747572</v>
      </c>
      <c r="K2102" t="n">
        <v>0</v>
      </c>
      <c r="L2102" t="n">
        <v>7035.98791128114</v>
      </c>
      <c r="M2102" t="n">
        <v>23851.49805573175</v>
      </c>
      <c r="N2102" t="n">
        <v>244.8372178914108</v>
      </c>
      <c r="O2102" t="n">
        <v>23851.49805573175</v>
      </c>
      <c r="P2102" t="n">
        <v>244.8372178914108</v>
      </c>
      <c r="Q2102" t="n">
        <v>88</v>
      </c>
      <c r="R2102" t="n">
        <v>12</v>
      </c>
      <c r="S2102">
        <f>VLOOKUP(Q2102,Clustering!$D$3:$E$367,2,FALSE)</f>
        <v/>
      </c>
    </row>
    <row r="2103">
      <c r="A2103" t="inlineStr">
        <is>
          <t>2025-03-29 13:00</t>
        </is>
      </c>
      <c r="B2103" t="n">
        <v>1.029767135626127</v>
      </c>
      <c r="C2103" t="n">
        <v>6000.679363276108</v>
      </c>
      <c r="D2103" t="n">
        <v>1682.372071992202</v>
      </c>
      <c r="E2103" t="n">
        <v>2587.789077264545</v>
      </c>
      <c r="F2103" t="n">
        <v>0</v>
      </c>
      <c r="G2103" t="n">
        <v>10271.87027966848</v>
      </c>
      <c r="H2103" t="n">
        <v>6323.354383487718</v>
      </c>
      <c r="I2103" t="n">
        <v>0</v>
      </c>
      <c r="J2103" t="n">
        <v>604.1540052307635</v>
      </c>
      <c r="K2103" t="n">
        <v>0</v>
      </c>
      <c r="L2103" t="n">
        <v>6927.508388718482</v>
      </c>
      <c r="M2103" t="n">
        <v>23851.49805573175</v>
      </c>
      <c r="N2103" t="n">
        <v>238.2735664617106</v>
      </c>
      <c r="O2103" t="n">
        <v>23851.49805573175</v>
      </c>
      <c r="P2103" t="n">
        <v>238.2735664617106</v>
      </c>
      <c r="Q2103" t="n">
        <v>88</v>
      </c>
      <c r="R2103" t="n">
        <v>13</v>
      </c>
      <c r="S2103">
        <f>VLOOKUP(Q2103,Clustering!$D$3:$E$367,2,FALSE)</f>
        <v/>
      </c>
    </row>
    <row r="2104">
      <c r="A2104" t="inlineStr">
        <is>
          <t>2025-03-29 14:00</t>
        </is>
      </c>
      <c r="B2104" t="n">
        <v>1.029767135626127</v>
      </c>
      <c r="C2104" t="n">
        <v>5856.663058557482</v>
      </c>
      <c r="D2104" t="n">
        <v>1619.283119292494</v>
      </c>
      <c r="E2104" t="n">
        <v>2385.392166193576</v>
      </c>
      <c r="F2104" t="n">
        <v>0</v>
      </c>
      <c r="G2104" t="n">
        <v>9862.368111179178</v>
      </c>
      <c r="H2104" t="n">
        <v>6257.486108659719</v>
      </c>
      <c r="I2104" t="n">
        <v>0</v>
      </c>
      <c r="J2104" t="n">
        <v>592.3584937398784</v>
      </c>
      <c r="K2104" t="n">
        <v>0</v>
      </c>
      <c r="L2104" t="n">
        <v>6849.844602399598</v>
      </c>
      <c r="M2104" t="n">
        <v>23980.77446795794</v>
      </c>
      <c r="N2104" t="n">
        <v>233.1309286665157</v>
      </c>
      <c r="O2104" t="n">
        <v>23980.77446795794</v>
      </c>
      <c r="P2104" t="n">
        <v>233.1309286665157</v>
      </c>
      <c r="Q2104" t="n">
        <v>88</v>
      </c>
      <c r="R2104" t="n">
        <v>14</v>
      </c>
      <c r="S2104">
        <f>VLOOKUP(Q2104,Clustering!$D$3:$E$367,2,FALSE)</f>
        <v/>
      </c>
    </row>
    <row r="2105">
      <c r="A2105" t="inlineStr">
        <is>
          <t>2025-03-29 15:00</t>
        </is>
      </c>
      <c r="B2105" t="n">
        <v>1.056171421155002</v>
      </c>
      <c r="C2105" t="n">
        <v>6000.679363276108</v>
      </c>
      <c r="D2105" t="n">
        <v>1682.372071992202</v>
      </c>
      <c r="E2105" t="n">
        <v>2081.79679958712</v>
      </c>
      <c r="F2105" t="n">
        <v>0</v>
      </c>
      <c r="G2105" t="n">
        <v>9765.904406276586</v>
      </c>
      <c r="H2105" t="n">
        <v>6147.705650613059</v>
      </c>
      <c r="I2105" t="n">
        <v>0</v>
      </c>
      <c r="J2105" t="n">
        <v>584.1903050921259</v>
      </c>
      <c r="K2105" t="n">
        <v>0</v>
      </c>
      <c r="L2105" t="n">
        <v>6731.895955705185</v>
      </c>
      <c r="M2105" t="n">
        <v>24239.32729241032</v>
      </c>
      <c r="N2105" t="n">
        <v>225.4169463092967</v>
      </c>
      <c r="O2105" t="n">
        <v>24239.32729241032</v>
      </c>
      <c r="P2105" t="n">
        <v>225.4169463092967</v>
      </c>
      <c r="Q2105" t="n">
        <v>88</v>
      </c>
      <c r="R2105" t="n">
        <v>15</v>
      </c>
      <c r="S2105">
        <f>VLOOKUP(Q2105,Clustering!$D$3:$E$367,2,FALSE)</f>
        <v/>
      </c>
    </row>
    <row r="2106">
      <c r="A2106" t="inlineStr">
        <is>
          <t>2025-03-29 16:00</t>
        </is>
      </c>
      <c r="B2106" t="n">
        <v>1.082575706683877</v>
      </c>
      <c r="C2106" t="n">
        <v>6240.706537807152</v>
      </c>
      <c r="D2106" t="n">
        <v>1787.520326491715</v>
      </c>
      <c r="E2106" t="n">
        <v>2081.79679958712</v>
      </c>
      <c r="F2106" t="n">
        <v>0</v>
      </c>
      <c r="G2106" t="n">
        <v>10111.10623959267</v>
      </c>
      <c r="H2106" t="n">
        <v>6037.925192566398</v>
      </c>
      <c r="I2106" t="n">
        <v>0</v>
      </c>
      <c r="J2106" t="n">
        <v>493.1480439929022</v>
      </c>
      <c r="K2106" t="n">
        <v>0</v>
      </c>
      <c r="L2106" t="n">
        <v>6531.073236559299</v>
      </c>
      <c r="M2106" t="n">
        <v>24497.88011686269</v>
      </c>
      <c r="N2106" t="n">
        <v>249.5456649179706</v>
      </c>
      <c r="O2106" t="n">
        <v>24497.88011686269</v>
      </c>
      <c r="P2106" t="n">
        <v>249.5456649179706</v>
      </c>
      <c r="Q2106" t="n">
        <v>88</v>
      </c>
      <c r="R2106" t="n">
        <v>16</v>
      </c>
      <c r="S2106">
        <f>VLOOKUP(Q2106,Clustering!$D$3:$E$367,2,FALSE)</f>
        <v/>
      </c>
    </row>
    <row r="2107">
      <c r="A2107" t="inlineStr">
        <is>
          <t>2025-03-29 17:00</t>
        </is>
      </c>
      <c r="B2107" t="n">
        <v>1.12218213497719</v>
      </c>
      <c r="C2107" t="n">
        <v>6624.750017056823</v>
      </c>
      <c r="D2107" t="n">
        <v>2568.004956558709</v>
      </c>
      <c r="E2107" t="n">
        <v>2399.84908841293</v>
      </c>
      <c r="F2107" t="n">
        <v>0</v>
      </c>
      <c r="G2107" t="n">
        <v>11593.72624416344</v>
      </c>
      <c r="H2107" t="n">
        <v>5884.232551301071</v>
      </c>
      <c r="I2107" t="n">
        <v>0</v>
      </c>
      <c r="J2107" t="n">
        <v>481.1596258010857</v>
      </c>
      <c r="K2107" t="n">
        <v>0</v>
      </c>
      <c r="L2107" t="n">
        <v>6365.392177102157</v>
      </c>
      <c r="M2107" t="n">
        <v>24562.51832297579</v>
      </c>
      <c r="N2107" t="n">
        <v>249.9742351771878</v>
      </c>
      <c r="O2107" t="n">
        <v>24562.51832297579</v>
      </c>
      <c r="P2107" t="n">
        <v>249.9742351771878</v>
      </c>
      <c r="Q2107" t="n">
        <v>88</v>
      </c>
      <c r="R2107" t="n">
        <v>17</v>
      </c>
      <c r="S2107">
        <f>VLOOKUP(Q2107,Clustering!$D$3:$E$367,2,FALSE)</f>
        <v/>
      </c>
    </row>
    <row r="2108">
      <c r="A2108" t="inlineStr">
        <is>
          <t>2025-03-29 18:00</t>
        </is>
      </c>
      <c r="B2108" t="n">
        <v>1.214597134328252</v>
      </c>
      <c r="C2108" t="n">
        <v>6960.788061400285</v>
      </c>
      <c r="D2108" t="n">
        <v>7009.883633300841</v>
      </c>
      <c r="E2108" t="n">
        <v>2732.358299458096</v>
      </c>
      <c r="F2108" t="n">
        <v>0</v>
      </c>
      <c r="G2108" t="n">
        <v>16704.24459129355</v>
      </c>
      <c r="H2108" t="n">
        <v>5752.496001645077</v>
      </c>
      <c r="I2108" t="n">
        <v>0</v>
      </c>
      <c r="J2108" t="n">
        <v>549.6259367226231</v>
      </c>
      <c r="K2108" t="n">
        <v>0</v>
      </c>
      <c r="L2108" t="n">
        <v>6302.1219383677</v>
      </c>
      <c r="M2108" t="n">
        <v>24497.88011686269</v>
      </c>
      <c r="N2108" t="n">
        <v>246.9743460203731</v>
      </c>
      <c r="O2108" t="n">
        <v>24497.88011686269</v>
      </c>
      <c r="P2108" t="n">
        <v>246.9743460203731</v>
      </c>
      <c r="Q2108" t="n">
        <v>88</v>
      </c>
      <c r="R2108" t="n">
        <v>18</v>
      </c>
      <c r="S2108">
        <f>VLOOKUP(Q2108,Clustering!$D$3:$E$367,2,FALSE)</f>
        <v/>
      </c>
    </row>
    <row r="2109">
      <c r="A2109" t="inlineStr">
        <is>
          <t>2025-03-29 19:00</t>
        </is>
      </c>
      <c r="B2109" t="n">
        <v>1.254203562621565</v>
      </c>
      <c r="C2109" t="n">
        <v>7458.918199918679</v>
      </c>
      <c r="D2109" t="n">
        <v>7220.180142299867</v>
      </c>
      <c r="E2109" t="n">
        <v>2486.59062172906</v>
      </c>
      <c r="F2109" t="n">
        <v>0</v>
      </c>
      <c r="G2109" t="n">
        <v>17166.94316751023</v>
      </c>
      <c r="H2109" t="n">
        <v>5664.671635207746</v>
      </c>
      <c r="I2109" t="n">
        <v>0</v>
      </c>
      <c r="J2109" t="n">
        <v>666.7947594060375</v>
      </c>
      <c r="K2109" t="n">
        <v>0</v>
      </c>
      <c r="L2109" t="n">
        <v>6331.466394613784</v>
      </c>
      <c r="M2109" t="n">
        <v>24368.60370463651</v>
      </c>
      <c r="N2109" t="n">
        <v>237.1175893603473</v>
      </c>
      <c r="O2109" t="n">
        <v>24368.60370463651</v>
      </c>
      <c r="P2109" t="n">
        <v>237.1175893603473</v>
      </c>
      <c r="Q2109" t="n">
        <v>88</v>
      </c>
      <c r="R2109" t="n">
        <v>19</v>
      </c>
      <c r="S2109">
        <f>VLOOKUP(Q2109,Clustering!$D$3:$E$367,2,FALSE)</f>
        <v/>
      </c>
    </row>
    <row r="2110">
      <c r="A2110" t="inlineStr">
        <is>
          <t>2025-03-29 20:00</t>
        </is>
      </c>
      <c r="B2110" t="n">
        <v>1.267405705386002</v>
      </c>
      <c r="C2110" t="n">
        <v>7626.427667194757</v>
      </c>
      <c r="D2110" t="n">
        <v>7009.883633300841</v>
      </c>
      <c r="E2110" t="n">
        <v>2327.564477316156</v>
      </c>
      <c r="F2110" t="n">
        <v>0</v>
      </c>
      <c r="G2110" t="n">
        <v>16965.14318351714</v>
      </c>
      <c r="H2110" t="n">
        <v>5598.803360379749</v>
      </c>
      <c r="I2110" t="n">
        <v>0</v>
      </c>
      <c r="J2110" t="n">
        <v>717.3072098285854</v>
      </c>
      <c r="K2110" t="n">
        <v>0</v>
      </c>
      <c r="L2110" t="n">
        <v>6316.110570208335</v>
      </c>
      <c r="M2110" t="n">
        <v>24174.68908629722</v>
      </c>
      <c r="N2110" t="n">
        <v>223.8324246131428</v>
      </c>
      <c r="O2110" t="n">
        <v>24174.68908629722</v>
      </c>
      <c r="P2110" t="n">
        <v>223.8324246131428</v>
      </c>
      <c r="Q2110" t="n">
        <v>88</v>
      </c>
      <c r="R2110" t="n">
        <v>20</v>
      </c>
      <c r="S2110">
        <f>VLOOKUP(Q2110,Clustering!$D$3:$E$367,2,FALSE)</f>
        <v/>
      </c>
    </row>
    <row r="2111">
      <c r="A2111" t="inlineStr">
        <is>
          <t>2025-03-29 21:00</t>
        </is>
      </c>
      <c r="B2111" t="n">
        <v>1.28060784815044</v>
      </c>
      <c r="C2111" t="n">
        <v>7159.460833347322</v>
      </c>
      <c r="D2111" t="n">
        <v>5958.401088305715</v>
      </c>
      <c r="E2111" t="n">
        <v>2023.9691107097</v>
      </c>
      <c r="F2111" t="n">
        <v>0</v>
      </c>
      <c r="G2111" t="n">
        <v>15143.11164021089</v>
      </c>
      <c r="H2111" t="n">
        <v>5576.847268770417</v>
      </c>
      <c r="I2111" t="n">
        <v>0</v>
      </c>
      <c r="J2111" t="n">
        <v>748.9105167442555</v>
      </c>
      <c r="K2111" t="n">
        <v>0</v>
      </c>
      <c r="L2111" t="n">
        <v>6325.757785514673</v>
      </c>
      <c r="M2111" t="n">
        <v>23980.77446795794</v>
      </c>
      <c r="N2111" t="n">
        <v>208.8330301579221</v>
      </c>
      <c r="O2111" t="n">
        <v>23980.77446795794</v>
      </c>
      <c r="P2111" t="n">
        <v>208.8330301579221</v>
      </c>
      <c r="Q2111" t="n">
        <v>88</v>
      </c>
      <c r="R2111" t="n">
        <v>21</v>
      </c>
      <c r="S2111">
        <f>VLOOKUP(Q2111,Clustering!$D$3:$E$367,2,FALSE)</f>
        <v/>
      </c>
    </row>
    <row r="2112">
      <c r="A2112" t="inlineStr">
        <is>
          <t>2025-03-29 22:00</t>
        </is>
      </c>
      <c r="B2112" t="n">
        <v>1.267405705386002</v>
      </c>
      <c r="C2112" t="n">
        <v>6194.149311551746</v>
      </c>
      <c r="D2112" t="n">
        <v>4205.930179980504</v>
      </c>
      <c r="E2112" t="n">
        <v>1763.74451076131</v>
      </c>
      <c r="F2112" t="n">
        <v>0</v>
      </c>
      <c r="G2112" t="n">
        <v>12165.09140799894</v>
      </c>
      <c r="H2112" t="n">
        <v>5554.891177161085</v>
      </c>
      <c r="I2112" t="n">
        <v>0</v>
      </c>
      <c r="J2112" t="n">
        <v>916.72355302372</v>
      </c>
      <c r="K2112" t="n">
        <v>0</v>
      </c>
      <c r="L2112" t="n">
        <v>6471.614730184805</v>
      </c>
      <c r="M2112" t="n">
        <v>23722.22164350556</v>
      </c>
      <c r="N2112" t="n">
        <v>203.6903923627272</v>
      </c>
      <c r="O2112" t="n">
        <v>23722.22164350556</v>
      </c>
      <c r="P2112" t="n">
        <v>203.6903923627272</v>
      </c>
      <c r="Q2112" t="n">
        <v>88</v>
      </c>
      <c r="R2112" t="n">
        <v>22</v>
      </c>
      <c r="S2112">
        <f>VLOOKUP(Q2112,Clustering!$D$3:$E$367,2,FALSE)</f>
        <v/>
      </c>
    </row>
    <row r="2113">
      <c r="A2113" t="inlineStr">
        <is>
          <t>2025-03-29 23:00</t>
        </is>
      </c>
      <c r="B2113" t="n">
        <v>1.267405705386002</v>
      </c>
      <c r="C2113" t="n">
        <v>5202.287297824802</v>
      </c>
      <c r="D2113" t="n">
        <v>2453.459271655294</v>
      </c>
      <c r="E2113" t="n">
        <v>1342.189766705917</v>
      </c>
      <c r="F2113" t="n">
        <v>0</v>
      </c>
      <c r="G2113" t="n">
        <v>8999.203741891401</v>
      </c>
      <c r="H2113" t="n">
        <v>5554.891177161085</v>
      </c>
      <c r="I2113" t="n">
        <v>0</v>
      </c>
      <c r="J2113" t="n">
        <v>762.5292785862852</v>
      </c>
      <c r="K2113" t="n">
        <v>0</v>
      </c>
      <c r="L2113" t="n">
        <v>6317.420455747369</v>
      </c>
      <c r="M2113" t="n">
        <v>23592.94523127938</v>
      </c>
      <c r="N2113" t="n">
        <v>137.1128405368489</v>
      </c>
      <c r="O2113" t="n">
        <v>23592.94523127938</v>
      </c>
      <c r="P2113" t="n">
        <v>137.1128405368489</v>
      </c>
      <c r="Q2113" t="n">
        <v>88</v>
      </c>
      <c r="R2113" t="n">
        <v>23</v>
      </c>
      <c r="S2113">
        <f>VLOOKUP(Q2113,Clustering!$D$3:$E$367,2,FALSE)</f>
        <v/>
      </c>
    </row>
    <row r="2114">
      <c r="A2114" t="inlineStr">
        <is>
          <t>2025-03-30 00:00</t>
        </is>
      </c>
      <c r="B2114" t="n">
        <v>1.28060784815044</v>
      </c>
      <c r="C2114" t="n">
        <v>4647.113829672049</v>
      </c>
      <c r="D2114" t="n">
        <v>1401.976726660168</v>
      </c>
      <c r="E2114" t="n">
        <v>934.82319068582</v>
      </c>
      <c r="F2114" t="n">
        <v>0</v>
      </c>
      <c r="G2114" t="n">
        <v>6985.194354866188</v>
      </c>
      <c r="H2114" t="n">
        <v>5554.891177161085</v>
      </c>
      <c r="I2114" t="n">
        <v>0</v>
      </c>
      <c r="J2114" t="n">
        <v>444.5012608335166</v>
      </c>
      <c r="K2114" t="n">
        <v>0</v>
      </c>
      <c r="L2114" t="n">
        <v>5999.392437994601</v>
      </c>
      <c r="M2114" t="n">
        <v>23528.30702516628</v>
      </c>
      <c r="N2114" t="n">
        <v>100.2815909928605</v>
      </c>
      <c r="O2114" t="n">
        <v>23528.30702516628</v>
      </c>
      <c r="P2114" t="n">
        <v>100.2815909928605</v>
      </c>
      <c r="Q2114" t="n">
        <v>89</v>
      </c>
      <c r="R2114" t="n">
        <v>0</v>
      </c>
      <c r="S2114">
        <f>VLOOKUP(Q2114,Clustering!$D$3:$E$367,2,FALSE)</f>
        <v/>
      </c>
    </row>
    <row r="2115">
      <c r="A2115" t="inlineStr">
        <is>
          <t>2025-03-30 01:00</t>
        </is>
      </c>
      <c r="B2115" t="n">
        <v>1.293809990914878</v>
      </c>
      <c r="C2115" t="n">
        <v>4671.465189948495</v>
      </c>
      <c r="D2115" t="n">
        <v>1261.779053994151</v>
      </c>
      <c r="E2115" t="n">
        <v>604.0389795998685</v>
      </c>
      <c r="F2115" t="n">
        <v>0</v>
      </c>
      <c r="G2115" t="n">
        <v>6538.577033533431</v>
      </c>
      <c r="H2115" t="n">
        <v>5554.891177161085</v>
      </c>
      <c r="I2115" t="n">
        <v>0</v>
      </c>
      <c r="J2115" t="n">
        <v>324.3896520679367</v>
      </c>
      <c r="K2115" t="n">
        <v>0</v>
      </c>
      <c r="L2115" t="n">
        <v>5879.280829229021</v>
      </c>
      <c r="M2115" t="n">
        <v>23528.30702516628</v>
      </c>
      <c r="N2115" t="n">
        <v>90.8534045920521</v>
      </c>
      <c r="O2115" t="n">
        <v>23528.30702516628</v>
      </c>
      <c r="P2115" t="n">
        <v>90.8534045920521</v>
      </c>
      <c r="Q2115" t="n">
        <v>89</v>
      </c>
      <c r="R2115" t="n">
        <v>1</v>
      </c>
      <c r="S2115">
        <f>VLOOKUP(Q2115,Clustering!$D$3:$E$367,2,FALSE)</f>
        <v/>
      </c>
    </row>
    <row r="2116">
      <c r="A2116" t="inlineStr">
        <is>
          <t>2025-03-30 02:00</t>
        </is>
      </c>
      <c r="B2116" t="n">
        <v>1.293809990914878</v>
      </c>
      <c r="C2116" t="n">
        <v>4738.136425242816</v>
      </c>
      <c r="D2116" t="n">
        <v>1261.779053994151</v>
      </c>
      <c r="E2116" t="n">
        <v>503.4459799669301</v>
      </c>
      <c r="F2116" t="n">
        <v>0</v>
      </c>
      <c r="G2116" t="n">
        <v>6504.655269194813</v>
      </c>
      <c r="H2116" t="n">
        <v>5554.891177161085</v>
      </c>
      <c r="I2116" t="n">
        <v>0</v>
      </c>
      <c r="J2116" t="n">
        <v>287.3281008143268</v>
      </c>
      <c r="K2116" t="n">
        <v>0</v>
      </c>
      <c r="L2116" t="n">
        <v>5842.219277975411</v>
      </c>
      <c r="M2116" t="n">
        <v>23528.30702516628</v>
      </c>
      <c r="N2116" t="n">
        <v>88.28208569445462</v>
      </c>
      <c r="O2116" t="n">
        <v>23528.30702516628</v>
      </c>
      <c r="P2116" t="n">
        <v>88.28208569445462</v>
      </c>
      <c r="Q2116" t="n">
        <v>89</v>
      </c>
      <c r="R2116" t="n">
        <v>2</v>
      </c>
      <c r="S2116">
        <f>VLOOKUP(Q2116,Clustering!$D$3:$E$367,2,FALSE)</f>
        <v/>
      </c>
    </row>
    <row r="2117">
      <c r="A2117" t="inlineStr">
        <is>
          <t>2025-03-30 03:00</t>
        </is>
      </c>
      <c r="B2117" t="n">
        <v>1.293809990914878</v>
      </c>
      <c r="C2117" t="n">
        <v>4812.477802650642</v>
      </c>
      <c r="D2117" t="n">
        <v>1261.779053994151</v>
      </c>
      <c r="E2117" t="n">
        <v>466.6531129186716</v>
      </c>
      <c r="F2117" t="n">
        <v>0</v>
      </c>
      <c r="G2117" t="n">
        <v>6542.20377955438</v>
      </c>
      <c r="H2117" t="n">
        <v>5554.891177161085</v>
      </c>
      <c r="I2117" t="n">
        <v>0</v>
      </c>
      <c r="J2117" t="n">
        <v>287.0706662578789</v>
      </c>
      <c r="K2117" t="n">
        <v>0</v>
      </c>
      <c r="L2117" t="n">
        <v>5841.961843418963</v>
      </c>
      <c r="M2117" t="n">
        <v>23592.94523127938</v>
      </c>
      <c r="N2117" t="n">
        <v>88.28208569445462</v>
      </c>
      <c r="O2117" t="n">
        <v>23592.94523127938</v>
      </c>
      <c r="P2117" t="n">
        <v>88.28208569445462</v>
      </c>
      <c r="Q2117" t="n">
        <v>89</v>
      </c>
      <c r="R2117" t="n">
        <v>3</v>
      </c>
      <c r="S2117">
        <f>VLOOKUP(Q2117,Clustering!$D$3:$E$367,2,FALSE)</f>
        <v/>
      </c>
    </row>
    <row r="2118">
      <c r="A2118" t="inlineStr">
        <is>
          <t>2025-03-30 04:00</t>
        </is>
      </c>
      <c r="B2118" t="n">
        <v>1.293809990914878</v>
      </c>
      <c r="C2118" t="n">
        <v>4893.228844272204</v>
      </c>
      <c r="D2118" t="n">
        <v>1331.87789032716</v>
      </c>
      <c r="E2118" t="n">
        <v>481.0446898495951</v>
      </c>
      <c r="F2118" t="n">
        <v>0</v>
      </c>
      <c r="G2118" t="n">
        <v>6707.445234439873</v>
      </c>
      <c r="H2118" t="n">
        <v>5554.891177161085</v>
      </c>
      <c r="I2118" t="n">
        <v>0</v>
      </c>
      <c r="J2118" t="n">
        <v>332.8506979061096</v>
      </c>
      <c r="K2118" t="n">
        <v>0</v>
      </c>
      <c r="L2118" t="n">
        <v>5887.741875067194</v>
      </c>
      <c r="M2118" t="n">
        <v>23722.22164350556</v>
      </c>
      <c r="N2118" t="n">
        <v>87.42497084044662</v>
      </c>
      <c r="O2118" t="n">
        <v>23722.22164350556</v>
      </c>
      <c r="P2118" t="n">
        <v>87.42497084044662</v>
      </c>
      <c r="Q2118" t="n">
        <v>89</v>
      </c>
      <c r="R2118" t="n">
        <v>4</v>
      </c>
      <c r="S2118">
        <f>VLOOKUP(Q2118,Clustering!$D$3:$E$367,2,FALSE)</f>
        <v/>
      </c>
    </row>
    <row r="2119">
      <c r="A2119" t="inlineStr">
        <is>
          <t>2025-03-30 05:00</t>
        </is>
      </c>
      <c r="B2119" t="n">
        <v>1.28060784815044</v>
      </c>
      <c r="C2119" t="n">
        <v>6554.753265601402</v>
      </c>
      <c r="D2119" t="n">
        <v>1542.174399326185</v>
      </c>
      <c r="E2119" t="n">
        <v>623.2585902751678</v>
      </c>
      <c r="F2119" t="n">
        <v>0</v>
      </c>
      <c r="G2119" t="n">
        <v>8721.466863050906</v>
      </c>
      <c r="H2119" t="n">
        <v>5598.803360379749</v>
      </c>
      <c r="I2119" t="n">
        <v>0</v>
      </c>
      <c r="J2119" t="n">
        <v>412.8722330243889</v>
      </c>
      <c r="K2119" t="n">
        <v>0</v>
      </c>
      <c r="L2119" t="n">
        <v>6011.675593404138</v>
      </c>
      <c r="M2119" t="n">
        <v>23980.77446795794</v>
      </c>
      <c r="N2119" t="n">
        <v>88.71063028924534</v>
      </c>
      <c r="O2119" t="n">
        <v>23980.77446795794</v>
      </c>
      <c r="P2119" t="n">
        <v>88.71063028924534</v>
      </c>
      <c r="Q2119" t="n">
        <v>89</v>
      </c>
      <c r="R2119" t="n">
        <v>5</v>
      </c>
      <c r="S2119">
        <f>VLOOKUP(Q2119,Clustering!$D$3:$E$367,2,FALSE)</f>
        <v/>
      </c>
    </row>
    <row r="2120">
      <c r="A2120" t="inlineStr">
        <is>
          <t>2025-03-30 06:00</t>
        </is>
      </c>
      <c r="B2120" t="n">
        <v>1.214597134328252</v>
      </c>
      <c r="C2120" t="n">
        <v>7027.298384622297</v>
      </c>
      <c r="D2120" t="n">
        <v>2313.261598989277</v>
      </c>
      <c r="E2120" t="n">
        <v>1097.699647193406</v>
      </c>
      <c r="F2120" t="n">
        <v>0</v>
      </c>
      <c r="G2120" t="n">
        <v>10439.47422793931</v>
      </c>
      <c r="H2120" t="n">
        <v>5708.583818426411</v>
      </c>
      <c r="I2120" t="n">
        <v>0</v>
      </c>
      <c r="J2120" t="n">
        <v>548.3299646873583</v>
      </c>
      <c r="K2120" t="n">
        <v>0</v>
      </c>
      <c r="L2120" t="n">
        <v>6256.91378311377</v>
      </c>
      <c r="M2120" t="n">
        <v>24110.05088018413</v>
      </c>
      <c r="N2120" t="n">
        <v>111.9927307943764</v>
      </c>
      <c r="O2120" t="n">
        <v>24110.05088018413</v>
      </c>
      <c r="P2120" t="n">
        <v>111.9927307943764</v>
      </c>
      <c r="Q2120" t="n">
        <v>89</v>
      </c>
      <c r="R2120" t="n">
        <v>6</v>
      </c>
      <c r="S2120">
        <f>VLOOKUP(Q2120,Clustering!$D$3:$E$367,2,FALSE)</f>
        <v/>
      </c>
    </row>
    <row r="2121">
      <c r="A2121" t="inlineStr">
        <is>
          <t>2025-03-30 07:00</t>
        </is>
      </c>
      <c r="B2121" t="n">
        <v>1.12218213497719</v>
      </c>
      <c r="C2121" t="n">
        <v>7400.614392384547</v>
      </c>
      <c r="D2121" t="n">
        <v>1499.718038013143</v>
      </c>
      <c r="E2121" t="n">
        <v>1705.91682188389</v>
      </c>
      <c r="F2121" t="n">
        <v>0</v>
      </c>
      <c r="G2121" t="n">
        <v>10607.37143441656</v>
      </c>
      <c r="H2121" t="n">
        <v>5884.232551301071</v>
      </c>
      <c r="I2121" t="n">
        <v>0</v>
      </c>
      <c r="J2121" t="n">
        <v>844.8250821787061</v>
      </c>
      <c r="K2121" t="n">
        <v>0</v>
      </c>
      <c r="L2121" t="n">
        <v>6729.057633479777</v>
      </c>
      <c r="M2121" t="n">
        <v>24110.05088018413</v>
      </c>
      <c r="N2121" t="n">
        <v>147.1561005847261</v>
      </c>
      <c r="O2121" t="n">
        <v>24110.05088018413</v>
      </c>
      <c r="P2121" t="n">
        <v>147.1561005847261</v>
      </c>
      <c r="Q2121" t="n">
        <v>89</v>
      </c>
      <c r="R2121" t="n">
        <v>7</v>
      </c>
      <c r="S2121">
        <f>VLOOKUP(Q2121,Clustering!$D$3:$E$367,2,FALSE)</f>
        <v/>
      </c>
    </row>
    <row r="2122">
      <c r="A2122" t="inlineStr">
        <is>
          <t>2025-03-30 08:00</t>
        </is>
      </c>
      <c r="B2122" t="n">
        <v>0.9901607073328146</v>
      </c>
      <c r="C2122" t="n">
        <v>7702.324527968261</v>
      </c>
      <c r="D2122" t="n">
        <v>1577.223817492689</v>
      </c>
      <c r="E2122" t="n">
        <v>2602.245999483901</v>
      </c>
      <c r="F2122" t="n">
        <v>0</v>
      </c>
      <c r="G2122" t="n">
        <v>11882.78450565218</v>
      </c>
      <c r="H2122" t="n">
        <v>6037.925192566398</v>
      </c>
      <c r="I2122" t="n">
        <v>0</v>
      </c>
      <c r="J2122" t="n">
        <v>1267.175238820331</v>
      </c>
      <c r="K2122" t="n">
        <v>0</v>
      </c>
      <c r="L2122" t="n">
        <v>7305.100431386729</v>
      </c>
      <c r="M2122" t="n">
        <v>24110.05088018413</v>
      </c>
      <c r="N2122" t="n">
        <v>183.8471966952403</v>
      </c>
      <c r="O2122" t="n">
        <v>24110.05088018413</v>
      </c>
      <c r="P2122" t="n">
        <v>183.8471966952403</v>
      </c>
      <c r="Q2122" t="n">
        <v>89</v>
      </c>
      <c r="R2122" t="n">
        <v>8</v>
      </c>
      <c r="S2122">
        <f>VLOOKUP(Q2122,Clustering!$D$3:$E$367,2,FALSE)</f>
        <v/>
      </c>
    </row>
    <row r="2123">
      <c r="A2123" t="inlineStr">
        <is>
          <t>2025-03-30 09:00</t>
        </is>
      </c>
      <c r="B2123" t="n">
        <v>1.056171421155002</v>
      </c>
      <c r="C2123" t="n">
        <v>8160.923934055509</v>
      </c>
      <c r="D2123" t="n">
        <v>1787.520326491715</v>
      </c>
      <c r="E2123" t="n">
        <v>3556.40286596133</v>
      </c>
      <c r="F2123" t="n">
        <v>0</v>
      </c>
      <c r="G2123" t="n">
        <v>13505.90329792971</v>
      </c>
      <c r="H2123" t="n">
        <v>6191.617833831723</v>
      </c>
      <c r="I2123" t="n">
        <v>0</v>
      </c>
      <c r="J2123" t="n">
        <v>1232.669080893916</v>
      </c>
      <c r="K2123" t="n">
        <v>0</v>
      </c>
      <c r="L2123" t="n">
        <v>7424.286914725639</v>
      </c>
      <c r="M2123" t="n">
        <v>23980.77446795794</v>
      </c>
      <c r="N2123" t="n">
        <v>217.4097478785669</v>
      </c>
      <c r="O2123" t="n">
        <v>23980.77446795794</v>
      </c>
      <c r="P2123" t="n">
        <v>217.4097478785669</v>
      </c>
      <c r="Q2123" t="n">
        <v>89</v>
      </c>
      <c r="R2123" t="n">
        <v>9</v>
      </c>
      <c r="S2123">
        <f>VLOOKUP(Q2123,Clustering!$D$3:$E$367,2,FALSE)</f>
        <v/>
      </c>
    </row>
    <row r="2124">
      <c r="A2124" t="inlineStr">
        <is>
          <t>2025-03-30 10:00</t>
        </is>
      </c>
      <c r="B2124" t="n">
        <v>1.082575706683877</v>
      </c>
      <c r="C2124" t="n">
        <v>8256.934803867927</v>
      </c>
      <c r="D2124" t="n">
        <v>1829.57962829152</v>
      </c>
      <c r="E2124" t="n">
        <v>3657.601321496815</v>
      </c>
      <c r="F2124" t="n">
        <v>0</v>
      </c>
      <c r="G2124" t="n">
        <v>13745.19832936295</v>
      </c>
      <c r="H2124" t="n">
        <v>6323.354383487718</v>
      </c>
      <c r="I2124" t="n">
        <v>0</v>
      </c>
      <c r="J2124" t="n">
        <v>989.0166365236216</v>
      </c>
      <c r="K2124" t="n">
        <v>0</v>
      </c>
      <c r="L2124" t="n">
        <v>7312.37102001134</v>
      </c>
      <c r="M2124" t="n">
        <v>23916.13626184485</v>
      </c>
      <c r="N2124" t="n">
        <v>234.1653590436648</v>
      </c>
      <c r="O2124" t="n">
        <v>23916.13626184485</v>
      </c>
      <c r="P2124" t="n">
        <v>234.1653590436648</v>
      </c>
      <c r="Q2124" t="n">
        <v>89</v>
      </c>
      <c r="R2124" t="n">
        <v>10</v>
      </c>
      <c r="S2124">
        <f>VLOOKUP(Q2124,Clustering!$D$3:$E$367,2,FALSE)</f>
        <v/>
      </c>
    </row>
    <row r="2125">
      <c r="A2125" t="inlineStr">
        <is>
          <t>2025-03-30 11:00</t>
        </is>
      </c>
      <c r="B2125" t="n">
        <v>1.082575706683877</v>
      </c>
      <c r="C2125" t="n">
        <v>8256.934803867927</v>
      </c>
      <c r="D2125" t="n">
        <v>1829.57962829152</v>
      </c>
      <c r="E2125" t="n">
        <v>3368.462877109715</v>
      </c>
      <c r="F2125" t="n">
        <v>0</v>
      </c>
      <c r="G2125" t="n">
        <v>13456.05988497585</v>
      </c>
      <c r="H2125" t="n">
        <v>6367.266566706383</v>
      </c>
      <c r="I2125" t="n">
        <v>0</v>
      </c>
      <c r="J2125" t="n">
        <v>826.9801970441026</v>
      </c>
      <c r="K2125" t="n">
        <v>0</v>
      </c>
      <c r="L2125" t="n">
        <v>7194.246763750485</v>
      </c>
      <c r="M2125" t="n">
        <v>23851.49805573175</v>
      </c>
      <c r="N2125" t="n">
        <v>247.4505237908693</v>
      </c>
      <c r="O2125" t="n">
        <v>23851.49805573175</v>
      </c>
      <c r="P2125" t="n">
        <v>247.4505237908693</v>
      </c>
      <c r="Q2125" t="n">
        <v>89</v>
      </c>
      <c r="R2125" t="n">
        <v>11</v>
      </c>
      <c r="S2125">
        <f>VLOOKUP(Q2125,Clustering!$D$3:$E$367,2,FALSE)</f>
        <v/>
      </c>
    </row>
    <row r="2126">
      <c r="A2126" t="inlineStr">
        <is>
          <t>2025-03-30 12:00</t>
        </is>
      </c>
      <c r="B2126" t="n">
        <v>1.056171421155002</v>
      </c>
      <c r="C2126" t="n">
        <v>8064.91306424309</v>
      </c>
      <c r="D2126" t="n">
        <v>1745.46102469191</v>
      </c>
      <c r="E2126" t="n">
        <v>3007.03982162584</v>
      </c>
      <c r="F2126" t="n">
        <v>0</v>
      </c>
      <c r="G2126" t="n">
        <v>12818.470081982</v>
      </c>
      <c r="H2126" t="n">
        <v>6367.266566706383</v>
      </c>
      <c r="I2126" t="n">
        <v>0</v>
      </c>
      <c r="J2126" t="n">
        <v>668.7213445747572</v>
      </c>
      <c r="K2126" t="n">
        <v>0</v>
      </c>
      <c r="L2126" t="n">
        <v>7035.98791128114</v>
      </c>
      <c r="M2126" t="n">
        <v>23851.49805573175</v>
      </c>
      <c r="N2126" t="n">
        <v>244.8372178914108</v>
      </c>
      <c r="O2126" t="n">
        <v>23851.49805573175</v>
      </c>
      <c r="P2126" t="n">
        <v>244.8372178914108</v>
      </c>
      <c r="Q2126" t="n">
        <v>89</v>
      </c>
      <c r="R2126" t="n">
        <v>12</v>
      </c>
      <c r="S2126">
        <f>VLOOKUP(Q2126,Clustering!$D$3:$E$367,2,FALSE)</f>
        <v/>
      </c>
    </row>
    <row r="2127">
      <c r="A2127" t="inlineStr">
        <is>
          <t>2025-03-30 13:00</t>
        </is>
      </c>
      <c r="B2127" t="n">
        <v>1.029767135626127</v>
      </c>
      <c r="C2127" t="n">
        <v>6000.679363276108</v>
      </c>
      <c r="D2127" t="n">
        <v>1682.372071992202</v>
      </c>
      <c r="E2127" t="n">
        <v>2587.789077264545</v>
      </c>
      <c r="F2127" t="n">
        <v>0</v>
      </c>
      <c r="G2127" t="n">
        <v>10271.87027966848</v>
      </c>
      <c r="H2127" t="n">
        <v>6323.354383487718</v>
      </c>
      <c r="I2127" t="n">
        <v>0</v>
      </c>
      <c r="J2127" t="n">
        <v>604.1540052307635</v>
      </c>
      <c r="K2127" t="n">
        <v>0</v>
      </c>
      <c r="L2127" t="n">
        <v>6927.508388718482</v>
      </c>
      <c r="M2127" t="n">
        <v>23851.49805573175</v>
      </c>
      <c r="N2127" t="n">
        <v>238.2735664617106</v>
      </c>
      <c r="O2127" t="n">
        <v>23851.49805573175</v>
      </c>
      <c r="P2127" t="n">
        <v>238.2735664617106</v>
      </c>
      <c r="Q2127" t="n">
        <v>89</v>
      </c>
      <c r="R2127" t="n">
        <v>13</v>
      </c>
      <c r="S2127">
        <f>VLOOKUP(Q2127,Clustering!$D$3:$E$367,2,FALSE)</f>
        <v/>
      </c>
    </row>
    <row r="2128">
      <c r="A2128" t="inlineStr">
        <is>
          <t>2025-03-30 14:00</t>
        </is>
      </c>
      <c r="B2128" t="n">
        <v>1.029767135626127</v>
      </c>
      <c r="C2128" t="n">
        <v>5856.663058557482</v>
      </c>
      <c r="D2128" t="n">
        <v>1619.283119292494</v>
      </c>
      <c r="E2128" t="n">
        <v>2385.392166193576</v>
      </c>
      <c r="F2128" t="n">
        <v>0</v>
      </c>
      <c r="G2128" t="n">
        <v>9862.368111179178</v>
      </c>
      <c r="H2128" t="n">
        <v>6257.486108659719</v>
      </c>
      <c r="I2128" t="n">
        <v>0</v>
      </c>
      <c r="J2128" t="n">
        <v>592.3584937398784</v>
      </c>
      <c r="K2128" t="n">
        <v>0</v>
      </c>
      <c r="L2128" t="n">
        <v>6849.844602399598</v>
      </c>
      <c r="M2128" t="n">
        <v>23980.77446795794</v>
      </c>
      <c r="N2128" t="n">
        <v>233.1309286665157</v>
      </c>
      <c r="O2128" t="n">
        <v>23980.77446795794</v>
      </c>
      <c r="P2128" t="n">
        <v>233.1309286665157</v>
      </c>
      <c r="Q2128" t="n">
        <v>89</v>
      </c>
      <c r="R2128" t="n">
        <v>14</v>
      </c>
      <c r="S2128">
        <f>VLOOKUP(Q2128,Clustering!$D$3:$E$367,2,FALSE)</f>
        <v/>
      </c>
    </row>
    <row r="2129">
      <c r="A2129" t="inlineStr">
        <is>
          <t>2025-03-30 15:00</t>
        </is>
      </c>
      <c r="B2129" t="n">
        <v>1.056171421155002</v>
      </c>
      <c r="C2129" t="n">
        <v>6000.679363276108</v>
      </c>
      <c r="D2129" t="n">
        <v>1682.372071992202</v>
      </c>
      <c r="E2129" t="n">
        <v>2081.79679958712</v>
      </c>
      <c r="F2129" t="n">
        <v>0</v>
      </c>
      <c r="G2129" t="n">
        <v>9765.904406276586</v>
      </c>
      <c r="H2129" t="n">
        <v>6147.705650613059</v>
      </c>
      <c r="I2129" t="n">
        <v>0</v>
      </c>
      <c r="J2129" t="n">
        <v>584.1903050921259</v>
      </c>
      <c r="K2129" t="n">
        <v>0</v>
      </c>
      <c r="L2129" t="n">
        <v>6731.895955705185</v>
      </c>
      <c r="M2129" t="n">
        <v>24239.32729241032</v>
      </c>
      <c r="N2129" t="n">
        <v>225.4169463092967</v>
      </c>
      <c r="O2129" t="n">
        <v>24239.32729241032</v>
      </c>
      <c r="P2129" t="n">
        <v>225.4169463092967</v>
      </c>
      <c r="Q2129" t="n">
        <v>89</v>
      </c>
      <c r="R2129" t="n">
        <v>15</v>
      </c>
      <c r="S2129">
        <f>VLOOKUP(Q2129,Clustering!$D$3:$E$367,2,FALSE)</f>
        <v/>
      </c>
    </row>
    <row r="2130">
      <c r="A2130" t="inlineStr">
        <is>
          <t>2025-03-30 16:00</t>
        </is>
      </c>
      <c r="B2130" t="n">
        <v>1.082575706683877</v>
      </c>
      <c r="C2130" t="n">
        <v>6240.706537807152</v>
      </c>
      <c r="D2130" t="n">
        <v>1787.520326491715</v>
      </c>
      <c r="E2130" t="n">
        <v>2081.79679958712</v>
      </c>
      <c r="F2130" t="n">
        <v>0</v>
      </c>
      <c r="G2130" t="n">
        <v>10111.10623959267</v>
      </c>
      <c r="H2130" t="n">
        <v>6037.925192566398</v>
      </c>
      <c r="I2130" t="n">
        <v>0</v>
      </c>
      <c r="J2130" t="n">
        <v>493.1480439929022</v>
      </c>
      <c r="K2130" t="n">
        <v>0</v>
      </c>
      <c r="L2130" t="n">
        <v>6531.073236559299</v>
      </c>
      <c r="M2130" t="n">
        <v>24497.88011686269</v>
      </c>
      <c r="N2130" t="n">
        <v>249.5456649179706</v>
      </c>
      <c r="O2130" t="n">
        <v>24497.88011686269</v>
      </c>
      <c r="P2130" t="n">
        <v>249.5456649179706</v>
      </c>
      <c r="Q2130" t="n">
        <v>89</v>
      </c>
      <c r="R2130" t="n">
        <v>16</v>
      </c>
      <c r="S2130">
        <f>VLOOKUP(Q2130,Clustering!$D$3:$E$367,2,FALSE)</f>
        <v/>
      </c>
    </row>
    <row r="2131">
      <c r="A2131" t="inlineStr">
        <is>
          <t>2025-03-30 17:00</t>
        </is>
      </c>
      <c r="B2131" t="n">
        <v>1.12218213497719</v>
      </c>
      <c r="C2131" t="n">
        <v>6624.750017056823</v>
      </c>
      <c r="D2131" t="n">
        <v>2535.886864276767</v>
      </c>
      <c r="E2131" t="n">
        <v>2399.84908841293</v>
      </c>
      <c r="F2131" t="n">
        <v>0</v>
      </c>
      <c r="G2131" t="n">
        <v>11561.6081518815</v>
      </c>
      <c r="H2131" t="n">
        <v>5884.232551301071</v>
      </c>
      <c r="I2131" t="n">
        <v>0</v>
      </c>
      <c r="J2131" t="n">
        <v>481.1596258010857</v>
      </c>
      <c r="K2131" t="n">
        <v>0</v>
      </c>
      <c r="L2131" t="n">
        <v>6365.392177102157</v>
      </c>
      <c r="M2131" t="n">
        <v>24562.51832297579</v>
      </c>
      <c r="N2131" t="n">
        <v>249.9742351771878</v>
      </c>
      <c r="O2131" t="n">
        <v>24562.51832297579</v>
      </c>
      <c r="P2131" t="n">
        <v>249.9742351771878</v>
      </c>
      <c r="Q2131" t="n">
        <v>89</v>
      </c>
      <c r="R2131" t="n">
        <v>17</v>
      </c>
      <c r="S2131">
        <f>VLOOKUP(Q2131,Clustering!$D$3:$E$367,2,FALSE)</f>
        <v/>
      </c>
    </row>
    <row r="2132">
      <c r="A2132" t="inlineStr">
        <is>
          <t>2025-03-30 18:00</t>
        </is>
      </c>
      <c r="B2132" t="n">
        <v>1.214597134328252</v>
      </c>
      <c r="C2132" t="n">
        <v>6960.788061400285</v>
      </c>
      <c r="D2132" t="n">
        <v>7009.883633300841</v>
      </c>
      <c r="E2132" t="n">
        <v>2732.358299458096</v>
      </c>
      <c r="F2132" t="n">
        <v>0</v>
      </c>
      <c r="G2132" t="n">
        <v>16704.24459129355</v>
      </c>
      <c r="H2132" t="n">
        <v>5752.496001645077</v>
      </c>
      <c r="I2132" t="n">
        <v>0</v>
      </c>
      <c r="J2132" t="n">
        <v>549.6259367226231</v>
      </c>
      <c r="K2132" t="n">
        <v>0</v>
      </c>
      <c r="L2132" t="n">
        <v>6302.1219383677</v>
      </c>
      <c r="M2132" t="n">
        <v>24497.88011686269</v>
      </c>
      <c r="N2132" t="n">
        <v>246.9743460203731</v>
      </c>
      <c r="O2132" t="n">
        <v>24497.88011686269</v>
      </c>
      <c r="P2132" t="n">
        <v>246.9743460203731</v>
      </c>
      <c r="Q2132" t="n">
        <v>89</v>
      </c>
      <c r="R2132" t="n">
        <v>18</v>
      </c>
      <c r="S2132">
        <f>VLOOKUP(Q2132,Clustering!$D$3:$E$367,2,FALSE)</f>
        <v/>
      </c>
    </row>
    <row r="2133">
      <c r="A2133" t="inlineStr">
        <is>
          <t>2025-03-30 19:00</t>
        </is>
      </c>
      <c r="B2133" t="n">
        <v>1.254203562621565</v>
      </c>
      <c r="C2133" t="n">
        <v>7104.804366118912</v>
      </c>
      <c r="D2133" t="n">
        <v>7220.180142299867</v>
      </c>
      <c r="E2133" t="n">
        <v>2486.59062172906</v>
      </c>
      <c r="F2133" t="n">
        <v>0</v>
      </c>
      <c r="G2133" t="n">
        <v>16812.82933371046</v>
      </c>
      <c r="H2133" t="n">
        <v>5664.671635207746</v>
      </c>
      <c r="I2133" t="n">
        <v>0</v>
      </c>
      <c r="J2133" t="n">
        <v>666.7947594060375</v>
      </c>
      <c r="K2133" t="n">
        <v>0</v>
      </c>
      <c r="L2133" t="n">
        <v>6331.466394613784</v>
      </c>
      <c r="M2133" t="n">
        <v>24368.60370463651</v>
      </c>
      <c r="N2133" t="n">
        <v>237.1175893603473</v>
      </c>
      <c r="O2133" t="n">
        <v>24368.60370463651</v>
      </c>
      <c r="P2133" t="n">
        <v>237.1175893603473</v>
      </c>
      <c r="Q2133" t="n">
        <v>89</v>
      </c>
      <c r="R2133" t="n">
        <v>19</v>
      </c>
      <c r="S2133">
        <f>VLOOKUP(Q2133,Clustering!$D$3:$E$367,2,FALSE)</f>
        <v/>
      </c>
    </row>
    <row r="2134">
      <c r="A2134" t="inlineStr">
        <is>
          <t>2025-03-30 20:00</t>
        </is>
      </c>
      <c r="B2134" t="n">
        <v>1.267405705386002</v>
      </c>
      <c r="C2134" t="n">
        <v>7052.642036011328</v>
      </c>
      <c r="D2134" t="n">
        <v>7009.883633300841</v>
      </c>
      <c r="E2134" t="n">
        <v>2327.564477316156</v>
      </c>
      <c r="F2134" t="n">
        <v>0</v>
      </c>
      <c r="G2134" t="n">
        <v>16391.35755233371</v>
      </c>
      <c r="H2134" t="n">
        <v>5598.803360379749</v>
      </c>
      <c r="I2134" t="n">
        <v>0</v>
      </c>
      <c r="J2134" t="n">
        <v>717.3072098285854</v>
      </c>
      <c r="K2134" t="n">
        <v>0</v>
      </c>
      <c r="L2134" t="n">
        <v>6316.110570208335</v>
      </c>
      <c r="M2134" t="n">
        <v>24174.68908629722</v>
      </c>
      <c r="N2134" t="n">
        <v>223.8324246131428</v>
      </c>
      <c r="O2134" t="n">
        <v>24174.68908629722</v>
      </c>
      <c r="P2134" t="n">
        <v>223.8324246131428</v>
      </c>
      <c r="Q2134" t="n">
        <v>89</v>
      </c>
      <c r="R2134" t="n">
        <v>20</v>
      </c>
      <c r="S2134">
        <f>VLOOKUP(Q2134,Clustering!$D$3:$E$367,2,FALSE)</f>
        <v/>
      </c>
    </row>
    <row r="2135">
      <c r="A2135" t="inlineStr">
        <is>
          <t>2025-03-30 21:00</t>
        </is>
      </c>
      <c r="B2135" t="n">
        <v>1.28060784815044</v>
      </c>
      <c r="C2135" t="n">
        <v>6613.700721424781</v>
      </c>
      <c r="D2135" t="n">
        <v>5958.401088305715</v>
      </c>
      <c r="E2135" t="n">
        <v>2023.9691107097</v>
      </c>
      <c r="F2135" t="n">
        <v>0</v>
      </c>
      <c r="G2135" t="n">
        <v>14597.35152828835</v>
      </c>
      <c r="H2135" t="n">
        <v>5576.847268770417</v>
      </c>
      <c r="I2135" t="n">
        <v>0</v>
      </c>
      <c r="J2135" t="n">
        <v>748.9105167442555</v>
      </c>
      <c r="K2135" t="n">
        <v>0</v>
      </c>
      <c r="L2135" t="n">
        <v>6325.757785514673</v>
      </c>
      <c r="M2135" t="n">
        <v>23980.77446795794</v>
      </c>
      <c r="N2135" t="n">
        <v>208.8330301579221</v>
      </c>
      <c r="O2135" t="n">
        <v>23980.77446795794</v>
      </c>
      <c r="P2135" t="n">
        <v>208.8330301579221</v>
      </c>
      <c r="Q2135" t="n">
        <v>89</v>
      </c>
      <c r="R2135" t="n">
        <v>21</v>
      </c>
      <c r="S2135">
        <f>VLOOKUP(Q2135,Clustering!$D$3:$E$367,2,FALSE)</f>
        <v/>
      </c>
    </row>
    <row r="2136">
      <c r="A2136" t="inlineStr">
        <is>
          <t>2025-03-30 22:00</t>
        </is>
      </c>
      <c r="B2136" t="n">
        <v>1.267405705386002</v>
      </c>
      <c r="C2136" t="n">
        <v>5692.050008583009</v>
      </c>
      <c r="D2136" t="n">
        <v>4205.930179980504</v>
      </c>
      <c r="E2136" t="n">
        <v>1763.74451076131</v>
      </c>
      <c r="F2136" t="n">
        <v>0</v>
      </c>
      <c r="G2136" t="n">
        <v>11662.99210503021</v>
      </c>
      <c r="H2136" t="n">
        <v>5554.891177161085</v>
      </c>
      <c r="I2136" t="n">
        <v>0</v>
      </c>
      <c r="J2136" t="n">
        <v>916.72355302372</v>
      </c>
      <c r="K2136" t="n">
        <v>0</v>
      </c>
      <c r="L2136" t="n">
        <v>6471.614730184805</v>
      </c>
      <c r="M2136" t="n">
        <v>23722.22164350556</v>
      </c>
      <c r="N2136" t="n">
        <v>203.6903923627272</v>
      </c>
      <c r="O2136" t="n">
        <v>23722.22164350556</v>
      </c>
      <c r="P2136" t="n">
        <v>203.6903923627272</v>
      </c>
      <c r="Q2136" t="n">
        <v>89</v>
      </c>
      <c r="R2136" t="n">
        <v>22</v>
      </c>
      <c r="S2136">
        <f>VLOOKUP(Q2136,Clustering!$D$3:$E$367,2,FALSE)</f>
        <v/>
      </c>
    </row>
    <row r="2137">
      <c r="A2137" t="inlineStr">
        <is>
          <t>2025-03-30 23:00</t>
        </is>
      </c>
      <c r="B2137" t="n">
        <v>1.267405705386002</v>
      </c>
      <c r="C2137" t="n">
        <v>4757.124049775551</v>
      </c>
      <c r="D2137" t="n">
        <v>2453.459271655294</v>
      </c>
      <c r="E2137" t="n">
        <v>1342.189766705917</v>
      </c>
      <c r="F2137" t="n">
        <v>0</v>
      </c>
      <c r="G2137" t="n">
        <v>8554.040493842149</v>
      </c>
      <c r="H2137" t="n">
        <v>5554.891177161085</v>
      </c>
      <c r="I2137" t="n">
        <v>0</v>
      </c>
      <c r="J2137" t="n">
        <v>762.5292785862852</v>
      </c>
      <c r="K2137" t="n">
        <v>0</v>
      </c>
      <c r="L2137" t="n">
        <v>6317.420455747369</v>
      </c>
      <c r="M2137" t="n">
        <v>23592.94523127938</v>
      </c>
      <c r="N2137" t="n">
        <v>137.1128405368489</v>
      </c>
      <c r="O2137" t="n">
        <v>23592.94523127938</v>
      </c>
      <c r="P2137" t="n">
        <v>137.1128405368489</v>
      </c>
      <c r="Q2137" t="n">
        <v>89</v>
      </c>
      <c r="R2137" t="n">
        <v>23</v>
      </c>
      <c r="S2137">
        <f>VLOOKUP(Q2137,Clustering!$D$3:$E$367,2,FALSE)</f>
        <v/>
      </c>
    </row>
    <row r="2138">
      <c r="A2138" t="inlineStr">
        <is>
          <t>2025-03-31 00:00</t>
        </is>
      </c>
      <c r="B2138" t="n">
        <v>1.28060784815044</v>
      </c>
      <c r="C2138" t="n">
        <v>3836.411990688927</v>
      </c>
      <c r="D2138" t="n">
        <v>1261.779053994151</v>
      </c>
      <c r="E2138" t="n">
        <v>1085.075862711465</v>
      </c>
      <c r="F2138" t="n">
        <v>0</v>
      </c>
      <c r="G2138" t="n">
        <v>6184.547515242693</v>
      </c>
      <c r="H2138" t="n">
        <v>5818.364276473073</v>
      </c>
      <c r="I2138" t="n">
        <v>0</v>
      </c>
      <c r="J2138" t="n">
        <v>815.4229422505086</v>
      </c>
      <c r="K2138" t="n">
        <v>0</v>
      </c>
      <c r="L2138" t="n">
        <v>6633.787218723582</v>
      </c>
      <c r="M2138" t="n">
        <v>45440.65889750521</v>
      </c>
      <c r="N2138" t="n">
        <v>172.099048790617</v>
      </c>
      <c r="O2138" t="n">
        <v>45440.65889750521</v>
      </c>
      <c r="P2138" t="n">
        <v>172.099048790617</v>
      </c>
      <c r="Q2138" t="n">
        <v>90</v>
      </c>
      <c r="R2138" t="n">
        <v>0</v>
      </c>
      <c r="S2138">
        <f>VLOOKUP(Q2138,Clustering!$D$3:$E$367,2,FALSE)</f>
        <v/>
      </c>
    </row>
    <row r="2139">
      <c r="A2139" t="inlineStr">
        <is>
          <t>2025-03-31 01:00</t>
        </is>
      </c>
      <c r="B2139" t="n">
        <v>1.293809990914878</v>
      </c>
      <c r="C2139" t="n">
        <v>4012.342523082631</v>
      </c>
      <c r="D2139" t="n">
        <v>1191.680217661143</v>
      </c>
      <c r="E2139" t="n">
        <v>750.1095531658985</v>
      </c>
      <c r="F2139" t="n">
        <v>0</v>
      </c>
      <c r="G2139" t="n">
        <v>5955.426103900587</v>
      </c>
      <c r="H2139" t="n">
        <v>5818.364276473073</v>
      </c>
      <c r="I2139" t="n">
        <v>0</v>
      </c>
      <c r="J2139" t="n">
        <v>618.5263441267248</v>
      </c>
      <c r="K2139" t="n">
        <v>0</v>
      </c>
      <c r="L2139" t="n">
        <v>6436.890620599797</v>
      </c>
      <c r="M2139" t="n">
        <v>45376.02069139211</v>
      </c>
      <c r="N2139" t="n">
        <v>167.1353947062898</v>
      </c>
      <c r="O2139" t="n">
        <v>45376.02069139211</v>
      </c>
      <c r="P2139" t="n">
        <v>167.1353947062898</v>
      </c>
      <c r="Q2139" t="n">
        <v>90</v>
      </c>
      <c r="R2139" t="n">
        <v>1</v>
      </c>
      <c r="S2139">
        <f>VLOOKUP(Q2139,Clustering!$D$3:$E$367,2,FALSE)</f>
        <v/>
      </c>
    </row>
    <row r="2140">
      <c r="A2140" t="inlineStr">
        <is>
          <t>2025-03-31 02:00</t>
        </is>
      </c>
      <c r="B2140" t="n">
        <v>1.307012133679315</v>
      </c>
      <c r="C2140" t="n">
        <v>4187.468495114779</v>
      </c>
      <c r="D2140" t="n">
        <v>1191.680217661143</v>
      </c>
      <c r="E2140" t="n">
        <v>681.2616416191086</v>
      </c>
      <c r="F2140" t="n">
        <v>0</v>
      </c>
      <c r="G2140" t="n">
        <v>6061.71736652871</v>
      </c>
      <c r="H2140" t="n">
        <v>5818.364276473073</v>
      </c>
      <c r="I2140" t="n">
        <v>0</v>
      </c>
      <c r="J2140" t="n">
        <v>547.9527249166475</v>
      </c>
      <c r="K2140" t="n">
        <v>0</v>
      </c>
      <c r="L2140" t="n">
        <v>6366.317001389721</v>
      </c>
      <c r="M2140" t="n">
        <v>45311.38248527902</v>
      </c>
      <c r="N2140" t="n">
        <v>165.8605656455017</v>
      </c>
      <c r="O2140" t="n">
        <v>45311.38248527902</v>
      </c>
      <c r="P2140" t="n">
        <v>165.8605656455017</v>
      </c>
      <c r="Q2140" t="n">
        <v>90</v>
      </c>
      <c r="R2140" t="n">
        <v>2</v>
      </c>
      <c r="S2140">
        <f>VLOOKUP(Q2140,Clustering!$D$3:$E$367,2,FALSE)</f>
        <v/>
      </c>
    </row>
    <row r="2141">
      <c r="A2141" t="inlineStr">
        <is>
          <t>2025-03-31 03:00</t>
        </is>
      </c>
      <c r="B2141" t="n">
        <v>1.307012133679315</v>
      </c>
      <c r="C2141" t="n">
        <v>4302.788813604554</v>
      </c>
      <c r="D2141" t="n">
        <v>1191.680217661143</v>
      </c>
      <c r="E2141" t="n">
        <v>665.822082396504</v>
      </c>
      <c r="F2141" t="n">
        <v>0</v>
      </c>
      <c r="G2141" t="n">
        <v>6161.59812579588</v>
      </c>
      <c r="H2141" t="n">
        <v>5818.364276473073</v>
      </c>
      <c r="I2141" t="n">
        <v>0</v>
      </c>
      <c r="J2141" t="n">
        <v>546.6935292465896</v>
      </c>
      <c r="K2141" t="n">
        <v>0</v>
      </c>
      <c r="L2141" t="n">
        <v>6365.057805719663</v>
      </c>
      <c r="M2141" t="n">
        <v>45311.38248527902</v>
      </c>
      <c r="N2141" t="n">
        <v>167.0341998723421</v>
      </c>
      <c r="O2141" t="n">
        <v>45311.38248527902</v>
      </c>
      <c r="P2141" t="n">
        <v>167.0341998723421</v>
      </c>
      <c r="Q2141" t="n">
        <v>90</v>
      </c>
      <c r="R2141" t="n">
        <v>3</v>
      </c>
      <c r="S2141">
        <f>VLOOKUP(Q2141,Clustering!$D$3:$E$367,2,FALSE)</f>
        <v/>
      </c>
    </row>
    <row r="2142">
      <c r="A2142" t="inlineStr">
        <is>
          <t>2025-03-31 04:00</t>
        </is>
      </c>
      <c r="B2142" t="n">
        <v>1.307012133679315</v>
      </c>
      <c r="C2142" t="n">
        <v>4412.745396350619</v>
      </c>
      <c r="D2142" t="n">
        <v>1261.779053994151</v>
      </c>
      <c r="E2142" t="n">
        <v>934.2524313965999</v>
      </c>
      <c r="F2142" t="n">
        <v>0</v>
      </c>
      <c r="G2142" t="n">
        <v>6610.083893875049</v>
      </c>
      <c r="H2142" t="n">
        <v>5818.364276473073</v>
      </c>
      <c r="I2142" t="n">
        <v>0</v>
      </c>
      <c r="J2142" t="n">
        <v>637.3317015722827</v>
      </c>
      <c r="K2142" t="n">
        <v>0</v>
      </c>
      <c r="L2142" t="n">
        <v>6455.695978045355</v>
      </c>
      <c r="M2142" t="n">
        <v>45505.2971036183</v>
      </c>
      <c r="N2142" t="n">
        <v>165.7553414965832</v>
      </c>
      <c r="O2142" t="n">
        <v>45505.2971036183</v>
      </c>
      <c r="P2142" t="n">
        <v>165.7553414965832</v>
      </c>
      <c r="Q2142" t="n">
        <v>90</v>
      </c>
      <c r="R2142" t="n">
        <v>4</v>
      </c>
      <c r="S2142">
        <f>VLOOKUP(Q2142,Clustering!$D$3:$E$367,2,FALSE)</f>
        <v/>
      </c>
    </row>
    <row r="2143">
      <c r="A2143" t="inlineStr">
        <is>
          <t>2025-03-31 05:00</t>
        </is>
      </c>
      <c r="B2143" t="n">
        <v>1.28060784815044</v>
      </c>
      <c r="C2143" t="n">
        <v>6703.328745702183</v>
      </c>
      <c r="D2143" t="n">
        <v>1752.47090832521</v>
      </c>
      <c r="E2143" t="n">
        <v>2067.339877367765</v>
      </c>
      <c r="F2143" t="n">
        <v>0</v>
      </c>
      <c r="G2143" t="n">
        <v>10524.42013924331</v>
      </c>
      <c r="H2143" t="n">
        <v>6147.705650613059</v>
      </c>
      <c r="I2143" t="n">
        <v>0</v>
      </c>
      <c r="J2143" t="n">
        <v>954.2079196662722</v>
      </c>
      <c r="K2143" t="n">
        <v>0</v>
      </c>
      <c r="L2143" t="n">
        <v>7101.913570279332</v>
      </c>
      <c r="M2143" t="n">
        <v>45828.48813418378</v>
      </c>
      <c r="N2143" t="n">
        <v>175.5046155381526</v>
      </c>
      <c r="O2143" t="n">
        <v>45828.48813418378</v>
      </c>
      <c r="P2143" t="n">
        <v>175.5046155381526</v>
      </c>
      <c r="Q2143" t="n">
        <v>90</v>
      </c>
      <c r="R2143" t="n">
        <v>5</v>
      </c>
      <c r="S2143">
        <f>VLOOKUP(Q2143,Clustering!$D$3:$E$367,2,FALSE)</f>
        <v/>
      </c>
    </row>
    <row r="2144">
      <c r="A2144" t="inlineStr">
        <is>
          <t>2025-03-31 06:00</t>
        </is>
      </c>
      <c r="B2144" t="n">
        <v>1.188192848799378</v>
      </c>
      <c r="C2144" t="n">
        <v>7842.58621766629</v>
      </c>
      <c r="D2144" t="n">
        <v>3504.941816650421</v>
      </c>
      <c r="E2144" t="n">
        <v>4062.395143638755</v>
      </c>
      <c r="F2144" t="n">
        <v>0</v>
      </c>
      <c r="G2144" t="n">
        <v>15411.11137080426</v>
      </c>
      <c r="H2144" t="n">
        <v>7465.071147172999</v>
      </c>
      <c r="I2144" t="n">
        <v>0</v>
      </c>
      <c r="J2144" t="n">
        <v>1570.224446084034</v>
      </c>
      <c r="K2144" t="n">
        <v>0</v>
      </c>
      <c r="L2144" t="n">
        <v>9035.295593257031</v>
      </c>
      <c r="M2144" t="n">
        <v>46345.59378308853</v>
      </c>
      <c r="N2144" t="n">
        <v>274.609364250852</v>
      </c>
      <c r="O2144" t="n">
        <v>46345.59378308853</v>
      </c>
      <c r="P2144" t="n">
        <v>274.609364250852</v>
      </c>
      <c r="Q2144" t="n">
        <v>90</v>
      </c>
      <c r="R2144" t="n">
        <v>6</v>
      </c>
      <c r="S2144">
        <f>VLOOKUP(Q2144,Clustering!$D$3:$E$367,2,FALSE)</f>
        <v/>
      </c>
    </row>
    <row r="2145">
      <c r="A2145" t="inlineStr">
        <is>
          <t>2025-03-31 07:00</t>
        </is>
      </c>
      <c r="B2145" t="n">
        <v>1.029767135626127</v>
      </c>
      <c r="C2145" t="n">
        <v>8128.205146018875</v>
      </c>
      <c r="D2145" t="n">
        <v>1885.368006470484</v>
      </c>
      <c r="E2145" t="n">
        <v>5594.828898890386</v>
      </c>
      <c r="F2145" t="n">
        <v>0</v>
      </c>
      <c r="G2145" t="n">
        <v>15609.43181851537</v>
      </c>
      <c r="H2145" t="n">
        <v>9441.11939201291</v>
      </c>
      <c r="I2145" t="n">
        <v>0</v>
      </c>
      <c r="J2145" t="n">
        <v>2346.467473320643</v>
      </c>
      <c r="K2145" t="n">
        <v>0</v>
      </c>
      <c r="L2145" t="n">
        <v>11787.58686533355</v>
      </c>
      <c r="M2145" t="n">
        <v>46798.06122588018</v>
      </c>
      <c r="N2145" t="n">
        <v>608.2469096023545</v>
      </c>
      <c r="O2145" t="n">
        <v>46798.06122588018</v>
      </c>
      <c r="P2145" t="n">
        <v>608.2469096023545</v>
      </c>
      <c r="Q2145" t="n">
        <v>90</v>
      </c>
      <c r="R2145" t="n">
        <v>7</v>
      </c>
      <c r="S2145">
        <f>VLOOKUP(Q2145,Clustering!$D$3:$E$367,2,FALSE)</f>
        <v/>
      </c>
    </row>
    <row r="2146">
      <c r="A2146" t="inlineStr">
        <is>
          <t>2025-03-31 08:00</t>
        </is>
      </c>
      <c r="B2146" t="n">
        <v>0.7261178520440642</v>
      </c>
      <c r="C2146" t="n">
        <v>7252.307099070952</v>
      </c>
      <c r="D2146" t="n">
        <v>1366.927308493664</v>
      </c>
      <c r="E2146" t="n">
        <v>3700.97208815488</v>
      </c>
      <c r="F2146" t="n">
        <v>0</v>
      </c>
      <c r="G2146" t="n">
        <v>12320.93261357154</v>
      </c>
      <c r="H2146" t="n">
        <v>11087.82626271284</v>
      </c>
      <c r="I2146" t="n">
        <v>0</v>
      </c>
      <c r="J2146" t="n">
        <v>2459.278409537982</v>
      </c>
      <c r="K2146" t="n">
        <v>0</v>
      </c>
      <c r="L2146" t="n">
        <v>13547.10467225082</v>
      </c>
      <c r="M2146" t="n">
        <v>46927.33763810638</v>
      </c>
      <c r="N2146" t="n">
        <v>705.7717305512552</v>
      </c>
      <c r="O2146" t="n">
        <v>46927.33763810638</v>
      </c>
      <c r="P2146" t="n">
        <v>705.7717305512552</v>
      </c>
      <c r="Q2146" t="n">
        <v>90</v>
      </c>
      <c r="R2146" t="n">
        <v>8</v>
      </c>
      <c r="S2146">
        <f>VLOOKUP(Q2146,Clustering!$D$3:$E$367,2,FALSE)</f>
        <v/>
      </c>
    </row>
    <row r="2147">
      <c r="A2147" t="inlineStr">
        <is>
          <t>2025-03-31 09:00</t>
        </is>
      </c>
      <c r="B2147" t="n">
        <v>0.5280857105775011</v>
      </c>
      <c r="C2147" t="n">
        <v>6720.76088686924</v>
      </c>
      <c r="D2147" t="n">
        <v>1156.630799494639</v>
      </c>
      <c r="E2147" t="n">
        <v>3310.635188232296</v>
      </c>
      <c r="F2147" t="n">
        <v>0</v>
      </c>
      <c r="G2147" t="n">
        <v>11188.55496030675</v>
      </c>
      <c r="H2147" t="n">
        <v>11746.50901099281</v>
      </c>
      <c r="I2147" t="n">
        <v>0</v>
      </c>
      <c r="J2147" t="n">
        <v>2121.159892154268</v>
      </c>
      <c r="K2147" t="n">
        <v>0</v>
      </c>
      <c r="L2147" t="n">
        <v>13867.66890314707</v>
      </c>
      <c r="M2147" t="n">
        <v>46862.69943199328</v>
      </c>
      <c r="N2147" t="n">
        <v>618.5126802285547</v>
      </c>
      <c r="O2147" t="n">
        <v>46862.69943199328</v>
      </c>
      <c r="P2147" t="n">
        <v>618.5126802285547</v>
      </c>
      <c r="Q2147" t="n">
        <v>90</v>
      </c>
      <c r="R2147" t="n">
        <v>9</v>
      </c>
      <c r="S2147">
        <f>VLOOKUP(Q2147,Clustering!$D$3:$E$367,2,FALSE)</f>
        <v/>
      </c>
    </row>
    <row r="2148">
      <c r="A2148" t="inlineStr">
        <is>
          <t>2025-03-31 10:00</t>
        </is>
      </c>
      <c r="B2148" t="n">
        <v>0.3960642829331258</v>
      </c>
      <c r="C2148" t="n">
        <v>6336.717407619571</v>
      </c>
      <c r="D2148" t="n">
        <v>988.3935922954184</v>
      </c>
      <c r="E2148" t="n">
        <v>3079.324432722616</v>
      </c>
      <c r="F2148" t="n">
        <v>0</v>
      </c>
      <c r="G2148" t="n">
        <v>10404.83149692054</v>
      </c>
      <c r="H2148" t="n">
        <v>11944.1138354768</v>
      </c>
      <c r="I2148" t="n">
        <v>0</v>
      </c>
      <c r="J2148" t="n">
        <v>1824.20698788375</v>
      </c>
      <c r="K2148" t="n">
        <v>0</v>
      </c>
      <c r="L2148" t="n">
        <v>13768.32082336055</v>
      </c>
      <c r="M2148" t="n">
        <v>46668.784813654</v>
      </c>
      <c r="N2148" t="n">
        <v>487.6241047445036</v>
      </c>
      <c r="O2148" t="n">
        <v>46668.784813654</v>
      </c>
      <c r="P2148" t="n">
        <v>487.6241047445036</v>
      </c>
      <c r="Q2148" t="n">
        <v>90</v>
      </c>
      <c r="R2148" t="n">
        <v>10</v>
      </c>
      <c r="S2148">
        <f>VLOOKUP(Q2148,Clustering!$D$3:$E$367,2,FALSE)</f>
        <v/>
      </c>
    </row>
    <row r="2149">
      <c r="A2149" t="inlineStr">
        <is>
          <t>2025-03-31 11:00</t>
        </is>
      </c>
      <c r="B2149" t="n">
        <v>0.3696599974042509</v>
      </c>
      <c r="C2149" t="n">
        <v>4320.489141558797</v>
      </c>
      <c r="D2149" t="n">
        <v>946.3342904956136</v>
      </c>
      <c r="E2149" t="n">
        <v>2660.07368836132</v>
      </c>
      <c r="F2149" t="n">
        <v>0</v>
      </c>
      <c r="G2149" t="n">
        <v>7927.266780413136</v>
      </c>
      <c r="H2149" t="n">
        <v>11746.50901099281</v>
      </c>
      <c r="I2149" t="n">
        <v>0</v>
      </c>
      <c r="J2149" t="n">
        <v>1588.223882201255</v>
      </c>
      <c r="K2149" t="n">
        <v>0</v>
      </c>
      <c r="L2149" t="n">
        <v>13334.73289319406</v>
      </c>
      <c r="M2149" t="n">
        <v>46539.50840142781</v>
      </c>
      <c r="N2149" t="n">
        <v>490.1905474010537</v>
      </c>
      <c r="O2149" t="n">
        <v>46539.50840142781</v>
      </c>
      <c r="P2149" t="n">
        <v>490.1905474010537</v>
      </c>
      <c r="Q2149" t="n">
        <v>90</v>
      </c>
      <c r="R2149" t="n">
        <v>11</v>
      </c>
      <c r="S2149">
        <f>VLOOKUP(Q2149,Clustering!$D$3:$E$367,2,FALSE)</f>
        <v/>
      </c>
    </row>
    <row r="2150">
      <c r="A2150" t="inlineStr">
        <is>
          <t>2025-03-31 12:00</t>
        </is>
      </c>
      <c r="B2150" t="n">
        <v>0.4224685684620009</v>
      </c>
      <c r="C2150" t="n">
        <v>4416.500011371216</v>
      </c>
      <c r="D2150" t="n">
        <v>988.3935922954184</v>
      </c>
      <c r="E2150" t="n">
        <v>2154.081410683895</v>
      </c>
      <c r="F2150" t="n">
        <v>0</v>
      </c>
      <c r="G2150" t="n">
        <v>7559.397482918992</v>
      </c>
      <c r="H2150" t="n">
        <v>11087.82626271284</v>
      </c>
      <c r="I2150" t="n">
        <v>0</v>
      </c>
      <c r="J2150" t="n">
        <v>1497.122056927709</v>
      </c>
      <c r="K2150" t="n">
        <v>0</v>
      </c>
      <c r="L2150" t="n">
        <v>12584.94831964054</v>
      </c>
      <c r="M2150" t="n">
        <v>46345.59378308853</v>
      </c>
      <c r="N2150" t="n">
        <v>505.5892033403538</v>
      </c>
      <c r="O2150" t="n">
        <v>46345.59378308853</v>
      </c>
      <c r="P2150" t="n">
        <v>505.5892033403538</v>
      </c>
      <c r="Q2150" t="n">
        <v>90</v>
      </c>
      <c r="R2150" t="n">
        <v>12</v>
      </c>
      <c r="S2150">
        <f>VLOOKUP(Q2150,Clustering!$D$3:$E$367,2,FALSE)</f>
        <v/>
      </c>
    </row>
    <row r="2151">
      <c r="A2151" t="inlineStr">
        <is>
          <t>2025-03-31 13:00</t>
        </is>
      </c>
      <c r="B2151" t="n">
        <v>0.3960642829331258</v>
      </c>
      <c r="C2151" t="n">
        <v>4320.489141558797</v>
      </c>
      <c r="D2151" t="n">
        <v>946.3342904956136</v>
      </c>
      <c r="E2151" t="n">
        <v>1893.856810735505</v>
      </c>
      <c r="F2151" t="n">
        <v>0</v>
      </c>
      <c r="G2151" t="n">
        <v>7161.076307072849</v>
      </c>
      <c r="H2151" t="n">
        <v>11417.16763685282</v>
      </c>
      <c r="I2151" t="n">
        <v>0</v>
      </c>
      <c r="J2151" t="n">
        <v>1503.126531818813</v>
      </c>
      <c r="K2151" t="n">
        <v>0</v>
      </c>
      <c r="L2151" t="n">
        <v>12920.29416867164</v>
      </c>
      <c r="M2151" t="n">
        <v>46345.59378308853</v>
      </c>
      <c r="N2151" t="n">
        <v>500.4563180272537</v>
      </c>
      <c r="O2151" t="n">
        <v>46345.59378308853</v>
      </c>
      <c r="P2151" t="n">
        <v>500.4563180272537</v>
      </c>
      <c r="Q2151" t="n">
        <v>90</v>
      </c>
      <c r="R2151" t="n">
        <v>13</v>
      </c>
      <c r="S2151">
        <f>VLOOKUP(Q2151,Clustering!$D$3:$E$367,2,FALSE)</f>
        <v/>
      </c>
    </row>
    <row r="2152">
      <c r="A2152" t="inlineStr">
        <is>
          <t>2025-03-31 14:00</t>
        </is>
      </c>
      <c r="B2152" t="n">
        <v>0.3696599974042509</v>
      </c>
      <c r="C2152" t="n">
        <v>4224.47827174638</v>
      </c>
      <c r="D2152" t="n">
        <v>904.2749886958084</v>
      </c>
      <c r="E2152" t="n">
        <v>1864.942966296795</v>
      </c>
      <c r="F2152" t="n">
        <v>0</v>
      </c>
      <c r="G2152" t="n">
        <v>6994.065886736388</v>
      </c>
      <c r="H2152" t="n">
        <v>11746.50901099281</v>
      </c>
      <c r="I2152" t="n">
        <v>0</v>
      </c>
      <c r="J2152" t="n">
        <v>1442.556986432489</v>
      </c>
      <c r="K2152" t="n">
        <v>0</v>
      </c>
      <c r="L2152" t="n">
        <v>13189.06599742529</v>
      </c>
      <c r="M2152" t="n">
        <v>46410.23198920162</v>
      </c>
      <c r="N2152" t="n">
        <v>490.1905474010537</v>
      </c>
      <c r="O2152" t="n">
        <v>46410.23198920162</v>
      </c>
      <c r="P2152" t="n">
        <v>490.1905474010537</v>
      </c>
      <c r="Q2152" t="n">
        <v>90</v>
      </c>
      <c r="R2152" t="n">
        <v>14</v>
      </c>
      <c r="S2152">
        <f>VLOOKUP(Q2152,Clustering!$D$3:$E$367,2,FALSE)</f>
        <v/>
      </c>
    </row>
    <row r="2153">
      <c r="A2153" t="inlineStr">
        <is>
          <t>2025-03-31 15:00</t>
        </is>
      </c>
      <c r="B2153" t="n">
        <v>0.3960642829331258</v>
      </c>
      <c r="C2153" t="n">
        <v>4320.489141558797</v>
      </c>
      <c r="D2153" t="n">
        <v>946.3342904956136</v>
      </c>
      <c r="E2153" t="n">
        <v>1879.39988851615</v>
      </c>
      <c r="F2153" t="n">
        <v>0</v>
      </c>
      <c r="G2153" t="n">
        <v>7146.619384853495</v>
      </c>
      <c r="H2153" t="n">
        <v>11614.77246133682</v>
      </c>
      <c r="I2153" t="n">
        <v>0</v>
      </c>
      <c r="J2153" t="n">
        <v>1387.28030455161</v>
      </c>
      <c r="K2153" t="n">
        <v>0</v>
      </c>
      <c r="L2153" t="n">
        <v>13002.05276588843</v>
      </c>
      <c r="M2153" t="n">
        <v>46798.06122588018</v>
      </c>
      <c r="N2153" t="n">
        <v>574.8831550672043</v>
      </c>
      <c r="O2153" t="n">
        <v>46798.06122588018</v>
      </c>
      <c r="P2153" t="n">
        <v>574.8831550672043</v>
      </c>
      <c r="Q2153" t="n">
        <v>90</v>
      </c>
      <c r="R2153" t="n">
        <v>15</v>
      </c>
      <c r="S2153">
        <f>VLOOKUP(Q2153,Clustering!$D$3:$E$367,2,FALSE)</f>
        <v/>
      </c>
    </row>
    <row r="2154">
      <c r="A2154" t="inlineStr">
        <is>
          <t>2025-03-31 16:00</t>
        </is>
      </c>
      <c r="B2154" t="n">
        <v>0.5940964243996888</v>
      </c>
      <c r="C2154" t="n">
        <v>5040.570665151931</v>
      </c>
      <c r="D2154" t="n">
        <v>1261.779053994151</v>
      </c>
      <c r="E2154" t="n">
        <v>2269.736788438735</v>
      </c>
      <c r="F2154" t="n">
        <v>0</v>
      </c>
      <c r="G2154" t="n">
        <v>8572.680604009218</v>
      </c>
      <c r="H2154" t="n">
        <v>11087.82626271284</v>
      </c>
      <c r="I2154" t="n">
        <v>0</v>
      </c>
      <c r="J2154" t="n">
        <v>1182.905920709724</v>
      </c>
      <c r="K2154" t="n">
        <v>0</v>
      </c>
      <c r="L2154" t="n">
        <v>12270.73218342256</v>
      </c>
      <c r="M2154" t="n">
        <v>47250.52866867185</v>
      </c>
      <c r="N2154" t="n">
        <v>685.2401892988552</v>
      </c>
      <c r="O2154" t="n">
        <v>47250.52866867185</v>
      </c>
      <c r="P2154" t="n">
        <v>685.2401892988552</v>
      </c>
      <c r="Q2154" t="n">
        <v>90</v>
      </c>
      <c r="R2154" t="n">
        <v>16</v>
      </c>
      <c r="S2154">
        <f>VLOOKUP(Q2154,Clustering!$D$3:$E$367,2,FALSE)</f>
        <v/>
      </c>
    </row>
    <row r="2155">
      <c r="A2155" t="inlineStr">
        <is>
          <t>2025-03-31 17:00</t>
        </is>
      </c>
      <c r="B2155" t="n">
        <v>0.8581392796884394</v>
      </c>
      <c r="C2155" t="n">
        <v>6000.679363276108</v>
      </c>
      <c r="D2155" t="n">
        <v>2154.706293109126</v>
      </c>
      <c r="E2155" t="n">
        <v>2876.927521651645</v>
      </c>
      <c r="F2155" t="n">
        <v>0</v>
      </c>
      <c r="G2155" t="n">
        <v>11033.17131731657</v>
      </c>
      <c r="H2155" t="n">
        <v>9770.460766152895</v>
      </c>
      <c r="I2155" t="n">
        <v>0</v>
      </c>
      <c r="J2155" t="n">
        <v>1179.76030056424</v>
      </c>
      <c r="K2155" t="n">
        <v>0</v>
      </c>
      <c r="L2155" t="n">
        <v>10950.22106671714</v>
      </c>
      <c r="M2155" t="n">
        <v>47379.80508089804</v>
      </c>
      <c r="N2155" t="n">
        <v>751.9676983691556</v>
      </c>
      <c r="O2155" t="n">
        <v>47379.80508089804</v>
      </c>
      <c r="P2155" t="n">
        <v>751.9676983691556</v>
      </c>
      <c r="Q2155" t="n">
        <v>90</v>
      </c>
      <c r="R2155" t="n">
        <v>17</v>
      </c>
      <c r="S2155">
        <f>VLOOKUP(Q2155,Clustering!$D$3:$E$367,2,FALSE)</f>
        <v/>
      </c>
    </row>
    <row r="2156">
      <c r="A2156" t="inlineStr">
        <is>
          <t>2025-03-31 18:00</t>
        </is>
      </c>
      <c r="B2156" t="n">
        <v>1.12218213497719</v>
      </c>
      <c r="C2156" t="n">
        <v>6720.76088686924</v>
      </c>
      <c r="D2156" t="n">
        <v>6659.3894516358</v>
      </c>
      <c r="E2156" t="n">
        <v>3700.97208815488</v>
      </c>
      <c r="F2156" t="n">
        <v>0</v>
      </c>
      <c r="G2156" t="n">
        <v>17082.2446087949</v>
      </c>
      <c r="H2156" t="n">
        <v>8123.753895452969</v>
      </c>
      <c r="I2156" t="n">
        <v>0</v>
      </c>
      <c r="J2156" t="n">
        <v>1707.160452255195</v>
      </c>
      <c r="K2156" t="n">
        <v>0</v>
      </c>
      <c r="L2156" t="n">
        <v>9830.914347708163</v>
      </c>
      <c r="M2156" t="n">
        <v>47121.25225644566</v>
      </c>
      <c r="N2156" t="n">
        <v>700.6388452381552</v>
      </c>
      <c r="O2156" t="n">
        <v>47121.25225644566</v>
      </c>
      <c r="P2156" t="n">
        <v>700.6388452381552</v>
      </c>
      <c r="Q2156" t="n">
        <v>90</v>
      </c>
      <c r="R2156" t="n">
        <v>18</v>
      </c>
      <c r="S2156">
        <f>VLOOKUP(Q2156,Clustering!$D$3:$E$367,2,FALSE)</f>
        <v/>
      </c>
    </row>
    <row r="2157">
      <c r="A2157" t="inlineStr">
        <is>
          <t>2025-03-31 19:00</t>
        </is>
      </c>
      <c r="B2157" t="n">
        <v>1.22779927709269</v>
      </c>
      <c r="C2157" t="n">
        <v>7104.804366118912</v>
      </c>
      <c r="D2157" t="n">
        <v>7220.180142299867</v>
      </c>
      <c r="E2157" t="n">
        <v>3700.97208815488</v>
      </c>
      <c r="F2157" t="n">
        <v>0</v>
      </c>
      <c r="G2157" t="n">
        <v>18027.18439585075</v>
      </c>
      <c r="H2157" t="n">
        <v>6806.388398893028</v>
      </c>
      <c r="I2157" t="n">
        <v>0</v>
      </c>
      <c r="J2157" t="n">
        <v>1692.420124085293</v>
      </c>
      <c r="K2157" t="n">
        <v>0</v>
      </c>
      <c r="L2157" t="n">
        <v>8498.808522978321</v>
      </c>
      <c r="M2157" t="n">
        <v>46862.69943199328</v>
      </c>
      <c r="N2157" t="n">
        <v>567.1838270975543</v>
      </c>
      <c r="O2157" t="n">
        <v>46862.69943199328</v>
      </c>
      <c r="P2157" t="n">
        <v>567.1838270975543</v>
      </c>
      <c r="Q2157" t="n">
        <v>90</v>
      </c>
      <c r="R2157" t="n">
        <v>19</v>
      </c>
      <c r="S2157">
        <f>VLOOKUP(Q2157,Clustering!$D$3:$E$367,2,FALSE)</f>
        <v/>
      </c>
    </row>
    <row r="2158">
      <c r="A2158" t="inlineStr">
        <is>
          <t>2025-03-31 20:00</t>
        </is>
      </c>
      <c r="B2158" t="n">
        <v>1.267405705386002</v>
      </c>
      <c r="C2158" t="n">
        <v>6960.788061400285</v>
      </c>
      <c r="D2158" t="n">
        <v>7009.883633300841</v>
      </c>
      <c r="E2158" t="n">
        <v>3325.092110451651</v>
      </c>
      <c r="F2158" t="n">
        <v>0</v>
      </c>
      <c r="G2158" t="n">
        <v>17297.03121085816</v>
      </c>
      <c r="H2158" t="n">
        <v>6147.705650613059</v>
      </c>
      <c r="I2158" t="n">
        <v>0</v>
      </c>
      <c r="J2158" t="n">
        <v>1474.102082905071</v>
      </c>
      <c r="K2158" t="n">
        <v>0</v>
      </c>
      <c r="L2158" t="n">
        <v>7621.80773351813</v>
      </c>
      <c r="M2158" t="n">
        <v>46539.50840142781</v>
      </c>
      <c r="N2158" t="n">
        <v>487.6241047445036</v>
      </c>
      <c r="O2158" t="n">
        <v>46539.50840142781</v>
      </c>
      <c r="P2158" t="n">
        <v>487.6241047445036</v>
      </c>
      <c r="Q2158" t="n">
        <v>90</v>
      </c>
      <c r="R2158" t="n">
        <v>20</v>
      </c>
      <c r="S2158">
        <f>VLOOKUP(Q2158,Clustering!$D$3:$E$367,2,FALSE)</f>
        <v/>
      </c>
    </row>
    <row r="2159">
      <c r="A2159" t="inlineStr">
        <is>
          <t>2025-03-31 21:00</t>
        </is>
      </c>
      <c r="B2159" t="n">
        <v>1.28060784815044</v>
      </c>
      <c r="C2159" t="n">
        <v>6000.679363276108</v>
      </c>
      <c r="D2159" t="n">
        <v>5607.906906640674</v>
      </c>
      <c r="E2159" t="n">
        <v>3079.324432722616</v>
      </c>
      <c r="F2159" t="n">
        <v>0</v>
      </c>
      <c r="G2159" t="n">
        <v>14689.19131048755</v>
      </c>
      <c r="H2159" t="n">
        <v>6015.969100957064</v>
      </c>
      <c r="I2159" t="n">
        <v>0</v>
      </c>
      <c r="J2159" t="n">
        <v>1783.358599123196</v>
      </c>
      <c r="K2159" t="n">
        <v>0</v>
      </c>
      <c r="L2159" t="n">
        <v>7799.327700080261</v>
      </c>
      <c r="M2159" t="n">
        <v>46087.04095863616</v>
      </c>
      <c r="N2159" t="n">
        <v>431.1623663004033</v>
      </c>
      <c r="O2159" t="n">
        <v>46087.04095863616</v>
      </c>
      <c r="P2159" t="n">
        <v>431.1623663004033</v>
      </c>
      <c r="Q2159" t="n">
        <v>90</v>
      </c>
      <c r="R2159" t="n">
        <v>21</v>
      </c>
      <c r="S2159">
        <f>VLOOKUP(Q2159,Clustering!$D$3:$E$367,2,FALSE)</f>
        <v/>
      </c>
    </row>
    <row r="2160">
      <c r="A2160" t="inlineStr">
        <is>
          <t>2025-03-31 22:00</t>
        </is>
      </c>
      <c r="B2160" t="n">
        <v>1.28060784815044</v>
      </c>
      <c r="C2160" t="n">
        <v>4629.172133609338</v>
      </c>
      <c r="D2160" t="n">
        <v>3504.941816650421</v>
      </c>
      <c r="E2160" t="n">
        <v>2717.901377238741</v>
      </c>
      <c r="F2160" t="n">
        <v>0</v>
      </c>
      <c r="G2160" t="n">
        <v>10853.29593534665</v>
      </c>
      <c r="H2160" t="n">
        <v>5818.364276473073</v>
      </c>
      <c r="I2160" t="n">
        <v>0</v>
      </c>
      <c r="J2160" t="n">
        <v>1706.534351559189</v>
      </c>
      <c r="K2160" t="n">
        <v>0</v>
      </c>
      <c r="L2160" t="n">
        <v>7524.898628032261</v>
      </c>
      <c r="M2160" t="n">
        <v>45699.21172195759</v>
      </c>
      <c r="N2160" t="n">
        <v>387.5328411390529</v>
      </c>
      <c r="O2160" t="n">
        <v>45699.21172195759</v>
      </c>
      <c r="P2160" t="n">
        <v>387.5328411390529</v>
      </c>
      <c r="Q2160" t="n">
        <v>90</v>
      </c>
      <c r="R2160" t="n">
        <v>22</v>
      </c>
      <c r="S2160">
        <f>VLOOKUP(Q2160,Clustering!$D$3:$E$367,2,FALSE)</f>
        <v/>
      </c>
    </row>
    <row r="2161">
      <c r="A2161" t="inlineStr">
        <is>
          <t>2025-03-31 23:00</t>
        </is>
      </c>
      <c r="B2161" t="n">
        <v>1.28060784815044</v>
      </c>
      <c r="C2161" t="n">
        <v>3692.127499183114</v>
      </c>
      <c r="D2161" t="n">
        <v>1752.47090832521</v>
      </c>
      <c r="E2161" t="n">
        <v>1893.856810735505</v>
      </c>
      <c r="F2161" t="n">
        <v>0</v>
      </c>
      <c r="G2161" t="n">
        <v>7339.73582609198</v>
      </c>
      <c r="H2161" t="n">
        <v>5818.364276473073</v>
      </c>
      <c r="I2161" t="n">
        <v>0</v>
      </c>
      <c r="J2161" t="n">
        <v>1148.4489483515</v>
      </c>
      <c r="K2161" t="n">
        <v>0</v>
      </c>
      <c r="L2161" t="n">
        <v>6966.813224824573</v>
      </c>
      <c r="M2161" t="n">
        <v>45440.65889750521</v>
      </c>
      <c r="N2161" t="n">
        <v>261.777150968102</v>
      </c>
      <c r="O2161" t="n">
        <v>45440.65889750521</v>
      </c>
      <c r="P2161" t="n">
        <v>261.777150968102</v>
      </c>
      <c r="Q2161" t="n">
        <v>90</v>
      </c>
      <c r="R2161" t="n">
        <v>23</v>
      </c>
      <c r="S2161">
        <f>VLOOKUP(Q2161,Clustering!$D$3:$E$367,2,FALSE)</f>
        <v/>
      </c>
    </row>
    <row r="2162">
      <c r="A2162" t="inlineStr">
        <is>
          <t>2025-04-01 00:00</t>
        </is>
      </c>
      <c r="B2162" t="n">
        <v>1.333285221582456</v>
      </c>
      <c r="C2162" t="n">
        <v>3009.807609292566</v>
      </c>
      <c r="D2162" t="n">
        <v>1527.211597725162</v>
      </c>
      <c r="E2162" t="n">
        <v>866.4664870666287</v>
      </c>
      <c r="F2162" t="n">
        <v>0</v>
      </c>
      <c r="G2162" t="n">
        <v>5404.818979305938</v>
      </c>
      <c r="H2162" t="n">
        <v>3658.664214969928</v>
      </c>
      <c r="I2162" t="n">
        <v>0</v>
      </c>
      <c r="J2162" t="n">
        <v>415.1440034991328</v>
      </c>
      <c r="K2162" t="n">
        <v>0</v>
      </c>
      <c r="L2162" t="n">
        <v>4073.808218469061</v>
      </c>
      <c r="M2162" t="n">
        <v>45017.45754350436</v>
      </c>
      <c r="N2162" t="n">
        <v>156.5572158916947</v>
      </c>
      <c r="O2162" t="n">
        <v>45017.45754350436</v>
      </c>
      <c r="P2162" t="n">
        <v>156.5572158916947</v>
      </c>
      <c r="Q2162" t="n">
        <v>91</v>
      </c>
      <c r="R2162" t="n">
        <v>0</v>
      </c>
      <c r="S2162">
        <f>VLOOKUP(Q2162,Clustering!$D$3:$E$367,2,FALSE)</f>
        <v/>
      </c>
    </row>
    <row r="2163">
      <c r="A2163" t="inlineStr">
        <is>
          <t>2025-04-01 01:00</t>
        </is>
      </c>
      <c r="B2163" t="n">
        <v>1.347030430052378</v>
      </c>
      <c r="C2163" t="n">
        <v>3125.664989315608</v>
      </c>
      <c r="D2163" t="n">
        <v>1442.366508962653</v>
      </c>
      <c r="E2163" t="n">
        <v>598.985597035629</v>
      </c>
      <c r="F2163" t="n">
        <v>0</v>
      </c>
      <c r="G2163" t="n">
        <v>5168.364125743942</v>
      </c>
      <c r="H2163" t="n">
        <v>3658.664214969928</v>
      </c>
      <c r="I2163" t="n">
        <v>0</v>
      </c>
      <c r="J2163" t="n">
        <v>314.9009561895364</v>
      </c>
      <c r="K2163" t="n">
        <v>0</v>
      </c>
      <c r="L2163" t="n">
        <v>3973.565171159465</v>
      </c>
      <c r="M2163" t="n">
        <v>44951.06011349919</v>
      </c>
      <c r="N2163" t="n">
        <v>151.9142944176938</v>
      </c>
      <c r="O2163" t="n">
        <v>44951.06011349919</v>
      </c>
      <c r="P2163" t="n">
        <v>151.9142944176938</v>
      </c>
      <c r="Q2163" t="n">
        <v>91</v>
      </c>
      <c r="R2163" t="n">
        <v>1</v>
      </c>
      <c r="S2163">
        <f>VLOOKUP(Q2163,Clustering!$D$3:$E$367,2,FALSE)</f>
        <v/>
      </c>
    </row>
    <row r="2164">
      <c r="A2164" t="inlineStr">
        <is>
          <t>2025-04-01 02:00</t>
        </is>
      </c>
      <c r="B2164" t="n">
        <v>1.360775638522301</v>
      </c>
      <c r="C2164" t="n">
        <v>3269.752725094753</v>
      </c>
      <c r="D2164" t="n">
        <v>1442.366508962653</v>
      </c>
      <c r="E2164" t="n">
        <v>544.008441380753</v>
      </c>
      <c r="F2164" t="n">
        <v>0</v>
      </c>
      <c r="G2164" t="n">
        <v>5257.488451076681</v>
      </c>
      <c r="H2164" t="n">
        <v>3658.664214969928</v>
      </c>
      <c r="I2164" t="n">
        <v>0</v>
      </c>
      <c r="J2164" t="n">
        <v>278.9709198142313</v>
      </c>
      <c r="K2164" t="n">
        <v>0</v>
      </c>
      <c r="L2164" t="n">
        <v>3937.63513478416</v>
      </c>
      <c r="M2164" t="n">
        <v>44951.06011349919</v>
      </c>
      <c r="N2164" t="n">
        <v>150.7218400037768</v>
      </c>
      <c r="O2164" t="n">
        <v>44951.06011349919</v>
      </c>
      <c r="P2164" t="n">
        <v>150.7218400037768</v>
      </c>
      <c r="Q2164" t="n">
        <v>91</v>
      </c>
      <c r="R2164" t="n">
        <v>2</v>
      </c>
      <c r="S2164">
        <f>VLOOKUP(Q2164,Clustering!$D$3:$E$367,2,FALSE)</f>
        <v/>
      </c>
    </row>
    <row r="2165">
      <c r="A2165" t="inlineStr">
        <is>
          <t>2025-04-01 03:00</t>
        </is>
      </c>
      <c r="B2165" t="n">
        <v>1.360775638522301</v>
      </c>
      <c r="C2165" t="n">
        <v>3396.224718882089</v>
      </c>
      <c r="D2165" t="n">
        <v>1442.366508962653</v>
      </c>
      <c r="E2165" t="n">
        <v>531.6795346346523</v>
      </c>
      <c r="F2165" t="n">
        <v>0</v>
      </c>
      <c r="G2165" t="n">
        <v>5371.631538117917</v>
      </c>
      <c r="H2165" t="n">
        <v>3658.664214969928</v>
      </c>
      <c r="I2165" t="n">
        <v>0</v>
      </c>
      <c r="J2165" t="n">
        <v>278.3297706685815</v>
      </c>
      <c r="K2165" t="n">
        <v>0</v>
      </c>
      <c r="L2165" t="n">
        <v>3936.99398563851</v>
      </c>
      <c r="M2165" t="n">
        <v>44951.06011349919</v>
      </c>
      <c r="N2165" t="n">
        <v>151.8196384123373</v>
      </c>
      <c r="O2165" t="n">
        <v>44951.06011349919</v>
      </c>
      <c r="P2165" t="n">
        <v>151.8196384123373</v>
      </c>
      <c r="Q2165" t="n">
        <v>91</v>
      </c>
      <c r="R2165" t="n">
        <v>3</v>
      </c>
      <c r="S2165">
        <f>VLOOKUP(Q2165,Clustering!$D$3:$E$367,2,FALSE)</f>
        <v/>
      </c>
    </row>
    <row r="2166">
      <c r="A2166" t="inlineStr">
        <is>
          <t>2025-04-01 04:00</t>
        </is>
      </c>
      <c r="B2166" t="n">
        <v>1.360775638522301</v>
      </c>
      <c r="C2166" t="n">
        <v>3520.438284208938</v>
      </c>
      <c r="D2166" t="n">
        <v>1527.211597725162</v>
      </c>
      <c r="E2166" t="n">
        <v>746.0293857322764</v>
      </c>
      <c r="F2166" t="n">
        <v>0</v>
      </c>
      <c r="G2166" t="n">
        <v>5795.040043304899</v>
      </c>
      <c r="H2166" t="n">
        <v>3658.664214969928</v>
      </c>
      <c r="I2166" t="n">
        <v>0</v>
      </c>
      <c r="J2166" t="n">
        <v>324.4751586457768</v>
      </c>
      <c r="K2166" t="n">
        <v>0</v>
      </c>
      <c r="L2166" t="n">
        <v>3983.139373615705</v>
      </c>
      <c r="M2166" t="n">
        <v>45083.85497350953</v>
      </c>
      <c r="N2166" t="n">
        <v>150.6234150425894</v>
      </c>
      <c r="O2166" t="n">
        <v>45083.85497350953</v>
      </c>
      <c r="P2166" t="n">
        <v>150.6234150425894</v>
      </c>
      <c r="Q2166" t="n">
        <v>91</v>
      </c>
      <c r="R2166" t="n">
        <v>4</v>
      </c>
      <c r="S2166">
        <f>VLOOKUP(Q2166,Clustering!$D$3:$E$367,2,FALSE)</f>
        <v/>
      </c>
    </row>
    <row r="2167">
      <c r="A2167" t="inlineStr">
        <is>
          <t>2025-04-01 05:00</t>
        </is>
      </c>
      <c r="B2167" t="n">
        <v>1.333285221582456</v>
      </c>
      <c r="C2167" t="n">
        <v>5472.6238454549</v>
      </c>
      <c r="D2167" t="n">
        <v>2121.127219062725</v>
      </c>
      <c r="E2167" t="n">
        <v>1651.918717892909</v>
      </c>
      <c r="F2167" t="n">
        <v>0</v>
      </c>
      <c r="G2167" t="n">
        <v>9247.003067632117</v>
      </c>
      <c r="H2167" t="n">
        <v>3865.758415817283</v>
      </c>
      <c r="I2167" t="n">
        <v>0</v>
      </c>
      <c r="J2167" t="n">
        <v>485.8014263607263</v>
      </c>
      <c r="K2167" t="n">
        <v>0</v>
      </c>
      <c r="L2167" t="n">
        <v>4351.55984217801</v>
      </c>
      <c r="M2167" t="n">
        <v>45349.44469353021</v>
      </c>
      <c r="N2167" t="n">
        <v>159.7427277574796</v>
      </c>
      <c r="O2167" t="n">
        <v>45349.44469353021</v>
      </c>
      <c r="P2167" t="n">
        <v>159.7427277574796</v>
      </c>
      <c r="Q2167" t="n">
        <v>91</v>
      </c>
      <c r="R2167" t="n">
        <v>5</v>
      </c>
      <c r="S2167">
        <f>VLOOKUP(Q2167,Clustering!$D$3:$E$367,2,FALSE)</f>
        <v/>
      </c>
    </row>
    <row r="2168">
      <c r="A2168" t="inlineStr">
        <is>
          <t>2025-04-01 06:00</t>
        </is>
      </c>
      <c r="B2168" t="n">
        <v>1.237068762293001</v>
      </c>
      <c r="C2168" t="n">
        <v>6391.578386027531</v>
      </c>
      <c r="D2168" t="n">
        <v>4242.25443812545</v>
      </c>
      <c r="E2168" t="n">
        <v>3238.801265790035</v>
      </c>
      <c r="F2168" t="n">
        <v>0</v>
      </c>
      <c r="G2168" t="n">
        <v>13873.87115870531</v>
      </c>
      <c r="H2168" t="n">
        <v>4694.135219206701</v>
      </c>
      <c r="I2168" t="n">
        <v>0</v>
      </c>
      <c r="J2168" t="n">
        <v>799.4247292772782</v>
      </c>
      <c r="K2168" t="n">
        <v>0</v>
      </c>
      <c r="L2168" t="n">
        <v>5493.559948483979</v>
      </c>
      <c r="M2168" t="n">
        <v>45880.62413357155</v>
      </c>
      <c r="N2168" t="n">
        <v>249.6633161825814</v>
      </c>
      <c r="O2168" t="n">
        <v>45880.62413357155</v>
      </c>
      <c r="P2168" t="n">
        <v>249.6633161825814</v>
      </c>
      <c r="Q2168" t="n">
        <v>91</v>
      </c>
      <c r="R2168" t="n">
        <v>6</v>
      </c>
      <c r="S2168">
        <f>VLOOKUP(Q2168,Clustering!$D$3:$E$367,2,FALSE)</f>
        <v/>
      </c>
    </row>
    <row r="2169">
      <c r="A2169" t="inlineStr">
        <is>
          <t>2025-04-01 07:00</t>
        </is>
      </c>
      <c r="B2169" t="n">
        <v>1.072126260653934</v>
      </c>
      <c r="C2169" t="n">
        <v>6475.591924757689</v>
      </c>
      <c r="D2169" t="n">
        <v>2254.639307164656</v>
      </c>
      <c r="E2169" t="n">
        <v>4461.481261710771</v>
      </c>
      <c r="F2169" t="n">
        <v>0</v>
      </c>
      <c r="G2169" t="n">
        <v>13192.78461989377</v>
      </c>
      <c r="H2169" t="n">
        <v>5936.700424290827</v>
      </c>
      <c r="I2169" t="n">
        <v>0</v>
      </c>
      <c r="J2169" t="n">
        <v>1193.16640103569</v>
      </c>
      <c r="K2169" t="n">
        <v>0</v>
      </c>
      <c r="L2169" t="n">
        <v>7129.866825326517</v>
      </c>
      <c r="M2169" t="n">
        <v>46279.00871360256</v>
      </c>
      <c r="N2169" t="n">
        <v>554.5406349824644</v>
      </c>
      <c r="O2169" t="n">
        <v>46279.00871360256</v>
      </c>
      <c r="P2169" t="n">
        <v>554.5406349824644</v>
      </c>
      <c r="Q2169" t="n">
        <v>91</v>
      </c>
      <c r="R2169" t="n">
        <v>7</v>
      </c>
      <c r="S2169">
        <f>VLOOKUP(Q2169,Clustering!$D$3:$E$367,2,FALSE)</f>
        <v/>
      </c>
    </row>
    <row r="2170">
      <c r="A2170" t="inlineStr">
        <is>
          <t>2025-04-01 08:00</t>
        </is>
      </c>
      <c r="B2170" t="n">
        <v>0.7559864658457229</v>
      </c>
      <c r="C2170" t="n">
        <v>6063.880416410699</v>
      </c>
      <c r="D2170" t="n">
        <v>1654.479230868925</v>
      </c>
      <c r="E2170" t="n">
        <v>2952.642117808586</v>
      </c>
      <c r="F2170" t="n">
        <v>0</v>
      </c>
      <c r="G2170" t="n">
        <v>10671.75775155406</v>
      </c>
      <c r="H2170" t="n">
        <v>6972.171428527599</v>
      </c>
      <c r="I2170" t="n">
        <v>0</v>
      </c>
      <c r="J2170" t="n">
        <v>1256.436878594645</v>
      </c>
      <c r="K2170" t="n">
        <v>0</v>
      </c>
      <c r="L2170" t="n">
        <v>8228.608307122246</v>
      </c>
      <c r="M2170" t="n">
        <v>46411.8035736129</v>
      </c>
      <c r="N2170" t="n">
        <v>648.1643785509325</v>
      </c>
      <c r="O2170" t="n">
        <v>46411.8035736129</v>
      </c>
      <c r="P2170" t="n">
        <v>648.1643785509325</v>
      </c>
      <c r="Q2170" t="n">
        <v>91</v>
      </c>
      <c r="R2170" t="n">
        <v>8</v>
      </c>
      <c r="S2170">
        <f>VLOOKUP(Q2170,Clustering!$D$3:$E$367,2,FALSE)</f>
        <v/>
      </c>
    </row>
    <row r="2171">
      <c r="A2171" t="inlineStr">
        <is>
          <t>2025-04-01 09:00</t>
        </is>
      </c>
      <c r="B2171" t="n">
        <v>0.5498083387968893</v>
      </c>
      <c r="C2171" t="n">
        <v>5659.621721983319</v>
      </c>
      <c r="D2171" t="n">
        <v>1399.943964581398</v>
      </c>
      <c r="E2171" t="n">
        <v>2640.468501828824</v>
      </c>
      <c r="F2171" t="n">
        <v>0</v>
      </c>
      <c r="G2171" t="n">
        <v>9700.583996732335</v>
      </c>
      <c r="H2171" t="n">
        <v>7386.359830222307</v>
      </c>
      <c r="I2171" t="n">
        <v>0</v>
      </c>
      <c r="J2171" t="n">
        <v>1079.914296844129</v>
      </c>
      <c r="K2171" t="n">
        <v>0</v>
      </c>
      <c r="L2171" t="n">
        <v>8466.274127066436</v>
      </c>
      <c r="M2171" t="n">
        <v>46345.40614360773</v>
      </c>
      <c r="N2171" t="n">
        <v>568.9442878391519</v>
      </c>
      <c r="O2171" t="n">
        <v>46345.40614360773</v>
      </c>
      <c r="P2171" t="n">
        <v>568.9442878391519</v>
      </c>
      <c r="Q2171" t="n">
        <v>91</v>
      </c>
      <c r="R2171" t="n">
        <v>9</v>
      </c>
      <c r="S2171">
        <f>VLOOKUP(Q2171,Clustering!$D$3:$E$367,2,FALSE)</f>
        <v/>
      </c>
    </row>
    <row r="2172">
      <c r="A2172" t="inlineStr">
        <is>
          <t>2025-04-01 10:00</t>
        </is>
      </c>
      <c r="B2172" t="n">
        <v>0.412356254097667</v>
      </c>
      <c r="C2172" t="n">
        <v>5336.214766441415</v>
      </c>
      <c r="D2172" t="n">
        <v>1196.315751551376</v>
      </c>
      <c r="E2172" t="n">
        <v>2458.367225840629</v>
      </c>
      <c r="F2172" t="n">
        <v>0</v>
      </c>
      <c r="G2172" t="n">
        <v>8991.310100087519</v>
      </c>
      <c r="H2172" t="n">
        <v>7510.616350730722</v>
      </c>
      <c r="I2172" t="n">
        <v>0</v>
      </c>
      <c r="J2172" t="n">
        <v>928.731109710816</v>
      </c>
      <c r="K2172" t="n">
        <v>0</v>
      </c>
      <c r="L2172" t="n">
        <v>8439.347460441539</v>
      </c>
      <c r="M2172" t="n">
        <v>46212.6112835974</v>
      </c>
      <c r="N2172" t="n">
        <v>446.513238557309</v>
      </c>
      <c r="O2172" t="n">
        <v>46212.6112835974</v>
      </c>
      <c r="P2172" t="n">
        <v>446.513238557309</v>
      </c>
      <c r="Q2172" t="n">
        <v>91</v>
      </c>
      <c r="R2172" t="n">
        <v>10</v>
      </c>
      <c r="S2172">
        <f>VLOOKUP(Q2172,Clustering!$D$3:$E$367,2,FALSE)</f>
        <v/>
      </c>
    </row>
    <row r="2173">
      <c r="A2173" t="inlineStr">
        <is>
          <t>2025-04-01 11:00</t>
        </is>
      </c>
      <c r="B2173" t="n">
        <v>0.3848658371578226</v>
      </c>
      <c r="C2173" t="n">
        <v>3638.328249846418</v>
      </c>
      <c r="D2173" t="n">
        <v>1145.408698293871</v>
      </c>
      <c r="E2173" t="n">
        <v>2120.179141862553</v>
      </c>
      <c r="F2173" t="n">
        <v>0</v>
      </c>
      <c r="G2173" t="n">
        <v>6904.300955840001</v>
      </c>
      <c r="H2173" t="n">
        <v>7386.359830222307</v>
      </c>
      <c r="I2173" t="n">
        <v>0</v>
      </c>
      <c r="J2173" t="n">
        <v>808.5885307035734</v>
      </c>
      <c r="K2173" t="n">
        <v>0</v>
      </c>
      <c r="L2173" t="n">
        <v>8194.94836092588</v>
      </c>
      <c r="M2173" t="n">
        <v>46013.41899358189</v>
      </c>
      <c r="N2173" t="n">
        <v>448.913847366757</v>
      </c>
      <c r="O2173" t="n">
        <v>46013.41899358189</v>
      </c>
      <c r="P2173" t="n">
        <v>448.913847366757</v>
      </c>
      <c r="Q2173" t="n">
        <v>91</v>
      </c>
      <c r="R2173" t="n">
        <v>11</v>
      </c>
      <c r="S2173">
        <f>VLOOKUP(Q2173,Clustering!$D$3:$E$367,2,FALSE)</f>
        <v/>
      </c>
    </row>
    <row r="2174">
      <c r="A2174" t="inlineStr">
        <is>
          <t>2025-04-01 12:00</t>
        </is>
      </c>
      <c r="B2174" t="n">
        <v>0.4398466710375114</v>
      </c>
      <c r="C2174" t="n">
        <v>3719.179988731895</v>
      </c>
      <c r="D2174" t="n">
        <v>1196.315751551376</v>
      </c>
      <c r="E2174" t="n">
        <v>1729.96212188785</v>
      </c>
      <c r="F2174" t="n">
        <v>0</v>
      </c>
      <c r="G2174" t="n">
        <v>6645.89770884216</v>
      </c>
      <c r="H2174" t="n">
        <v>6972.171428527599</v>
      </c>
      <c r="I2174" t="n">
        <v>0</v>
      </c>
      <c r="J2174" t="n">
        <v>762.2072031196155</v>
      </c>
      <c r="K2174" t="n">
        <v>0</v>
      </c>
      <c r="L2174" t="n">
        <v>7734.378631647215</v>
      </c>
      <c r="M2174" t="n">
        <v>45880.62413357155</v>
      </c>
      <c r="N2174" t="n">
        <v>463.3175002234444</v>
      </c>
      <c r="O2174" t="n">
        <v>45880.62413357155</v>
      </c>
      <c r="P2174" t="n">
        <v>463.3175002234444</v>
      </c>
      <c r="Q2174" t="n">
        <v>91</v>
      </c>
      <c r="R2174" t="n">
        <v>12</v>
      </c>
      <c r="S2174">
        <f>VLOOKUP(Q2174,Clustering!$D$3:$E$367,2,FALSE)</f>
        <v/>
      </c>
    </row>
    <row r="2175">
      <c r="A2175" t="inlineStr">
        <is>
          <t>2025-04-01 13:00</t>
        </is>
      </c>
      <c r="B2175" t="n">
        <v>0.412356254097667</v>
      </c>
      <c r="C2175" t="n">
        <v>3638.328249846418</v>
      </c>
      <c r="D2175" t="n">
        <v>1145.408698293871</v>
      </c>
      <c r="E2175" t="n">
        <v>1508.839143902185</v>
      </c>
      <c r="F2175" t="n">
        <v>0</v>
      </c>
      <c r="G2175" t="n">
        <v>6292.988448296573</v>
      </c>
      <c r="H2175" t="n">
        <v>7179.265629374954</v>
      </c>
      <c r="I2175" t="n">
        <v>0</v>
      </c>
      <c r="J2175" t="n">
        <v>765.2641716436001</v>
      </c>
      <c r="K2175" t="n">
        <v>0</v>
      </c>
      <c r="L2175" t="n">
        <v>7944.529801018554</v>
      </c>
      <c r="M2175" t="n">
        <v>45880.62413357155</v>
      </c>
      <c r="N2175" t="n">
        <v>458.5162826045485</v>
      </c>
      <c r="O2175" t="n">
        <v>45880.62413357155</v>
      </c>
      <c r="P2175" t="n">
        <v>458.5162826045485</v>
      </c>
      <c r="Q2175" t="n">
        <v>91</v>
      </c>
      <c r="R2175" t="n">
        <v>13</v>
      </c>
      <c r="S2175">
        <f>VLOOKUP(Q2175,Clustering!$D$3:$E$367,2,FALSE)</f>
        <v/>
      </c>
    </row>
    <row r="2176">
      <c r="A2176" t="inlineStr">
        <is>
          <t>2025-04-01 14:00</t>
        </is>
      </c>
      <c r="B2176" t="n">
        <v>0.3848658371578226</v>
      </c>
      <c r="C2176" t="n">
        <v>3557.476510960943</v>
      </c>
      <c r="D2176" t="n">
        <v>1094.501645036366</v>
      </c>
      <c r="E2176" t="n">
        <v>1482.824675903872</v>
      </c>
      <c r="F2176" t="n">
        <v>0</v>
      </c>
      <c r="G2176" t="n">
        <v>6135.18769773834</v>
      </c>
      <c r="H2176" t="n">
        <v>7386.359830222307</v>
      </c>
      <c r="I2176" t="n">
        <v>0</v>
      </c>
      <c r="J2176" t="n">
        <v>734.4272612324594</v>
      </c>
      <c r="K2176" t="n">
        <v>0</v>
      </c>
      <c r="L2176" t="n">
        <v>8120.787091454767</v>
      </c>
      <c r="M2176" t="n">
        <v>45947.02156357672</v>
      </c>
      <c r="N2176" t="n">
        <v>448.913847366757</v>
      </c>
      <c r="O2176" t="n">
        <v>45947.02156357672</v>
      </c>
      <c r="P2176" t="n">
        <v>448.913847366757</v>
      </c>
      <c r="Q2176" t="n">
        <v>91</v>
      </c>
      <c r="R2176" t="n">
        <v>14</v>
      </c>
      <c r="S2176">
        <f>VLOOKUP(Q2176,Clustering!$D$3:$E$367,2,FALSE)</f>
        <v/>
      </c>
    </row>
    <row r="2177">
      <c r="A2177" t="inlineStr">
        <is>
          <t>2025-04-01 15:00</t>
        </is>
      </c>
      <c r="B2177" t="n">
        <v>0.412356254097667</v>
      </c>
      <c r="C2177" t="n">
        <v>3638.328249846418</v>
      </c>
      <c r="D2177" t="n">
        <v>1145.408698293871</v>
      </c>
      <c r="E2177" t="n">
        <v>1508.839143902185</v>
      </c>
      <c r="F2177" t="n">
        <v>0</v>
      </c>
      <c r="G2177" t="n">
        <v>6292.988448296573</v>
      </c>
      <c r="H2177" t="n">
        <v>7303.522149883367</v>
      </c>
      <c r="I2177" t="n">
        <v>0</v>
      </c>
      <c r="J2177" t="n">
        <v>706.2851445349222</v>
      </c>
      <c r="K2177" t="n">
        <v>0</v>
      </c>
      <c r="L2177" t="n">
        <v>8009.80729441829</v>
      </c>
      <c r="M2177" t="n">
        <v>46279.00871360256</v>
      </c>
      <c r="N2177" t="n">
        <v>525.7333292690896</v>
      </c>
      <c r="O2177" t="n">
        <v>46279.00871360256</v>
      </c>
      <c r="P2177" t="n">
        <v>525.7333292690896</v>
      </c>
      <c r="Q2177" t="n">
        <v>91</v>
      </c>
      <c r="R2177" t="n">
        <v>15</v>
      </c>
      <c r="S2177">
        <f>VLOOKUP(Q2177,Clustering!$D$3:$E$367,2,FALSE)</f>
        <v/>
      </c>
    </row>
    <row r="2178">
      <c r="A2178" t="inlineStr">
        <is>
          <t>2025-04-01 16:00</t>
        </is>
      </c>
      <c r="B2178" t="n">
        <v>0.6185343811465005</v>
      </c>
      <c r="C2178" t="n">
        <v>4244.71629148749</v>
      </c>
      <c r="D2178" t="n">
        <v>1527.211597725162</v>
      </c>
      <c r="E2178" t="n">
        <v>1821.012759881948</v>
      </c>
      <c r="F2178" t="n">
        <v>0</v>
      </c>
      <c r="G2178" t="n">
        <v>7593.559183475745</v>
      </c>
      <c r="H2178" t="n">
        <v>6972.171428527599</v>
      </c>
      <c r="I2178" t="n">
        <v>0</v>
      </c>
      <c r="J2178" t="n">
        <v>602.2350948616617</v>
      </c>
      <c r="K2178" t="n">
        <v>0</v>
      </c>
      <c r="L2178" t="n">
        <v>7574.406523389261</v>
      </c>
      <c r="M2178" t="n">
        <v>46743.79072363874</v>
      </c>
      <c r="N2178" t="n">
        <v>628.9595080753493</v>
      </c>
      <c r="O2178" t="n">
        <v>46743.79072363874</v>
      </c>
      <c r="P2178" t="n">
        <v>628.9595080753493</v>
      </c>
      <c r="Q2178" t="n">
        <v>91</v>
      </c>
      <c r="R2178" t="n">
        <v>16</v>
      </c>
      <c r="S2178">
        <f>VLOOKUP(Q2178,Clustering!$D$3:$E$367,2,FALSE)</f>
        <v/>
      </c>
    </row>
    <row r="2179">
      <c r="A2179" t="inlineStr">
        <is>
          <t>2025-04-01 17:00</t>
        </is>
      </c>
      <c r="B2179" t="n">
        <v>0.8934385505449451</v>
      </c>
      <c r="C2179" t="n">
        <v>5053.233680342249</v>
      </c>
      <c r="D2179" t="n">
        <v>2576.730636759608</v>
      </c>
      <c r="E2179" t="n">
        <v>2302.280417850748</v>
      </c>
      <c r="F2179" t="n">
        <v>0</v>
      </c>
      <c r="G2179" t="n">
        <v>9933.13817350315</v>
      </c>
      <c r="H2179" t="n">
        <v>6143.794625138182</v>
      </c>
      <c r="I2179" t="n">
        <v>0</v>
      </c>
      <c r="J2179" t="n">
        <v>600.6336564884874</v>
      </c>
      <c r="K2179" t="n">
        <v>0</v>
      </c>
      <c r="L2179" t="n">
        <v>6744.42828162667</v>
      </c>
      <c r="M2179" t="n">
        <v>46810.18815364391</v>
      </c>
      <c r="N2179" t="n">
        <v>691.3753371209946</v>
      </c>
      <c r="O2179" t="n">
        <v>46810.18815364391</v>
      </c>
      <c r="P2179" t="n">
        <v>691.3753371209946</v>
      </c>
      <c r="Q2179" t="n">
        <v>91</v>
      </c>
      <c r="R2179" t="n">
        <v>17</v>
      </c>
      <c r="S2179">
        <f>VLOOKUP(Q2179,Clustering!$D$3:$E$367,2,FALSE)</f>
        <v/>
      </c>
    </row>
    <row r="2180">
      <c r="A2180" t="inlineStr">
        <is>
          <t>2025-04-01 18:00</t>
        </is>
      </c>
      <c r="B2180" t="n">
        <v>1.16834271994339</v>
      </c>
      <c r="C2180" t="n">
        <v>5659.621721983319</v>
      </c>
      <c r="D2180" t="n">
        <v>8060.283432438355</v>
      </c>
      <c r="E2180" t="n">
        <v>2952.642117808586</v>
      </c>
      <c r="F2180" t="n">
        <v>0</v>
      </c>
      <c r="G2180" t="n">
        <v>16673.7156149502</v>
      </c>
      <c r="H2180" t="n">
        <v>5108.323620901409</v>
      </c>
      <c r="I2180" t="n">
        <v>0</v>
      </c>
      <c r="J2180" t="n">
        <v>869.1408528391642</v>
      </c>
      <c r="K2180" t="n">
        <v>0</v>
      </c>
      <c r="L2180" t="n">
        <v>5977.464473740573</v>
      </c>
      <c r="M2180" t="n">
        <v>46610.9958636284</v>
      </c>
      <c r="N2180" t="n">
        <v>643.3631609320366</v>
      </c>
      <c r="O2180" t="n">
        <v>46610.9958636284</v>
      </c>
      <c r="P2180" t="n">
        <v>643.3631609320366</v>
      </c>
      <c r="Q2180" t="n">
        <v>91</v>
      </c>
      <c r="R2180" t="n">
        <v>18</v>
      </c>
      <c r="S2180">
        <f>VLOOKUP(Q2180,Clustering!$D$3:$E$367,2,FALSE)</f>
        <v/>
      </c>
    </row>
    <row r="2181">
      <c r="A2181" t="inlineStr">
        <is>
          <t>2025-04-01 19:00</t>
        </is>
      </c>
      <c r="B2181" t="n">
        <v>1.278304387702768</v>
      </c>
      <c r="C2181" t="n">
        <v>5983.028677525223</v>
      </c>
      <c r="D2181" t="n">
        <v>8739.044142538427</v>
      </c>
      <c r="E2181" t="n">
        <v>2952.642117808586</v>
      </c>
      <c r="F2181" t="n">
        <v>0</v>
      </c>
      <c r="G2181" t="n">
        <v>17675.99324225994</v>
      </c>
      <c r="H2181" t="n">
        <v>4279.946817511992</v>
      </c>
      <c r="I2181" t="n">
        <v>0</v>
      </c>
      <c r="J2181" t="n">
        <v>861.6365525149801</v>
      </c>
      <c r="K2181" t="n">
        <v>0</v>
      </c>
      <c r="L2181" t="n">
        <v>5141.583370026972</v>
      </c>
      <c r="M2181" t="n">
        <v>46345.40614360773</v>
      </c>
      <c r="N2181" t="n">
        <v>520.9321116501939</v>
      </c>
      <c r="O2181" t="n">
        <v>46345.40614360773</v>
      </c>
      <c r="P2181" t="n">
        <v>520.9321116501939</v>
      </c>
      <c r="Q2181" t="n">
        <v>91</v>
      </c>
      <c r="R2181" t="n">
        <v>19</v>
      </c>
      <c r="S2181">
        <f>VLOOKUP(Q2181,Clustering!$D$3:$E$367,2,FALSE)</f>
        <v/>
      </c>
    </row>
    <row r="2182">
      <c r="A2182" t="inlineStr">
        <is>
          <t>2025-04-01 20:00</t>
        </is>
      </c>
      <c r="B2182" t="n">
        <v>1.319540013112534</v>
      </c>
      <c r="C2182" t="n">
        <v>5861.751069197008</v>
      </c>
      <c r="D2182" t="n">
        <v>8484.5088762509</v>
      </c>
      <c r="E2182" t="n">
        <v>2653.475735827981</v>
      </c>
      <c r="F2182" t="n">
        <v>0</v>
      </c>
      <c r="G2182" t="n">
        <v>17001.055221289</v>
      </c>
      <c r="H2182" t="n">
        <v>3865.758415817283</v>
      </c>
      <c r="I2182" t="n">
        <v>0</v>
      </c>
      <c r="J2182" t="n">
        <v>750.4874120564224</v>
      </c>
      <c r="K2182" t="n">
        <v>0</v>
      </c>
      <c r="L2182" t="n">
        <v>4616.245827873706</v>
      </c>
      <c r="M2182" t="n">
        <v>46013.41899358189</v>
      </c>
      <c r="N2182" t="n">
        <v>446.513238557309</v>
      </c>
      <c r="O2182" t="n">
        <v>46013.41899358189</v>
      </c>
      <c r="P2182" t="n">
        <v>446.513238557309</v>
      </c>
      <c r="Q2182" t="n">
        <v>91</v>
      </c>
      <c r="R2182" t="n">
        <v>20</v>
      </c>
      <c r="S2182">
        <f>VLOOKUP(Q2182,Clustering!$D$3:$E$367,2,FALSE)</f>
        <v/>
      </c>
    </row>
    <row r="2183">
      <c r="A2183" t="inlineStr">
        <is>
          <t>2025-04-01 21:00</t>
        </is>
      </c>
      <c r="B2183" t="n">
        <v>1.333285221582456</v>
      </c>
      <c r="C2183" t="n">
        <v>5053.233680342249</v>
      </c>
      <c r="D2183" t="n">
        <v>6787.60710100072</v>
      </c>
      <c r="E2183" t="n">
        <v>2458.367225840629</v>
      </c>
      <c r="F2183" t="n">
        <v>0</v>
      </c>
      <c r="G2183" t="n">
        <v>14300.54129240518</v>
      </c>
      <c r="H2183" t="n">
        <v>3782.920735478341</v>
      </c>
      <c r="I2183" t="n">
        <v>0</v>
      </c>
      <c r="J2183" t="n">
        <v>907.9345430056402</v>
      </c>
      <c r="K2183" t="n">
        <v>0</v>
      </c>
      <c r="L2183" t="n">
        <v>4690.855278483981</v>
      </c>
      <c r="M2183" t="n">
        <v>45681.43184355604</v>
      </c>
      <c r="N2183" t="n">
        <v>396.1004535589032</v>
      </c>
      <c r="O2183" t="n">
        <v>45681.43184355604</v>
      </c>
      <c r="P2183" t="n">
        <v>396.1004535589032</v>
      </c>
      <c r="Q2183" t="n">
        <v>91</v>
      </c>
      <c r="R2183" t="n">
        <v>21</v>
      </c>
      <c r="S2183">
        <f>VLOOKUP(Q2183,Clustering!$D$3:$E$367,2,FALSE)</f>
        <v/>
      </c>
    </row>
    <row r="2184">
      <c r="A2184" t="inlineStr">
        <is>
          <t>2025-04-01 22:00</t>
        </is>
      </c>
      <c r="B2184" t="n">
        <v>1.333285221582456</v>
      </c>
      <c r="C2184" t="n">
        <v>3840.457597060109</v>
      </c>
      <c r="D2184" t="n">
        <v>4242.25443812545</v>
      </c>
      <c r="E2184" t="n">
        <v>2172.20807785918</v>
      </c>
      <c r="F2184" t="n">
        <v>0</v>
      </c>
      <c r="G2184" t="n">
        <v>10256.25339826632</v>
      </c>
      <c r="H2184" t="n">
        <v>3658.664214969928</v>
      </c>
      <c r="I2184" t="n">
        <v>0</v>
      </c>
      <c r="J2184" t="n">
        <v>868.8221226118467</v>
      </c>
      <c r="K2184" t="n">
        <v>0</v>
      </c>
      <c r="L2184" t="n">
        <v>4527.486337581775</v>
      </c>
      <c r="M2184" t="n">
        <v>45283.04726352503</v>
      </c>
      <c r="N2184" t="n">
        <v>352.889494988841</v>
      </c>
      <c r="O2184" t="n">
        <v>45283.04726352503</v>
      </c>
      <c r="P2184" t="n">
        <v>352.889494988841</v>
      </c>
      <c r="Q2184" t="n">
        <v>91</v>
      </c>
      <c r="R2184" t="n">
        <v>22</v>
      </c>
      <c r="S2184">
        <f>VLOOKUP(Q2184,Clustering!$D$3:$E$367,2,FALSE)</f>
        <v/>
      </c>
    </row>
    <row r="2185">
      <c r="A2185" t="inlineStr">
        <is>
          <t>2025-04-01 23:00</t>
        </is>
      </c>
      <c r="B2185" t="n">
        <v>1.333285221582456</v>
      </c>
      <c r="C2185" t="n">
        <v>2829.810860991659</v>
      </c>
      <c r="D2185" t="n">
        <v>2121.127219062725</v>
      </c>
      <c r="E2185" t="n">
        <v>1521.846377901342</v>
      </c>
      <c r="F2185" t="n">
        <v>0</v>
      </c>
      <c r="G2185" t="n">
        <v>6474.117743177309</v>
      </c>
      <c r="H2185" t="n">
        <v>3658.664214969928</v>
      </c>
      <c r="I2185" t="n">
        <v>0</v>
      </c>
      <c r="J2185" t="n">
        <v>584.6925001042987</v>
      </c>
      <c r="K2185" t="n">
        <v>0</v>
      </c>
      <c r="L2185" t="n">
        <v>4243.356715074227</v>
      </c>
      <c r="M2185" t="n">
        <v>45083.85497350953</v>
      </c>
      <c r="N2185" t="n">
        <v>238.1375851849244</v>
      </c>
      <c r="O2185" t="n">
        <v>45083.85497350953</v>
      </c>
      <c r="P2185" t="n">
        <v>238.1375851849244</v>
      </c>
      <c r="Q2185" t="n">
        <v>91</v>
      </c>
      <c r="R2185" t="n">
        <v>23</v>
      </c>
      <c r="S2185">
        <f>VLOOKUP(Q2185,Clustering!$D$3:$E$367,2,FALSE)</f>
        <v/>
      </c>
    </row>
    <row r="2186">
      <c r="A2186" t="inlineStr">
        <is>
          <t>2025-04-02 00:00</t>
        </is>
      </c>
      <c r="B2186" t="n">
        <v>1.333285221582456</v>
      </c>
      <c r="C2186" t="n">
        <v>2546.829774892493</v>
      </c>
      <c r="D2186" t="n">
        <v>1527.211597725162</v>
      </c>
      <c r="E2186" t="n">
        <v>866.4664870666287</v>
      </c>
      <c r="F2186" t="n">
        <v>0</v>
      </c>
      <c r="G2186" t="n">
        <v>4941.841144905866</v>
      </c>
      <c r="H2186" t="n">
        <v>3658.664214969928</v>
      </c>
      <c r="I2186" t="n">
        <v>0</v>
      </c>
      <c r="J2186" t="n">
        <v>415.1440034991328</v>
      </c>
      <c r="K2186" t="n">
        <v>0</v>
      </c>
      <c r="L2186" t="n">
        <v>4073.808218469061</v>
      </c>
      <c r="M2186" t="n">
        <v>45017.45754350436</v>
      </c>
      <c r="N2186" t="n">
        <v>156.5572158916947</v>
      </c>
      <c r="O2186" t="n">
        <v>45017.45754350436</v>
      </c>
      <c r="P2186" t="n">
        <v>156.5572158916947</v>
      </c>
      <c r="Q2186" t="n">
        <v>92</v>
      </c>
      <c r="R2186" t="n">
        <v>0</v>
      </c>
      <c r="S2186">
        <f>VLOOKUP(Q2186,Clustering!$D$3:$E$367,2,FALSE)</f>
        <v/>
      </c>
    </row>
    <row r="2187">
      <c r="A2187" t="inlineStr">
        <is>
          <t>2025-04-02 01:00</t>
        </is>
      </c>
      <c r="B2187" t="n">
        <v>1.347030430052378</v>
      </c>
      <c r="C2187" t="n">
        <v>2506.403905449756</v>
      </c>
      <c r="D2187" t="n">
        <v>1442.366508962653</v>
      </c>
      <c r="E2187" t="n">
        <v>598.985597035629</v>
      </c>
      <c r="F2187" t="n">
        <v>0</v>
      </c>
      <c r="G2187" t="n">
        <v>4549.10304187809</v>
      </c>
      <c r="H2187" t="n">
        <v>3658.664214969928</v>
      </c>
      <c r="I2187" t="n">
        <v>0</v>
      </c>
      <c r="J2187" t="n">
        <v>314.9009561895364</v>
      </c>
      <c r="K2187" t="n">
        <v>0</v>
      </c>
      <c r="L2187" t="n">
        <v>3973.565171159465</v>
      </c>
      <c r="M2187" t="n">
        <v>44951.06011349919</v>
      </c>
      <c r="N2187" t="n">
        <v>151.9142944176938</v>
      </c>
      <c r="O2187" t="n">
        <v>44951.06011349919</v>
      </c>
      <c r="P2187" t="n">
        <v>151.9142944176938</v>
      </c>
      <c r="Q2187" t="n">
        <v>92</v>
      </c>
      <c r="R2187" t="n">
        <v>1</v>
      </c>
      <c r="S2187">
        <f>VLOOKUP(Q2187,Clustering!$D$3:$E$367,2,FALSE)</f>
        <v/>
      </c>
    </row>
    <row r="2188">
      <c r="A2188" t="inlineStr">
        <is>
          <t>2025-04-02 02:00</t>
        </is>
      </c>
      <c r="B2188" t="n">
        <v>1.360775638522301</v>
      </c>
      <c r="C2188" t="n">
        <v>2506.403905449756</v>
      </c>
      <c r="D2188" t="n">
        <v>1442.366508962653</v>
      </c>
      <c r="E2188" t="n">
        <v>544.008441380753</v>
      </c>
      <c r="F2188" t="n">
        <v>0</v>
      </c>
      <c r="G2188" t="n">
        <v>4494.139631431684</v>
      </c>
      <c r="H2188" t="n">
        <v>3658.664214969928</v>
      </c>
      <c r="I2188" t="n">
        <v>0</v>
      </c>
      <c r="J2188" t="n">
        <v>278.9709198142313</v>
      </c>
      <c r="K2188" t="n">
        <v>0</v>
      </c>
      <c r="L2188" t="n">
        <v>3937.63513478416</v>
      </c>
      <c r="M2188" t="n">
        <v>44951.06011349919</v>
      </c>
      <c r="N2188" t="n">
        <v>150.7218400037768</v>
      </c>
      <c r="O2188" t="n">
        <v>44951.06011349919</v>
      </c>
      <c r="P2188" t="n">
        <v>150.7218400037768</v>
      </c>
      <c r="Q2188" t="n">
        <v>92</v>
      </c>
      <c r="R2188" t="n">
        <v>2</v>
      </c>
      <c r="S2188">
        <f>VLOOKUP(Q2188,Clustering!$D$3:$E$367,2,FALSE)</f>
        <v/>
      </c>
    </row>
    <row r="2189">
      <c r="A2189" t="inlineStr">
        <is>
          <t>2025-04-02 03:00</t>
        </is>
      </c>
      <c r="B2189" t="n">
        <v>1.360775638522301</v>
      </c>
      <c r="C2189" t="n">
        <v>2506.403905449756</v>
      </c>
      <c r="D2189" t="n">
        <v>1442.366508962653</v>
      </c>
      <c r="E2189" t="n">
        <v>531.6795346346523</v>
      </c>
      <c r="F2189" t="n">
        <v>0</v>
      </c>
      <c r="G2189" t="n">
        <v>4481.810724685583</v>
      </c>
      <c r="H2189" t="n">
        <v>3658.664214969928</v>
      </c>
      <c r="I2189" t="n">
        <v>0</v>
      </c>
      <c r="J2189" t="n">
        <v>278.3297706685815</v>
      </c>
      <c r="K2189" t="n">
        <v>0</v>
      </c>
      <c r="L2189" t="n">
        <v>3936.99398563851</v>
      </c>
      <c r="M2189" t="n">
        <v>44951.06011349919</v>
      </c>
      <c r="N2189" t="n">
        <v>151.8196384123373</v>
      </c>
      <c r="O2189" t="n">
        <v>44951.06011349919</v>
      </c>
      <c r="P2189" t="n">
        <v>151.8196384123373</v>
      </c>
      <c r="Q2189" t="n">
        <v>92</v>
      </c>
      <c r="R2189" t="n">
        <v>3</v>
      </c>
      <c r="S2189">
        <f>VLOOKUP(Q2189,Clustering!$D$3:$E$367,2,FALSE)</f>
        <v/>
      </c>
    </row>
    <row r="2190">
      <c r="A2190" t="inlineStr">
        <is>
          <t>2025-04-02 04:00</t>
        </is>
      </c>
      <c r="B2190" t="n">
        <v>1.360775638522301</v>
      </c>
      <c r="C2190" t="n">
        <v>2546.829774892493</v>
      </c>
      <c r="D2190" t="n">
        <v>1527.211597725162</v>
      </c>
      <c r="E2190" t="n">
        <v>746.0293857322764</v>
      </c>
      <c r="F2190" t="n">
        <v>0</v>
      </c>
      <c r="G2190" t="n">
        <v>4821.431533988454</v>
      </c>
      <c r="H2190" t="n">
        <v>3658.664214969928</v>
      </c>
      <c r="I2190" t="n">
        <v>0</v>
      </c>
      <c r="J2190" t="n">
        <v>324.4751586457768</v>
      </c>
      <c r="K2190" t="n">
        <v>0</v>
      </c>
      <c r="L2190" t="n">
        <v>3983.139373615705</v>
      </c>
      <c r="M2190" t="n">
        <v>45083.85497350953</v>
      </c>
      <c r="N2190" t="n">
        <v>150.6234150425894</v>
      </c>
      <c r="O2190" t="n">
        <v>45083.85497350953</v>
      </c>
      <c r="P2190" t="n">
        <v>150.6234150425894</v>
      </c>
      <c r="Q2190" t="n">
        <v>92</v>
      </c>
      <c r="R2190" t="n">
        <v>4</v>
      </c>
      <c r="S2190">
        <f>VLOOKUP(Q2190,Clustering!$D$3:$E$367,2,FALSE)</f>
        <v/>
      </c>
    </row>
    <row r="2191">
      <c r="A2191" t="inlineStr">
        <is>
          <t>2025-04-02 05:00</t>
        </is>
      </c>
      <c r="B2191" t="n">
        <v>1.333285221582456</v>
      </c>
      <c r="C2191" t="n">
        <v>4446.845638701179</v>
      </c>
      <c r="D2191" t="n">
        <v>2121.127219062725</v>
      </c>
      <c r="E2191" t="n">
        <v>1651.918717892909</v>
      </c>
      <c r="F2191" t="n">
        <v>0</v>
      </c>
      <c r="G2191" t="n">
        <v>8221.224860878396</v>
      </c>
      <c r="H2191" t="n">
        <v>3865.758415817283</v>
      </c>
      <c r="I2191" t="n">
        <v>0</v>
      </c>
      <c r="J2191" t="n">
        <v>485.8014263607263</v>
      </c>
      <c r="K2191" t="n">
        <v>0</v>
      </c>
      <c r="L2191" t="n">
        <v>4351.55984217801</v>
      </c>
      <c r="M2191" t="n">
        <v>45349.44469353021</v>
      </c>
      <c r="N2191" t="n">
        <v>159.7427277574796</v>
      </c>
      <c r="O2191" t="n">
        <v>45349.44469353021</v>
      </c>
      <c r="P2191" t="n">
        <v>159.7427277574796</v>
      </c>
      <c r="Q2191" t="n">
        <v>92</v>
      </c>
      <c r="R2191" t="n">
        <v>5</v>
      </c>
      <c r="S2191">
        <f>VLOOKUP(Q2191,Clustering!$D$3:$E$367,2,FALSE)</f>
        <v/>
      </c>
    </row>
    <row r="2192">
      <c r="A2192" t="inlineStr">
        <is>
          <t>2025-04-02 06:00</t>
        </is>
      </c>
      <c r="B2192" t="n">
        <v>1.237068762293001</v>
      </c>
      <c r="C2192" t="n">
        <v>5457.492374769629</v>
      </c>
      <c r="D2192" t="n">
        <v>4242.25443812545</v>
      </c>
      <c r="E2192" t="n">
        <v>3238.801265790035</v>
      </c>
      <c r="F2192" t="n">
        <v>0</v>
      </c>
      <c r="G2192" t="n">
        <v>12939.78514744741</v>
      </c>
      <c r="H2192" t="n">
        <v>4694.135219206701</v>
      </c>
      <c r="I2192" t="n">
        <v>0</v>
      </c>
      <c r="J2192" t="n">
        <v>799.4247292772782</v>
      </c>
      <c r="K2192" t="n">
        <v>0</v>
      </c>
      <c r="L2192" t="n">
        <v>5493.559948483979</v>
      </c>
      <c r="M2192" t="n">
        <v>45880.62413357155</v>
      </c>
      <c r="N2192" t="n">
        <v>249.6633161825814</v>
      </c>
      <c r="O2192" t="n">
        <v>45880.62413357155</v>
      </c>
      <c r="P2192" t="n">
        <v>249.6633161825814</v>
      </c>
      <c r="Q2192" t="n">
        <v>92</v>
      </c>
      <c r="R2192" t="n">
        <v>6</v>
      </c>
      <c r="S2192">
        <f>VLOOKUP(Q2192,Clustering!$D$3:$E$367,2,FALSE)</f>
        <v/>
      </c>
    </row>
    <row r="2193">
      <c r="A2193" t="inlineStr">
        <is>
          <t>2025-04-02 07:00</t>
        </is>
      </c>
      <c r="B2193" t="n">
        <v>1.072126260653934</v>
      </c>
      <c r="C2193" t="n">
        <v>6266.009763624389</v>
      </c>
      <c r="D2193" t="n">
        <v>2228.193284981961</v>
      </c>
      <c r="E2193" t="n">
        <v>4461.481261710771</v>
      </c>
      <c r="F2193" t="n">
        <v>0</v>
      </c>
      <c r="G2193" t="n">
        <v>12956.75643657777</v>
      </c>
      <c r="H2193" t="n">
        <v>5936.700424290827</v>
      </c>
      <c r="I2193" t="n">
        <v>0</v>
      </c>
      <c r="J2193" t="n">
        <v>1193.16640103569</v>
      </c>
      <c r="K2193" t="n">
        <v>0</v>
      </c>
      <c r="L2193" t="n">
        <v>7129.866825326517</v>
      </c>
      <c r="M2193" t="n">
        <v>46279.00871360256</v>
      </c>
      <c r="N2193" t="n">
        <v>554.5406349824644</v>
      </c>
      <c r="O2193" t="n">
        <v>46279.00871360256</v>
      </c>
      <c r="P2193" t="n">
        <v>554.5406349824644</v>
      </c>
      <c r="Q2193" t="n">
        <v>92</v>
      </c>
      <c r="R2193" t="n">
        <v>7</v>
      </c>
      <c r="S2193">
        <f>VLOOKUP(Q2193,Clustering!$D$3:$E$367,2,FALSE)</f>
        <v/>
      </c>
    </row>
    <row r="2194">
      <c r="A2194" t="inlineStr">
        <is>
          <t>2025-04-02 08:00</t>
        </is>
      </c>
      <c r="B2194" t="n">
        <v>0.7559864658457229</v>
      </c>
      <c r="C2194" t="n">
        <v>6063.880416410699</v>
      </c>
      <c r="D2194" t="n">
        <v>1654.479230868925</v>
      </c>
      <c r="E2194" t="n">
        <v>2952.642117808586</v>
      </c>
      <c r="F2194" t="n">
        <v>0</v>
      </c>
      <c r="G2194" t="n">
        <v>10671.75775155406</v>
      </c>
      <c r="H2194" t="n">
        <v>6972.171428527599</v>
      </c>
      <c r="I2194" t="n">
        <v>0</v>
      </c>
      <c r="J2194" t="n">
        <v>1256.436878594645</v>
      </c>
      <c r="K2194" t="n">
        <v>0</v>
      </c>
      <c r="L2194" t="n">
        <v>8228.608307122246</v>
      </c>
      <c r="M2194" t="n">
        <v>46411.8035736129</v>
      </c>
      <c r="N2194" t="n">
        <v>648.1643785509325</v>
      </c>
      <c r="O2194" t="n">
        <v>46411.8035736129</v>
      </c>
      <c r="P2194" t="n">
        <v>648.1643785509325</v>
      </c>
      <c r="Q2194" t="n">
        <v>92</v>
      </c>
      <c r="R2194" t="n">
        <v>8</v>
      </c>
      <c r="S2194">
        <f>VLOOKUP(Q2194,Clustering!$D$3:$E$367,2,FALSE)</f>
        <v/>
      </c>
    </row>
    <row r="2195">
      <c r="A2195" t="inlineStr">
        <is>
          <t>2025-04-02 09:00</t>
        </is>
      </c>
      <c r="B2195" t="n">
        <v>0.5498083387968893</v>
      </c>
      <c r="C2195" t="n">
        <v>5659.621721983319</v>
      </c>
      <c r="D2195" t="n">
        <v>1399.943964581398</v>
      </c>
      <c r="E2195" t="n">
        <v>2640.468501828824</v>
      </c>
      <c r="F2195" t="n">
        <v>0</v>
      </c>
      <c r="G2195" t="n">
        <v>9700.583996732335</v>
      </c>
      <c r="H2195" t="n">
        <v>7386.359830222307</v>
      </c>
      <c r="I2195" t="n">
        <v>0</v>
      </c>
      <c r="J2195" t="n">
        <v>1079.914296844129</v>
      </c>
      <c r="K2195" t="n">
        <v>0</v>
      </c>
      <c r="L2195" t="n">
        <v>8466.274127066436</v>
      </c>
      <c r="M2195" t="n">
        <v>46345.40614360773</v>
      </c>
      <c r="N2195" t="n">
        <v>568.9442878391519</v>
      </c>
      <c r="O2195" t="n">
        <v>46345.40614360773</v>
      </c>
      <c r="P2195" t="n">
        <v>568.9442878391519</v>
      </c>
      <c r="Q2195" t="n">
        <v>92</v>
      </c>
      <c r="R2195" t="n">
        <v>9</v>
      </c>
      <c r="S2195">
        <f>VLOOKUP(Q2195,Clustering!$D$3:$E$367,2,FALSE)</f>
        <v/>
      </c>
    </row>
    <row r="2196">
      <c r="A2196" t="inlineStr">
        <is>
          <t>2025-04-02 10:00</t>
        </is>
      </c>
      <c r="B2196" t="n">
        <v>0.412356254097667</v>
      </c>
      <c r="C2196" t="n">
        <v>5336.214766441415</v>
      </c>
      <c r="D2196" t="n">
        <v>1196.315751551376</v>
      </c>
      <c r="E2196" t="n">
        <v>2458.367225840629</v>
      </c>
      <c r="F2196" t="n">
        <v>0</v>
      </c>
      <c r="G2196" t="n">
        <v>8991.310100087519</v>
      </c>
      <c r="H2196" t="n">
        <v>7510.616350730722</v>
      </c>
      <c r="I2196" t="n">
        <v>0</v>
      </c>
      <c r="J2196" t="n">
        <v>928.731109710816</v>
      </c>
      <c r="K2196" t="n">
        <v>0</v>
      </c>
      <c r="L2196" t="n">
        <v>8439.347460441539</v>
      </c>
      <c r="M2196" t="n">
        <v>46212.6112835974</v>
      </c>
      <c r="N2196" t="n">
        <v>446.513238557309</v>
      </c>
      <c r="O2196" t="n">
        <v>46212.6112835974</v>
      </c>
      <c r="P2196" t="n">
        <v>446.513238557309</v>
      </c>
      <c r="Q2196" t="n">
        <v>92</v>
      </c>
      <c r="R2196" t="n">
        <v>10</v>
      </c>
      <c r="S2196">
        <f>VLOOKUP(Q2196,Clustering!$D$3:$E$367,2,FALSE)</f>
        <v/>
      </c>
    </row>
    <row r="2197">
      <c r="A2197" t="inlineStr">
        <is>
          <t>2025-04-02 11:00</t>
        </is>
      </c>
      <c r="B2197" t="n">
        <v>0.3848658371578226</v>
      </c>
      <c r="C2197" t="n">
        <v>3638.328249846418</v>
      </c>
      <c r="D2197" t="n">
        <v>1145.408698293871</v>
      </c>
      <c r="E2197" t="n">
        <v>2120.179141862553</v>
      </c>
      <c r="F2197" t="n">
        <v>0</v>
      </c>
      <c r="G2197" t="n">
        <v>6904.300955840001</v>
      </c>
      <c r="H2197" t="n">
        <v>7386.359830222307</v>
      </c>
      <c r="I2197" t="n">
        <v>0</v>
      </c>
      <c r="J2197" t="n">
        <v>808.5885307035734</v>
      </c>
      <c r="K2197" t="n">
        <v>0</v>
      </c>
      <c r="L2197" t="n">
        <v>8194.94836092588</v>
      </c>
      <c r="M2197" t="n">
        <v>46013.41899358189</v>
      </c>
      <c r="N2197" t="n">
        <v>448.913847366757</v>
      </c>
      <c r="O2197" t="n">
        <v>46013.41899358189</v>
      </c>
      <c r="P2197" t="n">
        <v>448.913847366757</v>
      </c>
      <c r="Q2197" t="n">
        <v>92</v>
      </c>
      <c r="R2197" t="n">
        <v>11</v>
      </c>
      <c r="S2197">
        <f>VLOOKUP(Q2197,Clustering!$D$3:$E$367,2,FALSE)</f>
        <v/>
      </c>
    </row>
    <row r="2198">
      <c r="A2198" t="inlineStr">
        <is>
          <t>2025-04-02 12:00</t>
        </is>
      </c>
      <c r="B2198" t="n">
        <v>0.4398466710375114</v>
      </c>
      <c r="C2198" t="n">
        <v>3719.179988731895</v>
      </c>
      <c r="D2198" t="n">
        <v>1196.315751551376</v>
      </c>
      <c r="E2198" t="n">
        <v>1729.96212188785</v>
      </c>
      <c r="F2198" t="n">
        <v>0</v>
      </c>
      <c r="G2198" t="n">
        <v>6645.89770884216</v>
      </c>
      <c r="H2198" t="n">
        <v>6972.171428527599</v>
      </c>
      <c r="I2198" t="n">
        <v>0</v>
      </c>
      <c r="J2198" t="n">
        <v>762.2072031196155</v>
      </c>
      <c r="K2198" t="n">
        <v>0</v>
      </c>
      <c r="L2198" t="n">
        <v>7734.378631647215</v>
      </c>
      <c r="M2198" t="n">
        <v>45880.62413357155</v>
      </c>
      <c r="N2198" t="n">
        <v>463.3175002234444</v>
      </c>
      <c r="O2198" t="n">
        <v>45880.62413357155</v>
      </c>
      <c r="P2198" t="n">
        <v>463.3175002234444</v>
      </c>
      <c r="Q2198" t="n">
        <v>92</v>
      </c>
      <c r="R2198" t="n">
        <v>12</v>
      </c>
      <c r="S2198">
        <f>VLOOKUP(Q2198,Clustering!$D$3:$E$367,2,FALSE)</f>
        <v/>
      </c>
    </row>
    <row r="2199">
      <c r="A2199" t="inlineStr">
        <is>
          <t>2025-04-02 13:00</t>
        </is>
      </c>
      <c r="B2199" t="n">
        <v>0.412356254097667</v>
      </c>
      <c r="C2199" t="n">
        <v>3638.328249846418</v>
      </c>
      <c r="D2199" t="n">
        <v>1145.408698293871</v>
      </c>
      <c r="E2199" t="n">
        <v>1508.839143902185</v>
      </c>
      <c r="F2199" t="n">
        <v>0</v>
      </c>
      <c r="G2199" t="n">
        <v>6292.988448296573</v>
      </c>
      <c r="H2199" t="n">
        <v>7179.265629374954</v>
      </c>
      <c r="I2199" t="n">
        <v>0</v>
      </c>
      <c r="J2199" t="n">
        <v>765.2641716436001</v>
      </c>
      <c r="K2199" t="n">
        <v>0</v>
      </c>
      <c r="L2199" t="n">
        <v>7944.529801018554</v>
      </c>
      <c r="M2199" t="n">
        <v>45880.62413357155</v>
      </c>
      <c r="N2199" t="n">
        <v>458.5162826045485</v>
      </c>
      <c r="O2199" t="n">
        <v>45880.62413357155</v>
      </c>
      <c r="P2199" t="n">
        <v>458.5162826045485</v>
      </c>
      <c r="Q2199" t="n">
        <v>92</v>
      </c>
      <c r="R2199" t="n">
        <v>13</v>
      </c>
      <c r="S2199">
        <f>VLOOKUP(Q2199,Clustering!$D$3:$E$367,2,FALSE)</f>
        <v/>
      </c>
    </row>
    <row r="2200">
      <c r="A2200" t="inlineStr">
        <is>
          <t>2025-04-02 14:00</t>
        </is>
      </c>
      <c r="B2200" t="n">
        <v>0.3848658371578226</v>
      </c>
      <c r="C2200" t="n">
        <v>3557.476510960943</v>
      </c>
      <c r="D2200" t="n">
        <v>1094.501645036366</v>
      </c>
      <c r="E2200" t="n">
        <v>1482.824675903872</v>
      </c>
      <c r="F2200" t="n">
        <v>0</v>
      </c>
      <c r="G2200" t="n">
        <v>6135.18769773834</v>
      </c>
      <c r="H2200" t="n">
        <v>7386.359830222307</v>
      </c>
      <c r="I2200" t="n">
        <v>0</v>
      </c>
      <c r="J2200" t="n">
        <v>734.4272612324594</v>
      </c>
      <c r="K2200" t="n">
        <v>0</v>
      </c>
      <c r="L2200" t="n">
        <v>8120.787091454767</v>
      </c>
      <c r="M2200" t="n">
        <v>45947.02156357672</v>
      </c>
      <c r="N2200" t="n">
        <v>448.913847366757</v>
      </c>
      <c r="O2200" t="n">
        <v>45947.02156357672</v>
      </c>
      <c r="P2200" t="n">
        <v>448.913847366757</v>
      </c>
      <c r="Q2200" t="n">
        <v>92</v>
      </c>
      <c r="R2200" t="n">
        <v>14</v>
      </c>
      <c r="S2200">
        <f>VLOOKUP(Q2200,Clustering!$D$3:$E$367,2,FALSE)</f>
        <v/>
      </c>
    </row>
    <row r="2201">
      <c r="A2201" t="inlineStr">
        <is>
          <t>2025-04-02 15:00</t>
        </is>
      </c>
      <c r="B2201" t="n">
        <v>0.412356254097667</v>
      </c>
      <c r="C2201" t="n">
        <v>3638.328249846418</v>
      </c>
      <c r="D2201" t="n">
        <v>1145.408698293871</v>
      </c>
      <c r="E2201" t="n">
        <v>1508.839143902185</v>
      </c>
      <c r="F2201" t="n">
        <v>0</v>
      </c>
      <c r="G2201" t="n">
        <v>6292.988448296573</v>
      </c>
      <c r="H2201" t="n">
        <v>7303.522149883367</v>
      </c>
      <c r="I2201" t="n">
        <v>0</v>
      </c>
      <c r="J2201" t="n">
        <v>706.2851445349222</v>
      </c>
      <c r="K2201" t="n">
        <v>0</v>
      </c>
      <c r="L2201" t="n">
        <v>8009.80729441829</v>
      </c>
      <c r="M2201" t="n">
        <v>46279.00871360256</v>
      </c>
      <c r="N2201" t="n">
        <v>525.7333292690896</v>
      </c>
      <c r="O2201" t="n">
        <v>46279.00871360256</v>
      </c>
      <c r="P2201" t="n">
        <v>525.7333292690896</v>
      </c>
      <c r="Q2201" t="n">
        <v>92</v>
      </c>
      <c r="R2201" t="n">
        <v>15</v>
      </c>
      <c r="S2201">
        <f>VLOOKUP(Q2201,Clustering!$D$3:$E$367,2,FALSE)</f>
        <v/>
      </c>
    </row>
    <row r="2202">
      <c r="A2202" t="inlineStr">
        <is>
          <t>2025-04-02 16:00</t>
        </is>
      </c>
      <c r="B2202" t="n">
        <v>0.6185343811465005</v>
      </c>
      <c r="C2202" t="n">
        <v>4244.71629148749</v>
      </c>
      <c r="D2202" t="n">
        <v>1527.211597725162</v>
      </c>
      <c r="E2202" t="n">
        <v>1821.012759881948</v>
      </c>
      <c r="F2202" t="n">
        <v>0</v>
      </c>
      <c r="G2202" t="n">
        <v>7593.559183475745</v>
      </c>
      <c r="H2202" t="n">
        <v>6972.171428527599</v>
      </c>
      <c r="I2202" t="n">
        <v>0</v>
      </c>
      <c r="J2202" t="n">
        <v>602.2350948616617</v>
      </c>
      <c r="K2202" t="n">
        <v>0</v>
      </c>
      <c r="L2202" t="n">
        <v>7574.406523389261</v>
      </c>
      <c r="M2202" t="n">
        <v>46743.79072363874</v>
      </c>
      <c r="N2202" t="n">
        <v>628.9595080753493</v>
      </c>
      <c r="O2202" t="n">
        <v>46743.79072363874</v>
      </c>
      <c r="P2202" t="n">
        <v>628.9595080753493</v>
      </c>
      <c r="Q2202" t="n">
        <v>92</v>
      </c>
      <c r="R2202" t="n">
        <v>16</v>
      </c>
      <c r="S2202">
        <f>VLOOKUP(Q2202,Clustering!$D$3:$E$367,2,FALSE)</f>
        <v/>
      </c>
    </row>
    <row r="2203">
      <c r="A2203" t="inlineStr">
        <is>
          <t>2025-04-02 17:00</t>
        </is>
      </c>
      <c r="B2203" t="n">
        <v>0.8934385505449451</v>
      </c>
      <c r="C2203" t="n">
        <v>5053.233680342249</v>
      </c>
      <c r="D2203" t="n">
        <v>2546.506611407952</v>
      </c>
      <c r="E2203" t="n">
        <v>2302.280417850748</v>
      </c>
      <c r="F2203" t="n">
        <v>0</v>
      </c>
      <c r="G2203" t="n">
        <v>9902.914148151493</v>
      </c>
      <c r="H2203" t="n">
        <v>6143.794625138182</v>
      </c>
      <c r="I2203" t="n">
        <v>0</v>
      </c>
      <c r="J2203" t="n">
        <v>600.6336564884874</v>
      </c>
      <c r="K2203" t="n">
        <v>0</v>
      </c>
      <c r="L2203" t="n">
        <v>6744.42828162667</v>
      </c>
      <c r="M2203" t="n">
        <v>46810.18815364391</v>
      </c>
      <c r="N2203" t="n">
        <v>691.3753371209946</v>
      </c>
      <c r="O2203" t="n">
        <v>46810.18815364391</v>
      </c>
      <c r="P2203" t="n">
        <v>691.3753371209946</v>
      </c>
      <c r="Q2203" t="n">
        <v>92</v>
      </c>
      <c r="R2203" t="n">
        <v>17</v>
      </c>
      <c r="S2203">
        <f>VLOOKUP(Q2203,Clustering!$D$3:$E$367,2,FALSE)</f>
        <v/>
      </c>
    </row>
    <row r="2204">
      <c r="A2204" t="inlineStr">
        <is>
          <t>2025-04-02 18:00</t>
        </is>
      </c>
      <c r="B2204" t="n">
        <v>1.16834271994339</v>
      </c>
      <c r="C2204" t="n">
        <v>5659.621721983319</v>
      </c>
      <c r="D2204" t="n">
        <v>8060.283432438355</v>
      </c>
      <c r="E2204" t="n">
        <v>2952.642117808586</v>
      </c>
      <c r="F2204" t="n">
        <v>0</v>
      </c>
      <c r="G2204" t="n">
        <v>16673.7156149502</v>
      </c>
      <c r="H2204" t="n">
        <v>5108.323620901409</v>
      </c>
      <c r="I2204" t="n">
        <v>0</v>
      </c>
      <c r="J2204" t="n">
        <v>869.1408528391642</v>
      </c>
      <c r="K2204" t="n">
        <v>0</v>
      </c>
      <c r="L2204" t="n">
        <v>5977.464473740573</v>
      </c>
      <c r="M2204" t="n">
        <v>46610.9958636284</v>
      </c>
      <c r="N2204" t="n">
        <v>643.3631609320366</v>
      </c>
      <c r="O2204" t="n">
        <v>46610.9958636284</v>
      </c>
      <c r="P2204" t="n">
        <v>643.3631609320366</v>
      </c>
      <c r="Q2204" t="n">
        <v>92</v>
      </c>
      <c r="R2204" t="n">
        <v>18</v>
      </c>
      <c r="S2204">
        <f>VLOOKUP(Q2204,Clustering!$D$3:$E$367,2,FALSE)</f>
        <v/>
      </c>
    </row>
    <row r="2205">
      <c r="A2205" t="inlineStr">
        <is>
          <t>2025-04-02 19:00</t>
        </is>
      </c>
      <c r="B2205" t="n">
        <v>1.278304387702768</v>
      </c>
      <c r="C2205" t="n">
        <v>5983.028677525223</v>
      </c>
      <c r="D2205" t="n">
        <v>8739.044142538427</v>
      </c>
      <c r="E2205" t="n">
        <v>2952.642117808586</v>
      </c>
      <c r="F2205" t="n">
        <v>0</v>
      </c>
      <c r="G2205" t="n">
        <v>17675.99324225994</v>
      </c>
      <c r="H2205" t="n">
        <v>4279.946817511992</v>
      </c>
      <c r="I2205" t="n">
        <v>0</v>
      </c>
      <c r="J2205" t="n">
        <v>861.6365525149801</v>
      </c>
      <c r="K2205" t="n">
        <v>0</v>
      </c>
      <c r="L2205" t="n">
        <v>5141.583370026972</v>
      </c>
      <c r="M2205" t="n">
        <v>46345.40614360773</v>
      </c>
      <c r="N2205" t="n">
        <v>520.9321116501939</v>
      </c>
      <c r="O2205" t="n">
        <v>46345.40614360773</v>
      </c>
      <c r="P2205" t="n">
        <v>520.9321116501939</v>
      </c>
      <c r="Q2205" t="n">
        <v>92</v>
      </c>
      <c r="R2205" t="n">
        <v>19</v>
      </c>
      <c r="S2205">
        <f>VLOOKUP(Q2205,Clustering!$D$3:$E$367,2,FALSE)</f>
        <v/>
      </c>
    </row>
    <row r="2206">
      <c r="A2206" t="inlineStr">
        <is>
          <t>2025-04-02 20:00</t>
        </is>
      </c>
      <c r="B2206" t="n">
        <v>1.319540013112534</v>
      </c>
      <c r="C2206" t="n">
        <v>5861.751069197008</v>
      </c>
      <c r="D2206" t="n">
        <v>8484.5088762509</v>
      </c>
      <c r="E2206" t="n">
        <v>2653.475735827981</v>
      </c>
      <c r="F2206" t="n">
        <v>0</v>
      </c>
      <c r="G2206" t="n">
        <v>17001.055221289</v>
      </c>
      <c r="H2206" t="n">
        <v>3865.758415817283</v>
      </c>
      <c r="I2206" t="n">
        <v>0</v>
      </c>
      <c r="J2206" t="n">
        <v>750.4874120564224</v>
      </c>
      <c r="K2206" t="n">
        <v>0</v>
      </c>
      <c r="L2206" t="n">
        <v>4616.245827873706</v>
      </c>
      <c r="M2206" t="n">
        <v>46013.41899358189</v>
      </c>
      <c r="N2206" t="n">
        <v>446.513238557309</v>
      </c>
      <c r="O2206" t="n">
        <v>46013.41899358189</v>
      </c>
      <c r="P2206" t="n">
        <v>446.513238557309</v>
      </c>
      <c r="Q2206" t="n">
        <v>92</v>
      </c>
      <c r="R2206" t="n">
        <v>20</v>
      </c>
      <c r="S2206">
        <f>VLOOKUP(Q2206,Clustering!$D$3:$E$367,2,FALSE)</f>
        <v/>
      </c>
    </row>
    <row r="2207">
      <c r="A2207" t="inlineStr">
        <is>
          <t>2025-04-02 21:00</t>
        </is>
      </c>
      <c r="B2207" t="n">
        <v>1.333285221582456</v>
      </c>
      <c r="C2207" t="n">
        <v>5053.233680342249</v>
      </c>
      <c r="D2207" t="n">
        <v>6787.60710100072</v>
      </c>
      <c r="E2207" t="n">
        <v>2458.367225840629</v>
      </c>
      <c r="F2207" t="n">
        <v>0</v>
      </c>
      <c r="G2207" t="n">
        <v>14300.54129240518</v>
      </c>
      <c r="H2207" t="n">
        <v>3782.920735478341</v>
      </c>
      <c r="I2207" t="n">
        <v>0</v>
      </c>
      <c r="J2207" t="n">
        <v>907.9345430056402</v>
      </c>
      <c r="K2207" t="n">
        <v>0</v>
      </c>
      <c r="L2207" t="n">
        <v>4690.855278483981</v>
      </c>
      <c r="M2207" t="n">
        <v>45681.43184355604</v>
      </c>
      <c r="N2207" t="n">
        <v>396.1004535589032</v>
      </c>
      <c r="O2207" t="n">
        <v>45681.43184355604</v>
      </c>
      <c r="P2207" t="n">
        <v>396.1004535589032</v>
      </c>
      <c r="Q2207" t="n">
        <v>92</v>
      </c>
      <c r="R2207" t="n">
        <v>21</v>
      </c>
      <c r="S2207">
        <f>VLOOKUP(Q2207,Clustering!$D$3:$E$367,2,FALSE)</f>
        <v/>
      </c>
    </row>
    <row r="2208">
      <c r="A2208" t="inlineStr">
        <is>
          <t>2025-04-02 22:00</t>
        </is>
      </c>
      <c r="B2208" t="n">
        <v>1.333285221582456</v>
      </c>
      <c r="C2208" t="n">
        <v>3840.457597060109</v>
      </c>
      <c r="D2208" t="n">
        <v>4242.25443812545</v>
      </c>
      <c r="E2208" t="n">
        <v>2172.20807785918</v>
      </c>
      <c r="F2208" t="n">
        <v>0</v>
      </c>
      <c r="G2208" t="n">
        <v>10256.25339826632</v>
      </c>
      <c r="H2208" t="n">
        <v>3658.664214969928</v>
      </c>
      <c r="I2208" t="n">
        <v>0</v>
      </c>
      <c r="J2208" t="n">
        <v>868.8221226118467</v>
      </c>
      <c r="K2208" t="n">
        <v>0</v>
      </c>
      <c r="L2208" t="n">
        <v>4527.486337581775</v>
      </c>
      <c r="M2208" t="n">
        <v>45283.04726352503</v>
      </c>
      <c r="N2208" t="n">
        <v>352.889494988841</v>
      </c>
      <c r="O2208" t="n">
        <v>45283.04726352503</v>
      </c>
      <c r="P2208" t="n">
        <v>352.889494988841</v>
      </c>
      <c r="Q2208" t="n">
        <v>92</v>
      </c>
      <c r="R2208" t="n">
        <v>22</v>
      </c>
      <c r="S2208">
        <f>VLOOKUP(Q2208,Clustering!$D$3:$E$367,2,FALSE)</f>
        <v/>
      </c>
    </row>
    <row r="2209">
      <c r="A2209" t="inlineStr">
        <is>
          <t>2025-04-02 23:00</t>
        </is>
      </c>
      <c r="B2209" t="n">
        <v>1.333285221582456</v>
      </c>
      <c r="C2209" t="n">
        <v>2829.810860991659</v>
      </c>
      <c r="D2209" t="n">
        <v>2121.127219062725</v>
      </c>
      <c r="E2209" t="n">
        <v>1521.846377901342</v>
      </c>
      <c r="F2209" t="n">
        <v>0</v>
      </c>
      <c r="G2209" t="n">
        <v>6474.117743177309</v>
      </c>
      <c r="H2209" t="n">
        <v>3658.664214969928</v>
      </c>
      <c r="I2209" t="n">
        <v>0</v>
      </c>
      <c r="J2209" t="n">
        <v>584.6925001042987</v>
      </c>
      <c r="K2209" t="n">
        <v>0</v>
      </c>
      <c r="L2209" t="n">
        <v>4243.356715074227</v>
      </c>
      <c r="M2209" t="n">
        <v>45083.85497350953</v>
      </c>
      <c r="N2209" t="n">
        <v>238.1375851849244</v>
      </c>
      <c r="O2209" t="n">
        <v>45083.85497350953</v>
      </c>
      <c r="P2209" t="n">
        <v>238.1375851849244</v>
      </c>
      <c r="Q2209" t="n">
        <v>92</v>
      </c>
      <c r="R2209" t="n">
        <v>23</v>
      </c>
      <c r="S2209">
        <f>VLOOKUP(Q2209,Clustering!$D$3:$E$367,2,FALSE)</f>
        <v/>
      </c>
    </row>
    <row r="2210">
      <c r="A2210" t="inlineStr">
        <is>
          <t>2025-04-03 00:00</t>
        </is>
      </c>
      <c r="B2210" t="n">
        <v>1.333285221582456</v>
      </c>
      <c r="C2210" t="n">
        <v>2546.829774892493</v>
      </c>
      <c r="D2210" t="n">
        <v>1527.211597725162</v>
      </c>
      <c r="E2210" t="n">
        <v>866.4664870666287</v>
      </c>
      <c r="F2210" t="n">
        <v>0</v>
      </c>
      <c r="G2210" t="n">
        <v>4941.841144905866</v>
      </c>
      <c r="H2210" t="n">
        <v>3658.664214969928</v>
      </c>
      <c r="I2210" t="n">
        <v>0</v>
      </c>
      <c r="J2210" t="n">
        <v>415.1440034991328</v>
      </c>
      <c r="K2210" t="n">
        <v>0</v>
      </c>
      <c r="L2210" t="n">
        <v>4073.808218469061</v>
      </c>
      <c r="M2210" t="n">
        <v>45017.45754350436</v>
      </c>
      <c r="N2210" t="n">
        <v>156.5572158916947</v>
      </c>
      <c r="O2210" t="n">
        <v>45017.45754350436</v>
      </c>
      <c r="P2210" t="n">
        <v>156.5572158916947</v>
      </c>
      <c r="Q2210" t="n">
        <v>93</v>
      </c>
      <c r="R2210" t="n">
        <v>0</v>
      </c>
      <c r="S2210">
        <f>VLOOKUP(Q2210,Clustering!$D$3:$E$367,2,FALSE)</f>
        <v/>
      </c>
    </row>
    <row r="2211">
      <c r="A2211" t="inlineStr">
        <is>
          <t>2025-04-03 01:00</t>
        </is>
      </c>
      <c r="B2211" t="n">
        <v>1.347030430052378</v>
      </c>
      <c r="C2211" t="n">
        <v>2506.403905449756</v>
      </c>
      <c r="D2211" t="n">
        <v>1442.366508962653</v>
      </c>
      <c r="E2211" t="n">
        <v>598.985597035629</v>
      </c>
      <c r="F2211" t="n">
        <v>0</v>
      </c>
      <c r="G2211" t="n">
        <v>4549.10304187809</v>
      </c>
      <c r="H2211" t="n">
        <v>3658.664214969928</v>
      </c>
      <c r="I2211" t="n">
        <v>0</v>
      </c>
      <c r="J2211" t="n">
        <v>314.9009561895364</v>
      </c>
      <c r="K2211" t="n">
        <v>0</v>
      </c>
      <c r="L2211" t="n">
        <v>3973.565171159465</v>
      </c>
      <c r="M2211" t="n">
        <v>44951.06011349919</v>
      </c>
      <c r="N2211" t="n">
        <v>151.9142944176938</v>
      </c>
      <c r="O2211" t="n">
        <v>44951.06011349919</v>
      </c>
      <c r="P2211" t="n">
        <v>151.9142944176938</v>
      </c>
      <c r="Q2211" t="n">
        <v>93</v>
      </c>
      <c r="R2211" t="n">
        <v>1</v>
      </c>
      <c r="S2211">
        <f>VLOOKUP(Q2211,Clustering!$D$3:$E$367,2,FALSE)</f>
        <v/>
      </c>
    </row>
    <row r="2212">
      <c r="A2212" t="inlineStr">
        <is>
          <t>2025-04-03 02:00</t>
        </is>
      </c>
      <c r="B2212" t="n">
        <v>1.360775638522301</v>
      </c>
      <c r="C2212" t="n">
        <v>2506.403905449756</v>
      </c>
      <c r="D2212" t="n">
        <v>1442.366508962653</v>
      </c>
      <c r="E2212" t="n">
        <v>544.008441380753</v>
      </c>
      <c r="F2212" t="n">
        <v>0</v>
      </c>
      <c r="G2212" t="n">
        <v>4494.139631431684</v>
      </c>
      <c r="H2212" t="n">
        <v>3658.664214969928</v>
      </c>
      <c r="I2212" t="n">
        <v>0</v>
      </c>
      <c r="J2212" t="n">
        <v>278.9709198142313</v>
      </c>
      <c r="K2212" t="n">
        <v>0</v>
      </c>
      <c r="L2212" t="n">
        <v>3937.63513478416</v>
      </c>
      <c r="M2212" t="n">
        <v>44951.06011349919</v>
      </c>
      <c r="N2212" t="n">
        <v>150.7218400037768</v>
      </c>
      <c r="O2212" t="n">
        <v>44951.06011349919</v>
      </c>
      <c r="P2212" t="n">
        <v>150.7218400037768</v>
      </c>
      <c r="Q2212" t="n">
        <v>93</v>
      </c>
      <c r="R2212" t="n">
        <v>2</v>
      </c>
      <c r="S2212">
        <f>VLOOKUP(Q2212,Clustering!$D$3:$E$367,2,FALSE)</f>
        <v/>
      </c>
    </row>
    <row r="2213">
      <c r="A2213" t="inlineStr">
        <is>
          <t>2025-04-03 03:00</t>
        </is>
      </c>
      <c r="B2213" t="n">
        <v>1.360775638522301</v>
      </c>
      <c r="C2213" t="n">
        <v>2506.403905449756</v>
      </c>
      <c r="D2213" t="n">
        <v>1442.366508962653</v>
      </c>
      <c r="E2213" t="n">
        <v>531.6795346346523</v>
      </c>
      <c r="F2213" t="n">
        <v>0</v>
      </c>
      <c r="G2213" t="n">
        <v>4481.810724685583</v>
      </c>
      <c r="H2213" t="n">
        <v>3658.664214969928</v>
      </c>
      <c r="I2213" t="n">
        <v>0</v>
      </c>
      <c r="J2213" t="n">
        <v>278.3297706685815</v>
      </c>
      <c r="K2213" t="n">
        <v>0</v>
      </c>
      <c r="L2213" t="n">
        <v>3936.99398563851</v>
      </c>
      <c r="M2213" t="n">
        <v>44951.06011349919</v>
      </c>
      <c r="N2213" t="n">
        <v>151.8196384123373</v>
      </c>
      <c r="O2213" t="n">
        <v>44951.06011349919</v>
      </c>
      <c r="P2213" t="n">
        <v>151.8196384123373</v>
      </c>
      <c r="Q2213" t="n">
        <v>93</v>
      </c>
      <c r="R2213" t="n">
        <v>3</v>
      </c>
      <c r="S2213">
        <f>VLOOKUP(Q2213,Clustering!$D$3:$E$367,2,FALSE)</f>
        <v/>
      </c>
    </row>
    <row r="2214">
      <c r="A2214" t="inlineStr">
        <is>
          <t>2025-04-03 04:00</t>
        </is>
      </c>
      <c r="B2214" t="n">
        <v>1.360775638522301</v>
      </c>
      <c r="C2214" t="n">
        <v>2546.829774892493</v>
      </c>
      <c r="D2214" t="n">
        <v>1527.211597725162</v>
      </c>
      <c r="E2214" t="n">
        <v>746.0293857322764</v>
      </c>
      <c r="F2214" t="n">
        <v>0</v>
      </c>
      <c r="G2214" t="n">
        <v>4821.431533988454</v>
      </c>
      <c r="H2214" t="n">
        <v>3658.664214969928</v>
      </c>
      <c r="I2214" t="n">
        <v>0</v>
      </c>
      <c r="J2214" t="n">
        <v>324.4751586457768</v>
      </c>
      <c r="K2214" t="n">
        <v>0</v>
      </c>
      <c r="L2214" t="n">
        <v>3983.139373615705</v>
      </c>
      <c r="M2214" t="n">
        <v>45083.85497350953</v>
      </c>
      <c r="N2214" t="n">
        <v>150.6234150425894</v>
      </c>
      <c r="O2214" t="n">
        <v>45083.85497350953</v>
      </c>
      <c r="P2214" t="n">
        <v>150.6234150425894</v>
      </c>
      <c r="Q2214" t="n">
        <v>93</v>
      </c>
      <c r="R2214" t="n">
        <v>4</v>
      </c>
      <c r="S2214">
        <f>VLOOKUP(Q2214,Clustering!$D$3:$E$367,2,FALSE)</f>
        <v/>
      </c>
    </row>
    <row r="2215">
      <c r="A2215" t="inlineStr">
        <is>
          <t>2025-04-03 05:00</t>
        </is>
      </c>
      <c r="B2215" t="n">
        <v>1.333285221582456</v>
      </c>
      <c r="C2215" t="n">
        <v>4446.845638701179</v>
      </c>
      <c r="D2215" t="n">
        <v>2121.127219062725</v>
      </c>
      <c r="E2215" t="n">
        <v>1651.918717892909</v>
      </c>
      <c r="F2215" t="n">
        <v>0</v>
      </c>
      <c r="G2215" t="n">
        <v>8221.224860878396</v>
      </c>
      <c r="H2215" t="n">
        <v>3865.758415817283</v>
      </c>
      <c r="I2215" t="n">
        <v>0</v>
      </c>
      <c r="J2215" t="n">
        <v>485.8014263607263</v>
      </c>
      <c r="K2215" t="n">
        <v>0</v>
      </c>
      <c r="L2215" t="n">
        <v>4351.55984217801</v>
      </c>
      <c r="M2215" t="n">
        <v>45349.44469353021</v>
      </c>
      <c r="N2215" t="n">
        <v>159.7427277574796</v>
      </c>
      <c r="O2215" t="n">
        <v>45349.44469353021</v>
      </c>
      <c r="P2215" t="n">
        <v>159.7427277574796</v>
      </c>
      <c r="Q2215" t="n">
        <v>93</v>
      </c>
      <c r="R2215" t="n">
        <v>5</v>
      </c>
      <c r="S2215">
        <f>VLOOKUP(Q2215,Clustering!$D$3:$E$367,2,FALSE)</f>
        <v/>
      </c>
    </row>
    <row r="2216">
      <c r="A2216" t="inlineStr">
        <is>
          <t>2025-04-03 06:00</t>
        </is>
      </c>
      <c r="B2216" t="n">
        <v>1.237068762293001</v>
      </c>
      <c r="C2216" t="n">
        <v>5457.492374769629</v>
      </c>
      <c r="D2216" t="n">
        <v>4242.25443812545</v>
      </c>
      <c r="E2216" t="n">
        <v>3238.801265790035</v>
      </c>
      <c r="F2216" t="n">
        <v>0</v>
      </c>
      <c r="G2216" t="n">
        <v>12939.78514744741</v>
      </c>
      <c r="H2216" t="n">
        <v>4694.135219206701</v>
      </c>
      <c r="I2216" t="n">
        <v>0</v>
      </c>
      <c r="J2216" t="n">
        <v>799.4247292772782</v>
      </c>
      <c r="K2216" t="n">
        <v>0</v>
      </c>
      <c r="L2216" t="n">
        <v>5493.559948483979</v>
      </c>
      <c r="M2216" t="n">
        <v>45880.62413357155</v>
      </c>
      <c r="N2216" t="n">
        <v>249.6633161825814</v>
      </c>
      <c r="O2216" t="n">
        <v>45880.62413357155</v>
      </c>
      <c r="P2216" t="n">
        <v>249.6633161825814</v>
      </c>
      <c r="Q2216" t="n">
        <v>93</v>
      </c>
      <c r="R2216" t="n">
        <v>6</v>
      </c>
      <c r="S2216">
        <f>VLOOKUP(Q2216,Clustering!$D$3:$E$367,2,FALSE)</f>
        <v/>
      </c>
    </row>
    <row r="2217">
      <c r="A2217" t="inlineStr">
        <is>
          <t>2025-04-03 07:00</t>
        </is>
      </c>
      <c r="B2217" t="n">
        <v>1.072126260653934</v>
      </c>
      <c r="C2217" t="n">
        <v>6266.009763624389</v>
      </c>
      <c r="D2217" t="n">
        <v>2202.603916410793</v>
      </c>
      <c r="E2217" t="n">
        <v>4461.481261710771</v>
      </c>
      <c r="F2217" t="n">
        <v>0</v>
      </c>
      <c r="G2217" t="n">
        <v>12931.16706800661</v>
      </c>
      <c r="H2217" t="n">
        <v>5936.700424290827</v>
      </c>
      <c r="I2217" t="n">
        <v>0</v>
      </c>
      <c r="J2217" t="n">
        <v>1193.16640103569</v>
      </c>
      <c r="K2217" t="n">
        <v>0</v>
      </c>
      <c r="L2217" t="n">
        <v>7129.866825326517</v>
      </c>
      <c r="M2217" t="n">
        <v>46279.00871360256</v>
      </c>
      <c r="N2217" t="n">
        <v>554.5406349824644</v>
      </c>
      <c r="O2217" t="n">
        <v>46279.00871360256</v>
      </c>
      <c r="P2217" t="n">
        <v>554.5406349824644</v>
      </c>
      <c r="Q2217" t="n">
        <v>93</v>
      </c>
      <c r="R2217" t="n">
        <v>7</v>
      </c>
      <c r="S2217">
        <f>VLOOKUP(Q2217,Clustering!$D$3:$E$367,2,FALSE)</f>
        <v/>
      </c>
    </row>
    <row r="2218">
      <c r="A2218" t="inlineStr">
        <is>
          <t>2025-04-03 08:00</t>
        </is>
      </c>
      <c r="B2218" t="n">
        <v>0.7559864658457229</v>
      </c>
      <c r="C2218" t="n">
        <v>6063.880416410699</v>
      </c>
      <c r="D2218" t="n">
        <v>1654.479230868925</v>
      </c>
      <c r="E2218" t="n">
        <v>2952.642117808586</v>
      </c>
      <c r="F2218" t="n">
        <v>0</v>
      </c>
      <c r="G2218" t="n">
        <v>10671.75775155406</v>
      </c>
      <c r="H2218" t="n">
        <v>6972.171428527599</v>
      </c>
      <c r="I2218" t="n">
        <v>0</v>
      </c>
      <c r="J2218" t="n">
        <v>1256.436878594645</v>
      </c>
      <c r="K2218" t="n">
        <v>0</v>
      </c>
      <c r="L2218" t="n">
        <v>8228.608307122246</v>
      </c>
      <c r="M2218" t="n">
        <v>46411.8035736129</v>
      </c>
      <c r="N2218" t="n">
        <v>648.1643785509325</v>
      </c>
      <c r="O2218" t="n">
        <v>46411.8035736129</v>
      </c>
      <c r="P2218" t="n">
        <v>648.1643785509325</v>
      </c>
      <c r="Q2218" t="n">
        <v>93</v>
      </c>
      <c r="R2218" t="n">
        <v>8</v>
      </c>
      <c r="S2218">
        <f>VLOOKUP(Q2218,Clustering!$D$3:$E$367,2,FALSE)</f>
        <v/>
      </c>
    </row>
    <row r="2219">
      <c r="A2219" t="inlineStr">
        <is>
          <t>2025-04-03 09:00</t>
        </is>
      </c>
      <c r="B2219" t="n">
        <v>0.5498083387968893</v>
      </c>
      <c r="C2219" t="n">
        <v>5659.621721983319</v>
      </c>
      <c r="D2219" t="n">
        <v>1399.943964581398</v>
      </c>
      <c r="E2219" t="n">
        <v>2640.468501828824</v>
      </c>
      <c r="F2219" t="n">
        <v>0</v>
      </c>
      <c r="G2219" t="n">
        <v>9700.583996732335</v>
      </c>
      <c r="H2219" t="n">
        <v>7386.359830222307</v>
      </c>
      <c r="I2219" t="n">
        <v>0</v>
      </c>
      <c r="J2219" t="n">
        <v>1079.914296844129</v>
      </c>
      <c r="K2219" t="n">
        <v>0</v>
      </c>
      <c r="L2219" t="n">
        <v>8466.274127066436</v>
      </c>
      <c r="M2219" t="n">
        <v>46345.40614360773</v>
      </c>
      <c r="N2219" t="n">
        <v>568.9442878391519</v>
      </c>
      <c r="O2219" t="n">
        <v>46345.40614360773</v>
      </c>
      <c r="P2219" t="n">
        <v>568.9442878391519</v>
      </c>
      <c r="Q2219" t="n">
        <v>93</v>
      </c>
      <c r="R2219" t="n">
        <v>9</v>
      </c>
      <c r="S2219">
        <f>VLOOKUP(Q2219,Clustering!$D$3:$E$367,2,FALSE)</f>
        <v/>
      </c>
    </row>
    <row r="2220">
      <c r="A2220" t="inlineStr">
        <is>
          <t>2025-04-03 10:00</t>
        </is>
      </c>
      <c r="B2220" t="n">
        <v>0.412356254097667</v>
      </c>
      <c r="C2220" t="n">
        <v>5336.214766441415</v>
      </c>
      <c r="D2220" t="n">
        <v>1196.315751551376</v>
      </c>
      <c r="E2220" t="n">
        <v>2458.367225840629</v>
      </c>
      <c r="F2220" t="n">
        <v>0</v>
      </c>
      <c r="G2220" t="n">
        <v>8991.310100087519</v>
      </c>
      <c r="H2220" t="n">
        <v>7510.616350730722</v>
      </c>
      <c r="I2220" t="n">
        <v>0</v>
      </c>
      <c r="J2220" t="n">
        <v>928.731109710816</v>
      </c>
      <c r="K2220" t="n">
        <v>0</v>
      </c>
      <c r="L2220" t="n">
        <v>8439.347460441539</v>
      </c>
      <c r="M2220" t="n">
        <v>46212.6112835974</v>
      </c>
      <c r="N2220" t="n">
        <v>446.513238557309</v>
      </c>
      <c r="O2220" t="n">
        <v>46212.6112835974</v>
      </c>
      <c r="P2220" t="n">
        <v>446.513238557309</v>
      </c>
      <c r="Q2220" t="n">
        <v>93</v>
      </c>
      <c r="R2220" t="n">
        <v>10</v>
      </c>
      <c r="S2220">
        <f>VLOOKUP(Q2220,Clustering!$D$3:$E$367,2,FALSE)</f>
        <v/>
      </c>
    </row>
    <row r="2221">
      <c r="A2221" t="inlineStr">
        <is>
          <t>2025-04-03 11:00</t>
        </is>
      </c>
      <c r="B2221" t="n">
        <v>0.3848658371578226</v>
      </c>
      <c r="C2221" t="n">
        <v>3638.328249846418</v>
      </c>
      <c r="D2221" t="n">
        <v>1145.408698293871</v>
      </c>
      <c r="E2221" t="n">
        <v>2120.179141862553</v>
      </c>
      <c r="F2221" t="n">
        <v>0</v>
      </c>
      <c r="G2221" t="n">
        <v>6904.300955840001</v>
      </c>
      <c r="H2221" t="n">
        <v>7386.359830222307</v>
      </c>
      <c r="I2221" t="n">
        <v>0</v>
      </c>
      <c r="J2221" t="n">
        <v>808.5885307035734</v>
      </c>
      <c r="K2221" t="n">
        <v>0</v>
      </c>
      <c r="L2221" t="n">
        <v>8194.94836092588</v>
      </c>
      <c r="M2221" t="n">
        <v>46013.41899358189</v>
      </c>
      <c r="N2221" t="n">
        <v>448.913847366757</v>
      </c>
      <c r="O2221" t="n">
        <v>46013.41899358189</v>
      </c>
      <c r="P2221" t="n">
        <v>448.913847366757</v>
      </c>
      <c r="Q2221" t="n">
        <v>93</v>
      </c>
      <c r="R2221" t="n">
        <v>11</v>
      </c>
      <c r="S2221">
        <f>VLOOKUP(Q2221,Clustering!$D$3:$E$367,2,FALSE)</f>
        <v/>
      </c>
    </row>
    <row r="2222">
      <c r="A2222" t="inlineStr">
        <is>
          <t>2025-04-03 12:00</t>
        </is>
      </c>
      <c r="B2222" t="n">
        <v>0.4398466710375114</v>
      </c>
      <c r="C2222" t="n">
        <v>3719.179988731895</v>
      </c>
      <c r="D2222" t="n">
        <v>1196.315751551376</v>
      </c>
      <c r="E2222" t="n">
        <v>1729.96212188785</v>
      </c>
      <c r="F2222" t="n">
        <v>0</v>
      </c>
      <c r="G2222" t="n">
        <v>6645.89770884216</v>
      </c>
      <c r="H2222" t="n">
        <v>6972.171428527599</v>
      </c>
      <c r="I2222" t="n">
        <v>0</v>
      </c>
      <c r="J2222" t="n">
        <v>762.2072031196155</v>
      </c>
      <c r="K2222" t="n">
        <v>0</v>
      </c>
      <c r="L2222" t="n">
        <v>7734.378631647215</v>
      </c>
      <c r="M2222" t="n">
        <v>45880.62413357155</v>
      </c>
      <c r="N2222" t="n">
        <v>463.3175002234444</v>
      </c>
      <c r="O2222" t="n">
        <v>45880.62413357155</v>
      </c>
      <c r="P2222" t="n">
        <v>463.3175002234444</v>
      </c>
      <c r="Q2222" t="n">
        <v>93</v>
      </c>
      <c r="R2222" t="n">
        <v>12</v>
      </c>
      <c r="S2222">
        <f>VLOOKUP(Q2222,Clustering!$D$3:$E$367,2,FALSE)</f>
        <v/>
      </c>
    </row>
    <row r="2223">
      <c r="A2223" t="inlineStr">
        <is>
          <t>2025-04-03 13:00</t>
        </is>
      </c>
      <c r="B2223" t="n">
        <v>0.412356254097667</v>
      </c>
      <c r="C2223" t="n">
        <v>3638.328249846418</v>
      </c>
      <c r="D2223" t="n">
        <v>1145.408698293871</v>
      </c>
      <c r="E2223" t="n">
        <v>1508.839143902185</v>
      </c>
      <c r="F2223" t="n">
        <v>0</v>
      </c>
      <c r="G2223" t="n">
        <v>6292.988448296573</v>
      </c>
      <c r="H2223" t="n">
        <v>7179.265629374954</v>
      </c>
      <c r="I2223" t="n">
        <v>0</v>
      </c>
      <c r="J2223" t="n">
        <v>765.2641716436001</v>
      </c>
      <c r="K2223" t="n">
        <v>0</v>
      </c>
      <c r="L2223" t="n">
        <v>7944.529801018554</v>
      </c>
      <c r="M2223" t="n">
        <v>45880.62413357155</v>
      </c>
      <c r="N2223" t="n">
        <v>458.5162826045485</v>
      </c>
      <c r="O2223" t="n">
        <v>45880.62413357155</v>
      </c>
      <c r="P2223" t="n">
        <v>458.5162826045485</v>
      </c>
      <c r="Q2223" t="n">
        <v>93</v>
      </c>
      <c r="R2223" t="n">
        <v>13</v>
      </c>
      <c r="S2223">
        <f>VLOOKUP(Q2223,Clustering!$D$3:$E$367,2,FALSE)</f>
        <v/>
      </c>
    </row>
    <row r="2224">
      <c r="A2224" t="inlineStr">
        <is>
          <t>2025-04-03 14:00</t>
        </is>
      </c>
      <c r="B2224" t="n">
        <v>0.3848658371578226</v>
      </c>
      <c r="C2224" t="n">
        <v>3557.476510960943</v>
      </c>
      <c r="D2224" t="n">
        <v>1094.501645036366</v>
      </c>
      <c r="E2224" t="n">
        <v>1482.824675903872</v>
      </c>
      <c r="F2224" t="n">
        <v>0</v>
      </c>
      <c r="G2224" t="n">
        <v>6135.18769773834</v>
      </c>
      <c r="H2224" t="n">
        <v>7386.359830222307</v>
      </c>
      <c r="I2224" t="n">
        <v>0</v>
      </c>
      <c r="J2224" t="n">
        <v>734.4272612324594</v>
      </c>
      <c r="K2224" t="n">
        <v>0</v>
      </c>
      <c r="L2224" t="n">
        <v>8120.787091454767</v>
      </c>
      <c r="M2224" t="n">
        <v>45947.02156357672</v>
      </c>
      <c r="N2224" t="n">
        <v>448.913847366757</v>
      </c>
      <c r="O2224" t="n">
        <v>45947.02156357672</v>
      </c>
      <c r="P2224" t="n">
        <v>448.913847366757</v>
      </c>
      <c r="Q2224" t="n">
        <v>93</v>
      </c>
      <c r="R2224" t="n">
        <v>14</v>
      </c>
      <c r="S2224">
        <f>VLOOKUP(Q2224,Clustering!$D$3:$E$367,2,FALSE)</f>
        <v/>
      </c>
    </row>
    <row r="2225">
      <c r="A2225" t="inlineStr">
        <is>
          <t>2025-04-03 15:00</t>
        </is>
      </c>
      <c r="B2225" t="n">
        <v>0.412356254097667</v>
      </c>
      <c r="C2225" t="n">
        <v>3638.328249846418</v>
      </c>
      <c r="D2225" t="n">
        <v>1145.408698293871</v>
      </c>
      <c r="E2225" t="n">
        <v>1508.839143902185</v>
      </c>
      <c r="F2225" t="n">
        <v>0</v>
      </c>
      <c r="G2225" t="n">
        <v>6292.988448296573</v>
      </c>
      <c r="H2225" t="n">
        <v>7303.522149883367</v>
      </c>
      <c r="I2225" t="n">
        <v>0</v>
      </c>
      <c r="J2225" t="n">
        <v>706.2851445349222</v>
      </c>
      <c r="K2225" t="n">
        <v>0</v>
      </c>
      <c r="L2225" t="n">
        <v>8009.80729441829</v>
      </c>
      <c r="M2225" t="n">
        <v>46279.00871360256</v>
      </c>
      <c r="N2225" t="n">
        <v>525.7333292690896</v>
      </c>
      <c r="O2225" t="n">
        <v>46279.00871360256</v>
      </c>
      <c r="P2225" t="n">
        <v>525.7333292690896</v>
      </c>
      <c r="Q2225" t="n">
        <v>93</v>
      </c>
      <c r="R2225" t="n">
        <v>15</v>
      </c>
      <c r="S2225">
        <f>VLOOKUP(Q2225,Clustering!$D$3:$E$367,2,FALSE)</f>
        <v/>
      </c>
    </row>
    <row r="2226">
      <c r="A2226" t="inlineStr">
        <is>
          <t>2025-04-03 16:00</t>
        </is>
      </c>
      <c r="B2226" t="n">
        <v>0.6185343811465005</v>
      </c>
      <c r="C2226" t="n">
        <v>4244.71629148749</v>
      </c>
      <c r="D2226" t="n">
        <v>1527.211597725162</v>
      </c>
      <c r="E2226" t="n">
        <v>1821.012759881948</v>
      </c>
      <c r="F2226" t="n">
        <v>0</v>
      </c>
      <c r="G2226" t="n">
        <v>7593.559183475745</v>
      </c>
      <c r="H2226" t="n">
        <v>6972.171428527599</v>
      </c>
      <c r="I2226" t="n">
        <v>0</v>
      </c>
      <c r="J2226" t="n">
        <v>602.2350948616617</v>
      </c>
      <c r="K2226" t="n">
        <v>0</v>
      </c>
      <c r="L2226" t="n">
        <v>7574.406523389261</v>
      </c>
      <c r="M2226" t="n">
        <v>46743.79072363874</v>
      </c>
      <c r="N2226" t="n">
        <v>628.9595080753493</v>
      </c>
      <c r="O2226" t="n">
        <v>46743.79072363874</v>
      </c>
      <c r="P2226" t="n">
        <v>628.9595080753493</v>
      </c>
      <c r="Q2226" t="n">
        <v>93</v>
      </c>
      <c r="R2226" t="n">
        <v>16</v>
      </c>
      <c r="S2226">
        <f>VLOOKUP(Q2226,Clustering!$D$3:$E$367,2,FALSE)</f>
        <v/>
      </c>
    </row>
    <row r="2227">
      <c r="A2227" t="inlineStr">
        <is>
          <t>2025-04-03 17:00</t>
        </is>
      </c>
      <c r="B2227" t="n">
        <v>0.8934385505449451</v>
      </c>
      <c r="C2227" t="n">
        <v>5053.233680342249</v>
      </c>
      <c r="D2227" t="n">
        <v>2517.261618755188</v>
      </c>
      <c r="E2227" t="n">
        <v>2302.280417850748</v>
      </c>
      <c r="F2227" t="n">
        <v>0</v>
      </c>
      <c r="G2227" t="n">
        <v>9873.66915549873</v>
      </c>
      <c r="H2227" t="n">
        <v>6143.794625138182</v>
      </c>
      <c r="I2227" t="n">
        <v>0</v>
      </c>
      <c r="J2227" t="n">
        <v>600.6336564884874</v>
      </c>
      <c r="K2227" t="n">
        <v>0</v>
      </c>
      <c r="L2227" t="n">
        <v>6744.42828162667</v>
      </c>
      <c r="M2227" t="n">
        <v>46810.18815364391</v>
      </c>
      <c r="N2227" t="n">
        <v>691.3753371209946</v>
      </c>
      <c r="O2227" t="n">
        <v>46810.18815364391</v>
      </c>
      <c r="P2227" t="n">
        <v>691.3753371209946</v>
      </c>
      <c r="Q2227" t="n">
        <v>93</v>
      </c>
      <c r="R2227" t="n">
        <v>17</v>
      </c>
      <c r="S2227">
        <f>VLOOKUP(Q2227,Clustering!$D$3:$E$367,2,FALSE)</f>
        <v/>
      </c>
    </row>
    <row r="2228">
      <c r="A2228" t="inlineStr">
        <is>
          <t>2025-04-03 18:00</t>
        </is>
      </c>
      <c r="B2228" t="n">
        <v>1.16834271994339</v>
      </c>
      <c r="C2228" t="n">
        <v>5659.621721983319</v>
      </c>
      <c r="D2228" t="n">
        <v>8060.283432438355</v>
      </c>
      <c r="E2228" t="n">
        <v>2952.642117808586</v>
      </c>
      <c r="F2228" t="n">
        <v>0</v>
      </c>
      <c r="G2228" t="n">
        <v>16673.7156149502</v>
      </c>
      <c r="H2228" t="n">
        <v>5108.323620901409</v>
      </c>
      <c r="I2228" t="n">
        <v>0</v>
      </c>
      <c r="J2228" t="n">
        <v>869.1408528391642</v>
      </c>
      <c r="K2228" t="n">
        <v>0</v>
      </c>
      <c r="L2228" t="n">
        <v>5977.464473740573</v>
      </c>
      <c r="M2228" t="n">
        <v>46610.9958636284</v>
      </c>
      <c r="N2228" t="n">
        <v>643.3631609320366</v>
      </c>
      <c r="O2228" t="n">
        <v>46610.9958636284</v>
      </c>
      <c r="P2228" t="n">
        <v>643.3631609320366</v>
      </c>
      <c r="Q2228" t="n">
        <v>93</v>
      </c>
      <c r="R2228" t="n">
        <v>18</v>
      </c>
      <c r="S2228">
        <f>VLOOKUP(Q2228,Clustering!$D$3:$E$367,2,FALSE)</f>
        <v/>
      </c>
    </row>
    <row r="2229">
      <c r="A2229" t="inlineStr">
        <is>
          <t>2025-04-03 19:00</t>
        </is>
      </c>
      <c r="B2229" t="n">
        <v>1.278304387702768</v>
      </c>
      <c r="C2229" t="n">
        <v>5983.028677525223</v>
      </c>
      <c r="D2229" t="n">
        <v>8739.044142538427</v>
      </c>
      <c r="E2229" t="n">
        <v>2952.642117808586</v>
      </c>
      <c r="F2229" t="n">
        <v>0</v>
      </c>
      <c r="G2229" t="n">
        <v>17675.99324225994</v>
      </c>
      <c r="H2229" t="n">
        <v>4279.946817511992</v>
      </c>
      <c r="I2229" t="n">
        <v>0</v>
      </c>
      <c r="J2229" t="n">
        <v>861.6365525149801</v>
      </c>
      <c r="K2229" t="n">
        <v>0</v>
      </c>
      <c r="L2229" t="n">
        <v>5141.583370026972</v>
      </c>
      <c r="M2229" t="n">
        <v>46345.40614360773</v>
      </c>
      <c r="N2229" t="n">
        <v>520.9321116501939</v>
      </c>
      <c r="O2229" t="n">
        <v>46345.40614360773</v>
      </c>
      <c r="P2229" t="n">
        <v>520.9321116501939</v>
      </c>
      <c r="Q2229" t="n">
        <v>93</v>
      </c>
      <c r="R2229" t="n">
        <v>19</v>
      </c>
      <c r="S2229">
        <f>VLOOKUP(Q2229,Clustering!$D$3:$E$367,2,FALSE)</f>
        <v/>
      </c>
    </row>
    <row r="2230">
      <c r="A2230" t="inlineStr">
        <is>
          <t>2025-04-03 20:00</t>
        </is>
      </c>
      <c r="B2230" t="n">
        <v>1.319540013112534</v>
      </c>
      <c r="C2230" t="n">
        <v>5861.751069197008</v>
      </c>
      <c r="D2230" t="n">
        <v>8484.5088762509</v>
      </c>
      <c r="E2230" t="n">
        <v>2653.475735827981</v>
      </c>
      <c r="F2230" t="n">
        <v>0</v>
      </c>
      <c r="G2230" t="n">
        <v>17001.055221289</v>
      </c>
      <c r="H2230" t="n">
        <v>3865.758415817283</v>
      </c>
      <c r="I2230" t="n">
        <v>0</v>
      </c>
      <c r="J2230" t="n">
        <v>750.4874120564224</v>
      </c>
      <c r="K2230" t="n">
        <v>0</v>
      </c>
      <c r="L2230" t="n">
        <v>4616.245827873706</v>
      </c>
      <c r="M2230" t="n">
        <v>46013.41899358189</v>
      </c>
      <c r="N2230" t="n">
        <v>446.513238557309</v>
      </c>
      <c r="O2230" t="n">
        <v>46013.41899358189</v>
      </c>
      <c r="P2230" t="n">
        <v>446.513238557309</v>
      </c>
      <c r="Q2230" t="n">
        <v>93</v>
      </c>
      <c r="R2230" t="n">
        <v>20</v>
      </c>
      <c r="S2230">
        <f>VLOOKUP(Q2230,Clustering!$D$3:$E$367,2,FALSE)</f>
        <v/>
      </c>
    </row>
    <row r="2231">
      <c r="A2231" t="inlineStr">
        <is>
          <t>2025-04-03 21:00</t>
        </is>
      </c>
      <c r="B2231" t="n">
        <v>1.333285221582456</v>
      </c>
      <c r="C2231" t="n">
        <v>5053.233680342249</v>
      </c>
      <c r="D2231" t="n">
        <v>6787.60710100072</v>
      </c>
      <c r="E2231" t="n">
        <v>2458.367225840629</v>
      </c>
      <c r="F2231" t="n">
        <v>0</v>
      </c>
      <c r="G2231" t="n">
        <v>14300.54129240518</v>
      </c>
      <c r="H2231" t="n">
        <v>3782.920735478341</v>
      </c>
      <c r="I2231" t="n">
        <v>0</v>
      </c>
      <c r="J2231" t="n">
        <v>907.9345430056402</v>
      </c>
      <c r="K2231" t="n">
        <v>0</v>
      </c>
      <c r="L2231" t="n">
        <v>4690.855278483981</v>
      </c>
      <c r="M2231" t="n">
        <v>45681.43184355604</v>
      </c>
      <c r="N2231" t="n">
        <v>396.1004535589032</v>
      </c>
      <c r="O2231" t="n">
        <v>45681.43184355604</v>
      </c>
      <c r="P2231" t="n">
        <v>396.1004535589032</v>
      </c>
      <c r="Q2231" t="n">
        <v>93</v>
      </c>
      <c r="R2231" t="n">
        <v>21</v>
      </c>
      <c r="S2231">
        <f>VLOOKUP(Q2231,Clustering!$D$3:$E$367,2,FALSE)</f>
        <v/>
      </c>
    </row>
    <row r="2232">
      <c r="A2232" t="inlineStr">
        <is>
          <t>2025-04-03 22:00</t>
        </is>
      </c>
      <c r="B2232" t="n">
        <v>1.333285221582456</v>
      </c>
      <c r="C2232" t="n">
        <v>3840.457597060109</v>
      </c>
      <c r="D2232" t="n">
        <v>4242.25443812545</v>
      </c>
      <c r="E2232" t="n">
        <v>2172.20807785918</v>
      </c>
      <c r="F2232" t="n">
        <v>0</v>
      </c>
      <c r="G2232" t="n">
        <v>10256.25339826632</v>
      </c>
      <c r="H2232" t="n">
        <v>3658.664214969928</v>
      </c>
      <c r="I2232" t="n">
        <v>0</v>
      </c>
      <c r="J2232" t="n">
        <v>868.8221226118467</v>
      </c>
      <c r="K2232" t="n">
        <v>0</v>
      </c>
      <c r="L2232" t="n">
        <v>4527.486337581775</v>
      </c>
      <c r="M2232" t="n">
        <v>45283.04726352503</v>
      </c>
      <c r="N2232" t="n">
        <v>352.889494988841</v>
      </c>
      <c r="O2232" t="n">
        <v>45283.04726352503</v>
      </c>
      <c r="P2232" t="n">
        <v>352.889494988841</v>
      </c>
      <c r="Q2232" t="n">
        <v>93</v>
      </c>
      <c r="R2232" t="n">
        <v>22</v>
      </c>
      <c r="S2232">
        <f>VLOOKUP(Q2232,Clustering!$D$3:$E$367,2,FALSE)</f>
        <v/>
      </c>
    </row>
    <row r="2233">
      <c r="A2233" t="inlineStr">
        <is>
          <t>2025-04-03 23:00</t>
        </is>
      </c>
      <c r="B2233" t="n">
        <v>1.333285221582456</v>
      </c>
      <c r="C2233" t="n">
        <v>2829.810860991659</v>
      </c>
      <c r="D2233" t="n">
        <v>2121.127219062725</v>
      </c>
      <c r="E2233" t="n">
        <v>1521.846377901342</v>
      </c>
      <c r="F2233" t="n">
        <v>0</v>
      </c>
      <c r="G2233" t="n">
        <v>6474.117743177309</v>
      </c>
      <c r="H2233" t="n">
        <v>3658.664214969928</v>
      </c>
      <c r="I2233" t="n">
        <v>0</v>
      </c>
      <c r="J2233" t="n">
        <v>584.6925001042987</v>
      </c>
      <c r="K2233" t="n">
        <v>0</v>
      </c>
      <c r="L2233" t="n">
        <v>4243.356715074227</v>
      </c>
      <c r="M2233" t="n">
        <v>45083.85497350953</v>
      </c>
      <c r="N2233" t="n">
        <v>238.1375851849244</v>
      </c>
      <c r="O2233" t="n">
        <v>45083.85497350953</v>
      </c>
      <c r="P2233" t="n">
        <v>238.1375851849244</v>
      </c>
      <c r="Q2233" t="n">
        <v>93</v>
      </c>
      <c r="R2233" t="n">
        <v>23</v>
      </c>
      <c r="S2233">
        <f>VLOOKUP(Q2233,Clustering!$D$3:$E$367,2,FALSE)</f>
        <v/>
      </c>
    </row>
    <row r="2234">
      <c r="A2234" t="inlineStr">
        <is>
          <t>2025-04-04 00:00</t>
        </is>
      </c>
      <c r="B2234" t="n">
        <v>1.333285221582456</v>
      </c>
      <c r="C2234" t="n">
        <v>2546.829774892493</v>
      </c>
      <c r="D2234" t="n">
        <v>1527.211597725162</v>
      </c>
      <c r="E2234" t="n">
        <v>866.4664870666287</v>
      </c>
      <c r="F2234" t="n">
        <v>0</v>
      </c>
      <c r="G2234" t="n">
        <v>4941.841144905866</v>
      </c>
      <c r="H2234" t="n">
        <v>3658.664214969928</v>
      </c>
      <c r="I2234" t="n">
        <v>0</v>
      </c>
      <c r="J2234" t="n">
        <v>415.1440034991328</v>
      </c>
      <c r="K2234" t="n">
        <v>0</v>
      </c>
      <c r="L2234" t="n">
        <v>4073.808218469061</v>
      </c>
      <c r="M2234" t="n">
        <v>45017.45754350436</v>
      </c>
      <c r="N2234" t="n">
        <v>156.5572158916947</v>
      </c>
      <c r="O2234" t="n">
        <v>45017.45754350436</v>
      </c>
      <c r="P2234" t="n">
        <v>156.5572158916947</v>
      </c>
      <c r="Q2234" t="n">
        <v>94</v>
      </c>
      <c r="R2234" t="n">
        <v>0</v>
      </c>
      <c r="S2234">
        <f>VLOOKUP(Q2234,Clustering!$D$3:$E$367,2,FALSE)</f>
        <v/>
      </c>
    </row>
    <row r="2235">
      <c r="A2235" t="inlineStr">
        <is>
          <t>2025-04-04 01:00</t>
        </is>
      </c>
      <c r="B2235" t="n">
        <v>1.347030430052378</v>
      </c>
      <c r="C2235" t="n">
        <v>2506.403905449756</v>
      </c>
      <c r="D2235" t="n">
        <v>1442.366508962653</v>
      </c>
      <c r="E2235" t="n">
        <v>598.985597035629</v>
      </c>
      <c r="F2235" t="n">
        <v>0</v>
      </c>
      <c r="G2235" t="n">
        <v>4549.10304187809</v>
      </c>
      <c r="H2235" t="n">
        <v>3658.664214969928</v>
      </c>
      <c r="I2235" t="n">
        <v>0</v>
      </c>
      <c r="J2235" t="n">
        <v>314.9009561895364</v>
      </c>
      <c r="K2235" t="n">
        <v>0</v>
      </c>
      <c r="L2235" t="n">
        <v>3973.565171159465</v>
      </c>
      <c r="M2235" t="n">
        <v>44951.06011349919</v>
      </c>
      <c r="N2235" t="n">
        <v>151.9142944176938</v>
      </c>
      <c r="O2235" t="n">
        <v>44951.06011349919</v>
      </c>
      <c r="P2235" t="n">
        <v>151.9142944176938</v>
      </c>
      <c r="Q2235" t="n">
        <v>94</v>
      </c>
      <c r="R2235" t="n">
        <v>1</v>
      </c>
      <c r="S2235">
        <f>VLOOKUP(Q2235,Clustering!$D$3:$E$367,2,FALSE)</f>
        <v/>
      </c>
    </row>
    <row r="2236">
      <c r="A2236" t="inlineStr">
        <is>
          <t>2025-04-04 02:00</t>
        </is>
      </c>
      <c r="B2236" t="n">
        <v>1.360775638522301</v>
      </c>
      <c r="C2236" t="n">
        <v>2506.403905449756</v>
      </c>
      <c r="D2236" t="n">
        <v>1442.366508962653</v>
      </c>
      <c r="E2236" t="n">
        <v>544.008441380753</v>
      </c>
      <c r="F2236" t="n">
        <v>0</v>
      </c>
      <c r="G2236" t="n">
        <v>4494.139631431684</v>
      </c>
      <c r="H2236" t="n">
        <v>3658.664214969928</v>
      </c>
      <c r="I2236" t="n">
        <v>0</v>
      </c>
      <c r="J2236" t="n">
        <v>278.9709198142313</v>
      </c>
      <c r="K2236" t="n">
        <v>0</v>
      </c>
      <c r="L2236" t="n">
        <v>3937.63513478416</v>
      </c>
      <c r="M2236" t="n">
        <v>44951.06011349919</v>
      </c>
      <c r="N2236" t="n">
        <v>150.7218400037768</v>
      </c>
      <c r="O2236" t="n">
        <v>44951.06011349919</v>
      </c>
      <c r="P2236" t="n">
        <v>150.7218400037768</v>
      </c>
      <c r="Q2236" t="n">
        <v>94</v>
      </c>
      <c r="R2236" t="n">
        <v>2</v>
      </c>
      <c r="S2236">
        <f>VLOOKUP(Q2236,Clustering!$D$3:$E$367,2,FALSE)</f>
        <v/>
      </c>
    </row>
    <row r="2237">
      <c r="A2237" t="inlineStr">
        <is>
          <t>2025-04-04 03:00</t>
        </is>
      </c>
      <c r="B2237" t="n">
        <v>1.360775638522301</v>
      </c>
      <c r="C2237" t="n">
        <v>2506.403905449756</v>
      </c>
      <c r="D2237" t="n">
        <v>1442.366508962653</v>
      </c>
      <c r="E2237" t="n">
        <v>531.6795346346523</v>
      </c>
      <c r="F2237" t="n">
        <v>0</v>
      </c>
      <c r="G2237" t="n">
        <v>4481.810724685583</v>
      </c>
      <c r="H2237" t="n">
        <v>3658.664214969928</v>
      </c>
      <c r="I2237" t="n">
        <v>0</v>
      </c>
      <c r="J2237" t="n">
        <v>278.3297706685815</v>
      </c>
      <c r="K2237" t="n">
        <v>0</v>
      </c>
      <c r="L2237" t="n">
        <v>3936.99398563851</v>
      </c>
      <c r="M2237" t="n">
        <v>44951.06011349919</v>
      </c>
      <c r="N2237" t="n">
        <v>151.8196384123373</v>
      </c>
      <c r="O2237" t="n">
        <v>44951.06011349919</v>
      </c>
      <c r="P2237" t="n">
        <v>151.8196384123373</v>
      </c>
      <c r="Q2237" t="n">
        <v>94</v>
      </c>
      <c r="R2237" t="n">
        <v>3</v>
      </c>
      <c r="S2237">
        <f>VLOOKUP(Q2237,Clustering!$D$3:$E$367,2,FALSE)</f>
        <v/>
      </c>
    </row>
    <row r="2238">
      <c r="A2238" t="inlineStr">
        <is>
          <t>2025-04-04 04:00</t>
        </is>
      </c>
      <c r="B2238" t="n">
        <v>1.360775638522301</v>
      </c>
      <c r="C2238" t="n">
        <v>2546.829774892493</v>
      </c>
      <c r="D2238" t="n">
        <v>1527.211597725162</v>
      </c>
      <c r="E2238" t="n">
        <v>746.0293857322764</v>
      </c>
      <c r="F2238" t="n">
        <v>0</v>
      </c>
      <c r="G2238" t="n">
        <v>4821.431533988454</v>
      </c>
      <c r="H2238" t="n">
        <v>3658.664214969928</v>
      </c>
      <c r="I2238" t="n">
        <v>0</v>
      </c>
      <c r="J2238" t="n">
        <v>324.4751586457768</v>
      </c>
      <c r="K2238" t="n">
        <v>0</v>
      </c>
      <c r="L2238" t="n">
        <v>3983.139373615705</v>
      </c>
      <c r="M2238" t="n">
        <v>45083.85497350953</v>
      </c>
      <c r="N2238" t="n">
        <v>150.6234150425894</v>
      </c>
      <c r="O2238" t="n">
        <v>45083.85497350953</v>
      </c>
      <c r="P2238" t="n">
        <v>150.6234150425894</v>
      </c>
      <c r="Q2238" t="n">
        <v>94</v>
      </c>
      <c r="R2238" t="n">
        <v>4</v>
      </c>
      <c r="S2238">
        <f>VLOOKUP(Q2238,Clustering!$D$3:$E$367,2,FALSE)</f>
        <v/>
      </c>
    </row>
    <row r="2239">
      <c r="A2239" t="inlineStr">
        <is>
          <t>2025-04-04 05:00</t>
        </is>
      </c>
      <c r="B2239" t="n">
        <v>1.333285221582456</v>
      </c>
      <c r="C2239" t="n">
        <v>4446.845638701179</v>
      </c>
      <c r="D2239" t="n">
        <v>2121.127219062725</v>
      </c>
      <c r="E2239" t="n">
        <v>1651.918717892909</v>
      </c>
      <c r="F2239" t="n">
        <v>0</v>
      </c>
      <c r="G2239" t="n">
        <v>8221.224860878396</v>
      </c>
      <c r="H2239" t="n">
        <v>3865.758415817283</v>
      </c>
      <c r="I2239" t="n">
        <v>0</v>
      </c>
      <c r="J2239" t="n">
        <v>485.8014263607263</v>
      </c>
      <c r="K2239" t="n">
        <v>0</v>
      </c>
      <c r="L2239" t="n">
        <v>4351.55984217801</v>
      </c>
      <c r="M2239" t="n">
        <v>45349.44469353021</v>
      </c>
      <c r="N2239" t="n">
        <v>159.7427277574796</v>
      </c>
      <c r="O2239" t="n">
        <v>45349.44469353021</v>
      </c>
      <c r="P2239" t="n">
        <v>159.7427277574796</v>
      </c>
      <c r="Q2239" t="n">
        <v>94</v>
      </c>
      <c r="R2239" t="n">
        <v>5</v>
      </c>
      <c r="S2239">
        <f>VLOOKUP(Q2239,Clustering!$D$3:$E$367,2,FALSE)</f>
        <v/>
      </c>
    </row>
    <row r="2240">
      <c r="A2240" t="inlineStr">
        <is>
          <t>2025-04-04 06:00</t>
        </is>
      </c>
      <c r="B2240" t="n">
        <v>1.237068762293001</v>
      </c>
      <c r="C2240" t="n">
        <v>5457.492374769629</v>
      </c>
      <c r="D2240" t="n">
        <v>4242.25443812545</v>
      </c>
      <c r="E2240" t="n">
        <v>3238.801265790035</v>
      </c>
      <c r="F2240" t="n">
        <v>0</v>
      </c>
      <c r="G2240" t="n">
        <v>12939.78514744741</v>
      </c>
      <c r="H2240" t="n">
        <v>4694.135219206701</v>
      </c>
      <c r="I2240" t="n">
        <v>0</v>
      </c>
      <c r="J2240" t="n">
        <v>799.4247292772782</v>
      </c>
      <c r="K2240" t="n">
        <v>0</v>
      </c>
      <c r="L2240" t="n">
        <v>5493.559948483979</v>
      </c>
      <c r="M2240" t="n">
        <v>45880.62413357155</v>
      </c>
      <c r="N2240" t="n">
        <v>249.6633161825814</v>
      </c>
      <c r="O2240" t="n">
        <v>45880.62413357155</v>
      </c>
      <c r="P2240" t="n">
        <v>249.6633161825814</v>
      </c>
      <c r="Q2240" t="n">
        <v>94</v>
      </c>
      <c r="R2240" t="n">
        <v>6</v>
      </c>
      <c r="S2240">
        <f>VLOOKUP(Q2240,Clustering!$D$3:$E$367,2,FALSE)</f>
        <v/>
      </c>
    </row>
    <row r="2241">
      <c r="A2241" t="inlineStr">
        <is>
          <t>2025-04-04 07:00</t>
        </is>
      </c>
      <c r="B2241" t="n">
        <v>1.072126260653934</v>
      </c>
      <c r="C2241" t="n">
        <v>6266.009763624389</v>
      </c>
      <c r="D2241" t="n">
        <v>2177.834435090715</v>
      </c>
      <c r="E2241" t="n">
        <v>4461.481261710771</v>
      </c>
      <c r="F2241" t="n">
        <v>0</v>
      </c>
      <c r="G2241" t="n">
        <v>12906.39758668653</v>
      </c>
      <c r="H2241" t="n">
        <v>5936.700424290827</v>
      </c>
      <c r="I2241" t="n">
        <v>0</v>
      </c>
      <c r="J2241" t="n">
        <v>1193.16640103569</v>
      </c>
      <c r="K2241" t="n">
        <v>0</v>
      </c>
      <c r="L2241" t="n">
        <v>7129.866825326517</v>
      </c>
      <c r="M2241" t="n">
        <v>46279.00871360256</v>
      </c>
      <c r="N2241" t="n">
        <v>554.5406349824644</v>
      </c>
      <c r="O2241" t="n">
        <v>46279.00871360256</v>
      </c>
      <c r="P2241" t="n">
        <v>554.5406349824644</v>
      </c>
      <c r="Q2241" t="n">
        <v>94</v>
      </c>
      <c r="R2241" t="n">
        <v>7</v>
      </c>
      <c r="S2241">
        <f>VLOOKUP(Q2241,Clustering!$D$3:$E$367,2,FALSE)</f>
        <v/>
      </c>
    </row>
    <row r="2242">
      <c r="A2242" t="inlineStr">
        <is>
          <t>2025-04-04 08:00</t>
        </is>
      </c>
      <c r="B2242" t="n">
        <v>0.7559864658457229</v>
      </c>
      <c r="C2242" t="n">
        <v>6063.880416410699</v>
      </c>
      <c r="D2242" t="n">
        <v>1654.479230868925</v>
      </c>
      <c r="E2242" t="n">
        <v>2952.642117808586</v>
      </c>
      <c r="F2242" t="n">
        <v>0</v>
      </c>
      <c r="G2242" t="n">
        <v>10671.75775155406</v>
      </c>
      <c r="H2242" t="n">
        <v>6972.171428527599</v>
      </c>
      <c r="I2242" t="n">
        <v>0</v>
      </c>
      <c r="J2242" t="n">
        <v>1256.436878594645</v>
      </c>
      <c r="K2242" t="n">
        <v>0</v>
      </c>
      <c r="L2242" t="n">
        <v>8228.608307122246</v>
      </c>
      <c r="M2242" t="n">
        <v>46411.8035736129</v>
      </c>
      <c r="N2242" t="n">
        <v>648.1643785509325</v>
      </c>
      <c r="O2242" t="n">
        <v>46411.8035736129</v>
      </c>
      <c r="P2242" t="n">
        <v>648.1643785509325</v>
      </c>
      <c r="Q2242" t="n">
        <v>94</v>
      </c>
      <c r="R2242" t="n">
        <v>8</v>
      </c>
      <c r="S2242">
        <f>VLOOKUP(Q2242,Clustering!$D$3:$E$367,2,FALSE)</f>
        <v/>
      </c>
    </row>
    <row r="2243">
      <c r="A2243" t="inlineStr">
        <is>
          <t>2025-04-04 09:00</t>
        </is>
      </c>
      <c r="B2243" t="n">
        <v>0.5498083387968893</v>
      </c>
      <c r="C2243" t="n">
        <v>5659.621721983319</v>
      </c>
      <c r="D2243" t="n">
        <v>1399.943964581398</v>
      </c>
      <c r="E2243" t="n">
        <v>2640.468501828824</v>
      </c>
      <c r="F2243" t="n">
        <v>0</v>
      </c>
      <c r="G2243" t="n">
        <v>9700.583996732335</v>
      </c>
      <c r="H2243" t="n">
        <v>7386.359830222307</v>
      </c>
      <c r="I2243" t="n">
        <v>0</v>
      </c>
      <c r="J2243" t="n">
        <v>1079.914296844129</v>
      </c>
      <c r="K2243" t="n">
        <v>0</v>
      </c>
      <c r="L2243" t="n">
        <v>8466.274127066436</v>
      </c>
      <c r="M2243" t="n">
        <v>46345.40614360773</v>
      </c>
      <c r="N2243" t="n">
        <v>568.9442878391519</v>
      </c>
      <c r="O2243" t="n">
        <v>46345.40614360773</v>
      </c>
      <c r="P2243" t="n">
        <v>568.9442878391519</v>
      </c>
      <c r="Q2243" t="n">
        <v>94</v>
      </c>
      <c r="R2243" t="n">
        <v>9</v>
      </c>
      <c r="S2243">
        <f>VLOOKUP(Q2243,Clustering!$D$3:$E$367,2,FALSE)</f>
        <v/>
      </c>
    </row>
    <row r="2244">
      <c r="A2244" t="inlineStr">
        <is>
          <t>2025-04-04 10:00</t>
        </is>
      </c>
      <c r="B2244" t="n">
        <v>0.412356254097667</v>
      </c>
      <c r="C2244" t="n">
        <v>5336.214766441415</v>
      </c>
      <c r="D2244" t="n">
        <v>1196.315751551376</v>
      </c>
      <c r="E2244" t="n">
        <v>2458.367225840629</v>
      </c>
      <c r="F2244" t="n">
        <v>0</v>
      </c>
      <c r="G2244" t="n">
        <v>8991.310100087519</v>
      </c>
      <c r="H2244" t="n">
        <v>7510.616350730722</v>
      </c>
      <c r="I2244" t="n">
        <v>0</v>
      </c>
      <c r="J2244" t="n">
        <v>928.731109710816</v>
      </c>
      <c r="K2244" t="n">
        <v>0</v>
      </c>
      <c r="L2244" t="n">
        <v>8439.347460441539</v>
      </c>
      <c r="M2244" t="n">
        <v>46212.6112835974</v>
      </c>
      <c r="N2244" t="n">
        <v>446.513238557309</v>
      </c>
      <c r="O2244" t="n">
        <v>46212.6112835974</v>
      </c>
      <c r="P2244" t="n">
        <v>446.513238557309</v>
      </c>
      <c r="Q2244" t="n">
        <v>94</v>
      </c>
      <c r="R2244" t="n">
        <v>10</v>
      </c>
      <c r="S2244">
        <f>VLOOKUP(Q2244,Clustering!$D$3:$E$367,2,FALSE)</f>
        <v/>
      </c>
    </row>
    <row r="2245">
      <c r="A2245" t="inlineStr">
        <is>
          <t>2025-04-04 11:00</t>
        </is>
      </c>
      <c r="B2245" t="n">
        <v>0.3848658371578226</v>
      </c>
      <c r="C2245" t="n">
        <v>3638.328249846418</v>
      </c>
      <c r="D2245" t="n">
        <v>1145.408698293871</v>
      </c>
      <c r="E2245" t="n">
        <v>2120.179141862553</v>
      </c>
      <c r="F2245" t="n">
        <v>0</v>
      </c>
      <c r="G2245" t="n">
        <v>6904.300955840001</v>
      </c>
      <c r="H2245" t="n">
        <v>7386.359830222307</v>
      </c>
      <c r="I2245" t="n">
        <v>0</v>
      </c>
      <c r="J2245" t="n">
        <v>808.5885307035734</v>
      </c>
      <c r="K2245" t="n">
        <v>0</v>
      </c>
      <c r="L2245" t="n">
        <v>8194.94836092588</v>
      </c>
      <c r="M2245" t="n">
        <v>46013.41899358189</v>
      </c>
      <c r="N2245" t="n">
        <v>448.913847366757</v>
      </c>
      <c r="O2245" t="n">
        <v>46013.41899358189</v>
      </c>
      <c r="P2245" t="n">
        <v>448.913847366757</v>
      </c>
      <c r="Q2245" t="n">
        <v>94</v>
      </c>
      <c r="R2245" t="n">
        <v>11</v>
      </c>
      <c r="S2245">
        <f>VLOOKUP(Q2245,Clustering!$D$3:$E$367,2,FALSE)</f>
        <v/>
      </c>
    </row>
    <row r="2246">
      <c r="A2246" t="inlineStr">
        <is>
          <t>2025-04-04 12:00</t>
        </is>
      </c>
      <c r="B2246" t="n">
        <v>0.4398466710375114</v>
      </c>
      <c r="C2246" t="n">
        <v>3719.179988731895</v>
      </c>
      <c r="D2246" t="n">
        <v>1196.315751551376</v>
      </c>
      <c r="E2246" t="n">
        <v>1729.96212188785</v>
      </c>
      <c r="F2246" t="n">
        <v>0</v>
      </c>
      <c r="G2246" t="n">
        <v>6645.89770884216</v>
      </c>
      <c r="H2246" t="n">
        <v>6972.171428527599</v>
      </c>
      <c r="I2246" t="n">
        <v>0</v>
      </c>
      <c r="J2246" t="n">
        <v>762.2072031196155</v>
      </c>
      <c r="K2246" t="n">
        <v>0</v>
      </c>
      <c r="L2246" t="n">
        <v>7734.378631647215</v>
      </c>
      <c r="M2246" t="n">
        <v>45880.62413357155</v>
      </c>
      <c r="N2246" t="n">
        <v>463.3175002234444</v>
      </c>
      <c r="O2246" t="n">
        <v>45880.62413357155</v>
      </c>
      <c r="P2246" t="n">
        <v>463.3175002234444</v>
      </c>
      <c r="Q2246" t="n">
        <v>94</v>
      </c>
      <c r="R2246" t="n">
        <v>12</v>
      </c>
      <c r="S2246">
        <f>VLOOKUP(Q2246,Clustering!$D$3:$E$367,2,FALSE)</f>
        <v/>
      </c>
    </row>
    <row r="2247">
      <c r="A2247" t="inlineStr">
        <is>
          <t>2025-04-04 13:00</t>
        </is>
      </c>
      <c r="B2247" t="n">
        <v>0.412356254097667</v>
      </c>
      <c r="C2247" t="n">
        <v>3638.328249846418</v>
      </c>
      <c r="D2247" t="n">
        <v>1145.408698293871</v>
      </c>
      <c r="E2247" t="n">
        <v>1508.839143902185</v>
      </c>
      <c r="F2247" t="n">
        <v>0</v>
      </c>
      <c r="G2247" t="n">
        <v>6292.988448296573</v>
      </c>
      <c r="H2247" t="n">
        <v>7179.265629374954</v>
      </c>
      <c r="I2247" t="n">
        <v>0</v>
      </c>
      <c r="J2247" t="n">
        <v>765.2641716436001</v>
      </c>
      <c r="K2247" t="n">
        <v>0</v>
      </c>
      <c r="L2247" t="n">
        <v>7944.529801018554</v>
      </c>
      <c r="M2247" t="n">
        <v>45880.62413357155</v>
      </c>
      <c r="N2247" t="n">
        <v>458.5162826045485</v>
      </c>
      <c r="O2247" t="n">
        <v>45880.62413357155</v>
      </c>
      <c r="P2247" t="n">
        <v>458.5162826045485</v>
      </c>
      <c r="Q2247" t="n">
        <v>94</v>
      </c>
      <c r="R2247" t="n">
        <v>13</v>
      </c>
      <c r="S2247">
        <f>VLOOKUP(Q2247,Clustering!$D$3:$E$367,2,FALSE)</f>
        <v/>
      </c>
    </row>
    <row r="2248">
      <c r="A2248" t="inlineStr">
        <is>
          <t>2025-04-04 14:00</t>
        </is>
      </c>
      <c r="B2248" t="n">
        <v>0.3848658371578226</v>
      </c>
      <c r="C2248" t="n">
        <v>3557.476510960943</v>
      </c>
      <c r="D2248" t="n">
        <v>1094.501645036366</v>
      </c>
      <c r="E2248" t="n">
        <v>1482.824675903872</v>
      </c>
      <c r="F2248" t="n">
        <v>0</v>
      </c>
      <c r="G2248" t="n">
        <v>6135.18769773834</v>
      </c>
      <c r="H2248" t="n">
        <v>7386.359830222307</v>
      </c>
      <c r="I2248" t="n">
        <v>0</v>
      </c>
      <c r="J2248" t="n">
        <v>734.4272612324594</v>
      </c>
      <c r="K2248" t="n">
        <v>0</v>
      </c>
      <c r="L2248" t="n">
        <v>8120.787091454767</v>
      </c>
      <c r="M2248" t="n">
        <v>45947.02156357672</v>
      </c>
      <c r="N2248" t="n">
        <v>448.913847366757</v>
      </c>
      <c r="O2248" t="n">
        <v>45947.02156357672</v>
      </c>
      <c r="P2248" t="n">
        <v>448.913847366757</v>
      </c>
      <c r="Q2248" t="n">
        <v>94</v>
      </c>
      <c r="R2248" t="n">
        <v>14</v>
      </c>
      <c r="S2248">
        <f>VLOOKUP(Q2248,Clustering!$D$3:$E$367,2,FALSE)</f>
        <v/>
      </c>
    </row>
    <row r="2249">
      <c r="A2249" t="inlineStr">
        <is>
          <t>2025-04-04 15:00</t>
        </is>
      </c>
      <c r="B2249" t="n">
        <v>0.412356254097667</v>
      </c>
      <c r="C2249" t="n">
        <v>3638.328249846418</v>
      </c>
      <c r="D2249" t="n">
        <v>1145.408698293871</v>
      </c>
      <c r="E2249" t="n">
        <v>1508.839143902185</v>
      </c>
      <c r="F2249" t="n">
        <v>0</v>
      </c>
      <c r="G2249" t="n">
        <v>6292.988448296573</v>
      </c>
      <c r="H2249" t="n">
        <v>7303.522149883367</v>
      </c>
      <c r="I2249" t="n">
        <v>0</v>
      </c>
      <c r="J2249" t="n">
        <v>706.2851445349222</v>
      </c>
      <c r="K2249" t="n">
        <v>0</v>
      </c>
      <c r="L2249" t="n">
        <v>8009.80729441829</v>
      </c>
      <c r="M2249" t="n">
        <v>46279.00871360256</v>
      </c>
      <c r="N2249" t="n">
        <v>525.7333292690896</v>
      </c>
      <c r="O2249" t="n">
        <v>46279.00871360256</v>
      </c>
      <c r="P2249" t="n">
        <v>525.7333292690896</v>
      </c>
      <c r="Q2249" t="n">
        <v>94</v>
      </c>
      <c r="R2249" t="n">
        <v>15</v>
      </c>
      <c r="S2249">
        <f>VLOOKUP(Q2249,Clustering!$D$3:$E$367,2,FALSE)</f>
        <v/>
      </c>
    </row>
    <row r="2250">
      <c r="A2250" t="inlineStr">
        <is>
          <t>2025-04-04 16:00</t>
        </is>
      </c>
      <c r="B2250" t="n">
        <v>0.6185343811465005</v>
      </c>
      <c r="C2250" t="n">
        <v>4244.71629148749</v>
      </c>
      <c r="D2250" t="n">
        <v>1527.211597725162</v>
      </c>
      <c r="E2250" t="n">
        <v>1821.012759881948</v>
      </c>
      <c r="F2250" t="n">
        <v>0</v>
      </c>
      <c r="G2250" t="n">
        <v>7593.559183475745</v>
      </c>
      <c r="H2250" t="n">
        <v>6972.171428527599</v>
      </c>
      <c r="I2250" t="n">
        <v>0</v>
      </c>
      <c r="J2250" t="n">
        <v>602.2350948616617</v>
      </c>
      <c r="K2250" t="n">
        <v>0</v>
      </c>
      <c r="L2250" t="n">
        <v>7574.406523389261</v>
      </c>
      <c r="M2250" t="n">
        <v>46743.79072363874</v>
      </c>
      <c r="N2250" t="n">
        <v>628.9595080753493</v>
      </c>
      <c r="O2250" t="n">
        <v>46743.79072363874</v>
      </c>
      <c r="P2250" t="n">
        <v>628.9595080753493</v>
      </c>
      <c r="Q2250" t="n">
        <v>94</v>
      </c>
      <c r="R2250" t="n">
        <v>16</v>
      </c>
      <c r="S2250">
        <f>VLOOKUP(Q2250,Clustering!$D$3:$E$367,2,FALSE)</f>
        <v/>
      </c>
    </row>
    <row r="2251">
      <c r="A2251" t="inlineStr">
        <is>
          <t>2025-04-04 17:00</t>
        </is>
      </c>
      <c r="B2251" t="n">
        <v>0.8934385505449451</v>
      </c>
      <c r="C2251" t="n">
        <v>5053.233680342249</v>
      </c>
      <c r="D2251" t="n">
        <v>2488.953640103672</v>
      </c>
      <c r="E2251" t="n">
        <v>2302.280417850748</v>
      </c>
      <c r="F2251" t="n">
        <v>0</v>
      </c>
      <c r="G2251" t="n">
        <v>9845.361176847216</v>
      </c>
      <c r="H2251" t="n">
        <v>6143.794625138182</v>
      </c>
      <c r="I2251" t="n">
        <v>0</v>
      </c>
      <c r="J2251" t="n">
        <v>600.6336564884874</v>
      </c>
      <c r="K2251" t="n">
        <v>0</v>
      </c>
      <c r="L2251" t="n">
        <v>6744.42828162667</v>
      </c>
      <c r="M2251" t="n">
        <v>46810.18815364391</v>
      </c>
      <c r="N2251" t="n">
        <v>691.3753371209946</v>
      </c>
      <c r="O2251" t="n">
        <v>46810.18815364391</v>
      </c>
      <c r="P2251" t="n">
        <v>691.3753371209946</v>
      </c>
      <c r="Q2251" t="n">
        <v>94</v>
      </c>
      <c r="R2251" t="n">
        <v>17</v>
      </c>
      <c r="S2251">
        <f>VLOOKUP(Q2251,Clustering!$D$3:$E$367,2,FALSE)</f>
        <v/>
      </c>
    </row>
    <row r="2252">
      <c r="A2252" t="inlineStr">
        <is>
          <t>2025-04-04 18:00</t>
        </is>
      </c>
      <c r="B2252" t="n">
        <v>1.16834271994339</v>
      </c>
      <c r="C2252" t="n">
        <v>5659.621721983319</v>
      </c>
      <c r="D2252" t="n">
        <v>8060.283432438355</v>
      </c>
      <c r="E2252" t="n">
        <v>2952.642117808586</v>
      </c>
      <c r="F2252" t="n">
        <v>0</v>
      </c>
      <c r="G2252" t="n">
        <v>16673.7156149502</v>
      </c>
      <c r="H2252" t="n">
        <v>5108.323620901409</v>
      </c>
      <c r="I2252" t="n">
        <v>0</v>
      </c>
      <c r="J2252" t="n">
        <v>869.1408528391642</v>
      </c>
      <c r="K2252" t="n">
        <v>0</v>
      </c>
      <c r="L2252" t="n">
        <v>5977.464473740573</v>
      </c>
      <c r="M2252" t="n">
        <v>46610.9958636284</v>
      </c>
      <c r="N2252" t="n">
        <v>643.3631609320366</v>
      </c>
      <c r="O2252" t="n">
        <v>46610.9958636284</v>
      </c>
      <c r="P2252" t="n">
        <v>643.3631609320366</v>
      </c>
      <c r="Q2252" t="n">
        <v>94</v>
      </c>
      <c r="R2252" t="n">
        <v>18</v>
      </c>
      <c r="S2252">
        <f>VLOOKUP(Q2252,Clustering!$D$3:$E$367,2,FALSE)</f>
        <v/>
      </c>
    </row>
    <row r="2253">
      <c r="A2253" t="inlineStr">
        <is>
          <t>2025-04-04 19:00</t>
        </is>
      </c>
      <c r="B2253" t="n">
        <v>1.278304387702768</v>
      </c>
      <c r="C2253" t="n">
        <v>5983.028677525223</v>
      </c>
      <c r="D2253" t="n">
        <v>8739.044142538427</v>
      </c>
      <c r="E2253" t="n">
        <v>2952.642117808586</v>
      </c>
      <c r="F2253" t="n">
        <v>0</v>
      </c>
      <c r="G2253" t="n">
        <v>17675.99324225994</v>
      </c>
      <c r="H2253" t="n">
        <v>4279.946817511992</v>
      </c>
      <c r="I2253" t="n">
        <v>0</v>
      </c>
      <c r="J2253" t="n">
        <v>861.6365525149801</v>
      </c>
      <c r="K2253" t="n">
        <v>0</v>
      </c>
      <c r="L2253" t="n">
        <v>5141.583370026972</v>
      </c>
      <c r="M2253" t="n">
        <v>46345.40614360773</v>
      </c>
      <c r="N2253" t="n">
        <v>520.9321116501939</v>
      </c>
      <c r="O2253" t="n">
        <v>46345.40614360773</v>
      </c>
      <c r="P2253" t="n">
        <v>520.9321116501939</v>
      </c>
      <c r="Q2253" t="n">
        <v>94</v>
      </c>
      <c r="R2253" t="n">
        <v>19</v>
      </c>
      <c r="S2253">
        <f>VLOOKUP(Q2253,Clustering!$D$3:$E$367,2,FALSE)</f>
        <v/>
      </c>
    </row>
    <row r="2254">
      <c r="A2254" t="inlineStr">
        <is>
          <t>2025-04-04 20:00</t>
        </is>
      </c>
      <c r="B2254" t="n">
        <v>1.319540013112534</v>
      </c>
      <c r="C2254" t="n">
        <v>5861.751069197008</v>
      </c>
      <c r="D2254" t="n">
        <v>8484.5088762509</v>
      </c>
      <c r="E2254" t="n">
        <v>2653.475735827981</v>
      </c>
      <c r="F2254" t="n">
        <v>0</v>
      </c>
      <c r="G2254" t="n">
        <v>17001.055221289</v>
      </c>
      <c r="H2254" t="n">
        <v>3865.758415817283</v>
      </c>
      <c r="I2254" t="n">
        <v>0</v>
      </c>
      <c r="J2254" t="n">
        <v>750.4874120564224</v>
      </c>
      <c r="K2254" t="n">
        <v>0</v>
      </c>
      <c r="L2254" t="n">
        <v>4616.245827873706</v>
      </c>
      <c r="M2254" t="n">
        <v>46013.41899358189</v>
      </c>
      <c r="N2254" t="n">
        <v>446.513238557309</v>
      </c>
      <c r="O2254" t="n">
        <v>46013.41899358189</v>
      </c>
      <c r="P2254" t="n">
        <v>446.513238557309</v>
      </c>
      <c r="Q2254" t="n">
        <v>94</v>
      </c>
      <c r="R2254" t="n">
        <v>20</v>
      </c>
      <c r="S2254">
        <f>VLOOKUP(Q2254,Clustering!$D$3:$E$367,2,FALSE)</f>
        <v/>
      </c>
    </row>
    <row r="2255">
      <c r="A2255" t="inlineStr">
        <is>
          <t>2025-04-04 21:00</t>
        </is>
      </c>
      <c r="B2255" t="n">
        <v>1.333285221582456</v>
      </c>
      <c r="C2255" t="n">
        <v>5053.233680342249</v>
      </c>
      <c r="D2255" t="n">
        <v>6787.60710100072</v>
      </c>
      <c r="E2255" t="n">
        <v>2458.367225840629</v>
      </c>
      <c r="F2255" t="n">
        <v>0</v>
      </c>
      <c r="G2255" t="n">
        <v>14300.54129240518</v>
      </c>
      <c r="H2255" t="n">
        <v>3782.920735478341</v>
      </c>
      <c r="I2255" t="n">
        <v>0</v>
      </c>
      <c r="J2255" t="n">
        <v>907.9345430056402</v>
      </c>
      <c r="K2255" t="n">
        <v>0</v>
      </c>
      <c r="L2255" t="n">
        <v>4690.855278483981</v>
      </c>
      <c r="M2255" t="n">
        <v>45681.43184355604</v>
      </c>
      <c r="N2255" t="n">
        <v>396.1004535589032</v>
      </c>
      <c r="O2255" t="n">
        <v>45681.43184355604</v>
      </c>
      <c r="P2255" t="n">
        <v>396.1004535589032</v>
      </c>
      <c r="Q2255" t="n">
        <v>94</v>
      </c>
      <c r="R2255" t="n">
        <v>21</v>
      </c>
      <c r="S2255">
        <f>VLOOKUP(Q2255,Clustering!$D$3:$E$367,2,FALSE)</f>
        <v/>
      </c>
    </row>
    <row r="2256">
      <c r="A2256" t="inlineStr">
        <is>
          <t>2025-04-04 22:00</t>
        </is>
      </c>
      <c r="B2256" t="n">
        <v>1.333285221582456</v>
      </c>
      <c r="C2256" t="n">
        <v>3840.457597060109</v>
      </c>
      <c r="D2256" t="n">
        <v>4242.25443812545</v>
      </c>
      <c r="E2256" t="n">
        <v>2172.20807785918</v>
      </c>
      <c r="F2256" t="n">
        <v>0</v>
      </c>
      <c r="G2256" t="n">
        <v>10256.25339826632</v>
      </c>
      <c r="H2256" t="n">
        <v>3658.664214969928</v>
      </c>
      <c r="I2256" t="n">
        <v>0</v>
      </c>
      <c r="J2256" t="n">
        <v>868.8221226118467</v>
      </c>
      <c r="K2256" t="n">
        <v>0</v>
      </c>
      <c r="L2256" t="n">
        <v>4527.486337581775</v>
      </c>
      <c r="M2256" t="n">
        <v>45283.04726352503</v>
      </c>
      <c r="N2256" t="n">
        <v>352.889494988841</v>
      </c>
      <c r="O2256" t="n">
        <v>45283.04726352503</v>
      </c>
      <c r="P2256" t="n">
        <v>352.889494988841</v>
      </c>
      <c r="Q2256" t="n">
        <v>94</v>
      </c>
      <c r="R2256" t="n">
        <v>22</v>
      </c>
      <c r="S2256">
        <f>VLOOKUP(Q2256,Clustering!$D$3:$E$367,2,FALSE)</f>
        <v/>
      </c>
    </row>
    <row r="2257">
      <c r="A2257" t="inlineStr">
        <is>
          <t>2025-04-04 23:00</t>
        </is>
      </c>
      <c r="B2257" t="n">
        <v>1.333285221582456</v>
      </c>
      <c r="C2257" t="n">
        <v>2829.810860991659</v>
      </c>
      <c r="D2257" t="n">
        <v>2121.127219062725</v>
      </c>
      <c r="E2257" t="n">
        <v>1521.846377901342</v>
      </c>
      <c r="F2257" t="n">
        <v>0</v>
      </c>
      <c r="G2257" t="n">
        <v>6474.117743177309</v>
      </c>
      <c r="H2257" t="n">
        <v>3658.664214969928</v>
      </c>
      <c r="I2257" t="n">
        <v>0</v>
      </c>
      <c r="J2257" t="n">
        <v>584.6925001042987</v>
      </c>
      <c r="K2257" t="n">
        <v>0</v>
      </c>
      <c r="L2257" t="n">
        <v>4243.356715074227</v>
      </c>
      <c r="M2257" t="n">
        <v>45083.85497350953</v>
      </c>
      <c r="N2257" t="n">
        <v>238.1375851849244</v>
      </c>
      <c r="O2257" t="n">
        <v>45083.85497350953</v>
      </c>
      <c r="P2257" t="n">
        <v>238.1375851849244</v>
      </c>
      <c r="Q2257" t="n">
        <v>94</v>
      </c>
      <c r="R2257" t="n">
        <v>23</v>
      </c>
      <c r="S2257">
        <f>VLOOKUP(Q2257,Clustering!$D$3:$E$367,2,FALSE)</f>
        <v/>
      </c>
    </row>
    <row r="2258">
      <c r="A2258" t="inlineStr">
        <is>
          <t>2025-04-05 00:00</t>
        </is>
      </c>
      <c r="B2258" t="n">
        <v>1.333285221582456</v>
      </c>
      <c r="C2258" t="n">
        <v>2653.608272504374</v>
      </c>
      <c r="D2258" t="n">
        <v>1696.90177525018</v>
      </c>
      <c r="E2258" t="n">
        <v>746.4851592116069</v>
      </c>
      <c r="F2258" t="n">
        <v>0</v>
      </c>
      <c r="G2258" t="n">
        <v>5098.328492187743</v>
      </c>
      <c r="H2258" t="n">
        <v>3492.988854292045</v>
      </c>
      <c r="I2258" t="n">
        <v>0</v>
      </c>
      <c r="J2258" t="n">
        <v>226.3021500864223</v>
      </c>
      <c r="K2258" t="n">
        <v>0</v>
      </c>
      <c r="L2258" t="n">
        <v>3719.291004378467</v>
      </c>
      <c r="M2258" t="n">
        <v>23305.4979318142</v>
      </c>
      <c r="N2258" t="n">
        <v>91.49613199283054</v>
      </c>
      <c r="O2258" t="n">
        <v>23305.4979318142</v>
      </c>
      <c r="P2258" t="n">
        <v>91.49613199283054</v>
      </c>
      <c r="Q2258" t="n">
        <v>95</v>
      </c>
      <c r="R2258" t="n">
        <v>0</v>
      </c>
      <c r="S2258">
        <f>VLOOKUP(Q2258,Clustering!$D$3:$E$367,2,FALSE)</f>
        <v/>
      </c>
    </row>
    <row r="2259">
      <c r="A2259" t="inlineStr">
        <is>
          <t>2025-04-05 01:00</t>
        </is>
      </c>
      <c r="B2259" t="n">
        <v>1.347030430052378</v>
      </c>
      <c r="C2259" t="n">
        <v>2642.316130201933</v>
      </c>
      <c r="D2259" t="n">
        <v>1527.211597725162</v>
      </c>
      <c r="E2259" t="n">
        <v>482.3437464375506</v>
      </c>
      <c r="F2259" t="n">
        <v>0</v>
      </c>
      <c r="G2259" t="n">
        <v>4653.218504794697</v>
      </c>
      <c r="H2259" t="n">
        <v>3492.988854292045</v>
      </c>
      <c r="I2259" t="n">
        <v>0</v>
      </c>
      <c r="J2259" t="n">
        <v>165.1515769155022</v>
      </c>
      <c r="K2259" t="n">
        <v>0</v>
      </c>
      <c r="L2259" t="n">
        <v>3658.140431207547</v>
      </c>
      <c r="M2259" t="n">
        <v>23305.4979318142</v>
      </c>
      <c r="N2259" t="n">
        <v>82.67715944609037</v>
      </c>
      <c r="O2259" t="n">
        <v>23305.4979318142</v>
      </c>
      <c r="P2259" t="n">
        <v>82.67715944609037</v>
      </c>
      <c r="Q2259" t="n">
        <v>95</v>
      </c>
      <c r="R2259" t="n">
        <v>1</v>
      </c>
      <c r="S2259">
        <f>VLOOKUP(Q2259,Clustering!$D$3:$E$367,2,FALSE)</f>
        <v/>
      </c>
    </row>
    <row r="2260">
      <c r="A2260" t="inlineStr">
        <is>
          <t>2025-04-05 02:00</t>
        </is>
      </c>
      <c r="B2260" t="n">
        <v>1.347030430052378</v>
      </c>
      <c r="C2260" t="n">
        <v>2720.570676357848</v>
      </c>
      <c r="D2260" t="n">
        <v>1527.211597725162</v>
      </c>
      <c r="E2260" t="n">
        <v>402.017182658738</v>
      </c>
      <c r="F2260" t="n">
        <v>0</v>
      </c>
      <c r="G2260" t="n">
        <v>4651.146487171801</v>
      </c>
      <c r="H2260" t="n">
        <v>3492.988854292045</v>
      </c>
      <c r="I2260" t="n">
        <v>0</v>
      </c>
      <c r="J2260" t="n">
        <v>146.2829660474048</v>
      </c>
      <c r="K2260" t="n">
        <v>0</v>
      </c>
      <c r="L2260" t="n">
        <v>3639.27182033945</v>
      </c>
      <c r="M2260" t="n">
        <v>23305.4979318142</v>
      </c>
      <c r="N2260" t="n">
        <v>80.27196547381642</v>
      </c>
      <c r="O2260" t="n">
        <v>23305.4979318142</v>
      </c>
      <c r="P2260" t="n">
        <v>80.27196547381642</v>
      </c>
      <c r="Q2260" t="n">
        <v>95</v>
      </c>
      <c r="R2260" t="n">
        <v>2</v>
      </c>
      <c r="S2260">
        <f>VLOOKUP(Q2260,Clustering!$D$3:$E$367,2,FALSE)</f>
        <v/>
      </c>
    </row>
    <row r="2261">
      <c r="A2261" t="inlineStr">
        <is>
          <t>2025-04-05 03:00</t>
        </is>
      </c>
      <c r="B2261" t="n">
        <v>1.347030430052378</v>
      </c>
      <c r="C2261" t="n">
        <v>2769.262393965972</v>
      </c>
      <c r="D2261" t="n">
        <v>1527.211597725162</v>
      </c>
      <c r="E2261" t="n">
        <v>372.6369627908026</v>
      </c>
      <c r="F2261" t="n">
        <v>0</v>
      </c>
      <c r="G2261" t="n">
        <v>4670.457984911989</v>
      </c>
      <c r="H2261" t="n">
        <v>3492.988854292045</v>
      </c>
      <c r="I2261" t="n">
        <v>0</v>
      </c>
      <c r="J2261" t="n">
        <v>146.1519492072859</v>
      </c>
      <c r="K2261" t="n">
        <v>0</v>
      </c>
      <c r="L2261" t="n">
        <v>3639.140803499331</v>
      </c>
      <c r="M2261" t="n">
        <v>23371.89536181937</v>
      </c>
      <c r="N2261" t="n">
        <v>80.27196547381642</v>
      </c>
      <c r="O2261" t="n">
        <v>23371.89536181937</v>
      </c>
      <c r="P2261" t="n">
        <v>80.27196547381642</v>
      </c>
      <c r="Q2261" t="n">
        <v>95</v>
      </c>
      <c r="R2261" t="n">
        <v>3</v>
      </c>
      <c r="S2261">
        <f>VLOOKUP(Q2261,Clustering!$D$3:$E$367,2,FALSE)</f>
        <v/>
      </c>
    </row>
    <row r="2262">
      <c r="A2262" t="inlineStr">
        <is>
          <t>2025-04-05 04:00</t>
        </is>
      </c>
      <c r="B2262" t="n">
        <v>1.347030430052378</v>
      </c>
      <c r="C2262" t="n">
        <v>2852.6661570118</v>
      </c>
      <c r="D2262" t="n">
        <v>1612.056686487671</v>
      </c>
      <c r="E2262" t="n">
        <v>384.1291141737377</v>
      </c>
      <c r="F2262" t="n">
        <v>0</v>
      </c>
      <c r="G2262" t="n">
        <v>4850.198988103261</v>
      </c>
      <c r="H2262" t="n">
        <v>3492.988854292045</v>
      </c>
      <c r="I2262" t="n">
        <v>0</v>
      </c>
      <c r="J2262" t="n">
        <v>169.4592849298817</v>
      </c>
      <c r="K2262" t="n">
        <v>0</v>
      </c>
      <c r="L2262" t="n">
        <v>3662.448139221926</v>
      </c>
      <c r="M2262" t="n">
        <v>23504.69022182971</v>
      </c>
      <c r="N2262" t="n">
        <v>79.4702581558132</v>
      </c>
      <c r="O2262" t="n">
        <v>23504.69022182971</v>
      </c>
      <c r="P2262" t="n">
        <v>79.4702581558132</v>
      </c>
      <c r="Q2262" t="n">
        <v>95</v>
      </c>
      <c r="R2262" t="n">
        <v>4</v>
      </c>
      <c r="S2262">
        <f>VLOOKUP(Q2262,Clustering!$D$3:$E$367,2,FALSE)</f>
        <v/>
      </c>
    </row>
    <row r="2263">
      <c r="A2263" t="inlineStr">
        <is>
          <t>2025-04-05 05:00</t>
        </is>
      </c>
      <c r="B2263" t="n">
        <v>1.333285221582456</v>
      </c>
      <c r="C2263" t="n">
        <v>4373.220870889266</v>
      </c>
      <c r="D2263" t="n">
        <v>1866.591952775198</v>
      </c>
      <c r="E2263" t="n">
        <v>497.6912419778357</v>
      </c>
      <c r="F2263" t="n">
        <v>0</v>
      </c>
      <c r="G2263" t="n">
        <v>6738.837350863882</v>
      </c>
      <c r="H2263" t="n">
        <v>3520.601414405025</v>
      </c>
      <c r="I2263" t="n">
        <v>0</v>
      </c>
      <c r="J2263" t="n">
        <v>210.199511006696</v>
      </c>
      <c r="K2263" t="n">
        <v>0</v>
      </c>
      <c r="L2263" t="n">
        <v>3730.800925411721</v>
      </c>
      <c r="M2263" t="n">
        <v>23770.27994185039</v>
      </c>
      <c r="N2263" t="n">
        <v>80.67284313890612</v>
      </c>
      <c r="O2263" t="n">
        <v>23770.27994185039</v>
      </c>
      <c r="P2263" t="n">
        <v>80.67284313890612</v>
      </c>
      <c r="Q2263" t="n">
        <v>95</v>
      </c>
      <c r="R2263" t="n">
        <v>5</v>
      </c>
      <c r="S2263">
        <f>VLOOKUP(Q2263,Clustering!$D$3:$E$367,2,FALSE)</f>
        <v/>
      </c>
    </row>
    <row r="2264">
      <c r="A2264" t="inlineStr">
        <is>
          <t>2025-04-05 06:00</t>
        </is>
      </c>
      <c r="B2264" t="n">
        <v>1.264559179232845</v>
      </c>
      <c r="C2264" t="n">
        <v>4770.252594243083</v>
      </c>
      <c r="D2264" t="n">
        <v>2799.887929162796</v>
      </c>
      <c r="E2264" t="n">
        <v>876.5469633436353</v>
      </c>
      <c r="F2264" t="n">
        <v>0</v>
      </c>
      <c r="G2264" t="n">
        <v>8447.952045928747</v>
      </c>
      <c r="H2264" t="n">
        <v>3589.632814687477</v>
      </c>
      <c r="I2264" t="n">
        <v>0</v>
      </c>
      <c r="J2264" t="n">
        <v>279.1630049833734</v>
      </c>
      <c r="K2264" t="n">
        <v>0</v>
      </c>
      <c r="L2264" t="n">
        <v>3868.795819670851</v>
      </c>
      <c r="M2264" t="n">
        <v>23836.67737185555</v>
      </c>
      <c r="N2264" t="n">
        <v>101.9448778603049</v>
      </c>
      <c r="O2264" t="n">
        <v>23836.67737185555</v>
      </c>
      <c r="P2264" t="n">
        <v>101.9448778603049</v>
      </c>
      <c r="Q2264" t="n">
        <v>95</v>
      </c>
      <c r="R2264" t="n">
        <v>6</v>
      </c>
      <c r="S2264">
        <f>VLOOKUP(Q2264,Clustering!$D$3:$E$367,2,FALSE)</f>
        <v/>
      </c>
    </row>
    <row r="2265">
      <c r="A2265" t="inlineStr">
        <is>
          <t>2025-04-05 07:00</t>
        </is>
      </c>
      <c r="B2265" t="n">
        <v>1.16834271994339</v>
      </c>
      <c r="C2265" t="n">
        <v>5659.621721983319</v>
      </c>
      <c r="D2265" t="n">
        <v>1692.310880957265</v>
      </c>
      <c r="E2265" t="n">
        <v>1365.759569911461</v>
      </c>
      <c r="F2265" t="n">
        <v>0</v>
      </c>
      <c r="G2265" t="n">
        <v>8718.860515571987</v>
      </c>
      <c r="H2265" t="n">
        <v>3700.0830551394</v>
      </c>
      <c r="I2265" t="n">
        <v>0</v>
      </c>
      <c r="J2265" t="n">
        <v>430.1129848736381</v>
      </c>
      <c r="K2265" t="n">
        <v>0</v>
      </c>
      <c r="L2265" t="n">
        <v>4130.196040013037</v>
      </c>
      <c r="M2265" t="n">
        <v>23903.07480186072</v>
      </c>
      <c r="N2265" t="n">
        <v>134.023157113081</v>
      </c>
      <c r="O2265" t="n">
        <v>23903.07480186072</v>
      </c>
      <c r="P2265" t="n">
        <v>134.023157113081</v>
      </c>
      <c r="Q2265" t="n">
        <v>95</v>
      </c>
      <c r="R2265" t="n">
        <v>7</v>
      </c>
      <c r="S2265">
        <f>VLOOKUP(Q2265,Clustering!$D$3:$E$367,2,FALSE)</f>
        <v/>
      </c>
    </row>
    <row r="2266">
      <c r="A2266" t="inlineStr">
        <is>
          <t>2025-04-05 08:00</t>
        </is>
      </c>
      <c r="B2266" t="n">
        <v>1.030890635244167</v>
      </c>
      <c r="C2266" t="n">
        <v>6468.139110838079</v>
      </c>
      <c r="D2266" t="n">
        <v>1909.014497156452</v>
      </c>
      <c r="E2266" t="n">
        <v>2081.157439865083</v>
      </c>
      <c r="F2266" t="n">
        <v>0</v>
      </c>
      <c r="G2266" t="n">
        <v>10459.34193849486</v>
      </c>
      <c r="H2266" t="n">
        <v>3796.727015534832</v>
      </c>
      <c r="I2266" t="n">
        <v>0</v>
      </c>
      <c r="J2266" t="n">
        <v>645.1378502004599</v>
      </c>
      <c r="K2266" t="n">
        <v>0</v>
      </c>
      <c r="L2266" t="n">
        <v>4441.864865735292</v>
      </c>
      <c r="M2266" t="n">
        <v>23836.67737185555</v>
      </c>
      <c r="N2266" t="n">
        <v>167.834291828869</v>
      </c>
      <c r="O2266" t="n">
        <v>23836.67737185555</v>
      </c>
      <c r="P2266" t="n">
        <v>167.834291828869</v>
      </c>
      <c r="Q2266" t="n">
        <v>95</v>
      </c>
      <c r="R2266" t="n">
        <v>8</v>
      </c>
      <c r="S2266">
        <f>VLOOKUP(Q2266,Clustering!$D$3:$E$367,2,FALSE)</f>
        <v/>
      </c>
    </row>
    <row r="2267">
      <c r="A2267" t="inlineStr">
        <is>
          <t>2025-04-05 09:00</t>
        </is>
      </c>
      <c r="B2267" t="n">
        <v>1.099616677593779</v>
      </c>
      <c r="C2267" t="n">
        <v>6872.397805265459</v>
      </c>
      <c r="D2267" t="n">
        <v>2163.549763443979</v>
      </c>
      <c r="E2267" t="n">
        <v>2835.577011816175</v>
      </c>
      <c r="F2267" t="n">
        <v>0</v>
      </c>
      <c r="G2267" t="n">
        <v>11872.62419720321</v>
      </c>
      <c r="H2267" t="n">
        <v>3893.370975930264</v>
      </c>
      <c r="I2267" t="n">
        <v>0</v>
      </c>
      <c r="J2267" t="n">
        <v>627.5703909332932</v>
      </c>
      <c r="K2267" t="n">
        <v>0</v>
      </c>
      <c r="L2267" t="n">
        <v>4520.941366863557</v>
      </c>
      <c r="M2267" t="n">
        <v>23770.27994185039</v>
      </c>
      <c r="N2267" t="n">
        <v>198.8898877227322</v>
      </c>
      <c r="O2267" t="n">
        <v>23770.27994185039</v>
      </c>
      <c r="P2267" t="n">
        <v>198.8898877227322</v>
      </c>
      <c r="Q2267" t="n">
        <v>95</v>
      </c>
      <c r="R2267" t="n">
        <v>9</v>
      </c>
      <c r="S2267">
        <f>VLOOKUP(Q2267,Clustering!$D$3:$E$367,2,FALSE)</f>
        <v/>
      </c>
    </row>
    <row r="2268">
      <c r="A2268" t="inlineStr">
        <is>
          <t>2025-04-05 10:00</t>
        </is>
      </c>
      <c r="B2268" t="n">
        <v>1.127107094533623</v>
      </c>
      <c r="C2268" t="n">
        <v>6953.249544150935</v>
      </c>
      <c r="D2268" t="n">
        <v>2214.456816701485</v>
      </c>
      <c r="E2268" t="n">
        <v>2926.627649810272</v>
      </c>
      <c r="F2268" t="n">
        <v>0</v>
      </c>
      <c r="G2268" t="n">
        <v>12095.46111775723</v>
      </c>
      <c r="H2268" t="n">
        <v>3976.208656269206</v>
      </c>
      <c r="I2268" t="n">
        <v>0</v>
      </c>
      <c r="J2268" t="n">
        <v>503.5231275595866</v>
      </c>
      <c r="K2268" t="n">
        <v>0</v>
      </c>
      <c r="L2268" t="n">
        <v>4479.731783828793</v>
      </c>
      <c r="M2268" t="n">
        <v>23703.88251184521</v>
      </c>
      <c r="N2268" t="n">
        <v>214.3943877611681</v>
      </c>
      <c r="O2268" t="n">
        <v>23703.88251184521</v>
      </c>
      <c r="P2268" t="n">
        <v>214.3943877611681</v>
      </c>
      <c r="Q2268" t="n">
        <v>95</v>
      </c>
      <c r="R2268" t="n">
        <v>10</v>
      </c>
      <c r="S2268">
        <f>VLOOKUP(Q2268,Clustering!$D$3:$E$367,2,FALSE)</f>
        <v/>
      </c>
    </row>
    <row r="2269">
      <c r="A2269" t="inlineStr">
        <is>
          <t>2025-04-05 11:00</t>
        </is>
      </c>
      <c r="B2269" t="n">
        <v>1.127107094533623</v>
      </c>
      <c r="C2269" t="n">
        <v>6953.249544150935</v>
      </c>
      <c r="D2269" t="n">
        <v>2214.456816701485</v>
      </c>
      <c r="E2269" t="n">
        <v>2692.497437825451</v>
      </c>
      <c r="F2269" t="n">
        <v>0</v>
      </c>
      <c r="G2269" t="n">
        <v>11861.3309057724</v>
      </c>
      <c r="H2269" t="n">
        <v>4003.821216382185</v>
      </c>
      <c r="I2269" t="n">
        <v>0</v>
      </c>
      <c r="J2269" t="n">
        <v>421.0280121405114</v>
      </c>
      <c r="K2269" t="n">
        <v>0</v>
      </c>
      <c r="L2269" t="n">
        <v>4424.849228522698</v>
      </c>
      <c r="M2269" t="n">
        <v>23637.48508184004</v>
      </c>
      <c r="N2269" t="n">
        <v>226.821115257187</v>
      </c>
      <c r="O2269" t="n">
        <v>23637.48508184004</v>
      </c>
      <c r="P2269" t="n">
        <v>226.821115257187</v>
      </c>
      <c r="Q2269" t="n">
        <v>95</v>
      </c>
      <c r="R2269" t="n">
        <v>11</v>
      </c>
      <c r="S2269">
        <f>VLOOKUP(Q2269,Clustering!$D$3:$E$367,2,FALSE)</f>
        <v/>
      </c>
    </row>
    <row r="2270">
      <c r="A2270" t="inlineStr">
        <is>
          <t>2025-04-05 12:00</t>
        </is>
      </c>
      <c r="B2270" t="n">
        <v>1.099616677593779</v>
      </c>
      <c r="C2270" t="n">
        <v>6791.546066379983</v>
      </c>
      <c r="D2270" t="n">
        <v>2112.642710186474</v>
      </c>
      <c r="E2270" t="n">
        <v>2406.338289844002</v>
      </c>
      <c r="F2270" t="n">
        <v>0</v>
      </c>
      <c r="G2270" t="n">
        <v>11311.62668308805</v>
      </c>
      <c r="H2270" t="n">
        <v>4003.821216382185</v>
      </c>
      <c r="I2270" t="n">
        <v>0</v>
      </c>
      <c r="J2270" t="n">
        <v>340.4559343038283</v>
      </c>
      <c r="K2270" t="n">
        <v>0</v>
      </c>
      <c r="L2270" t="n">
        <v>4344.277150686015</v>
      </c>
      <c r="M2270" t="n">
        <v>23637.48508184004</v>
      </c>
      <c r="N2270" t="n">
        <v>224.5450980449495</v>
      </c>
      <c r="O2270" t="n">
        <v>23637.48508184004</v>
      </c>
      <c r="P2270" t="n">
        <v>224.5450980449495</v>
      </c>
      <c r="Q2270" t="n">
        <v>95</v>
      </c>
      <c r="R2270" t="n">
        <v>12</v>
      </c>
      <c r="S2270">
        <f>VLOOKUP(Q2270,Clustering!$D$3:$E$367,2,FALSE)</f>
        <v/>
      </c>
    </row>
    <row r="2271">
      <c r="A2271" t="inlineStr">
        <is>
          <t>2025-04-05 13:00</t>
        </is>
      </c>
      <c r="B2271" t="n">
        <v>1.072126260653934</v>
      </c>
      <c r="C2271" t="n">
        <v>5053.233680342249</v>
      </c>
      <c r="D2271" t="n">
        <v>2036.282130300216</v>
      </c>
      <c r="E2271" t="n">
        <v>2068.150205865926</v>
      </c>
      <c r="F2271" t="n">
        <v>0</v>
      </c>
      <c r="G2271" t="n">
        <v>9158.738142769043</v>
      </c>
      <c r="H2271" t="n">
        <v>3976.208656269206</v>
      </c>
      <c r="I2271" t="n">
        <v>0</v>
      </c>
      <c r="J2271" t="n">
        <v>307.5838227798079</v>
      </c>
      <c r="K2271" t="n">
        <v>0</v>
      </c>
      <c r="L2271" t="n">
        <v>4283.792479049013</v>
      </c>
      <c r="M2271" t="n">
        <v>23637.48508184004</v>
      </c>
      <c r="N2271" t="n">
        <v>218.7438348082139</v>
      </c>
      <c r="O2271" t="n">
        <v>23637.48508184004</v>
      </c>
      <c r="P2271" t="n">
        <v>218.7438348082139</v>
      </c>
      <c r="Q2271" t="n">
        <v>95</v>
      </c>
      <c r="R2271" t="n">
        <v>13</v>
      </c>
      <c r="S2271">
        <f>VLOOKUP(Q2271,Clustering!$D$3:$E$367,2,FALSE)</f>
        <v/>
      </c>
    </row>
    <row r="2272">
      <c r="A2272" t="inlineStr">
        <is>
          <t>2025-04-05 14:00</t>
        </is>
      </c>
      <c r="B2272" t="n">
        <v>1.072126260653934</v>
      </c>
      <c r="C2272" t="n">
        <v>4931.956072014035</v>
      </c>
      <c r="D2272" t="n">
        <v>1959.921550413958</v>
      </c>
      <c r="E2272" t="n">
        <v>1912.063397876045</v>
      </c>
      <c r="F2272" t="n">
        <v>0</v>
      </c>
      <c r="G2272" t="n">
        <v>8805.013146564692</v>
      </c>
      <c r="H2272" t="n">
        <v>3934.789816099734</v>
      </c>
      <c r="I2272" t="n">
        <v>0</v>
      </c>
      <c r="J2272" t="n">
        <v>301.5786338076832</v>
      </c>
      <c r="K2272" t="n">
        <v>0</v>
      </c>
      <c r="L2272" t="n">
        <v>4236.368449907417</v>
      </c>
      <c r="M2272" t="n">
        <v>23703.88251184521</v>
      </c>
      <c r="N2272" t="n">
        <v>213.9334948758422</v>
      </c>
      <c r="O2272" t="n">
        <v>23703.88251184521</v>
      </c>
      <c r="P2272" t="n">
        <v>213.9334948758422</v>
      </c>
      <c r="Q2272" t="n">
        <v>95</v>
      </c>
      <c r="R2272" t="n">
        <v>14</v>
      </c>
      <c r="S2272">
        <f>VLOOKUP(Q2272,Clustering!$D$3:$E$367,2,FALSE)</f>
        <v/>
      </c>
    </row>
    <row r="2273">
      <c r="A2273" t="inlineStr">
        <is>
          <t>2025-04-05 15:00</t>
        </is>
      </c>
      <c r="B2273" t="n">
        <v>1.099616677593779</v>
      </c>
      <c r="C2273" t="n">
        <v>5053.233680342249</v>
      </c>
      <c r="D2273" t="n">
        <v>2036.282130300216</v>
      </c>
      <c r="E2273" t="n">
        <v>1664.925951892066</v>
      </c>
      <c r="F2273" t="n">
        <v>0</v>
      </c>
      <c r="G2273" t="n">
        <v>8755.541379212124</v>
      </c>
      <c r="H2273" t="n">
        <v>3865.758415817283</v>
      </c>
      <c r="I2273" t="n">
        <v>0</v>
      </c>
      <c r="J2273" t="n">
        <v>297.4201128521252</v>
      </c>
      <c r="K2273" t="n">
        <v>0</v>
      </c>
      <c r="L2273" t="n">
        <v>4163.178528669408</v>
      </c>
      <c r="M2273" t="n">
        <v>23969.47223186589</v>
      </c>
      <c r="N2273" t="n">
        <v>206.7179609711965</v>
      </c>
      <c r="O2273" t="n">
        <v>23969.47223186589</v>
      </c>
      <c r="P2273" t="n">
        <v>206.7179609711965</v>
      </c>
      <c r="Q2273" t="n">
        <v>95</v>
      </c>
      <c r="R2273" t="n">
        <v>15</v>
      </c>
      <c r="S2273">
        <f>VLOOKUP(Q2273,Clustering!$D$3:$E$367,2,FALSE)</f>
        <v/>
      </c>
    </row>
    <row r="2274">
      <c r="A2274" t="inlineStr">
        <is>
          <t>2025-04-05 16:00</t>
        </is>
      </c>
      <c r="B2274" t="n">
        <v>1.127107094533623</v>
      </c>
      <c r="C2274" t="n">
        <v>5255.363027555938</v>
      </c>
      <c r="D2274" t="n">
        <v>2163.549763443979</v>
      </c>
      <c r="E2274" t="n">
        <v>1664.925951892066</v>
      </c>
      <c r="F2274" t="n">
        <v>0</v>
      </c>
      <c r="G2274" t="n">
        <v>9084.965849986518</v>
      </c>
      <c r="H2274" t="n">
        <v>3796.727015534832</v>
      </c>
      <c r="I2274" t="n">
        <v>0</v>
      </c>
      <c r="J2274" t="n">
        <v>251.0691145054004</v>
      </c>
      <c r="K2274" t="n">
        <v>0</v>
      </c>
      <c r="L2274" t="n">
        <v>4047.796130040232</v>
      </c>
      <c r="M2274" t="n">
        <v>24235.06195188656</v>
      </c>
      <c r="N2274" t="n">
        <v>228.4716058319468</v>
      </c>
      <c r="O2274" t="n">
        <v>24235.06195188656</v>
      </c>
      <c r="P2274" t="n">
        <v>228.4716058319468</v>
      </c>
      <c r="Q2274" t="n">
        <v>95</v>
      </c>
      <c r="R2274" t="n">
        <v>16</v>
      </c>
      <c r="S2274">
        <f>VLOOKUP(Q2274,Clustering!$D$3:$E$367,2,FALSE)</f>
        <v/>
      </c>
    </row>
    <row r="2275">
      <c r="A2275" t="inlineStr">
        <is>
          <t>2025-04-05 17:00</t>
        </is>
      </c>
      <c r="B2275" t="n">
        <v>1.16834271994339</v>
      </c>
      <c r="C2275" t="n">
        <v>5578.769983097843</v>
      </c>
      <c r="D2275" t="n">
        <v>2861.543853255009</v>
      </c>
      <c r="E2275" t="n">
        <v>1912.063397876045</v>
      </c>
      <c r="F2275" t="n">
        <v>0</v>
      </c>
      <c r="G2275" t="n">
        <v>10353.54557694884</v>
      </c>
      <c r="H2275" t="n">
        <v>3700.0830551394</v>
      </c>
      <c r="I2275" t="n">
        <v>0</v>
      </c>
      <c r="J2275" t="n">
        <v>244.9655604395471</v>
      </c>
      <c r="K2275" t="n">
        <v>0</v>
      </c>
      <c r="L2275" t="n">
        <v>3945.048615578946</v>
      </c>
      <c r="M2275" t="n">
        <v>24301.45938189173</v>
      </c>
      <c r="N2275" t="n">
        <v>228.8724594909484</v>
      </c>
      <c r="O2275" t="n">
        <v>24301.45938189173</v>
      </c>
      <c r="P2275" t="n">
        <v>228.8724594909484</v>
      </c>
      <c r="Q2275" t="n">
        <v>95</v>
      </c>
      <c r="R2275" t="n">
        <v>17</v>
      </c>
      <c r="S2275">
        <f>VLOOKUP(Q2275,Clustering!$D$3:$E$367,2,FALSE)</f>
        <v/>
      </c>
    </row>
    <row r="2276">
      <c r="A2276" t="inlineStr">
        <is>
          <t>2025-04-05 18:00</t>
        </is>
      </c>
      <c r="B2276" t="n">
        <v>1.264559179232845</v>
      </c>
      <c r="C2276" t="n">
        <v>5861.751069197008</v>
      </c>
      <c r="D2276" t="n">
        <v>8484.5088762509</v>
      </c>
      <c r="E2276" t="n">
        <v>2172.20807785918</v>
      </c>
      <c r="F2276" t="n">
        <v>0</v>
      </c>
      <c r="G2276" t="n">
        <v>16519.73258248632</v>
      </c>
      <c r="H2276" t="n">
        <v>3617.245374800458</v>
      </c>
      <c r="I2276" t="n">
        <v>0</v>
      </c>
      <c r="J2276" t="n">
        <v>279.822734202283</v>
      </c>
      <c r="K2276" t="n">
        <v>0</v>
      </c>
      <c r="L2276" t="n">
        <v>3897.068109002741</v>
      </c>
      <c r="M2276" t="n">
        <v>24235.06195188656</v>
      </c>
      <c r="N2276" t="n">
        <v>226.0664118596728</v>
      </c>
      <c r="O2276" t="n">
        <v>24235.06195188656</v>
      </c>
      <c r="P2276" t="n">
        <v>226.0664118596728</v>
      </c>
      <c r="Q2276" t="n">
        <v>95</v>
      </c>
      <c r="R2276" t="n">
        <v>18</v>
      </c>
      <c r="S2276">
        <f>VLOOKUP(Q2276,Clustering!$D$3:$E$367,2,FALSE)</f>
        <v/>
      </c>
    </row>
    <row r="2277">
      <c r="A2277" t="inlineStr">
        <is>
          <t>2025-04-05 19:00</t>
        </is>
      </c>
      <c r="B2277" t="n">
        <v>1.305794804642612</v>
      </c>
      <c r="C2277" t="n">
        <v>5983.028677525223</v>
      </c>
      <c r="D2277" t="n">
        <v>8739.044142538427</v>
      </c>
      <c r="E2277" t="n">
        <v>1990.106801870985</v>
      </c>
      <c r="F2277" t="n">
        <v>0</v>
      </c>
      <c r="G2277" t="n">
        <v>16713.48541673928</v>
      </c>
      <c r="H2277" t="n">
        <v>3562.020254574496</v>
      </c>
      <c r="I2277" t="n">
        <v>0</v>
      </c>
      <c r="J2277" t="n">
        <v>339.4751523484438</v>
      </c>
      <c r="K2277" t="n">
        <v>0</v>
      </c>
      <c r="L2277" t="n">
        <v>3901.49540692294</v>
      </c>
      <c r="M2277" t="n">
        <v>24102.26709187623</v>
      </c>
      <c r="N2277" t="n">
        <v>216.846585653931</v>
      </c>
      <c r="O2277" t="n">
        <v>24102.26709187623</v>
      </c>
      <c r="P2277" t="n">
        <v>216.846585653931</v>
      </c>
      <c r="Q2277" t="n">
        <v>95</v>
      </c>
      <c r="R2277" t="n">
        <v>19</v>
      </c>
      <c r="S2277">
        <f>VLOOKUP(Q2277,Clustering!$D$3:$E$367,2,FALSE)</f>
        <v/>
      </c>
    </row>
    <row r="2278">
      <c r="A2278" t="inlineStr">
        <is>
          <t>2025-04-05 20:00</t>
        </is>
      </c>
      <c r="B2278" t="n">
        <v>1.319540013112534</v>
      </c>
      <c r="C2278" t="n">
        <v>5861.751069197008</v>
      </c>
      <c r="D2278" t="n">
        <v>8484.5088762509</v>
      </c>
      <c r="E2278" t="n">
        <v>1860.034461879418</v>
      </c>
      <c r="F2278" t="n">
        <v>0</v>
      </c>
      <c r="G2278" t="n">
        <v>16207.61394734044</v>
      </c>
      <c r="H2278" t="n">
        <v>3520.601414405025</v>
      </c>
      <c r="I2278" t="n">
        <v>0</v>
      </c>
      <c r="J2278" t="n">
        <v>365.1918863946447</v>
      </c>
      <c r="K2278" t="n">
        <v>0</v>
      </c>
      <c r="L2278" t="n">
        <v>3885.79330079967</v>
      </c>
      <c r="M2278" t="n">
        <v>23903.07480186072</v>
      </c>
      <c r="N2278" t="n">
        <v>204.419834151824</v>
      </c>
      <c r="O2278" t="n">
        <v>23903.07480186072</v>
      </c>
      <c r="P2278" t="n">
        <v>204.419834151824</v>
      </c>
      <c r="Q2278" t="n">
        <v>95</v>
      </c>
      <c r="R2278" t="n">
        <v>20</v>
      </c>
      <c r="S2278">
        <f>VLOOKUP(Q2278,Clustering!$D$3:$E$367,2,FALSE)</f>
        <v/>
      </c>
    </row>
    <row r="2279">
      <c r="A2279" t="inlineStr">
        <is>
          <t>2025-04-05 21:00</t>
        </is>
      </c>
      <c r="B2279" t="n">
        <v>1.333285221582456</v>
      </c>
      <c r="C2279" t="n">
        <v>5255.363027555938</v>
      </c>
      <c r="D2279" t="n">
        <v>7211.832544813265</v>
      </c>
      <c r="E2279" t="n">
        <v>1625.904249894596</v>
      </c>
      <c r="F2279" t="n">
        <v>0</v>
      </c>
      <c r="G2279" t="n">
        <v>14094.43310748538</v>
      </c>
      <c r="H2279" t="n">
        <v>3506.795134348535</v>
      </c>
      <c r="I2279" t="n">
        <v>0</v>
      </c>
      <c r="J2279" t="n">
        <v>381.2815467467264</v>
      </c>
      <c r="K2279" t="n">
        <v>0</v>
      </c>
      <c r="L2279" t="n">
        <v>3888.076681095261</v>
      </c>
      <c r="M2279" t="n">
        <v>23703.88251184521</v>
      </c>
      <c r="N2279" t="n">
        <v>190.3896680137105</v>
      </c>
      <c r="O2279" t="n">
        <v>23703.88251184521</v>
      </c>
      <c r="P2279" t="n">
        <v>190.3896680137105</v>
      </c>
      <c r="Q2279" t="n">
        <v>95</v>
      </c>
      <c r="R2279" t="n">
        <v>21</v>
      </c>
      <c r="S2279">
        <f>VLOOKUP(Q2279,Clustering!$D$3:$E$367,2,FALSE)</f>
        <v/>
      </c>
    </row>
    <row r="2280">
      <c r="A2280" t="inlineStr">
        <is>
          <t>2025-04-05 22:00</t>
        </is>
      </c>
      <c r="B2280" t="n">
        <v>1.319540013112534</v>
      </c>
      <c r="C2280" t="n">
        <v>4293.498346234033</v>
      </c>
      <c r="D2280" t="n">
        <v>5090.70532575054</v>
      </c>
      <c r="E2280" t="n">
        <v>1404.781271908931</v>
      </c>
      <c r="F2280" t="n">
        <v>0</v>
      </c>
      <c r="G2280" t="n">
        <v>10790.30448390662</v>
      </c>
      <c r="H2280" t="n">
        <v>3492.988854292045</v>
      </c>
      <c r="I2280" t="n">
        <v>0</v>
      </c>
      <c r="J2280" t="n">
        <v>466.7176418500978</v>
      </c>
      <c r="K2280" t="n">
        <v>0</v>
      </c>
      <c r="L2280" t="n">
        <v>3959.706496142143</v>
      </c>
      <c r="M2280" t="n">
        <v>23504.69022182971</v>
      </c>
      <c r="N2280" t="n">
        <v>185.5793040752507</v>
      </c>
      <c r="O2280" t="n">
        <v>23504.69022182971</v>
      </c>
      <c r="P2280" t="n">
        <v>185.5793040752507</v>
      </c>
      <c r="Q2280" t="n">
        <v>95</v>
      </c>
      <c r="R2280" t="n">
        <v>22</v>
      </c>
      <c r="S2280">
        <f>VLOOKUP(Q2280,Clustering!$D$3:$E$367,2,FALSE)</f>
        <v/>
      </c>
    </row>
    <row r="2281">
      <c r="A2281" t="inlineStr">
        <is>
          <t>2025-04-05 23:00</t>
        </is>
      </c>
      <c r="B2281" t="n">
        <v>1.319540013112534</v>
      </c>
      <c r="C2281" t="n">
        <v>3344.461538567701</v>
      </c>
      <c r="D2281" t="n">
        <v>2969.578106687815</v>
      </c>
      <c r="E2281" t="n">
        <v>1071.779952560359</v>
      </c>
      <c r="F2281" t="n">
        <v>0</v>
      </c>
      <c r="G2281" t="n">
        <v>7387.139137828986</v>
      </c>
      <c r="H2281" t="n">
        <v>3492.988854292045</v>
      </c>
      <c r="I2281" t="n">
        <v>0</v>
      </c>
      <c r="J2281" t="n">
        <v>388.2150562909137</v>
      </c>
      <c r="K2281" t="n">
        <v>0</v>
      </c>
      <c r="L2281" t="n">
        <v>3881.203910582959</v>
      </c>
      <c r="M2281" t="n">
        <v>23438.29279182454</v>
      </c>
      <c r="N2281" t="n">
        <v>124.9327237221684</v>
      </c>
      <c r="O2281" t="n">
        <v>23438.29279182454</v>
      </c>
      <c r="P2281" t="n">
        <v>124.9327237221684</v>
      </c>
      <c r="Q2281" t="n">
        <v>95</v>
      </c>
      <c r="R2281" t="n">
        <v>23</v>
      </c>
      <c r="S2281">
        <f>VLOOKUP(Q2281,Clustering!$D$3:$E$367,2,FALSE)</f>
        <v/>
      </c>
    </row>
    <row r="2282">
      <c r="A2282" t="inlineStr">
        <is>
          <t>2025-04-06 00:00</t>
        </is>
      </c>
      <c r="B2282" t="n">
        <v>1.333285221582456</v>
      </c>
      <c r="C2282" t="n">
        <v>2776.082847916647</v>
      </c>
      <c r="D2282" t="n">
        <v>1696.90177525018</v>
      </c>
      <c r="E2282" t="n">
        <v>746.4851592116069</v>
      </c>
      <c r="F2282" t="n">
        <v>0</v>
      </c>
      <c r="G2282" t="n">
        <v>5220.803067600016</v>
      </c>
      <c r="H2282" t="n">
        <v>3492.988854292045</v>
      </c>
      <c r="I2282" t="n">
        <v>0</v>
      </c>
      <c r="J2282" t="n">
        <v>226.3021500864223</v>
      </c>
      <c r="K2282" t="n">
        <v>0</v>
      </c>
      <c r="L2282" t="n">
        <v>3719.291004378467</v>
      </c>
      <c r="M2282" t="n">
        <v>23305.4979318142</v>
      </c>
      <c r="N2282" t="n">
        <v>91.49613199283054</v>
      </c>
      <c r="O2282" t="n">
        <v>23305.4979318142</v>
      </c>
      <c r="P2282" t="n">
        <v>91.49613199283054</v>
      </c>
      <c r="Q2282" t="n">
        <v>96</v>
      </c>
      <c r="R2282" t="n">
        <v>0</v>
      </c>
      <c r="S2282">
        <f>VLOOKUP(Q2282,Clustering!$D$3:$E$367,2,FALSE)</f>
        <v/>
      </c>
    </row>
    <row r="2283">
      <c r="A2283" t="inlineStr">
        <is>
          <t>2025-04-06 01:00</t>
        </is>
      </c>
      <c r="B2283" t="n">
        <v>1.347030430052378</v>
      </c>
      <c r="C2283" t="n">
        <v>2739.699565418182</v>
      </c>
      <c r="D2283" t="n">
        <v>1527.211597725162</v>
      </c>
      <c r="E2283" t="n">
        <v>482.3437464375506</v>
      </c>
      <c r="F2283" t="n">
        <v>0</v>
      </c>
      <c r="G2283" t="n">
        <v>4750.601940010947</v>
      </c>
      <c r="H2283" t="n">
        <v>3492.988854292045</v>
      </c>
      <c r="I2283" t="n">
        <v>0</v>
      </c>
      <c r="J2283" t="n">
        <v>165.1515769155022</v>
      </c>
      <c r="K2283" t="n">
        <v>0</v>
      </c>
      <c r="L2283" t="n">
        <v>3658.140431207547</v>
      </c>
      <c r="M2283" t="n">
        <v>23305.4979318142</v>
      </c>
      <c r="N2283" t="n">
        <v>82.67715944609037</v>
      </c>
      <c r="O2283" t="n">
        <v>23305.4979318142</v>
      </c>
      <c r="P2283" t="n">
        <v>82.67715944609037</v>
      </c>
      <c r="Q2283" t="n">
        <v>96</v>
      </c>
      <c r="R2283" t="n">
        <v>1</v>
      </c>
      <c r="S2283">
        <f>VLOOKUP(Q2283,Clustering!$D$3:$E$367,2,FALSE)</f>
        <v/>
      </c>
    </row>
    <row r="2284">
      <c r="A2284" t="inlineStr">
        <is>
          <t>2025-04-06 02:00</t>
        </is>
      </c>
      <c r="B2284" t="n">
        <v>1.347030430052378</v>
      </c>
      <c r="C2284" t="n">
        <v>2790.62712720219</v>
      </c>
      <c r="D2284" t="n">
        <v>1527.211597725162</v>
      </c>
      <c r="E2284" t="n">
        <v>402.017182658738</v>
      </c>
      <c r="F2284" t="n">
        <v>0</v>
      </c>
      <c r="G2284" t="n">
        <v>4721.202938016143</v>
      </c>
      <c r="H2284" t="n">
        <v>3492.988854292045</v>
      </c>
      <c r="I2284" t="n">
        <v>0</v>
      </c>
      <c r="J2284" t="n">
        <v>146.2829660474048</v>
      </c>
      <c r="K2284" t="n">
        <v>0</v>
      </c>
      <c r="L2284" t="n">
        <v>3639.27182033945</v>
      </c>
      <c r="M2284" t="n">
        <v>23305.4979318142</v>
      </c>
      <c r="N2284" t="n">
        <v>80.27196547381642</v>
      </c>
      <c r="O2284" t="n">
        <v>23305.4979318142</v>
      </c>
      <c r="P2284" t="n">
        <v>80.27196547381642</v>
      </c>
      <c r="Q2284" t="n">
        <v>96</v>
      </c>
      <c r="R2284" t="n">
        <v>2</v>
      </c>
      <c r="S2284">
        <f>VLOOKUP(Q2284,Clustering!$D$3:$E$367,2,FALSE)</f>
        <v/>
      </c>
    </row>
    <row r="2285">
      <c r="A2285" t="inlineStr">
        <is>
          <t>2025-04-06 03:00</t>
        </is>
      </c>
      <c r="B2285" t="n">
        <v>1.347030430052378</v>
      </c>
      <c r="C2285" t="n">
        <v>2830.87232236809</v>
      </c>
      <c r="D2285" t="n">
        <v>1527.211597725162</v>
      </c>
      <c r="E2285" t="n">
        <v>372.6369627908026</v>
      </c>
      <c r="F2285" t="n">
        <v>0</v>
      </c>
      <c r="G2285" t="n">
        <v>4732.067913314107</v>
      </c>
      <c r="H2285" t="n">
        <v>3492.988854292045</v>
      </c>
      <c r="I2285" t="n">
        <v>0</v>
      </c>
      <c r="J2285" t="n">
        <v>146.1519492072859</v>
      </c>
      <c r="K2285" t="n">
        <v>0</v>
      </c>
      <c r="L2285" t="n">
        <v>3639.140803499331</v>
      </c>
      <c r="M2285" t="n">
        <v>23371.89536181937</v>
      </c>
      <c r="N2285" t="n">
        <v>80.27196547381642</v>
      </c>
      <c r="O2285" t="n">
        <v>23371.89536181937</v>
      </c>
      <c r="P2285" t="n">
        <v>80.27196547381642</v>
      </c>
      <c r="Q2285" t="n">
        <v>96</v>
      </c>
      <c r="R2285" t="n">
        <v>3</v>
      </c>
      <c r="S2285">
        <f>VLOOKUP(Q2285,Clustering!$D$3:$E$367,2,FALSE)</f>
        <v/>
      </c>
    </row>
    <row r="2286">
      <c r="A2286" t="inlineStr">
        <is>
          <t>2025-04-06 04:00</t>
        </is>
      </c>
      <c r="B2286" t="n">
        <v>1.347030430052378</v>
      </c>
      <c r="C2286" t="n">
        <v>2892.662925047045</v>
      </c>
      <c r="D2286" t="n">
        <v>1612.056686487671</v>
      </c>
      <c r="E2286" t="n">
        <v>384.1291141737377</v>
      </c>
      <c r="F2286" t="n">
        <v>0</v>
      </c>
      <c r="G2286" t="n">
        <v>4890.195756138505</v>
      </c>
      <c r="H2286" t="n">
        <v>3492.988854292045</v>
      </c>
      <c r="I2286" t="n">
        <v>0</v>
      </c>
      <c r="J2286" t="n">
        <v>169.4592849298817</v>
      </c>
      <c r="K2286" t="n">
        <v>0</v>
      </c>
      <c r="L2286" t="n">
        <v>3662.448139221926</v>
      </c>
      <c r="M2286" t="n">
        <v>23504.69022182971</v>
      </c>
      <c r="N2286" t="n">
        <v>79.4702581558132</v>
      </c>
      <c r="O2286" t="n">
        <v>23504.69022182971</v>
      </c>
      <c r="P2286" t="n">
        <v>79.4702581558132</v>
      </c>
      <c r="Q2286" t="n">
        <v>96</v>
      </c>
      <c r="R2286" t="n">
        <v>4</v>
      </c>
      <c r="S2286">
        <f>VLOOKUP(Q2286,Clustering!$D$3:$E$367,2,FALSE)</f>
        <v/>
      </c>
    </row>
    <row r="2287">
      <c r="A2287" t="inlineStr">
        <is>
          <t>2025-04-06 05:00</t>
        </is>
      </c>
      <c r="B2287" t="n">
        <v>1.333285221582456</v>
      </c>
      <c r="C2287" t="n">
        <v>4394.224255571806</v>
      </c>
      <c r="D2287" t="n">
        <v>1866.591952775198</v>
      </c>
      <c r="E2287" t="n">
        <v>497.6912419778357</v>
      </c>
      <c r="F2287" t="n">
        <v>0</v>
      </c>
      <c r="G2287" t="n">
        <v>6759.840735546421</v>
      </c>
      <c r="H2287" t="n">
        <v>3520.601414405025</v>
      </c>
      <c r="I2287" t="n">
        <v>0</v>
      </c>
      <c r="J2287" t="n">
        <v>210.199511006696</v>
      </c>
      <c r="K2287" t="n">
        <v>0</v>
      </c>
      <c r="L2287" t="n">
        <v>3730.800925411721</v>
      </c>
      <c r="M2287" t="n">
        <v>23770.27994185039</v>
      </c>
      <c r="N2287" t="n">
        <v>80.67284313890612</v>
      </c>
      <c r="O2287" t="n">
        <v>23770.27994185039</v>
      </c>
      <c r="P2287" t="n">
        <v>80.67284313890612</v>
      </c>
      <c r="Q2287" t="n">
        <v>96</v>
      </c>
      <c r="R2287" t="n">
        <v>5</v>
      </c>
      <c r="S2287">
        <f>VLOOKUP(Q2287,Clustering!$D$3:$E$367,2,FALSE)</f>
        <v/>
      </c>
    </row>
    <row r="2288">
      <c r="A2288" t="inlineStr">
        <is>
          <t>2025-04-06 06:00</t>
        </is>
      </c>
      <c r="B2288" t="n">
        <v>1.264559179232845</v>
      </c>
      <c r="C2288" t="n">
        <v>4787.642493388843</v>
      </c>
      <c r="D2288" t="n">
        <v>2799.887929162796</v>
      </c>
      <c r="E2288" t="n">
        <v>876.5469633436353</v>
      </c>
      <c r="F2288" t="n">
        <v>0</v>
      </c>
      <c r="G2288" t="n">
        <v>8465.341945074508</v>
      </c>
      <c r="H2288" t="n">
        <v>3589.632814687477</v>
      </c>
      <c r="I2288" t="n">
        <v>0</v>
      </c>
      <c r="J2288" t="n">
        <v>279.1630049833734</v>
      </c>
      <c r="K2288" t="n">
        <v>0</v>
      </c>
      <c r="L2288" t="n">
        <v>3868.795819670851</v>
      </c>
      <c r="M2288" t="n">
        <v>23836.67737185555</v>
      </c>
      <c r="N2288" t="n">
        <v>101.9448778603049</v>
      </c>
      <c r="O2288" t="n">
        <v>23836.67737185555</v>
      </c>
      <c r="P2288" t="n">
        <v>101.9448778603049</v>
      </c>
      <c r="Q2288" t="n">
        <v>96</v>
      </c>
      <c r="R2288" t="n">
        <v>6</v>
      </c>
      <c r="S2288">
        <f>VLOOKUP(Q2288,Clustering!$D$3:$E$367,2,FALSE)</f>
        <v/>
      </c>
    </row>
    <row r="2289">
      <c r="A2289" t="inlineStr">
        <is>
          <t>2025-04-06 07:00</t>
        </is>
      </c>
      <c r="B2289" t="n">
        <v>1.16834271994339</v>
      </c>
      <c r="C2289" t="n">
        <v>5659.621721983319</v>
      </c>
      <c r="D2289" t="n">
        <v>1674.057479197509</v>
      </c>
      <c r="E2289" t="n">
        <v>1365.759569911461</v>
      </c>
      <c r="F2289" t="n">
        <v>0</v>
      </c>
      <c r="G2289" t="n">
        <v>8700.607113812232</v>
      </c>
      <c r="H2289" t="n">
        <v>3700.0830551394</v>
      </c>
      <c r="I2289" t="n">
        <v>0</v>
      </c>
      <c r="J2289" t="n">
        <v>430.1129848736381</v>
      </c>
      <c r="K2289" t="n">
        <v>0</v>
      </c>
      <c r="L2289" t="n">
        <v>4130.196040013037</v>
      </c>
      <c r="M2289" t="n">
        <v>23903.07480186072</v>
      </c>
      <c r="N2289" t="n">
        <v>134.023157113081</v>
      </c>
      <c r="O2289" t="n">
        <v>23903.07480186072</v>
      </c>
      <c r="P2289" t="n">
        <v>134.023157113081</v>
      </c>
      <c r="Q2289" t="n">
        <v>96</v>
      </c>
      <c r="R2289" t="n">
        <v>7</v>
      </c>
      <c r="S2289">
        <f>VLOOKUP(Q2289,Clustering!$D$3:$E$367,2,FALSE)</f>
        <v/>
      </c>
    </row>
    <row r="2290">
      <c r="A2290" t="inlineStr">
        <is>
          <t>2025-04-06 08:00</t>
        </is>
      </c>
      <c r="B2290" t="n">
        <v>1.030890635244167</v>
      </c>
      <c r="C2290" t="n">
        <v>6468.139110838079</v>
      </c>
      <c r="D2290" t="n">
        <v>1909.014497156452</v>
      </c>
      <c r="E2290" t="n">
        <v>2081.157439865083</v>
      </c>
      <c r="F2290" t="n">
        <v>0</v>
      </c>
      <c r="G2290" t="n">
        <v>10459.34193849486</v>
      </c>
      <c r="H2290" t="n">
        <v>3796.727015534832</v>
      </c>
      <c r="I2290" t="n">
        <v>0</v>
      </c>
      <c r="J2290" t="n">
        <v>645.1378502004599</v>
      </c>
      <c r="K2290" t="n">
        <v>0</v>
      </c>
      <c r="L2290" t="n">
        <v>4441.864865735292</v>
      </c>
      <c r="M2290" t="n">
        <v>23836.67737185555</v>
      </c>
      <c r="N2290" t="n">
        <v>167.834291828869</v>
      </c>
      <c r="O2290" t="n">
        <v>23836.67737185555</v>
      </c>
      <c r="P2290" t="n">
        <v>167.834291828869</v>
      </c>
      <c r="Q2290" t="n">
        <v>96</v>
      </c>
      <c r="R2290" t="n">
        <v>8</v>
      </c>
      <c r="S2290">
        <f>VLOOKUP(Q2290,Clustering!$D$3:$E$367,2,FALSE)</f>
        <v/>
      </c>
    </row>
    <row r="2291">
      <c r="A2291" t="inlineStr">
        <is>
          <t>2025-04-06 09:00</t>
        </is>
      </c>
      <c r="B2291" t="n">
        <v>1.099616677593779</v>
      </c>
      <c r="C2291" t="n">
        <v>6872.397805265459</v>
      </c>
      <c r="D2291" t="n">
        <v>2163.549763443979</v>
      </c>
      <c r="E2291" t="n">
        <v>2835.577011816175</v>
      </c>
      <c r="F2291" t="n">
        <v>0</v>
      </c>
      <c r="G2291" t="n">
        <v>11872.62419720321</v>
      </c>
      <c r="H2291" t="n">
        <v>3893.370975930264</v>
      </c>
      <c r="I2291" t="n">
        <v>0</v>
      </c>
      <c r="J2291" t="n">
        <v>627.5703909332932</v>
      </c>
      <c r="K2291" t="n">
        <v>0</v>
      </c>
      <c r="L2291" t="n">
        <v>4520.941366863557</v>
      </c>
      <c r="M2291" t="n">
        <v>23770.27994185039</v>
      </c>
      <c r="N2291" t="n">
        <v>198.8898877227322</v>
      </c>
      <c r="O2291" t="n">
        <v>23770.27994185039</v>
      </c>
      <c r="P2291" t="n">
        <v>198.8898877227322</v>
      </c>
      <c r="Q2291" t="n">
        <v>96</v>
      </c>
      <c r="R2291" t="n">
        <v>9</v>
      </c>
      <c r="S2291">
        <f>VLOOKUP(Q2291,Clustering!$D$3:$E$367,2,FALSE)</f>
        <v/>
      </c>
    </row>
    <row r="2292">
      <c r="A2292" t="inlineStr">
        <is>
          <t>2025-04-06 10:00</t>
        </is>
      </c>
      <c r="B2292" t="n">
        <v>1.127107094533623</v>
      </c>
      <c r="C2292" t="n">
        <v>6953.249544150935</v>
      </c>
      <c r="D2292" t="n">
        <v>2214.456816701485</v>
      </c>
      <c r="E2292" t="n">
        <v>2926.627649810272</v>
      </c>
      <c r="F2292" t="n">
        <v>0</v>
      </c>
      <c r="G2292" t="n">
        <v>12095.46111775723</v>
      </c>
      <c r="H2292" t="n">
        <v>3976.208656269206</v>
      </c>
      <c r="I2292" t="n">
        <v>0</v>
      </c>
      <c r="J2292" t="n">
        <v>503.5231275595866</v>
      </c>
      <c r="K2292" t="n">
        <v>0</v>
      </c>
      <c r="L2292" t="n">
        <v>4479.731783828793</v>
      </c>
      <c r="M2292" t="n">
        <v>23703.88251184521</v>
      </c>
      <c r="N2292" t="n">
        <v>214.3943877611681</v>
      </c>
      <c r="O2292" t="n">
        <v>23703.88251184521</v>
      </c>
      <c r="P2292" t="n">
        <v>214.3943877611681</v>
      </c>
      <c r="Q2292" t="n">
        <v>96</v>
      </c>
      <c r="R2292" t="n">
        <v>10</v>
      </c>
      <c r="S2292">
        <f>VLOOKUP(Q2292,Clustering!$D$3:$E$367,2,FALSE)</f>
        <v/>
      </c>
    </row>
    <row r="2293">
      <c r="A2293" t="inlineStr">
        <is>
          <t>2025-04-06 11:00</t>
        </is>
      </c>
      <c r="B2293" t="n">
        <v>1.127107094533623</v>
      </c>
      <c r="C2293" t="n">
        <v>6953.249544150935</v>
      </c>
      <c r="D2293" t="n">
        <v>2214.456816701485</v>
      </c>
      <c r="E2293" t="n">
        <v>2692.497437825451</v>
      </c>
      <c r="F2293" t="n">
        <v>0</v>
      </c>
      <c r="G2293" t="n">
        <v>11861.3309057724</v>
      </c>
      <c r="H2293" t="n">
        <v>4003.821216382185</v>
      </c>
      <c r="I2293" t="n">
        <v>0</v>
      </c>
      <c r="J2293" t="n">
        <v>421.0280121405114</v>
      </c>
      <c r="K2293" t="n">
        <v>0</v>
      </c>
      <c r="L2293" t="n">
        <v>4424.849228522698</v>
      </c>
      <c r="M2293" t="n">
        <v>23637.48508184004</v>
      </c>
      <c r="N2293" t="n">
        <v>226.821115257187</v>
      </c>
      <c r="O2293" t="n">
        <v>23637.48508184004</v>
      </c>
      <c r="P2293" t="n">
        <v>226.821115257187</v>
      </c>
      <c r="Q2293" t="n">
        <v>96</v>
      </c>
      <c r="R2293" t="n">
        <v>11</v>
      </c>
      <c r="S2293">
        <f>VLOOKUP(Q2293,Clustering!$D$3:$E$367,2,FALSE)</f>
        <v/>
      </c>
    </row>
    <row r="2294">
      <c r="A2294" t="inlineStr">
        <is>
          <t>2025-04-06 12:00</t>
        </is>
      </c>
      <c r="B2294" t="n">
        <v>1.099616677593779</v>
      </c>
      <c r="C2294" t="n">
        <v>6791.546066379983</v>
      </c>
      <c r="D2294" t="n">
        <v>2112.642710186474</v>
      </c>
      <c r="E2294" t="n">
        <v>2406.338289844002</v>
      </c>
      <c r="F2294" t="n">
        <v>0</v>
      </c>
      <c r="G2294" t="n">
        <v>11311.62668308805</v>
      </c>
      <c r="H2294" t="n">
        <v>4003.821216382185</v>
      </c>
      <c r="I2294" t="n">
        <v>0</v>
      </c>
      <c r="J2294" t="n">
        <v>340.4559343038283</v>
      </c>
      <c r="K2294" t="n">
        <v>0</v>
      </c>
      <c r="L2294" t="n">
        <v>4344.277150686015</v>
      </c>
      <c r="M2294" t="n">
        <v>23637.48508184004</v>
      </c>
      <c r="N2294" t="n">
        <v>224.5450980449495</v>
      </c>
      <c r="O2294" t="n">
        <v>23637.48508184004</v>
      </c>
      <c r="P2294" t="n">
        <v>224.5450980449495</v>
      </c>
      <c r="Q2294" t="n">
        <v>96</v>
      </c>
      <c r="R2294" t="n">
        <v>12</v>
      </c>
      <c r="S2294">
        <f>VLOOKUP(Q2294,Clustering!$D$3:$E$367,2,FALSE)</f>
        <v/>
      </c>
    </row>
    <row r="2295">
      <c r="A2295" t="inlineStr">
        <is>
          <t>2025-04-06 13:00</t>
        </is>
      </c>
      <c r="B2295" t="n">
        <v>1.072126260653934</v>
      </c>
      <c r="C2295" t="n">
        <v>5053.233680342249</v>
      </c>
      <c r="D2295" t="n">
        <v>2036.282130300216</v>
      </c>
      <c r="E2295" t="n">
        <v>2068.150205865926</v>
      </c>
      <c r="F2295" t="n">
        <v>0</v>
      </c>
      <c r="G2295" t="n">
        <v>9158.738142769043</v>
      </c>
      <c r="H2295" t="n">
        <v>3976.208656269206</v>
      </c>
      <c r="I2295" t="n">
        <v>0</v>
      </c>
      <c r="J2295" t="n">
        <v>307.5838227798079</v>
      </c>
      <c r="K2295" t="n">
        <v>0</v>
      </c>
      <c r="L2295" t="n">
        <v>4283.792479049013</v>
      </c>
      <c r="M2295" t="n">
        <v>23637.48508184004</v>
      </c>
      <c r="N2295" t="n">
        <v>218.7438348082139</v>
      </c>
      <c r="O2295" t="n">
        <v>23637.48508184004</v>
      </c>
      <c r="P2295" t="n">
        <v>218.7438348082139</v>
      </c>
      <c r="Q2295" t="n">
        <v>96</v>
      </c>
      <c r="R2295" t="n">
        <v>13</v>
      </c>
      <c r="S2295">
        <f>VLOOKUP(Q2295,Clustering!$D$3:$E$367,2,FALSE)</f>
        <v/>
      </c>
    </row>
    <row r="2296">
      <c r="A2296" t="inlineStr">
        <is>
          <t>2025-04-06 14:00</t>
        </is>
      </c>
      <c r="B2296" t="n">
        <v>1.072126260653934</v>
      </c>
      <c r="C2296" t="n">
        <v>4931.956072014035</v>
      </c>
      <c r="D2296" t="n">
        <v>1959.921550413958</v>
      </c>
      <c r="E2296" t="n">
        <v>1912.063397876045</v>
      </c>
      <c r="F2296" t="n">
        <v>0</v>
      </c>
      <c r="G2296" t="n">
        <v>8805.013146564692</v>
      </c>
      <c r="H2296" t="n">
        <v>3934.789816099734</v>
      </c>
      <c r="I2296" t="n">
        <v>0</v>
      </c>
      <c r="J2296" t="n">
        <v>301.5786338076832</v>
      </c>
      <c r="K2296" t="n">
        <v>0</v>
      </c>
      <c r="L2296" t="n">
        <v>4236.368449907417</v>
      </c>
      <c r="M2296" t="n">
        <v>23703.88251184521</v>
      </c>
      <c r="N2296" t="n">
        <v>213.9334948758422</v>
      </c>
      <c r="O2296" t="n">
        <v>23703.88251184521</v>
      </c>
      <c r="P2296" t="n">
        <v>213.9334948758422</v>
      </c>
      <c r="Q2296" t="n">
        <v>96</v>
      </c>
      <c r="R2296" t="n">
        <v>14</v>
      </c>
      <c r="S2296">
        <f>VLOOKUP(Q2296,Clustering!$D$3:$E$367,2,FALSE)</f>
        <v/>
      </c>
    </row>
    <row r="2297">
      <c r="A2297" t="inlineStr">
        <is>
          <t>2025-04-06 15:00</t>
        </is>
      </c>
      <c r="B2297" t="n">
        <v>1.099616677593779</v>
      </c>
      <c r="C2297" t="n">
        <v>5053.233680342249</v>
      </c>
      <c r="D2297" t="n">
        <v>2036.282130300216</v>
      </c>
      <c r="E2297" t="n">
        <v>1664.925951892066</v>
      </c>
      <c r="F2297" t="n">
        <v>0</v>
      </c>
      <c r="G2297" t="n">
        <v>8755.541379212124</v>
      </c>
      <c r="H2297" t="n">
        <v>3865.758415817283</v>
      </c>
      <c r="I2297" t="n">
        <v>0</v>
      </c>
      <c r="J2297" t="n">
        <v>297.4201128521252</v>
      </c>
      <c r="K2297" t="n">
        <v>0</v>
      </c>
      <c r="L2297" t="n">
        <v>4163.178528669408</v>
      </c>
      <c r="M2297" t="n">
        <v>23969.47223186589</v>
      </c>
      <c r="N2297" t="n">
        <v>206.7179609711965</v>
      </c>
      <c r="O2297" t="n">
        <v>23969.47223186589</v>
      </c>
      <c r="P2297" t="n">
        <v>206.7179609711965</v>
      </c>
      <c r="Q2297" t="n">
        <v>96</v>
      </c>
      <c r="R2297" t="n">
        <v>15</v>
      </c>
      <c r="S2297">
        <f>VLOOKUP(Q2297,Clustering!$D$3:$E$367,2,FALSE)</f>
        <v/>
      </c>
    </row>
    <row r="2298">
      <c r="A2298" t="inlineStr">
        <is>
          <t>2025-04-06 16:00</t>
        </is>
      </c>
      <c r="B2298" t="n">
        <v>1.127107094533623</v>
      </c>
      <c r="C2298" t="n">
        <v>5255.363027555938</v>
      </c>
      <c r="D2298" t="n">
        <v>2163.549763443979</v>
      </c>
      <c r="E2298" t="n">
        <v>1664.925951892066</v>
      </c>
      <c r="F2298" t="n">
        <v>0</v>
      </c>
      <c r="G2298" t="n">
        <v>9084.965849986518</v>
      </c>
      <c r="H2298" t="n">
        <v>3796.727015534832</v>
      </c>
      <c r="I2298" t="n">
        <v>0</v>
      </c>
      <c r="J2298" t="n">
        <v>251.0691145054004</v>
      </c>
      <c r="K2298" t="n">
        <v>0</v>
      </c>
      <c r="L2298" t="n">
        <v>4047.796130040232</v>
      </c>
      <c r="M2298" t="n">
        <v>24235.06195188656</v>
      </c>
      <c r="N2298" t="n">
        <v>228.4716058319468</v>
      </c>
      <c r="O2298" t="n">
        <v>24235.06195188656</v>
      </c>
      <c r="P2298" t="n">
        <v>228.4716058319468</v>
      </c>
      <c r="Q2298" t="n">
        <v>96</v>
      </c>
      <c r="R2298" t="n">
        <v>16</v>
      </c>
      <c r="S2298">
        <f>VLOOKUP(Q2298,Clustering!$D$3:$E$367,2,FALSE)</f>
        <v/>
      </c>
    </row>
    <row r="2299">
      <c r="A2299" t="inlineStr">
        <is>
          <t>2025-04-06 17:00</t>
        </is>
      </c>
      <c r="B2299" t="n">
        <v>1.16834271994339</v>
      </c>
      <c r="C2299" t="n">
        <v>5578.769983097843</v>
      </c>
      <c r="D2299" t="n">
        <v>2830.679010279424</v>
      </c>
      <c r="E2299" t="n">
        <v>1912.063397876045</v>
      </c>
      <c r="F2299" t="n">
        <v>0</v>
      </c>
      <c r="G2299" t="n">
        <v>10322.68073397326</v>
      </c>
      <c r="H2299" t="n">
        <v>3700.0830551394</v>
      </c>
      <c r="I2299" t="n">
        <v>0</v>
      </c>
      <c r="J2299" t="n">
        <v>244.9655604395471</v>
      </c>
      <c r="K2299" t="n">
        <v>0</v>
      </c>
      <c r="L2299" t="n">
        <v>3945.048615578946</v>
      </c>
      <c r="M2299" t="n">
        <v>24301.45938189173</v>
      </c>
      <c r="N2299" t="n">
        <v>228.8724594909484</v>
      </c>
      <c r="O2299" t="n">
        <v>24301.45938189173</v>
      </c>
      <c r="P2299" t="n">
        <v>228.8724594909484</v>
      </c>
      <c r="Q2299" t="n">
        <v>96</v>
      </c>
      <c r="R2299" t="n">
        <v>17</v>
      </c>
      <c r="S2299">
        <f>VLOOKUP(Q2299,Clustering!$D$3:$E$367,2,FALSE)</f>
        <v/>
      </c>
    </row>
    <row r="2300">
      <c r="A2300" t="inlineStr">
        <is>
          <t>2025-04-06 18:00</t>
        </is>
      </c>
      <c r="B2300" t="n">
        <v>1.264559179232845</v>
      </c>
      <c r="C2300" t="n">
        <v>5861.751069197008</v>
      </c>
      <c r="D2300" t="n">
        <v>8484.5088762509</v>
      </c>
      <c r="E2300" t="n">
        <v>2172.20807785918</v>
      </c>
      <c r="F2300" t="n">
        <v>0</v>
      </c>
      <c r="G2300" t="n">
        <v>16519.73258248632</v>
      </c>
      <c r="H2300" t="n">
        <v>3617.245374800458</v>
      </c>
      <c r="I2300" t="n">
        <v>0</v>
      </c>
      <c r="J2300" t="n">
        <v>279.822734202283</v>
      </c>
      <c r="K2300" t="n">
        <v>0</v>
      </c>
      <c r="L2300" t="n">
        <v>3897.068109002741</v>
      </c>
      <c r="M2300" t="n">
        <v>24235.06195188656</v>
      </c>
      <c r="N2300" t="n">
        <v>226.0664118596728</v>
      </c>
      <c r="O2300" t="n">
        <v>24235.06195188656</v>
      </c>
      <c r="P2300" t="n">
        <v>226.0664118596728</v>
      </c>
      <c r="Q2300" t="n">
        <v>96</v>
      </c>
      <c r="R2300" t="n">
        <v>18</v>
      </c>
      <c r="S2300">
        <f>VLOOKUP(Q2300,Clustering!$D$3:$E$367,2,FALSE)</f>
        <v/>
      </c>
    </row>
    <row r="2301">
      <c r="A2301" t="inlineStr">
        <is>
          <t>2025-04-06 19:00</t>
        </is>
      </c>
      <c r="B2301" t="n">
        <v>1.305794804642612</v>
      </c>
      <c r="C2301" t="n">
        <v>5983.028677525223</v>
      </c>
      <c r="D2301" t="n">
        <v>8739.044142538427</v>
      </c>
      <c r="E2301" t="n">
        <v>1990.106801870985</v>
      </c>
      <c r="F2301" t="n">
        <v>0</v>
      </c>
      <c r="G2301" t="n">
        <v>16713.48541673928</v>
      </c>
      <c r="H2301" t="n">
        <v>3562.020254574496</v>
      </c>
      <c r="I2301" t="n">
        <v>0</v>
      </c>
      <c r="J2301" t="n">
        <v>339.4751523484438</v>
      </c>
      <c r="K2301" t="n">
        <v>0</v>
      </c>
      <c r="L2301" t="n">
        <v>3901.49540692294</v>
      </c>
      <c r="M2301" t="n">
        <v>24102.26709187623</v>
      </c>
      <c r="N2301" t="n">
        <v>216.846585653931</v>
      </c>
      <c r="O2301" t="n">
        <v>24102.26709187623</v>
      </c>
      <c r="P2301" t="n">
        <v>216.846585653931</v>
      </c>
      <c r="Q2301" t="n">
        <v>96</v>
      </c>
      <c r="R2301" t="n">
        <v>19</v>
      </c>
      <c r="S2301">
        <f>VLOOKUP(Q2301,Clustering!$D$3:$E$367,2,FALSE)</f>
        <v/>
      </c>
    </row>
    <row r="2302">
      <c r="A2302" t="inlineStr">
        <is>
          <t>2025-04-06 20:00</t>
        </is>
      </c>
      <c r="B2302" t="n">
        <v>1.319540013112534</v>
      </c>
      <c r="C2302" t="n">
        <v>5861.751069197008</v>
      </c>
      <c r="D2302" t="n">
        <v>8484.5088762509</v>
      </c>
      <c r="E2302" t="n">
        <v>1860.034461879418</v>
      </c>
      <c r="F2302" t="n">
        <v>0</v>
      </c>
      <c r="G2302" t="n">
        <v>16207.61394734044</v>
      </c>
      <c r="H2302" t="n">
        <v>3520.601414405025</v>
      </c>
      <c r="I2302" t="n">
        <v>0</v>
      </c>
      <c r="J2302" t="n">
        <v>365.1918863946447</v>
      </c>
      <c r="K2302" t="n">
        <v>0</v>
      </c>
      <c r="L2302" t="n">
        <v>3885.79330079967</v>
      </c>
      <c r="M2302" t="n">
        <v>23903.07480186072</v>
      </c>
      <c r="N2302" t="n">
        <v>204.419834151824</v>
      </c>
      <c r="O2302" t="n">
        <v>23903.07480186072</v>
      </c>
      <c r="P2302" t="n">
        <v>204.419834151824</v>
      </c>
      <c r="Q2302" t="n">
        <v>96</v>
      </c>
      <c r="R2302" t="n">
        <v>20</v>
      </c>
      <c r="S2302">
        <f>VLOOKUP(Q2302,Clustering!$D$3:$E$367,2,FALSE)</f>
        <v/>
      </c>
    </row>
    <row r="2303">
      <c r="A2303" t="inlineStr">
        <is>
          <t>2025-04-06 21:00</t>
        </is>
      </c>
      <c r="B2303" t="n">
        <v>1.333285221582456</v>
      </c>
      <c r="C2303" t="n">
        <v>5255.363027555938</v>
      </c>
      <c r="D2303" t="n">
        <v>7211.832544813265</v>
      </c>
      <c r="E2303" t="n">
        <v>1625.904249894596</v>
      </c>
      <c r="F2303" t="n">
        <v>0</v>
      </c>
      <c r="G2303" t="n">
        <v>14094.43310748538</v>
      </c>
      <c r="H2303" t="n">
        <v>3506.795134348535</v>
      </c>
      <c r="I2303" t="n">
        <v>0</v>
      </c>
      <c r="J2303" t="n">
        <v>381.2815467467264</v>
      </c>
      <c r="K2303" t="n">
        <v>0</v>
      </c>
      <c r="L2303" t="n">
        <v>3888.076681095261</v>
      </c>
      <c r="M2303" t="n">
        <v>23703.88251184521</v>
      </c>
      <c r="N2303" t="n">
        <v>190.3896680137105</v>
      </c>
      <c r="O2303" t="n">
        <v>23703.88251184521</v>
      </c>
      <c r="P2303" t="n">
        <v>190.3896680137105</v>
      </c>
      <c r="Q2303" t="n">
        <v>96</v>
      </c>
      <c r="R2303" t="n">
        <v>21</v>
      </c>
      <c r="S2303">
        <f>VLOOKUP(Q2303,Clustering!$D$3:$E$367,2,FALSE)</f>
        <v/>
      </c>
    </row>
    <row r="2304">
      <c r="A2304" t="inlineStr">
        <is>
          <t>2025-04-06 22:00</t>
        </is>
      </c>
      <c r="B2304" t="n">
        <v>1.319540013112534</v>
      </c>
      <c r="C2304" t="n">
        <v>4244.71629148749</v>
      </c>
      <c r="D2304" t="n">
        <v>5090.70532575054</v>
      </c>
      <c r="E2304" t="n">
        <v>1404.781271908931</v>
      </c>
      <c r="F2304" t="n">
        <v>0</v>
      </c>
      <c r="G2304" t="n">
        <v>10741.52242916007</v>
      </c>
      <c r="H2304" t="n">
        <v>3492.988854292045</v>
      </c>
      <c r="I2304" t="n">
        <v>0</v>
      </c>
      <c r="J2304" t="n">
        <v>466.7176418500978</v>
      </c>
      <c r="K2304" t="n">
        <v>0</v>
      </c>
      <c r="L2304" t="n">
        <v>3959.706496142143</v>
      </c>
      <c r="M2304" t="n">
        <v>23504.69022182971</v>
      </c>
      <c r="N2304" t="n">
        <v>185.5793040752507</v>
      </c>
      <c r="O2304" t="n">
        <v>23504.69022182971</v>
      </c>
      <c r="P2304" t="n">
        <v>185.5793040752507</v>
      </c>
      <c r="Q2304" t="n">
        <v>96</v>
      </c>
      <c r="R2304" t="n">
        <v>22</v>
      </c>
      <c r="S2304">
        <f>VLOOKUP(Q2304,Clustering!$D$3:$E$367,2,FALSE)</f>
        <v/>
      </c>
    </row>
    <row r="2305">
      <c r="A2305" t="inlineStr">
        <is>
          <t>2025-04-06 23:00</t>
        </is>
      </c>
      <c r="B2305" t="n">
        <v>1.319540013112534</v>
      </c>
      <c r="C2305" t="n">
        <v>3266.952273803748</v>
      </c>
      <c r="D2305" t="n">
        <v>2969.578106687815</v>
      </c>
      <c r="E2305" t="n">
        <v>1071.779952560359</v>
      </c>
      <c r="F2305" t="n">
        <v>0</v>
      </c>
      <c r="G2305" t="n">
        <v>7309.629873065034</v>
      </c>
      <c r="H2305" t="n">
        <v>3492.988854292045</v>
      </c>
      <c r="I2305" t="n">
        <v>0</v>
      </c>
      <c r="J2305" t="n">
        <v>388.2150562909137</v>
      </c>
      <c r="K2305" t="n">
        <v>0</v>
      </c>
      <c r="L2305" t="n">
        <v>3881.203910582959</v>
      </c>
      <c r="M2305" t="n">
        <v>23438.29279182454</v>
      </c>
      <c r="N2305" t="n">
        <v>124.9327237221684</v>
      </c>
      <c r="O2305" t="n">
        <v>23438.29279182454</v>
      </c>
      <c r="P2305" t="n">
        <v>124.9327237221684</v>
      </c>
      <c r="Q2305" t="n">
        <v>96</v>
      </c>
      <c r="R2305" t="n">
        <v>23</v>
      </c>
      <c r="S2305">
        <f>VLOOKUP(Q2305,Clustering!$D$3:$E$367,2,FALSE)</f>
        <v/>
      </c>
    </row>
    <row r="2306">
      <c r="A2306" t="inlineStr">
        <is>
          <t>2025-04-07 00:00</t>
        </is>
      </c>
      <c r="B2306" t="n">
        <v>1.333285221582456</v>
      </c>
      <c r="C2306" t="n">
        <v>2546.829774892493</v>
      </c>
      <c r="D2306" t="n">
        <v>1527.211597725162</v>
      </c>
      <c r="E2306" t="n">
        <v>866.4664870666287</v>
      </c>
      <c r="F2306" t="n">
        <v>0</v>
      </c>
      <c r="G2306" t="n">
        <v>4941.841144905866</v>
      </c>
      <c r="H2306" t="n">
        <v>3658.664214969928</v>
      </c>
      <c r="I2306" t="n">
        <v>0</v>
      </c>
      <c r="J2306" t="n">
        <v>415.1440034991328</v>
      </c>
      <c r="K2306" t="n">
        <v>0</v>
      </c>
      <c r="L2306" t="n">
        <v>4073.808218469061</v>
      </c>
      <c r="M2306" t="n">
        <v>45017.45754350436</v>
      </c>
      <c r="N2306" t="n">
        <v>156.5572158916947</v>
      </c>
      <c r="O2306" t="n">
        <v>45017.45754350436</v>
      </c>
      <c r="P2306" t="n">
        <v>156.5572158916947</v>
      </c>
      <c r="Q2306" t="n">
        <v>97</v>
      </c>
      <c r="R2306" t="n">
        <v>0</v>
      </c>
      <c r="S2306">
        <f>VLOOKUP(Q2306,Clustering!$D$3:$E$367,2,FALSE)</f>
        <v/>
      </c>
    </row>
    <row r="2307">
      <c r="A2307" t="inlineStr">
        <is>
          <t>2025-04-07 01:00</t>
        </is>
      </c>
      <c r="B2307" t="n">
        <v>1.347030430052378</v>
      </c>
      <c r="C2307" t="n">
        <v>2506.403905449756</v>
      </c>
      <c r="D2307" t="n">
        <v>1442.366508962653</v>
      </c>
      <c r="E2307" t="n">
        <v>598.985597035629</v>
      </c>
      <c r="F2307" t="n">
        <v>0</v>
      </c>
      <c r="G2307" t="n">
        <v>4549.10304187809</v>
      </c>
      <c r="H2307" t="n">
        <v>3658.664214969928</v>
      </c>
      <c r="I2307" t="n">
        <v>0</v>
      </c>
      <c r="J2307" t="n">
        <v>314.9009561895364</v>
      </c>
      <c r="K2307" t="n">
        <v>0</v>
      </c>
      <c r="L2307" t="n">
        <v>3973.565171159465</v>
      </c>
      <c r="M2307" t="n">
        <v>44951.06011349919</v>
      </c>
      <c r="N2307" t="n">
        <v>151.9142944176938</v>
      </c>
      <c r="O2307" t="n">
        <v>44951.06011349919</v>
      </c>
      <c r="P2307" t="n">
        <v>151.9142944176938</v>
      </c>
      <c r="Q2307" t="n">
        <v>97</v>
      </c>
      <c r="R2307" t="n">
        <v>1</v>
      </c>
      <c r="S2307">
        <f>VLOOKUP(Q2307,Clustering!$D$3:$E$367,2,FALSE)</f>
        <v/>
      </c>
    </row>
    <row r="2308">
      <c r="A2308" t="inlineStr">
        <is>
          <t>2025-04-07 02:00</t>
        </is>
      </c>
      <c r="B2308" t="n">
        <v>1.360775638522301</v>
      </c>
      <c r="C2308" t="n">
        <v>2506.403905449756</v>
      </c>
      <c r="D2308" t="n">
        <v>1442.366508962653</v>
      </c>
      <c r="E2308" t="n">
        <v>544.008441380753</v>
      </c>
      <c r="F2308" t="n">
        <v>0</v>
      </c>
      <c r="G2308" t="n">
        <v>4494.139631431684</v>
      </c>
      <c r="H2308" t="n">
        <v>3658.664214969928</v>
      </c>
      <c r="I2308" t="n">
        <v>0</v>
      </c>
      <c r="J2308" t="n">
        <v>278.9709198142313</v>
      </c>
      <c r="K2308" t="n">
        <v>0</v>
      </c>
      <c r="L2308" t="n">
        <v>3937.63513478416</v>
      </c>
      <c r="M2308" t="n">
        <v>44951.06011349919</v>
      </c>
      <c r="N2308" t="n">
        <v>150.7218400037768</v>
      </c>
      <c r="O2308" t="n">
        <v>44951.06011349919</v>
      </c>
      <c r="P2308" t="n">
        <v>150.7218400037768</v>
      </c>
      <c r="Q2308" t="n">
        <v>97</v>
      </c>
      <c r="R2308" t="n">
        <v>2</v>
      </c>
      <c r="S2308">
        <f>VLOOKUP(Q2308,Clustering!$D$3:$E$367,2,FALSE)</f>
        <v/>
      </c>
    </row>
    <row r="2309">
      <c r="A2309" t="inlineStr">
        <is>
          <t>2025-04-07 03:00</t>
        </is>
      </c>
      <c r="B2309" t="n">
        <v>1.360775638522301</v>
      </c>
      <c r="C2309" t="n">
        <v>2506.403905449756</v>
      </c>
      <c r="D2309" t="n">
        <v>1442.366508962653</v>
      </c>
      <c r="E2309" t="n">
        <v>531.6795346346523</v>
      </c>
      <c r="F2309" t="n">
        <v>0</v>
      </c>
      <c r="G2309" t="n">
        <v>4481.810724685583</v>
      </c>
      <c r="H2309" t="n">
        <v>3658.664214969928</v>
      </c>
      <c r="I2309" t="n">
        <v>0</v>
      </c>
      <c r="J2309" t="n">
        <v>278.3297706685815</v>
      </c>
      <c r="K2309" t="n">
        <v>0</v>
      </c>
      <c r="L2309" t="n">
        <v>3936.99398563851</v>
      </c>
      <c r="M2309" t="n">
        <v>44951.06011349919</v>
      </c>
      <c r="N2309" t="n">
        <v>151.8196384123373</v>
      </c>
      <c r="O2309" t="n">
        <v>44951.06011349919</v>
      </c>
      <c r="P2309" t="n">
        <v>151.8196384123373</v>
      </c>
      <c r="Q2309" t="n">
        <v>97</v>
      </c>
      <c r="R2309" t="n">
        <v>3</v>
      </c>
      <c r="S2309">
        <f>VLOOKUP(Q2309,Clustering!$D$3:$E$367,2,FALSE)</f>
        <v/>
      </c>
    </row>
    <row r="2310">
      <c r="A2310" t="inlineStr">
        <is>
          <t>2025-04-07 04:00</t>
        </is>
      </c>
      <c r="B2310" t="n">
        <v>1.360775638522301</v>
      </c>
      <c r="C2310" t="n">
        <v>2546.829774892493</v>
      </c>
      <c r="D2310" t="n">
        <v>1527.211597725162</v>
      </c>
      <c r="E2310" t="n">
        <v>746.0293857322764</v>
      </c>
      <c r="F2310" t="n">
        <v>0</v>
      </c>
      <c r="G2310" t="n">
        <v>4821.431533988454</v>
      </c>
      <c r="H2310" t="n">
        <v>3658.664214969928</v>
      </c>
      <c r="I2310" t="n">
        <v>0</v>
      </c>
      <c r="J2310" t="n">
        <v>324.4751586457768</v>
      </c>
      <c r="K2310" t="n">
        <v>0</v>
      </c>
      <c r="L2310" t="n">
        <v>3983.139373615705</v>
      </c>
      <c r="M2310" t="n">
        <v>45083.85497350953</v>
      </c>
      <c r="N2310" t="n">
        <v>150.6234150425894</v>
      </c>
      <c r="O2310" t="n">
        <v>45083.85497350953</v>
      </c>
      <c r="P2310" t="n">
        <v>150.6234150425894</v>
      </c>
      <c r="Q2310" t="n">
        <v>97</v>
      </c>
      <c r="R2310" t="n">
        <v>4</v>
      </c>
      <c r="S2310">
        <f>VLOOKUP(Q2310,Clustering!$D$3:$E$367,2,FALSE)</f>
        <v/>
      </c>
    </row>
    <row r="2311">
      <c r="A2311" t="inlineStr">
        <is>
          <t>2025-04-07 05:00</t>
        </is>
      </c>
      <c r="B2311" t="n">
        <v>1.333285221582456</v>
      </c>
      <c r="C2311" t="n">
        <v>4501.499607444993</v>
      </c>
      <c r="D2311" t="n">
        <v>2121.127219062725</v>
      </c>
      <c r="E2311" t="n">
        <v>1651.918717892909</v>
      </c>
      <c r="F2311" t="n">
        <v>0</v>
      </c>
      <c r="G2311" t="n">
        <v>8275.87882962221</v>
      </c>
      <c r="H2311" t="n">
        <v>3865.758415817283</v>
      </c>
      <c r="I2311" t="n">
        <v>0</v>
      </c>
      <c r="J2311" t="n">
        <v>485.8014263607263</v>
      </c>
      <c r="K2311" t="n">
        <v>0</v>
      </c>
      <c r="L2311" t="n">
        <v>4351.55984217801</v>
      </c>
      <c r="M2311" t="n">
        <v>45349.44469353021</v>
      </c>
      <c r="N2311" t="n">
        <v>159.7427277574796</v>
      </c>
      <c r="O2311" t="n">
        <v>45349.44469353021</v>
      </c>
      <c r="P2311" t="n">
        <v>159.7427277574796</v>
      </c>
      <c r="Q2311" t="n">
        <v>97</v>
      </c>
      <c r="R2311" t="n">
        <v>5</v>
      </c>
      <c r="S2311">
        <f>VLOOKUP(Q2311,Clustering!$D$3:$E$367,2,FALSE)</f>
        <v/>
      </c>
    </row>
    <row r="2312">
      <c r="A2312" t="inlineStr">
        <is>
          <t>2025-04-07 06:00</t>
        </is>
      </c>
      <c r="B2312" t="n">
        <v>1.237068762293001</v>
      </c>
      <c r="C2312" t="n">
        <v>5473.753059685143</v>
      </c>
      <c r="D2312" t="n">
        <v>4242.25443812545</v>
      </c>
      <c r="E2312" t="n">
        <v>3238.801265790035</v>
      </c>
      <c r="F2312" t="n">
        <v>0</v>
      </c>
      <c r="G2312" t="n">
        <v>12956.04583236292</v>
      </c>
      <c r="H2312" t="n">
        <v>4694.135219206701</v>
      </c>
      <c r="I2312" t="n">
        <v>0</v>
      </c>
      <c r="J2312" t="n">
        <v>799.4247292772782</v>
      </c>
      <c r="K2312" t="n">
        <v>0</v>
      </c>
      <c r="L2312" t="n">
        <v>5493.559948483979</v>
      </c>
      <c r="M2312" t="n">
        <v>45880.62413357155</v>
      </c>
      <c r="N2312" t="n">
        <v>249.6633161825814</v>
      </c>
      <c r="O2312" t="n">
        <v>45880.62413357155</v>
      </c>
      <c r="P2312" t="n">
        <v>249.6633161825814</v>
      </c>
      <c r="Q2312" t="n">
        <v>97</v>
      </c>
      <c r="R2312" t="n">
        <v>6</v>
      </c>
      <c r="S2312">
        <f>VLOOKUP(Q2312,Clustering!$D$3:$E$367,2,FALSE)</f>
        <v/>
      </c>
    </row>
    <row r="2313">
      <c r="A2313" t="inlineStr">
        <is>
          <t>2025-04-07 07:00</t>
        </is>
      </c>
      <c r="B2313" t="n">
        <v>1.072126260653934</v>
      </c>
      <c r="C2313" t="n">
        <v>6266.009763624389</v>
      </c>
      <c r="D2313" t="n">
        <v>2108.108847592402</v>
      </c>
      <c r="E2313" t="n">
        <v>4461.481261710771</v>
      </c>
      <c r="F2313" t="n">
        <v>0</v>
      </c>
      <c r="G2313" t="n">
        <v>12836.67199918822</v>
      </c>
      <c r="H2313" t="n">
        <v>5936.700424290827</v>
      </c>
      <c r="I2313" t="n">
        <v>0</v>
      </c>
      <c r="J2313" t="n">
        <v>1193.16640103569</v>
      </c>
      <c r="K2313" t="n">
        <v>0</v>
      </c>
      <c r="L2313" t="n">
        <v>7129.866825326517</v>
      </c>
      <c r="M2313" t="n">
        <v>46279.00871360256</v>
      </c>
      <c r="N2313" t="n">
        <v>554.5406349824644</v>
      </c>
      <c r="O2313" t="n">
        <v>46279.00871360256</v>
      </c>
      <c r="P2313" t="n">
        <v>554.5406349824644</v>
      </c>
      <c r="Q2313" t="n">
        <v>97</v>
      </c>
      <c r="R2313" t="n">
        <v>7</v>
      </c>
      <c r="S2313">
        <f>VLOOKUP(Q2313,Clustering!$D$3:$E$367,2,FALSE)</f>
        <v/>
      </c>
    </row>
    <row r="2314">
      <c r="A2314" t="inlineStr">
        <is>
          <t>2025-04-07 08:00</t>
        </is>
      </c>
      <c r="B2314" t="n">
        <v>0.7559864658457229</v>
      </c>
      <c r="C2314" t="n">
        <v>6063.880416410699</v>
      </c>
      <c r="D2314" t="n">
        <v>1654.479230868925</v>
      </c>
      <c r="E2314" t="n">
        <v>2952.642117808586</v>
      </c>
      <c r="F2314" t="n">
        <v>0</v>
      </c>
      <c r="G2314" t="n">
        <v>10671.75775155406</v>
      </c>
      <c r="H2314" t="n">
        <v>6972.171428527599</v>
      </c>
      <c r="I2314" t="n">
        <v>0</v>
      </c>
      <c r="J2314" t="n">
        <v>1256.436878594645</v>
      </c>
      <c r="K2314" t="n">
        <v>0</v>
      </c>
      <c r="L2314" t="n">
        <v>8228.608307122246</v>
      </c>
      <c r="M2314" t="n">
        <v>46411.8035736129</v>
      </c>
      <c r="N2314" t="n">
        <v>648.1643785509325</v>
      </c>
      <c r="O2314" t="n">
        <v>46411.8035736129</v>
      </c>
      <c r="P2314" t="n">
        <v>648.1643785509325</v>
      </c>
      <c r="Q2314" t="n">
        <v>97</v>
      </c>
      <c r="R2314" t="n">
        <v>8</v>
      </c>
      <c r="S2314">
        <f>VLOOKUP(Q2314,Clustering!$D$3:$E$367,2,FALSE)</f>
        <v/>
      </c>
    </row>
    <row r="2315">
      <c r="A2315" t="inlineStr">
        <is>
          <t>2025-04-07 09:00</t>
        </is>
      </c>
      <c r="B2315" t="n">
        <v>0.5498083387968893</v>
      </c>
      <c r="C2315" t="n">
        <v>5659.621721983319</v>
      </c>
      <c r="D2315" t="n">
        <v>1399.943964581398</v>
      </c>
      <c r="E2315" t="n">
        <v>2640.468501828824</v>
      </c>
      <c r="F2315" t="n">
        <v>0</v>
      </c>
      <c r="G2315" t="n">
        <v>9700.583996732335</v>
      </c>
      <c r="H2315" t="n">
        <v>7386.359830222307</v>
      </c>
      <c r="I2315" t="n">
        <v>0</v>
      </c>
      <c r="J2315" t="n">
        <v>1079.914296844129</v>
      </c>
      <c r="K2315" t="n">
        <v>0</v>
      </c>
      <c r="L2315" t="n">
        <v>8466.274127066436</v>
      </c>
      <c r="M2315" t="n">
        <v>46345.40614360773</v>
      </c>
      <c r="N2315" t="n">
        <v>568.9442878391519</v>
      </c>
      <c r="O2315" t="n">
        <v>46345.40614360773</v>
      </c>
      <c r="P2315" t="n">
        <v>568.9442878391519</v>
      </c>
      <c r="Q2315" t="n">
        <v>97</v>
      </c>
      <c r="R2315" t="n">
        <v>9</v>
      </c>
      <c r="S2315">
        <f>VLOOKUP(Q2315,Clustering!$D$3:$E$367,2,FALSE)</f>
        <v/>
      </c>
    </row>
    <row r="2316">
      <c r="A2316" t="inlineStr">
        <is>
          <t>2025-04-07 10:00</t>
        </is>
      </c>
      <c r="B2316" t="n">
        <v>0.412356254097667</v>
      </c>
      <c r="C2316" t="n">
        <v>5336.214766441415</v>
      </c>
      <c r="D2316" t="n">
        <v>1196.315751551376</v>
      </c>
      <c r="E2316" t="n">
        <v>2458.367225840629</v>
      </c>
      <c r="F2316" t="n">
        <v>0</v>
      </c>
      <c r="G2316" t="n">
        <v>8991.310100087519</v>
      </c>
      <c r="H2316" t="n">
        <v>7510.616350730722</v>
      </c>
      <c r="I2316" t="n">
        <v>0</v>
      </c>
      <c r="J2316" t="n">
        <v>928.731109710816</v>
      </c>
      <c r="K2316" t="n">
        <v>0</v>
      </c>
      <c r="L2316" t="n">
        <v>8439.347460441539</v>
      </c>
      <c r="M2316" t="n">
        <v>46212.6112835974</v>
      </c>
      <c r="N2316" t="n">
        <v>446.513238557309</v>
      </c>
      <c r="O2316" t="n">
        <v>46212.6112835974</v>
      </c>
      <c r="P2316" t="n">
        <v>446.513238557309</v>
      </c>
      <c r="Q2316" t="n">
        <v>97</v>
      </c>
      <c r="R2316" t="n">
        <v>10</v>
      </c>
      <c r="S2316">
        <f>VLOOKUP(Q2316,Clustering!$D$3:$E$367,2,FALSE)</f>
        <v/>
      </c>
    </row>
    <row r="2317">
      <c r="A2317" t="inlineStr">
        <is>
          <t>2025-04-07 11:00</t>
        </is>
      </c>
      <c r="B2317" t="n">
        <v>119.8857082746618</v>
      </c>
      <c r="C2317" t="n">
        <v>3638.328249846418</v>
      </c>
      <c r="D2317" t="n">
        <v>1145.408698293871</v>
      </c>
      <c r="E2317" t="n">
        <v>2120.179141862553</v>
      </c>
      <c r="F2317" t="n">
        <v>0</v>
      </c>
      <c r="G2317" t="n">
        <v>7023.801798277505</v>
      </c>
      <c r="H2317" t="n">
        <v>7633.495575400835</v>
      </c>
      <c r="I2317" t="n">
        <v>0</v>
      </c>
      <c r="J2317" t="n">
        <v>808.5885307035734</v>
      </c>
      <c r="K2317" t="n">
        <v>0</v>
      </c>
      <c r="L2317" t="n">
        <v>8442.084106104408</v>
      </c>
      <c r="M2317" t="n">
        <v>46013.41899358189</v>
      </c>
      <c r="N2317" t="n">
        <v>448.913847366757</v>
      </c>
      <c r="O2317" t="n">
        <v>46013.41899358189</v>
      </c>
      <c r="P2317" t="n">
        <v>448.913847366757</v>
      </c>
      <c r="Q2317" t="n">
        <v>97</v>
      </c>
      <c r="R2317" t="n">
        <v>11</v>
      </c>
      <c r="S2317">
        <f>VLOOKUP(Q2317,Clustering!$D$3:$E$367,2,FALSE)</f>
        <v/>
      </c>
    </row>
    <row r="2318">
      <c r="A2318" t="inlineStr">
        <is>
          <t>2025-04-07 12:00</t>
        </is>
      </c>
      <c r="B2318" t="n">
        <v>454.141687846231</v>
      </c>
      <c r="C2318" t="n">
        <v>3719.179988731895</v>
      </c>
      <c r="D2318" t="n">
        <v>1196.315751551376</v>
      </c>
      <c r="E2318" t="n">
        <v>1729.96212188785</v>
      </c>
      <c r="F2318" t="n">
        <v>0</v>
      </c>
      <c r="G2318" t="n">
        <v>7099.599550017353</v>
      </c>
      <c r="H2318" t="n">
        <v>7791.329235580021</v>
      </c>
      <c r="I2318" t="n">
        <v>0</v>
      </c>
      <c r="J2318" t="n">
        <v>762.2072031196155</v>
      </c>
      <c r="K2318" t="n">
        <v>0</v>
      </c>
      <c r="L2318" t="n">
        <v>8553.536438699637</v>
      </c>
      <c r="M2318" t="n">
        <v>45880.62413357155</v>
      </c>
      <c r="N2318" t="n">
        <v>463.3175002234444</v>
      </c>
      <c r="O2318" t="n">
        <v>45880.62413357155</v>
      </c>
      <c r="P2318" t="n">
        <v>463.3175002234444</v>
      </c>
      <c r="Q2318" t="n">
        <v>97</v>
      </c>
      <c r="R2318" t="n">
        <v>12</v>
      </c>
      <c r="S2318">
        <f>VLOOKUP(Q2318,Clustering!$D$3:$E$367,2,FALSE)</f>
        <v/>
      </c>
    </row>
    <row r="2319">
      <c r="A2319" t="inlineStr">
        <is>
          <t>2025-04-07 13:00</t>
        </is>
      </c>
      <c r="B2319" t="n">
        <v>615.9777723710951</v>
      </c>
      <c r="C2319" t="n">
        <v>3638.328249846418</v>
      </c>
      <c r="D2319" t="n">
        <v>1145.408698293871</v>
      </c>
      <c r="E2319" t="n">
        <v>1508.839143902185</v>
      </c>
      <c r="F2319" t="n">
        <v>0</v>
      </c>
      <c r="G2319" t="n">
        <v>6908.55386441357</v>
      </c>
      <c r="H2319" t="n">
        <v>8364.406483781644</v>
      </c>
      <c r="I2319" t="n">
        <v>0</v>
      </c>
      <c r="J2319" t="n">
        <v>765.2641716436001</v>
      </c>
      <c r="K2319" t="n">
        <v>0</v>
      </c>
      <c r="L2319" t="n">
        <v>9129.670655425243</v>
      </c>
      <c r="M2319" t="n">
        <v>45880.62413357155</v>
      </c>
      <c r="N2319" t="n">
        <v>458.5162826045485</v>
      </c>
      <c r="O2319" t="n">
        <v>45880.62413357155</v>
      </c>
      <c r="P2319" t="n">
        <v>458.5162826045485</v>
      </c>
      <c r="Q2319" t="n">
        <v>97</v>
      </c>
      <c r="R2319" t="n">
        <v>13</v>
      </c>
      <c r="S2319">
        <f>VLOOKUP(Q2319,Clustering!$D$3:$E$367,2,FALSE)</f>
        <v/>
      </c>
    </row>
    <row r="2320">
      <c r="A2320" t="inlineStr">
        <is>
          <t>2025-04-07 14:00</t>
        </is>
      </c>
      <c r="B2320" t="n">
        <v>621.5198404261672</v>
      </c>
      <c r="C2320" t="n">
        <v>3557.476510960943</v>
      </c>
      <c r="D2320" t="n">
        <v>1094.501645036366</v>
      </c>
      <c r="E2320" t="n">
        <v>1482.824675903872</v>
      </c>
      <c r="F2320" t="n">
        <v>0</v>
      </c>
      <c r="G2320" t="n">
        <v>6756.322672327349</v>
      </c>
      <c r="H2320" t="n">
        <v>8667.578176574807</v>
      </c>
      <c r="I2320" t="n">
        <v>0</v>
      </c>
      <c r="J2320" t="n">
        <v>734.4272612324594</v>
      </c>
      <c r="K2320" t="n">
        <v>0</v>
      </c>
      <c r="L2320" t="n">
        <v>9402.005437807267</v>
      </c>
      <c r="M2320" t="n">
        <v>45947.02156357672</v>
      </c>
      <c r="N2320" t="n">
        <v>448.913847366757</v>
      </c>
      <c r="O2320" t="n">
        <v>45947.02156357672</v>
      </c>
      <c r="P2320" t="n">
        <v>448.913847366757</v>
      </c>
      <c r="Q2320" t="n">
        <v>97</v>
      </c>
      <c r="R2320" t="n">
        <v>14</v>
      </c>
      <c r="S2320">
        <f>VLOOKUP(Q2320,Clustering!$D$3:$E$367,2,FALSE)</f>
        <v/>
      </c>
    </row>
    <row r="2321">
      <c r="A2321" t="inlineStr">
        <is>
          <t>2025-04-07 15:00</t>
        </is>
      </c>
      <c r="B2321" t="n">
        <v>606.7409922793072</v>
      </c>
      <c r="C2321" t="n">
        <v>3638.328249846418</v>
      </c>
      <c r="D2321" t="n">
        <v>1145.408698293871</v>
      </c>
      <c r="E2321" t="n">
        <v>1508.839143902185</v>
      </c>
      <c r="F2321" t="n">
        <v>0</v>
      </c>
      <c r="G2321" t="n">
        <v>6899.317084321783</v>
      </c>
      <c r="H2321" t="n">
        <v>8470.891445086207</v>
      </c>
      <c r="I2321" t="n">
        <v>0</v>
      </c>
      <c r="J2321" t="n">
        <v>706.2851445349222</v>
      </c>
      <c r="K2321" t="n">
        <v>0</v>
      </c>
      <c r="L2321" t="n">
        <v>9177.176589621129</v>
      </c>
      <c r="M2321" t="n">
        <v>46279.00871360256</v>
      </c>
      <c r="N2321" t="n">
        <v>525.7333292690896</v>
      </c>
      <c r="O2321" t="n">
        <v>46279.00871360256</v>
      </c>
      <c r="P2321" t="n">
        <v>525.7333292690896</v>
      </c>
      <c r="Q2321" t="n">
        <v>97</v>
      </c>
      <c r="R2321" t="n">
        <v>15</v>
      </c>
      <c r="S2321">
        <f>VLOOKUP(Q2321,Clustering!$D$3:$E$367,2,FALSE)</f>
        <v/>
      </c>
    </row>
    <row r="2322">
      <c r="A2322" t="inlineStr">
        <is>
          <t>2025-04-07 16:00</t>
        </is>
      </c>
      <c r="B2322" t="n">
        <v>731.2931988295076</v>
      </c>
      <c r="C2322" t="n">
        <v>4244.71629148749</v>
      </c>
      <c r="D2322" t="n">
        <v>1527.211597725162</v>
      </c>
      <c r="E2322" t="n">
        <v>1821.012759881948</v>
      </c>
      <c r="F2322" t="n">
        <v>0</v>
      </c>
      <c r="G2322" t="n">
        <v>8324.233847924106</v>
      </c>
      <c r="H2322" t="n">
        <v>7910.176537755761</v>
      </c>
      <c r="I2322" t="n">
        <v>0</v>
      </c>
      <c r="J2322" t="n">
        <v>602.2350948616617</v>
      </c>
      <c r="K2322" t="n">
        <v>0</v>
      </c>
      <c r="L2322" t="n">
        <v>8512.411632617423</v>
      </c>
      <c r="M2322" t="n">
        <v>46743.79072363874</v>
      </c>
      <c r="N2322" t="n">
        <v>628.9595080753493</v>
      </c>
      <c r="O2322" t="n">
        <v>46743.79072363874</v>
      </c>
      <c r="P2322" t="n">
        <v>628.9595080753493</v>
      </c>
      <c r="Q2322" t="n">
        <v>97</v>
      </c>
      <c r="R2322" t="n">
        <v>16</v>
      </c>
      <c r="S2322">
        <f>VLOOKUP(Q2322,Clustering!$D$3:$E$367,2,FALSE)</f>
        <v/>
      </c>
    </row>
    <row r="2323">
      <c r="A2323" t="inlineStr">
        <is>
          <t>2025-04-07 17:00</t>
        </is>
      </c>
      <c r="B2323" t="n">
        <v>245.1595382695326</v>
      </c>
      <c r="C2323" t="n">
        <v>5053.233680342249</v>
      </c>
      <c r="D2323" t="n">
        <v>2409.267254391317</v>
      </c>
      <c r="E2323" t="n">
        <v>2302.280417850748</v>
      </c>
      <c r="F2323" t="n">
        <v>0</v>
      </c>
      <c r="G2323" t="n">
        <v>10009.94089085385</v>
      </c>
      <c r="H2323" t="n">
        <v>6361.496225385334</v>
      </c>
      <c r="I2323" t="n">
        <v>0</v>
      </c>
      <c r="J2323" t="n">
        <v>600.6336564884874</v>
      </c>
      <c r="K2323" t="n">
        <v>0</v>
      </c>
      <c r="L2323" t="n">
        <v>6962.129881873821</v>
      </c>
      <c r="M2323" t="n">
        <v>46810.18815364391</v>
      </c>
      <c r="N2323" t="n">
        <v>691.3753371209946</v>
      </c>
      <c r="O2323" t="n">
        <v>46810.18815364391</v>
      </c>
      <c r="P2323" t="n">
        <v>691.3753371209946</v>
      </c>
      <c r="Q2323" t="n">
        <v>97</v>
      </c>
      <c r="R2323" t="n">
        <v>17</v>
      </c>
      <c r="S2323">
        <f>VLOOKUP(Q2323,Clustering!$D$3:$E$367,2,FALSE)</f>
        <v/>
      </c>
    </row>
    <row r="2324">
      <c r="A2324" t="inlineStr">
        <is>
          <t>2025-04-07 18:00</t>
        </is>
      </c>
      <c r="B2324" t="n">
        <v>1.16834271994339</v>
      </c>
      <c r="C2324" t="n">
        <v>5659.621721983319</v>
      </c>
      <c r="D2324" t="n">
        <v>8060.283432438355</v>
      </c>
      <c r="E2324" t="n">
        <v>2952.642117808586</v>
      </c>
      <c r="F2324" t="n">
        <v>0</v>
      </c>
      <c r="G2324" t="n">
        <v>16673.7156149502</v>
      </c>
      <c r="H2324" t="n">
        <v>5108.323620901409</v>
      </c>
      <c r="I2324" t="n">
        <v>0</v>
      </c>
      <c r="J2324" t="n">
        <v>869.1408528391642</v>
      </c>
      <c r="K2324" t="n">
        <v>0</v>
      </c>
      <c r="L2324" t="n">
        <v>5977.464473740573</v>
      </c>
      <c r="M2324" t="n">
        <v>46610.9958636284</v>
      </c>
      <c r="N2324" t="n">
        <v>643.3631609320366</v>
      </c>
      <c r="O2324" t="n">
        <v>46610.9958636284</v>
      </c>
      <c r="P2324" t="n">
        <v>643.3631609320366</v>
      </c>
      <c r="Q2324" t="n">
        <v>97</v>
      </c>
      <c r="R2324" t="n">
        <v>18</v>
      </c>
      <c r="S2324">
        <f>VLOOKUP(Q2324,Clustering!$D$3:$E$367,2,FALSE)</f>
        <v/>
      </c>
    </row>
    <row r="2325">
      <c r="A2325" t="inlineStr">
        <is>
          <t>2025-04-07 19:00</t>
        </is>
      </c>
      <c r="B2325" t="n">
        <v>1.278304387702768</v>
      </c>
      <c r="C2325" t="n">
        <v>5983.028677525223</v>
      </c>
      <c r="D2325" t="n">
        <v>8739.044142538427</v>
      </c>
      <c r="E2325" t="n">
        <v>2952.642117808586</v>
      </c>
      <c r="F2325" t="n">
        <v>0</v>
      </c>
      <c r="G2325" t="n">
        <v>17675.99324225994</v>
      </c>
      <c r="H2325" t="n">
        <v>4279.946817511992</v>
      </c>
      <c r="I2325" t="n">
        <v>0</v>
      </c>
      <c r="J2325" t="n">
        <v>861.6365525149801</v>
      </c>
      <c r="K2325" t="n">
        <v>0</v>
      </c>
      <c r="L2325" t="n">
        <v>5141.583370026972</v>
      </c>
      <c r="M2325" t="n">
        <v>46345.40614360773</v>
      </c>
      <c r="N2325" t="n">
        <v>520.9321116501939</v>
      </c>
      <c r="O2325" t="n">
        <v>46345.40614360773</v>
      </c>
      <c r="P2325" t="n">
        <v>520.9321116501939</v>
      </c>
      <c r="Q2325" t="n">
        <v>97</v>
      </c>
      <c r="R2325" t="n">
        <v>19</v>
      </c>
      <c r="S2325">
        <f>VLOOKUP(Q2325,Clustering!$D$3:$E$367,2,FALSE)</f>
        <v/>
      </c>
    </row>
    <row r="2326">
      <c r="A2326" t="inlineStr">
        <is>
          <t>2025-04-07 20:00</t>
        </is>
      </c>
      <c r="B2326" t="n">
        <v>1.319540013112534</v>
      </c>
      <c r="C2326" t="n">
        <v>5861.751069197008</v>
      </c>
      <c r="D2326" t="n">
        <v>8484.5088762509</v>
      </c>
      <c r="E2326" t="n">
        <v>2653.475735827981</v>
      </c>
      <c r="F2326" t="n">
        <v>0</v>
      </c>
      <c r="G2326" t="n">
        <v>17001.055221289</v>
      </c>
      <c r="H2326" t="n">
        <v>3865.758415817283</v>
      </c>
      <c r="I2326" t="n">
        <v>0</v>
      </c>
      <c r="J2326" t="n">
        <v>750.4874120564224</v>
      </c>
      <c r="K2326" t="n">
        <v>0</v>
      </c>
      <c r="L2326" t="n">
        <v>4616.245827873706</v>
      </c>
      <c r="M2326" t="n">
        <v>46013.41899358189</v>
      </c>
      <c r="N2326" t="n">
        <v>446.513238557309</v>
      </c>
      <c r="O2326" t="n">
        <v>46013.41899358189</v>
      </c>
      <c r="P2326" t="n">
        <v>446.513238557309</v>
      </c>
      <c r="Q2326" t="n">
        <v>97</v>
      </c>
      <c r="R2326" t="n">
        <v>20</v>
      </c>
      <c r="S2326">
        <f>VLOOKUP(Q2326,Clustering!$D$3:$E$367,2,FALSE)</f>
        <v/>
      </c>
    </row>
    <row r="2327">
      <c r="A2327" t="inlineStr">
        <is>
          <t>2025-04-07 21:00</t>
        </is>
      </c>
      <c r="B2327" t="n">
        <v>1.333285221582456</v>
      </c>
      <c r="C2327" t="n">
        <v>5053.233680342249</v>
      </c>
      <c r="D2327" t="n">
        <v>6787.60710100072</v>
      </c>
      <c r="E2327" t="n">
        <v>2458.367225840629</v>
      </c>
      <c r="F2327" t="n">
        <v>0</v>
      </c>
      <c r="G2327" t="n">
        <v>14300.54129240518</v>
      </c>
      <c r="H2327" t="n">
        <v>3782.920735478341</v>
      </c>
      <c r="I2327" t="n">
        <v>0</v>
      </c>
      <c r="J2327" t="n">
        <v>907.9345430056402</v>
      </c>
      <c r="K2327" t="n">
        <v>0</v>
      </c>
      <c r="L2327" t="n">
        <v>4690.855278483981</v>
      </c>
      <c r="M2327" t="n">
        <v>45681.43184355604</v>
      </c>
      <c r="N2327" t="n">
        <v>396.1004535589032</v>
      </c>
      <c r="O2327" t="n">
        <v>45681.43184355604</v>
      </c>
      <c r="P2327" t="n">
        <v>396.1004535589032</v>
      </c>
      <c r="Q2327" t="n">
        <v>97</v>
      </c>
      <c r="R2327" t="n">
        <v>21</v>
      </c>
      <c r="S2327">
        <f>VLOOKUP(Q2327,Clustering!$D$3:$E$367,2,FALSE)</f>
        <v/>
      </c>
    </row>
    <row r="2328">
      <c r="A2328" t="inlineStr">
        <is>
          <t>2025-04-07 22:00</t>
        </is>
      </c>
      <c r="B2328" t="n">
        <v>1.333285221582456</v>
      </c>
      <c r="C2328" t="n">
        <v>3840.457597060109</v>
      </c>
      <c r="D2328" t="n">
        <v>4242.25443812545</v>
      </c>
      <c r="E2328" t="n">
        <v>2172.20807785918</v>
      </c>
      <c r="F2328" t="n">
        <v>0</v>
      </c>
      <c r="G2328" t="n">
        <v>10256.25339826632</v>
      </c>
      <c r="H2328" t="n">
        <v>3658.664214969928</v>
      </c>
      <c r="I2328" t="n">
        <v>0</v>
      </c>
      <c r="J2328" t="n">
        <v>868.8221226118467</v>
      </c>
      <c r="K2328" t="n">
        <v>0</v>
      </c>
      <c r="L2328" t="n">
        <v>4527.486337581775</v>
      </c>
      <c r="M2328" t="n">
        <v>45283.04726352503</v>
      </c>
      <c r="N2328" t="n">
        <v>352.889494988841</v>
      </c>
      <c r="O2328" t="n">
        <v>45283.04726352503</v>
      </c>
      <c r="P2328" t="n">
        <v>352.889494988841</v>
      </c>
      <c r="Q2328" t="n">
        <v>97</v>
      </c>
      <c r="R2328" t="n">
        <v>22</v>
      </c>
      <c r="S2328">
        <f>VLOOKUP(Q2328,Clustering!$D$3:$E$367,2,FALSE)</f>
        <v/>
      </c>
    </row>
    <row r="2329">
      <c r="A2329" t="inlineStr">
        <is>
          <t>2025-04-07 23:00</t>
        </is>
      </c>
      <c r="B2329" t="n">
        <v>1.333285221582456</v>
      </c>
      <c r="C2329" t="n">
        <v>2829.810860991659</v>
      </c>
      <c r="D2329" t="n">
        <v>2121.127219062725</v>
      </c>
      <c r="E2329" t="n">
        <v>1521.846377901342</v>
      </c>
      <c r="F2329" t="n">
        <v>0</v>
      </c>
      <c r="G2329" t="n">
        <v>6474.117743177309</v>
      </c>
      <c r="H2329" t="n">
        <v>3658.664214969928</v>
      </c>
      <c r="I2329" t="n">
        <v>0</v>
      </c>
      <c r="J2329" t="n">
        <v>584.6925001042987</v>
      </c>
      <c r="K2329" t="n">
        <v>0</v>
      </c>
      <c r="L2329" t="n">
        <v>4243.356715074227</v>
      </c>
      <c r="M2329" t="n">
        <v>45083.85497350953</v>
      </c>
      <c r="N2329" t="n">
        <v>238.1375851849244</v>
      </c>
      <c r="O2329" t="n">
        <v>45083.85497350953</v>
      </c>
      <c r="P2329" t="n">
        <v>238.1375851849244</v>
      </c>
      <c r="Q2329" t="n">
        <v>97</v>
      </c>
      <c r="R2329" t="n">
        <v>23</v>
      </c>
      <c r="S2329">
        <f>VLOOKUP(Q2329,Clustering!$D$3:$E$367,2,FALSE)</f>
        <v/>
      </c>
    </row>
    <row r="2330">
      <c r="A2330" t="inlineStr">
        <is>
          <t>2025-04-08 00:00</t>
        </is>
      </c>
      <c r="B2330" t="n">
        <v>1.333285221582456</v>
      </c>
      <c r="C2330" t="n">
        <v>2546.829774892493</v>
      </c>
      <c r="D2330" t="n">
        <v>1527.211597725162</v>
      </c>
      <c r="E2330" t="n">
        <v>866.4664870666287</v>
      </c>
      <c r="F2330" t="n">
        <v>0</v>
      </c>
      <c r="G2330" t="n">
        <v>4941.841144905866</v>
      </c>
      <c r="H2330" t="n">
        <v>3658.664214969928</v>
      </c>
      <c r="I2330" t="n">
        <v>0</v>
      </c>
      <c r="J2330" t="n">
        <v>415.1440034991328</v>
      </c>
      <c r="K2330" t="n">
        <v>0</v>
      </c>
      <c r="L2330" t="n">
        <v>4073.808218469061</v>
      </c>
      <c r="M2330" t="n">
        <v>45017.45754350436</v>
      </c>
      <c r="N2330" t="n">
        <v>156.5572158916947</v>
      </c>
      <c r="O2330" t="n">
        <v>45017.45754350436</v>
      </c>
      <c r="P2330" t="n">
        <v>156.5572158916947</v>
      </c>
      <c r="Q2330" t="n">
        <v>98</v>
      </c>
      <c r="R2330" t="n">
        <v>0</v>
      </c>
      <c r="S2330">
        <f>VLOOKUP(Q2330,Clustering!$D$3:$E$367,2,FALSE)</f>
        <v/>
      </c>
    </row>
    <row r="2331">
      <c r="A2331" t="inlineStr">
        <is>
          <t>2025-04-08 01:00</t>
        </is>
      </c>
      <c r="B2331" t="n">
        <v>1.347030430052378</v>
      </c>
      <c r="C2331" t="n">
        <v>2506.403905449756</v>
      </c>
      <c r="D2331" t="n">
        <v>1442.366508962653</v>
      </c>
      <c r="E2331" t="n">
        <v>598.985597035629</v>
      </c>
      <c r="F2331" t="n">
        <v>0</v>
      </c>
      <c r="G2331" t="n">
        <v>4549.10304187809</v>
      </c>
      <c r="H2331" t="n">
        <v>3658.664214969928</v>
      </c>
      <c r="I2331" t="n">
        <v>0</v>
      </c>
      <c r="J2331" t="n">
        <v>314.9009561895364</v>
      </c>
      <c r="K2331" t="n">
        <v>0</v>
      </c>
      <c r="L2331" t="n">
        <v>3973.565171159465</v>
      </c>
      <c r="M2331" t="n">
        <v>44951.06011349919</v>
      </c>
      <c r="N2331" t="n">
        <v>151.9142944176938</v>
      </c>
      <c r="O2331" t="n">
        <v>44951.06011349919</v>
      </c>
      <c r="P2331" t="n">
        <v>151.9142944176938</v>
      </c>
      <c r="Q2331" t="n">
        <v>98</v>
      </c>
      <c r="R2331" t="n">
        <v>1</v>
      </c>
      <c r="S2331">
        <f>VLOOKUP(Q2331,Clustering!$D$3:$E$367,2,FALSE)</f>
        <v/>
      </c>
    </row>
    <row r="2332">
      <c r="A2332" t="inlineStr">
        <is>
          <t>2025-04-08 02:00</t>
        </is>
      </c>
      <c r="B2332" t="n">
        <v>1.360775638522301</v>
      </c>
      <c r="C2332" t="n">
        <v>2506.403905449756</v>
      </c>
      <c r="D2332" t="n">
        <v>1442.366508962653</v>
      </c>
      <c r="E2332" t="n">
        <v>544.008441380753</v>
      </c>
      <c r="F2332" t="n">
        <v>0</v>
      </c>
      <c r="G2332" t="n">
        <v>4494.139631431684</v>
      </c>
      <c r="H2332" t="n">
        <v>3658.664214969928</v>
      </c>
      <c r="I2332" t="n">
        <v>0</v>
      </c>
      <c r="J2332" t="n">
        <v>278.9709198142313</v>
      </c>
      <c r="K2332" t="n">
        <v>0</v>
      </c>
      <c r="L2332" t="n">
        <v>3937.63513478416</v>
      </c>
      <c r="M2332" t="n">
        <v>44951.06011349919</v>
      </c>
      <c r="N2332" t="n">
        <v>150.7218400037768</v>
      </c>
      <c r="O2332" t="n">
        <v>44951.06011349919</v>
      </c>
      <c r="P2332" t="n">
        <v>150.7218400037768</v>
      </c>
      <c r="Q2332" t="n">
        <v>98</v>
      </c>
      <c r="R2332" t="n">
        <v>2</v>
      </c>
      <c r="S2332">
        <f>VLOOKUP(Q2332,Clustering!$D$3:$E$367,2,FALSE)</f>
        <v/>
      </c>
    </row>
    <row r="2333">
      <c r="A2333" t="inlineStr">
        <is>
          <t>2025-04-08 03:00</t>
        </is>
      </c>
      <c r="B2333" t="n">
        <v>1.360775638522301</v>
      </c>
      <c r="C2333" t="n">
        <v>2506.403905449756</v>
      </c>
      <c r="D2333" t="n">
        <v>1442.366508962653</v>
      </c>
      <c r="E2333" t="n">
        <v>531.6795346346523</v>
      </c>
      <c r="F2333" t="n">
        <v>0</v>
      </c>
      <c r="G2333" t="n">
        <v>4481.810724685583</v>
      </c>
      <c r="H2333" t="n">
        <v>3658.664214969928</v>
      </c>
      <c r="I2333" t="n">
        <v>0</v>
      </c>
      <c r="J2333" t="n">
        <v>278.3297706685815</v>
      </c>
      <c r="K2333" t="n">
        <v>0</v>
      </c>
      <c r="L2333" t="n">
        <v>3936.99398563851</v>
      </c>
      <c r="M2333" t="n">
        <v>44951.06011349919</v>
      </c>
      <c r="N2333" t="n">
        <v>151.8196384123373</v>
      </c>
      <c r="O2333" t="n">
        <v>44951.06011349919</v>
      </c>
      <c r="P2333" t="n">
        <v>151.8196384123373</v>
      </c>
      <c r="Q2333" t="n">
        <v>98</v>
      </c>
      <c r="R2333" t="n">
        <v>3</v>
      </c>
      <c r="S2333">
        <f>VLOOKUP(Q2333,Clustering!$D$3:$E$367,2,FALSE)</f>
        <v/>
      </c>
    </row>
    <row r="2334">
      <c r="A2334" t="inlineStr">
        <is>
          <t>2025-04-08 04:00</t>
        </is>
      </c>
      <c r="B2334" t="n">
        <v>1.360775638522301</v>
      </c>
      <c r="C2334" t="n">
        <v>2546.829774892493</v>
      </c>
      <c r="D2334" t="n">
        <v>1527.211597725162</v>
      </c>
      <c r="E2334" t="n">
        <v>746.0293857322764</v>
      </c>
      <c r="F2334" t="n">
        <v>0</v>
      </c>
      <c r="G2334" t="n">
        <v>4821.431533988454</v>
      </c>
      <c r="H2334" t="n">
        <v>3658.664214969928</v>
      </c>
      <c r="I2334" t="n">
        <v>0</v>
      </c>
      <c r="J2334" t="n">
        <v>324.4751586457768</v>
      </c>
      <c r="K2334" t="n">
        <v>0</v>
      </c>
      <c r="L2334" t="n">
        <v>3983.139373615705</v>
      </c>
      <c r="M2334" t="n">
        <v>45083.85497350953</v>
      </c>
      <c r="N2334" t="n">
        <v>150.6234150425894</v>
      </c>
      <c r="O2334" t="n">
        <v>45083.85497350953</v>
      </c>
      <c r="P2334" t="n">
        <v>150.6234150425894</v>
      </c>
      <c r="Q2334" t="n">
        <v>98</v>
      </c>
      <c r="R2334" t="n">
        <v>4</v>
      </c>
      <c r="S2334">
        <f>VLOOKUP(Q2334,Clustering!$D$3:$E$367,2,FALSE)</f>
        <v/>
      </c>
    </row>
    <row r="2335">
      <c r="A2335" t="inlineStr">
        <is>
          <t>2025-04-08 05:00</t>
        </is>
      </c>
      <c r="B2335" t="n">
        <v>1.333285221582456</v>
      </c>
      <c r="C2335" t="n">
        <v>4446.845638701179</v>
      </c>
      <c r="D2335" t="n">
        <v>2121.127219062725</v>
      </c>
      <c r="E2335" t="n">
        <v>1651.918717892909</v>
      </c>
      <c r="F2335" t="n">
        <v>0</v>
      </c>
      <c r="G2335" t="n">
        <v>8221.224860878396</v>
      </c>
      <c r="H2335" t="n">
        <v>3865.758415817283</v>
      </c>
      <c r="I2335" t="n">
        <v>0</v>
      </c>
      <c r="J2335" t="n">
        <v>485.8014263607263</v>
      </c>
      <c r="K2335" t="n">
        <v>0</v>
      </c>
      <c r="L2335" t="n">
        <v>4351.55984217801</v>
      </c>
      <c r="M2335" t="n">
        <v>45349.44469353021</v>
      </c>
      <c r="N2335" t="n">
        <v>159.7427277574796</v>
      </c>
      <c r="O2335" t="n">
        <v>45349.44469353021</v>
      </c>
      <c r="P2335" t="n">
        <v>159.7427277574796</v>
      </c>
      <c r="Q2335" t="n">
        <v>98</v>
      </c>
      <c r="R2335" t="n">
        <v>5</v>
      </c>
      <c r="S2335">
        <f>VLOOKUP(Q2335,Clustering!$D$3:$E$367,2,FALSE)</f>
        <v/>
      </c>
    </row>
    <row r="2336">
      <c r="A2336" t="inlineStr">
        <is>
          <t>2025-04-08 06:00</t>
        </is>
      </c>
      <c r="B2336" t="n">
        <v>1.237068762293001</v>
      </c>
      <c r="C2336" t="n">
        <v>5457.492374769629</v>
      </c>
      <c r="D2336" t="n">
        <v>4242.25443812545</v>
      </c>
      <c r="E2336" t="n">
        <v>3238.801265790035</v>
      </c>
      <c r="F2336" t="n">
        <v>0</v>
      </c>
      <c r="G2336" t="n">
        <v>12939.78514744741</v>
      </c>
      <c r="H2336" t="n">
        <v>4694.135219206701</v>
      </c>
      <c r="I2336" t="n">
        <v>0</v>
      </c>
      <c r="J2336" t="n">
        <v>799.4247292772782</v>
      </c>
      <c r="K2336" t="n">
        <v>0</v>
      </c>
      <c r="L2336" t="n">
        <v>5493.559948483979</v>
      </c>
      <c r="M2336" t="n">
        <v>45880.62413357155</v>
      </c>
      <c r="N2336" t="n">
        <v>249.6633161825814</v>
      </c>
      <c r="O2336" t="n">
        <v>45880.62413357155</v>
      </c>
      <c r="P2336" t="n">
        <v>249.6633161825814</v>
      </c>
      <c r="Q2336" t="n">
        <v>98</v>
      </c>
      <c r="R2336" t="n">
        <v>6</v>
      </c>
      <c r="S2336">
        <f>VLOOKUP(Q2336,Clustering!$D$3:$E$367,2,FALSE)</f>
        <v/>
      </c>
    </row>
    <row r="2337">
      <c r="A2337" t="inlineStr">
        <is>
          <t>2025-04-08 07:00</t>
        </is>
      </c>
      <c r="B2337" t="n">
        <v>1.072126260653934</v>
      </c>
      <c r="C2337" t="n">
        <v>6266.009763624389</v>
      </c>
      <c r="D2337" t="n">
        <v>2086.291877617499</v>
      </c>
      <c r="E2337" t="n">
        <v>4461.481261710771</v>
      </c>
      <c r="F2337" t="n">
        <v>0</v>
      </c>
      <c r="G2337" t="n">
        <v>12814.85502921331</v>
      </c>
      <c r="H2337" t="n">
        <v>5936.700424290827</v>
      </c>
      <c r="I2337" t="n">
        <v>0</v>
      </c>
      <c r="J2337" t="n">
        <v>1193.16640103569</v>
      </c>
      <c r="K2337" t="n">
        <v>0</v>
      </c>
      <c r="L2337" t="n">
        <v>7129.866825326517</v>
      </c>
      <c r="M2337" t="n">
        <v>46279.00871360256</v>
      </c>
      <c r="N2337" t="n">
        <v>554.5406349824644</v>
      </c>
      <c r="O2337" t="n">
        <v>46279.00871360256</v>
      </c>
      <c r="P2337" t="n">
        <v>554.5406349824644</v>
      </c>
      <c r="Q2337" t="n">
        <v>98</v>
      </c>
      <c r="R2337" t="n">
        <v>7</v>
      </c>
      <c r="S2337">
        <f>VLOOKUP(Q2337,Clustering!$D$3:$E$367,2,FALSE)</f>
        <v/>
      </c>
    </row>
    <row r="2338">
      <c r="A2338" t="inlineStr">
        <is>
          <t>2025-04-08 08:00</t>
        </is>
      </c>
      <c r="B2338" t="n">
        <v>0.7559864658457229</v>
      </c>
      <c r="C2338" t="n">
        <v>6063.880416410699</v>
      </c>
      <c r="D2338" t="n">
        <v>1654.479230868925</v>
      </c>
      <c r="E2338" t="n">
        <v>2952.642117808586</v>
      </c>
      <c r="F2338" t="n">
        <v>0</v>
      </c>
      <c r="G2338" t="n">
        <v>10671.75775155406</v>
      </c>
      <c r="H2338" t="n">
        <v>6972.171428527599</v>
      </c>
      <c r="I2338" t="n">
        <v>0</v>
      </c>
      <c r="J2338" t="n">
        <v>1256.436878594645</v>
      </c>
      <c r="K2338" t="n">
        <v>0</v>
      </c>
      <c r="L2338" t="n">
        <v>8228.608307122246</v>
      </c>
      <c r="M2338" t="n">
        <v>46411.8035736129</v>
      </c>
      <c r="N2338" t="n">
        <v>648.1643785509325</v>
      </c>
      <c r="O2338" t="n">
        <v>46411.8035736129</v>
      </c>
      <c r="P2338" t="n">
        <v>648.1643785509325</v>
      </c>
      <c r="Q2338" t="n">
        <v>98</v>
      </c>
      <c r="R2338" t="n">
        <v>8</v>
      </c>
      <c r="S2338">
        <f>VLOOKUP(Q2338,Clustering!$D$3:$E$367,2,FALSE)</f>
        <v/>
      </c>
    </row>
    <row r="2339">
      <c r="A2339" t="inlineStr">
        <is>
          <t>2025-04-08 09:00</t>
        </is>
      </c>
      <c r="B2339" t="n">
        <v>0.5498083387968893</v>
      </c>
      <c r="C2339" t="n">
        <v>5659.621721983319</v>
      </c>
      <c r="D2339" t="n">
        <v>1399.943964581398</v>
      </c>
      <c r="E2339" t="n">
        <v>2640.468501828824</v>
      </c>
      <c r="F2339" t="n">
        <v>0</v>
      </c>
      <c r="G2339" t="n">
        <v>9700.583996732335</v>
      </c>
      <c r="H2339" t="n">
        <v>7386.359830222307</v>
      </c>
      <c r="I2339" t="n">
        <v>0</v>
      </c>
      <c r="J2339" t="n">
        <v>1079.914296844129</v>
      </c>
      <c r="K2339" t="n">
        <v>0</v>
      </c>
      <c r="L2339" t="n">
        <v>8466.274127066436</v>
      </c>
      <c r="M2339" t="n">
        <v>46345.40614360773</v>
      </c>
      <c r="N2339" t="n">
        <v>568.9442878391519</v>
      </c>
      <c r="O2339" t="n">
        <v>46345.40614360773</v>
      </c>
      <c r="P2339" t="n">
        <v>568.9442878391519</v>
      </c>
      <c r="Q2339" t="n">
        <v>98</v>
      </c>
      <c r="R2339" t="n">
        <v>9</v>
      </c>
      <c r="S2339">
        <f>VLOOKUP(Q2339,Clustering!$D$3:$E$367,2,FALSE)</f>
        <v/>
      </c>
    </row>
    <row r="2340">
      <c r="A2340" t="inlineStr">
        <is>
          <t>2025-04-08 10:00</t>
        </is>
      </c>
      <c r="B2340" t="n">
        <v>0.412356254097667</v>
      </c>
      <c r="C2340" t="n">
        <v>5336.214766441415</v>
      </c>
      <c r="D2340" t="n">
        <v>1196.315751551376</v>
      </c>
      <c r="E2340" t="n">
        <v>2458.367225840629</v>
      </c>
      <c r="F2340" t="n">
        <v>0</v>
      </c>
      <c r="G2340" t="n">
        <v>8991.310100087519</v>
      </c>
      <c r="H2340" t="n">
        <v>7510.616350730722</v>
      </c>
      <c r="I2340" t="n">
        <v>0</v>
      </c>
      <c r="J2340" t="n">
        <v>928.731109710816</v>
      </c>
      <c r="K2340" t="n">
        <v>0</v>
      </c>
      <c r="L2340" t="n">
        <v>8439.347460441539</v>
      </c>
      <c r="M2340" t="n">
        <v>46212.6112835974</v>
      </c>
      <c r="N2340" t="n">
        <v>446.513238557309</v>
      </c>
      <c r="O2340" t="n">
        <v>46212.6112835974</v>
      </c>
      <c r="P2340" t="n">
        <v>446.513238557309</v>
      </c>
      <c r="Q2340" t="n">
        <v>98</v>
      </c>
      <c r="R2340" t="n">
        <v>10</v>
      </c>
      <c r="S2340">
        <f>VLOOKUP(Q2340,Clustering!$D$3:$E$367,2,FALSE)</f>
        <v/>
      </c>
    </row>
    <row r="2341">
      <c r="A2341" t="inlineStr">
        <is>
          <t>2025-04-08 11:00</t>
        </is>
      </c>
      <c r="B2341" t="n">
        <v>215.7942748943906</v>
      </c>
      <c r="C2341" t="n">
        <v>3638.328249846418</v>
      </c>
      <c r="D2341" t="n">
        <v>1145.408698293871</v>
      </c>
      <c r="E2341" t="n">
        <v>2120.179141862553</v>
      </c>
      <c r="F2341" t="n">
        <v>0</v>
      </c>
      <c r="G2341" t="n">
        <v>7119.710364897233</v>
      </c>
      <c r="H2341" t="n">
        <v>7831.204171543657</v>
      </c>
      <c r="I2341" t="n">
        <v>0</v>
      </c>
      <c r="J2341" t="n">
        <v>808.5885307035734</v>
      </c>
      <c r="K2341" t="n">
        <v>0</v>
      </c>
      <c r="L2341" t="n">
        <v>8639.79270224723</v>
      </c>
      <c r="M2341" t="n">
        <v>46013.41899358189</v>
      </c>
      <c r="N2341" t="n">
        <v>448.913847366757</v>
      </c>
      <c r="O2341" t="n">
        <v>46013.41899358189</v>
      </c>
      <c r="P2341" t="n">
        <v>448.913847366757</v>
      </c>
      <c r="Q2341" t="n">
        <v>98</v>
      </c>
      <c r="R2341" t="n">
        <v>11</v>
      </c>
      <c r="S2341">
        <f>VLOOKUP(Q2341,Clustering!$D$3:$E$367,2,FALSE)</f>
        <v/>
      </c>
    </row>
    <row r="2342">
      <c r="A2342" t="inlineStr">
        <is>
          <t>2025-04-08 12:00</t>
        </is>
      </c>
      <c r="B2342" t="n">
        <v>348.5345021301245</v>
      </c>
      <c r="C2342" t="n">
        <v>3719.179988731895</v>
      </c>
      <c r="D2342" t="n">
        <v>1196.315751551376</v>
      </c>
      <c r="E2342" t="n">
        <v>1729.96212188785</v>
      </c>
      <c r="F2342" t="n">
        <v>0</v>
      </c>
      <c r="G2342" t="n">
        <v>6993.992364301246</v>
      </c>
      <c r="H2342" t="n">
        <v>7600.840335363763</v>
      </c>
      <c r="I2342" t="n">
        <v>0</v>
      </c>
      <c r="J2342" t="n">
        <v>762.2072031196155</v>
      </c>
      <c r="K2342" t="n">
        <v>0</v>
      </c>
      <c r="L2342" t="n">
        <v>8363.047538483379</v>
      </c>
      <c r="M2342" t="n">
        <v>45880.62413357155</v>
      </c>
      <c r="N2342" t="n">
        <v>463.3175002234444</v>
      </c>
      <c r="O2342" t="n">
        <v>45880.62413357155</v>
      </c>
      <c r="P2342" t="n">
        <v>463.3175002234444</v>
      </c>
      <c r="Q2342" t="n">
        <v>98</v>
      </c>
      <c r="R2342" t="n">
        <v>12</v>
      </c>
      <c r="S2342">
        <f>VLOOKUP(Q2342,Clustering!$D$3:$E$367,2,FALSE)</f>
        <v/>
      </c>
    </row>
    <row r="2343">
      <c r="A2343" t="inlineStr">
        <is>
          <t>2025-04-08 13:00</t>
        </is>
      </c>
      <c r="B2343" t="n">
        <v>333.1013820600953</v>
      </c>
      <c r="C2343" t="n">
        <v>3638.328249846418</v>
      </c>
      <c r="D2343" t="n">
        <v>1145.408698293871</v>
      </c>
      <c r="E2343" t="n">
        <v>1508.839143902185</v>
      </c>
      <c r="F2343" t="n">
        <v>0</v>
      </c>
      <c r="G2343" t="n">
        <v>6625.67747410257</v>
      </c>
      <c r="H2343" t="n">
        <v>7820.152483163763</v>
      </c>
      <c r="I2343" t="n">
        <v>0</v>
      </c>
      <c r="J2343" t="n">
        <v>765.2641716436001</v>
      </c>
      <c r="K2343" t="n">
        <v>0</v>
      </c>
      <c r="L2343" t="n">
        <v>8585.416654807363</v>
      </c>
      <c r="M2343" t="n">
        <v>45880.62413357155</v>
      </c>
      <c r="N2343" t="n">
        <v>458.5162826045485</v>
      </c>
      <c r="O2343" t="n">
        <v>45880.62413357155</v>
      </c>
      <c r="P2343" t="n">
        <v>458.5162826045485</v>
      </c>
      <c r="Q2343" t="n">
        <v>98</v>
      </c>
      <c r="R2343" t="n">
        <v>13</v>
      </c>
      <c r="S2343">
        <f>VLOOKUP(Q2343,Clustering!$D$3:$E$367,2,FALSE)</f>
        <v/>
      </c>
    </row>
    <row r="2344">
      <c r="A2344" t="inlineStr">
        <is>
          <t>2025-04-08 14:00</t>
        </is>
      </c>
      <c r="B2344" t="n">
        <v>232.2280461410297</v>
      </c>
      <c r="C2344" t="n">
        <v>3557.476510960943</v>
      </c>
      <c r="D2344" t="n">
        <v>1094.501645036366</v>
      </c>
      <c r="E2344" t="n">
        <v>1482.824675903872</v>
      </c>
      <c r="F2344" t="n">
        <v>0</v>
      </c>
      <c r="G2344" t="n">
        <v>6367.030878042211</v>
      </c>
      <c r="H2344" t="n">
        <v>7865.081206275994</v>
      </c>
      <c r="I2344" t="n">
        <v>0</v>
      </c>
      <c r="J2344" t="n">
        <v>734.4272612324594</v>
      </c>
      <c r="K2344" t="n">
        <v>0</v>
      </c>
      <c r="L2344" t="n">
        <v>8599.508467508454</v>
      </c>
      <c r="M2344" t="n">
        <v>45947.02156357672</v>
      </c>
      <c r="N2344" t="n">
        <v>448.913847366757</v>
      </c>
      <c r="O2344" t="n">
        <v>45947.02156357672</v>
      </c>
      <c r="P2344" t="n">
        <v>448.913847366757</v>
      </c>
      <c r="Q2344" t="n">
        <v>98</v>
      </c>
      <c r="R2344" t="n">
        <v>14</v>
      </c>
      <c r="S2344">
        <f>VLOOKUP(Q2344,Clustering!$D$3:$E$367,2,FALSE)</f>
        <v/>
      </c>
    </row>
    <row r="2345">
      <c r="A2345" t="inlineStr">
        <is>
          <t>2025-04-08 15:00</t>
        </is>
      </c>
      <c r="B2345" t="n">
        <v>0.412356254097667</v>
      </c>
      <c r="C2345" t="n">
        <v>3638.328249846418</v>
      </c>
      <c r="D2345" t="n">
        <v>1145.408698293871</v>
      </c>
      <c r="E2345" t="n">
        <v>1508.839143902185</v>
      </c>
      <c r="F2345" t="n">
        <v>0</v>
      </c>
      <c r="G2345" t="n">
        <v>6292.988448296573</v>
      </c>
      <c r="H2345" t="n">
        <v>7303.522149883367</v>
      </c>
      <c r="I2345" t="n">
        <v>0</v>
      </c>
      <c r="J2345" t="n">
        <v>706.2851445349222</v>
      </c>
      <c r="K2345" t="n">
        <v>0</v>
      </c>
      <c r="L2345" t="n">
        <v>8009.80729441829</v>
      </c>
      <c r="M2345" t="n">
        <v>46279.00871360256</v>
      </c>
      <c r="N2345" t="n">
        <v>525.7333292690896</v>
      </c>
      <c r="O2345" t="n">
        <v>46279.00871360256</v>
      </c>
      <c r="P2345" t="n">
        <v>525.7333292690896</v>
      </c>
      <c r="Q2345" t="n">
        <v>98</v>
      </c>
      <c r="R2345" t="n">
        <v>15</v>
      </c>
      <c r="S2345">
        <f>VLOOKUP(Q2345,Clustering!$D$3:$E$367,2,FALSE)</f>
        <v/>
      </c>
    </row>
    <row r="2346">
      <c r="A2346" t="inlineStr">
        <is>
          <t>2025-04-08 16:00</t>
        </is>
      </c>
      <c r="B2346" t="n">
        <v>0.6185343811465005</v>
      </c>
      <c r="C2346" t="n">
        <v>4244.71629148749</v>
      </c>
      <c r="D2346" t="n">
        <v>1527.211597725162</v>
      </c>
      <c r="E2346" t="n">
        <v>1821.012759881948</v>
      </c>
      <c r="F2346" t="n">
        <v>0</v>
      </c>
      <c r="G2346" t="n">
        <v>7593.559183475745</v>
      </c>
      <c r="H2346" t="n">
        <v>6972.171428527599</v>
      </c>
      <c r="I2346" t="n">
        <v>0</v>
      </c>
      <c r="J2346" t="n">
        <v>602.2350948616617</v>
      </c>
      <c r="K2346" t="n">
        <v>0</v>
      </c>
      <c r="L2346" t="n">
        <v>7574.406523389261</v>
      </c>
      <c r="M2346" t="n">
        <v>46743.79072363874</v>
      </c>
      <c r="N2346" t="n">
        <v>628.9595080753493</v>
      </c>
      <c r="O2346" t="n">
        <v>46743.79072363874</v>
      </c>
      <c r="P2346" t="n">
        <v>628.9595080753493</v>
      </c>
      <c r="Q2346" t="n">
        <v>98</v>
      </c>
      <c r="R2346" t="n">
        <v>16</v>
      </c>
      <c r="S2346">
        <f>VLOOKUP(Q2346,Clustering!$D$3:$E$367,2,FALSE)</f>
        <v/>
      </c>
    </row>
    <row r="2347">
      <c r="A2347" t="inlineStr">
        <is>
          <t>2025-04-08 17:00</t>
        </is>
      </c>
      <c r="B2347" t="n">
        <v>0.8934385505449451</v>
      </c>
      <c r="C2347" t="n">
        <v>5053.233680342249</v>
      </c>
      <c r="D2347" t="n">
        <v>2384.333574419997</v>
      </c>
      <c r="E2347" t="n">
        <v>2302.280417850748</v>
      </c>
      <c r="F2347" t="n">
        <v>0</v>
      </c>
      <c r="G2347" t="n">
        <v>9740.741111163536</v>
      </c>
      <c r="H2347" t="n">
        <v>6143.794625138182</v>
      </c>
      <c r="I2347" t="n">
        <v>0</v>
      </c>
      <c r="J2347" t="n">
        <v>600.6336564884874</v>
      </c>
      <c r="K2347" t="n">
        <v>0</v>
      </c>
      <c r="L2347" t="n">
        <v>6744.42828162667</v>
      </c>
      <c r="M2347" t="n">
        <v>46810.18815364391</v>
      </c>
      <c r="N2347" t="n">
        <v>691.3753371209946</v>
      </c>
      <c r="O2347" t="n">
        <v>46810.18815364391</v>
      </c>
      <c r="P2347" t="n">
        <v>691.3753371209946</v>
      </c>
      <c r="Q2347" t="n">
        <v>98</v>
      </c>
      <c r="R2347" t="n">
        <v>17</v>
      </c>
      <c r="S2347">
        <f>VLOOKUP(Q2347,Clustering!$D$3:$E$367,2,FALSE)</f>
        <v/>
      </c>
    </row>
    <row r="2348">
      <c r="A2348" t="inlineStr">
        <is>
          <t>2025-04-08 18:00</t>
        </is>
      </c>
      <c r="B2348" t="n">
        <v>1.16834271994339</v>
      </c>
      <c r="C2348" t="n">
        <v>5659.621721983319</v>
      </c>
      <c r="D2348" t="n">
        <v>8060.283432438355</v>
      </c>
      <c r="E2348" t="n">
        <v>2952.642117808586</v>
      </c>
      <c r="F2348" t="n">
        <v>0</v>
      </c>
      <c r="G2348" t="n">
        <v>16673.7156149502</v>
      </c>
      <c r="H2348" t="n">
        <v>5108.323620901409</v>
      </c>
      <c r="I2348" t="n">
        <v>0</v>
      </c>
      <c r="J2348" t="n">
        <v>869.1408528391642</v>
      </c>
      <c r="K2348" t="n">
        <v>0</v>
      </c>
      <c r="L2348" t="n">
        <v>5977.464473740573</v>
      </c>
      <c r="M2348" t="n">
        <v>46610.9958636284</v>
      </c>
      <c r="N2348" t="n">
        <v>643.3631609320366</v>
      </c>
      <c r="O2348" t="n">
        <v>46610.9958636284</v>
      </c>
      <c r="P2348" t="n">
        <v>643.3631609320366</v>
      </c>
      <c r="Q2348" t="n">
        <v>98</v>
      </c>
      <c r="R2348" t="n">
        <v>18</v>
      </c>
      <c r="S2348">
        <f>VLOOKUP(Q2348,Clustering!$D$3:$E$367,2,FALSE)</f>
        <v/>
      </c>
    </row>
    <row r="2349">
      <c r="A2349" t="inlineStr">
        <is>
          <t>2025-04-08 19:00</t>
        </is>
      </c>
      <c r="B2349" t="n">
        <v>1.278304387702768</v>
      </c>
      <c r="C2349" t="n">
        <v>5983.028677525223</v>
      </c>
      <c r="D2349" t="n">
        <v>8739.044142538427</v>
      </c>
      <c r="E2349" t="n">
        <v>2952.642117808586</v>
      </c>
      <c r="F2349" t="n">
        <v>0</v>
      </c>
      <c r="G2349" t="n">
        <v>17675.99324225994</v>
      </c>
      <c r="H2349" t="n">
        <v>4279.946817511992</v>
      </c>
      <c r="I2349" t="n">
        <v>0</v>
      </c>
      <c r="J2349" t="n">
        <v>861.6365525149801</v>
      </c>
      <c r="K2349" t="n">
        <v>0</v>
      </c>
      <c r="L2349" t="n">
        <v>5141.583370026972</v>
      </c>
      <c r="M2349" t="n">
        <v>46345.40614360773</v>
      </c>
      <c r="N2349" t="n">
        <v>520.9321116501939</v>
      </c>
      <c r="O2349" t="n">
        <v>46345.40614360773</v>
      </c>
      <c r="P2349" t="n">
        <v>520.9321116501939</v>
      </c>
      <c r="Q2349" t="n">
        <v>98</v>
      </c>
      <c r="R2349" t="n">
        <v>19</v>
      </c>
      <c r="S2349">
        <f>VLOOKUP(Q2349,Clustering!$D$3:$E$367,2,FALSE)</f>
        <v/>
      </c>
    </row>
    <row r="2350">
      <c r="A2350" t="inlineStr">
        <is>
          <t>2025-04-08 20:00</t>
        </is>
      </c>
      <c r="B2350" t="n">
        <v>1.319540013112534</v>
      </c>
      <c r="C2350" t="n">
        <v>5861.751069197008</v>
      </c>
      <c r="D2350" t="n">
        <v>8484.5088762509</v>
      </c>
      <c r="E2350" t="n">
        <v>2653.475735827981</v>
      </c>
      <c r="F2350" t="n">
        <v>0</v>
      </c>
      <c r="G2350" t="n">
        <v>17001.055221289</v>
      </c>
      <c r="H2350" t="n">
        <v>3865.758415817283</v>
      </c>
      <c r="I2350" t="n">
        <v>0</v>
      </c>
      <c r="J2350" t="n">
        <v>750.4874120564224</v>
      </c>
      <c r="K2350" t="n">
        <v>0</v>
      </c>
      <c r="L2350" t="n">
        <v>4616.245827873706</v>
      </c>
      <c r="M2350" t="n">
        <v>46013.41899358189</v>
      </c>
      <c r="N2350" t="n">
        <v>446.513238557309</v>
      </c>
      <c r="O2350" t="n">
        <v>46013.41899358189</v>
      </c>
      <c r="P2350" t="n">
        <v>446.513238557309</v>
      </c>
      <c r="Q2350" t="n">
        <v>98</v>
      </c>
      <c r="R2350" t="n">
        <v>20</v>
      </c>
      <c r="S2350">
        <f>VLOOKUP(Q2350,Clustering!$D$3:$E$367,2,FALSE)</f>
        <v/>
      </c>
    </row>
    <row r="2351">
      <c r="A2351" t="inlineStr">
        <is>
          <t>2025-04-08 21:00</t>
        </is>
      </c>
      <c r="B2351" t="n">
        <v>1.333285221582456</v>
      </c>
      <c r="C2351" t="n">
        <v>5053.233680342249</v>
      </c>
      <c r="D2351" t="n">
        <v>6787.60710100072</v>
      </c>
      <c r="E2351" t="n">
        <v>2458.367225840629</v>
      </c>
      <c r="F2351" t="n">
        <v>0</v>
      </c>
      <c r="G2351" t="n">
        <v>14300.54129240518</v>
      </c>
      <c r="H2351" t="n">
        <v>3782.920735478341</v>
      </c>
      <c r="I2351" t="n">
        <v>0</v>
      </c>
      <c r="J2351" t="n">
        <v>907.9345430056402</v>
      </c>
      <c r="K2351" t="n">
        <v>0</v>
      </c>
      <c r="L2351" t="n">
        <v>4690.855278483981</v>
      </c>
      <c r="M2351" t="n">
        <v>45681.43184355604</v>
      </c>
      <c r="N2351" t="n">
        <v>396.1004535589032</v>
      </c>
      <c r="O2351" t="n">
        <v>45681.43184355604</v>
      </c>
      <c r="P2351" t="n">
        <v>396.1004535589032</v>
      </c>
      <c r="Q2351" t="n">
        <v>98</v>
      </c>
      <c r="R2351" t="n">
        <v>21</v>
      </c>
      <c r="S2351">
        <f>VLOOKUP(Q2351,Clustering!$D$3:$E$367,2,FALSE)</f>
        <v/>
      </c>
    </row>
    <row r="2352">
      <c r="A2352" t="inlineStr">
        <is>
          <t>2025-04-08 22:00</t>
        </is>
      </c>
      <c r="B2352" t="n">
        <v>1.333285221582456</v>
      </c>
      <c r="C2352" t="n">
        <v>3840.457597060109</v>
      </c>
      <c r="D2352" t="n">
        <v>4242.25443812545</v>
      </c>
      <c r="E2352" t="n">
        <v>2172.20807785918</v>
      </c>
      <c r="F2352" t="n">
        <v>0</v>
      </c>
      <c r="G2352" t="n">
        <v>10256.25339826632</v>
      </c>
      <c r="H2352" t="n">
        <v>3658.664214969928</v>
      </c>
      <c r="I2352" t="n">
        <v>0</v>
      </c>
      <c r="J2352" t="n">
        <v>868.8221226118467</v>
      </c>
      <c r="K2352" t="n">
        <v>0</v>
      </c>
      <c r="L2352" t="n">
        <v>4527.486337581775</v>
      </c>
      <c r="M2352" t="n">
        <v>45283.04726352503</v>
      </c>
      <c r="N2352" t="n">
        <v>352.889494988841</v>
      </c>
      <c r="O2352" t="n">
        <v>45283.04726352503</v>
      </c>
      <c r="P2352" t="n">
        <v>352.889494988841</v>
      </c>
      <c r="Q2352" t="n">
        <v>98</v>
      </c>
      <c r="R2352" t="n">
        <v>22</v>
      </c>
      <c r="S2352">
        <f>VLOOKUP(Q2352,Clustering!$D$3:$E$367,2,FALSE)</f>
        <v/>
      </c>
    </row>
    <row r="2353">
      <c r="A2353" t="inlineStr">
        <is>
          <t>2025-04-08 23:00</t>
        </is>
      </c>
      <c r="B2353" t="n">
        <v>1.333285221582456</v>
      </c>
      <c r="C2353" t="n">
        <v>2829.810860991659</v>
      </c>
      <c r="D2353" t="n">
        <v>2121.127219062725</v>
      </c>
      <c r="E2353" t="n">
        <v>1521.846377901342</v>
      </c>
      <c r="F2353" t="n">
        <v>0</v>
      </c>
      <c r="G2353" t="n">
        <v>6474.117743177309</v>
      </c>
      <c r="H2353" t="n">
        <v>3658.664214969928</v>
      </c>
      <c r="I2353" t="n">
        <v>0</v>
      </c>
      <c r="J2353" t="n">
        <v>584.6925001042987</v>
      </c>
      <c r="K2353" t="n">
        <v>0</v>
      </c>
      <c r="L2353" t="n">
        <v>4243.356715074227</v>
      </c>
      <c r="M2353" t="n">
        <v>45083.85497350953</v>
      </c>
      <c r="N2353" t="n">
        <v>238.1375851849244</v>
      </c>
      <c r="O2353" t="n">
        <v>45083.85497350953</v>
      </c>
      <c r="P2353" t="n">
        <v>238.1375851849244</v>
      </c>
      <c r="Q2353" t="n">
        <v>98</v>
      </c>
      <c r="R2353" t="n">
        <v>23</v>
      </c>
      <c r="S2353">
        <f>VLOOKUP(Q2353,Clustering!$D$3:$E$367,2,FALSE)</f>
        <v/>
      </c>
    </row>
    <row r="2354">
      <c r="A2354" t="inlineStr">
        <is>
          <t>2025-04-09 00:00</t>
        </is>
      </c>
      <c r="B2354" t="n">
        <v>1.333285221582456</v>
      </c>
      <c r="C2354" t="n">
        <v>2546.829774892493</v>
      </c>
      <c r="D2354" t="n">
        <v>1527.211597725162</v>
      </c>
      <c r="E2354" t="n">
        <v>866.4664870666287</v>
      </c>
      <c r="F2354" t="n">
        <v>0</v>
      </c>
      <c r="G2354" t="n">
        <v>4941.841144905866</v>
      </c>
      <c r="H2354" t="n">
        <v>3658.664214969928</v>
      </c>
      <c r="I2354" t="n">
        <v>0</v>
      </c>
      <c r="J2354" t="n">
        <v>415.1440034991328</v>
      </c>
      <c r="K2354" t="n">
        <v>0</v>
      </c>
      <c r="L2354" t="n">
        <v>4073.808218469061</v>
      </c>
      <c r="M2354" t="n">
        <v>45017.45754350436</v>
      </c>
      <c r="N2354" t="n">
        <v>156.5572158916947</v>
      </c>
      <c r="O2354" t="n">
        <v>45017.45754350436</v>
      </c>
      <c r="P2354" t="n">
        <v>156.5572158916947</v>
      </c>
      <c r="Q2354" t="n">
        <v>99</v>
      </c>
      <c r="R2354" t="n">
        <v>0</v>
      </c>
      <c r="S2354">
        <f>VLOOKUP(Q2354,Clustering!$D$3:$E$367,2,FALSE)</f>
        <v/>
      </c>
    </row>
    <row r="2355">
      <c r="A2355" t="inlineStr">
        <is>
          <t>2025-04-09 01:00</t>
        </is>
      </c>
      <c r="B2355" t="n">
        <v>1.347030430052378</v>
      </c>
      <c r="C2355" t="n">
        <v>2506.403905449756</v>
      </c>
      <c r="D2355" t="n">
        <v>1442.366508962653</v>
      </c>
      <c r="E2355" t="n">
        <v>598.985597035629</v>
      </c>
      <c r="F2355" t="n">
        <v>0</v>
      </c>
      <c r="G2355" t="n">
        <v>4549.10304187809</v>
      </c>
      <c r="H2355" t="n">
        <v>3658.664214969928</v>
      </c>
      <c r="I2355" t="n">
        <v>0</v>
      </c>
      <c r="J2355" t="n">
        <v>314.9009561895364</v>
      </c>
      <c r="K2355" t="n">
        <v>0</v>
      </c>
      <c r="L2355" t="n">
        <v>3973.565171159465</v>
      </c>
      <c r="M2355" t="n">
        <v>44951.06011349919</v>
      </c>
      <c r="N2355" t="n">
        <v>151.9142944176938</v>
      </c>
      <c r="O2355" t="n">
        <v>44951.06011349919</v>
      </c>
      <c r="P2355" t="n">
        <v>151.9142944176938</v>
      </c>
      <c r="Q2355" t="n">
        <v>99</v>
      </c>
      <c r="R2355" t="n">
        <v>1</v>
      </c>
      <c r="S2355">
        <f>VLOOKUP(Q2355,Clustering!$D$3:$E$367,2,FALSE)</f>
        <v/>
      </c>
    </row>
    <row r="2356">
      <c r="A2356" t="inlineStr">
        <is>
          <t>2025-04-09 02:00</t>
        </is>
      </c>
      <c r="B2356" t="n">
        <v>1.360775638522301</v>
      </c>
      <c r="C2356" t="n">
        <v>2506.403905449756</v>
      </c>
      <c r="D2356" t="n">
        <v>1442.366508962653</v>
      </c>
      <c r="E2356" t="n">
        <v>544.008441380753</v>
      </c>
      <c r="F2356" t="n">
        <v>0</v>
      </c>
      <c r="G2356" t="n">
        <v>4494.139631431684</v>
      </c>
      <c r="H2356" t="n">
        <v>3658.664214969928</v>
      </c>
      <c r="I2356" t="n">
        <v>0</v>
      </c>
      <c r="J2356" t="n">
        <v>278.9709198142313</v>
      </c>
      <c r="K2356" t="n">
        <v>0</v>
      </c>
      <c r="L2356" t="n">
        <v>3937.63513478416</v>
      </c>
      <c r="M2356" t="n">
        <v>44951.06011349919</v>
      </c>
      <c r="N2356" t="n">
        <v>150.7218400037768</v>
      </c>
      <c r="O2356" t="n">
        <v>44951.06011349919</v>
      </c>
      <c r="P2356" t="n">
        <v>150.7218400037768</v>
      </c>
      <c r="Q2356" t="n">
        <v>99</v>
      </c>
      <c r="R2356" t="n">
        <v>2</v>
      </c>
      <c r="S2356">
        <f>VLOOKUP(Q2356,Clustering!$D$3:$E$367,2,FALSE)</f>
        <v/>
      </c>
    </row>
    <row r="2357">
      <c r="A2357" t="inlineStr">
        <is>
          <t>2025-04-09 03:00</t>
        </is>
      </c>
      <c r="B2357" t="n">
        <v>1.360775638522301</v>
      </c>
      <c r="C2357" t="n">
        <v>2506.403905449756</v>
      </c>
      <c r="D2357" t="n">
        <v>1442.366508962653</v>
      </c>
      <c r="E2357" t="n">
        <v>531.6795346346523</v>
      </c>
      <c r="F2357" t="n">
        <v>0</v>
      </c>
      <c r="G2357" t="n">
        <v>4481.810724685583</v>
      </c>
      <c r="H2357" t="n">
        <v>3658.664214969928</v>
      </c>
      <c r="I2357" t="n">
        <v>0</v>
      </c>
      <c r="J2357" t="n">
        <v>278.3297706685815</v>
      </c>
      <c r="K2357" t="n">
        <v>0</v>
      </c>
      <c r="L2357" t="n">
        <v>3936.99398563851</v>
      </c>
      <c r="M2357" t="n">
        <v>44951.06011349919</v>
      </c>
      <c r="N2357" t="n">
        <v>151.8196384123373</v>
      </c>
      <c r="O2357" t="n">
        <v>44951.06011349919</v>
      </c>
      <c r="P2357" t="n">
        <v>151.8196384123373</v>
      </c>
      <c r="Q2357" t="n">
        <v>99</v>
      </c>
      <c r="R2357" t="n">
        <v>3</v>
      </c>
      <c r="S2357">
        <f>VLOOKUP(Q2357,Clustering!$D$3:$E$367,2,FALSE)</f>
        <v/>
      </c>
    </row>
    <row r="2358">
      <c r="A2358" t="inlineStr">
        <is>
          <t>2025-04-09 04:00</t>
        </is>
      </c>
      <c r="B2358" t="n">
        <v>1.360775638522301</v>
      </c>
      <c r="C2358" t="n">
        <v>2546.829774892493</v>
      </c>
      <c r="D2358" t="n">
        <v>1527.211597725162</v>
      </c>
      <c r="E2358" t="n">
        <v>746.0293857322764</v>
      </c>
      <c r="F2358" t="n">
        <v>0</v>
      </c>
      <c r="G2358" t="n">
        <v>4821.431533988454</v>
      </c>
      <c r="H2358" t="n">
        <v>3658.664214969928</v>
      </c>
      <c r="I2358" t="n">
        <v>0</v>
      </c>
      <c r="J2358" t="n">
        <v>324.4751586457768</v>
      </c>
      <c r="K2358" t="n">
        <v>0</v>
      </c>
      <c r="L2358" t="n">
        <v>3983.139373615705</v>
      </c>
      <c r="M2358" t="n">
        <v>45083.85497350953</v>
      </c>
      <c r="N2358" t="n">
        <v>150.6234150425894</v>
      </c>
      <c r="O2358" t="n">
        <v>45083.85497350953</v>
      </c>
      <c r="P2358" t="n">
        <v>150.6234150425894</v>
      </c>
      <c r="Q2358" t="n">
        <v>99</v>
      </c>
      <c r="R2358" t="n">
        <v>4</v>
      </c>
      <c r="S2358">
        <f>VLOOKUP(Q2358,Clustering!$D$3:$E$367,2,FALSE)</f>
        <v/>
      </c>
    </row>
    <row r="2359">
      <c r="A2359" t="inlineStr">
        <is>
          <t>2025-04-09 05:00</t>
        </is>
      </c>
      <c r="B2359" t="n">
        <v>1.333285221582456</v>
      </c>
      <c r="C2359" t="n">
        <v>4544.635591040316</v>
      </c>
      <c r="D2359" t="n">
        <v>2121.127219062725</v>
      </c>
      <c r="E2359" t="n">
        <v>1651.918717892909</v>
      </c>
      <c r="F2359" t="n">
        <v>0</v>
      </c>
      <c r="G2359" t="n">
        <v>8319.014813217533</v>
      </c>
      <c r="H2359" t="n">
        <v>3865.758415817283</v>
      </c>
      <c r="I2359" t="n">
        <v>0</v>
      </c>
      <c r="J2359" t="n">
        <v>485.8014263607263</v>
      </c>
      <c r="K2359" t="n">
        <v>0</v>
      </c>
      <c r="L2359" t="n">
        <v>4351.55984217801</v>
      </c>
      <c r="M2359" t="n">
        <v>45349.44469353021</v>
      </c>
      <c r="N2359" t="n">
        <v>159.7427277574796</v>
      </c>
      <c r="O2359" t="n">
        <v>45349.44469353021</v>
      </c>
      <c r="P2359" t="n">
        <v>159.7427277574796</v>
      </c>
      <c r="Q2359" t="n">
        <v>99</v>
      </c>
      <c r="R2359" t="n">
        <v>5</v>
      </c>
      <c r="S2359">
        <f>VLOOKUP(Q2359,Clustering!$D$3:$E$367,2,FALSE)</f>
        <v/>
      </c>
    </row>
    <row r="2360">
      <c r="A2360" t="inlineStr">
        <is>
          <t>2025-04-09 06:00</t>
        </is>
      </c>
      <c r="B2360" t="n">
        <v>1.237068762293001</v>
      </c>
      <c r="C2360" t="n">
        <v>5557.089069877156</v>
      </c>
      <c r="D2360" t="n">
        <v>4242.25443812545</v>
      </c>
      <c r="E2360" t="n">
        <v>3238.801265790035</v>
      </c>
      <c r="F2360" t="n">
        <v>0</v>
      </c>
      <c r="G2360" t="n">
        <v>13039.38184255493</v>
      </c>
      <c r="H2360" t="n">
        <v>4694.135219206701</v>
      </c>
      <c r="I2360" t="n">
        <v>0</v>
      </c>
      <c r="J2360" t="n">
        <v>799.4247292772782</v>
      </c>
      <c r="K2360" t="n">
        <v>0</v>
      </c>
      <c r="L2360" t="n">
        <v>5493.559948483979</v>
      </c>
      <c r="M2360" t="n">
        <v>45880.62413357155</v>
      </c>
      <c r="N2360" t="n">
        <v>249.6633161825814</v>
      </c>
      <c r="O2360" t="n">
        <v>45880.62413357155</v>
      </c>
      <c r="P2360" t="n">
        <v>249.6633161825814</v>
      </c>
      <c r="Q2360" t="n">
        <v>99</v>
      </c>
      <c r="R2360" t="n">
        <v>6</v>
      </c>
      <c r="S2360">
        <f>VLOOKUP(Q2360,Clustering!$D$3:$E$367,2,FALSE)</f>
        <v/>
      </c>
    </row>
    <row r="2361">
      <c r="A2361" t="inlineStr">
        <is>
          <t>2025-04-09 07:00</t>
        </is>
      </c>
      <c r="B2361" t="n">
        <v>1.072126260653934</v>
      </c>
      <c r="C2361" t="n">
        <v>6266.009763624389</v>
      </c>
      <c r="D2361" t="n">
        <v>2065.140271527936</v>
      </c>
      <c r="E2361" t="n">
        <v>4461.481261710771</v>
      </c>
      <c r="F2361" t="n">
        <v>0</v>
      </c>
      <c r="G2361" t="n">
        <v>12793.70342312375</v>
      </c>
      <c r="H2361" t="n">
        <v>5936.700424290827</v>
      </c>
      <c r="I2361" t="n">
        <v>0</v>
      </c>
      <c r="J2361" t="n">
        <v>1193.16640103569</v>
      </c>
      <c r="K2361" t="n">
        <v>0</v>
      </c>
      <c r="L2361" t="n">
        <v>7129.866825326517</v>
      </c>
      <c r="M2361" t="n">
        <v>46279.00871360256</v>
      </c>
      <c r="N2361" t="n">
        <v>554.5406349824644</v>
      </c>
      <c r="O2361" t="n">
        <v>46279.00871360256</v>
      </c>
      <c r="P2361" t="n">
        <v>554.5406349824644</v>
      </c>
      <c r="Q2361" t="n">
        <v>99</v>
      </c>
      <c r="R2361" t="n">
        <v>7</v>
      </c>
      <c r="S2361">
        <f>VLOOKUP(Q2361,Clustering!$D$3:$E$367,2,FALSE)</f>
        <v/>
      </c>
    </row>
    <row r="2362">
      <c r="A2362" t="inlineStr">
        <is>
          <t>2025-04-09 08:00</t>
        </is>
      </c>
      <c r="B2362" t="n">
        <v>0.7559864658457229</v>
      </c>
      <c r="C2362" t="n">
        <v>6063.880416410699</v>
      </c>
      <c r="D2362" t="n">
        <v>1654.479230868925</v>
      </c>
      <c r="E2362" t="n">
        <v>2952.642117808586</v>
      </c>
      <c r="F2362" t="n">
        <v>0</v>
      </c>
      <c r="G2362" t="n">
        <v>10671.75775155406</v>
      </c>
      <c r="H2362" t="n">
        <v>6972.171428527599</v>
      </c>
      <c r="I2362" t="n">
        <v>0</v>
      </c>
      <c r="J2362" t="n">
        <v>1256.436878594645</v>
      </c>
      <c r="K2362" t="n">
        <v>0</v>
      </c>
      <c r="L2362" t="n">
        <v>8228.608307122246</v>
      </c>
      <c r="M2362" t="n">
        <v>46411.8035736129</v>
      </c>
      <c r="N2362" t="n">
        <v>648.1643785509325</v>
      </c>
      <c r="O2362" t="n">
        <v>46411.8035736129</v>
      </c>
      <c r="P2362" t="n">
        <v>648.1643785509325</v>
      </c>
      <c r="Q2362" t="n">
        <v>99</v>
      </c>
      <c r="R2362" t="n">
        <v>8</v>
      </c>
      <c r="S2362">
        <f>VLOOKUP(Q2362,Clustering!$D$3:$E$367,2,FALSE)</f>
        <v/>
      </c>
    </row>
    <row r="2363">
      <c r="A2363" t="inlineStr">
        <is>
          <t>2025-04-09 09:00</t>
        </is>
      </c>
      <c r="B2363" t="n">
        <v>0.5498083387968893</v>
      </c>
      <c r="C2363" t="n">
        <v>5659.621721983319</v>
      </c>
      <c r="D2363" t="n">
        <v>1399.943964581398</v>
      </c>
      <c r="E2363" t="n">
        <v>2640.468501828824</v>
      </c>
      <c r="F2363" t="n">
        <v>0</v>
      </c>
      <c r="G2363" t="n">
        <v>9700.583996732335</v>
      </c>
      <c r="H2363" t="n">
        <v>7386.359830222307</v>
      </c>
      <c r="I2363" t="n">
        <v>0</v>
      </c>
      <c r="J2363" t="n">
        <v>1079.914296844129</v>
      </c>
      <c r="K2363" t="n">
        <v>0</v>
      </c>
      <c r="L2363" t="n">
        <v>8466.274127066436</v>
      </c>
      <c r="M2363" t="n">
        <v>46345.40614360773</v>
      </c>
      <c r="N2363" t="n">
        <v>568.9442878391519</v>
      </c>
      <c r="O2363" t="n">
        <v>46345.40614360773</v>
      </c>
      <c r="P2363" t="n">
        <v>568.9442878391519</v>
      </c>
      <c r="Q2363" t="n">
        <v>99</v>
      </c>
      <c r="R2363" t="n">
        <v>9</v>
      </c>
      <c r="S2363">
        <f>VLOOKUP(Q2363,Clustering!$D$3:$E$367,2,FALSE)</f>
        <v/>
      </c>
    </row>
    <row r="2364">
      <c r="A2364" t="inlineStr">
        <is>
          <t>2025-04-09 10:00</t>
        </is>
      </c>
      <c r="B2364" t="n">
        <v>0.412356254097667</v>
      </c>
      <c r="C2364" t="n">
        <v>5336.214766441415</v>
      </c>
      <c r="D2364" t="n">
        <v>1196.315751551376</v>
      </c>
      <c r="E2364" t="n">
        <v>2458.367225840629</v>
      </c>
      <c r="F2364" t="n">
        <v>0</v>
      </c>
      <c r="G2364" t="n">
        <v>8991.310100087519</v>
      </c>
      <c r="H2364" t="n">
        <v>7510.616350730722</v>
      </c>
      <c r="I2364" t="n">
        <v>0</v>
      </c>
      <c r="J2364" t="n">
        <v>928.731109710816</v>
      </c>
      <c r="K2364" t="n">
        <v>0</v>
      </c>
      <c r="L2364" t="n">
        <v>8439.347460441539</v>
      </c>
      <c r="M2364" t="n">
        <v>46212.6112835974</v>
      </c>
      <c r="N2364" t="n">
        <v>446.513238557309</v>
      </c>
      <c r="O2364" t="n">
        <v>46212.6112835974</v>
      </c>
      <c r="P2364" t="n">
        <v>446.513238557309</v>
      </c>
      <c r="Q2364" t="n">
        <v>99</v>
      </c>
      <c r="R2364" t="n">
        <v>10</v>
      </c>
      <c r="S2364">
        <f>VLOOKUP(Q2364,Clustering!$D$3:$E$367,2,FALSE)</f>
        <v/>
      </c>
    </row>
    <row r="2365">
      <c r="A2365" t="inlineStr">
        <is>
          <t>2025-04-09 11:00</t>
        </is>
      </c>
      <c r="B2365" t="n">
        <v>0.3848658371578226</v>
      </c>
      <c r="C2365" t="n">
        <v>3638.328249846418</v>
      </c>
      <c r="D2365" t="n">
        <v>1145.408698293871</v>
      </c>
      <c r="E2365" t="n">
        <v>2120.179141862553</v>
      </c>
      <c r="F2365" t="n">
        <v>0</v>
      </c>
      <c r="G2365" t="n">
        <v>6904.300955840001</v>
      </c>
      <c r="H2365" t="n">
        <v>7386.359830222307</v>
      </c>
      <c r="I2365" t="n">
        <v>0</v>
      </c>
      <c r="J2365" t="n">
        <v>808.5885307035734</v>
      </c>
      <c r="K2365" t="n">
        <v>0</v>
      </c>
      <c r="L2365" t="n">
        <v>8194.94836092588</v>
      </c>
      <c r="M2365" t="n">
        <v>46013.41899358189</v>
      </c>
      <c r="N2365" t="n">
        <v>448.913847366757</v>
      </c>
      <c r="O2365" t="n">
        <v>46013.41899358189</v>
      </c>
      <c r="P2365" t="n">
        <v>448.913847366757</v>
      </c>
      <c r="Q2365" t="n">
        <v>99</v>
      </c>
      <c r="R2365" t="n">
        <v>11</v>
      </c>
      <c r="S2365">
        <f>VLOOKUP(Q2365,Clustering!$D$3:$E$367,2,FALSE)</f>
        <v/>
      </c>
    </row>
    <row r="2366">
      <c r="A2366" t="inlineStr">
        <is>
          <t>2025-04-09 12:00</t>
        </is>
      </c>
      <c r="B2366" t="n">
        <v>0.4398466710375114</v>
      </c>
      <c r="C2366" t="n">
        <v>3719.179988731895</v>
      </c>
      <c r="D2366" t="n">
        <v>1196.315751551376</v>
      </c>
      <c r="E2366" t="n">
        <v>1729.96212188785</v>
      </c>
      <c r="F2366" t="n">
        <v>0</v>
      </c>
      <c r="G2366" t="n">
        <v>6645.89770884216</v>
      </c>
      <c r="H2366" t="n">
        <v>6972.171428527599</v>
      </c>
      <c r="I2366" t="n">
        <v>0</v>
      </c>
      <c r="J2366" t="n">
        <v>762.2072031196155</v>
      </c>
      <c r="K2366" t="n">
        <v>0</v>
      </c>
      <c r="L2366" t="n">
        <v>7734.378631647215</v>
      </c>
      <c r="M2366" t="n">
        <v>45880.62413357155</v>
      </c>
      <c r="N2366" t="n">
        <v>463.3175002234444</v>
      </c>
      <c r="O2366" t="n">
        <v>45880.62413357155</v>
      </c>
      <c r="P2366" t="n">
        <v>463.3175002234444</v>
      </c>
      <c r="Q2366" t="n">
        <v>99</v>
      </c>
      <c r="R2366" t="n">
        <v>12</v>
      </c>
      <c r="S2366">
        <f>VLOOKUP(Q2366,Clustering!$D$3:$E$367,2,FALSE)</f>
        <v/>
      </c>
    </row>
    <row r="2367">
      <c r="A2367" t="inlineStr">
        <is>
          <t>2025-04-09 13:00</t>
        </is>
      </c>
      <c r="B2367" t="n">
        <v>0.412356254097667</v>
      </c>
      <c r="C2367" t="n">
        <v>3638.328249846418</v>
      </c>
      <c r="D2367" t="n">
        <v>1145.408698293871</v>
      </c>
      <c r="E2367" t="n">
        <v>1508.839143902185</v>
      </c>
      <c r="F2367" t="n">
        <v>0</v>
      </c>
      <c r="G2367" t="n">
        <v>6292.988448296573</v>
      </c>
      <c r="H2367" t="n">
        <v>7179.265629374954</v>
      </c>
      <c r="I2367" t="n">
        <v>0</v>
      </c>
      <c r="J2367" t="n">
        <v>765.2641716436001</v>
      </c>
      <c r="K2367" t="n">
        <v>0</v>
      </c>
      <c r="L2367" t="n">
        <v>7944.529801018554</v>
      </c>
      <c r="M2367" t="n">
        <v>45880.62413357155</v>
      </c>
      <c r="N2367" t="n">
        <v>458.5162826045485</v>
      </c>
      <c r="O2367" t="n">
        <v>45880.62413357155</v>
      </c>
      <c r="P2367" t="n">
        <v>458.5162826045485</v>
      </c>
      <c r="Q2367" t="n">
        <v>99</v>
      </c>
      <c r="R2367" t="n">
        <v>13</v>
      </c>
      <c r="S2367">
        <f>VLOOKUP(Q2367,Clustering!$D$3:$E$367,2,FALSE)</f>
        <v/>
      </c>
    </row>
    <row r="2368">
      <c r="A2368" t="inlineStr">
        <is>
          <t>2025-04-09 14:00</t>
        </is>
      </c>
      <c r="B2368" t="n">
        <v>0.3848658371578226</v>
      </c>
      <c r="C2368" t="n">
        <v>3557.476510960943</v>
      </c>
      <c r="D2368" t="n">
        <v>1094.501645036366</v>
      </c>
      <c r="E2368" t="n">
        <v>1482.824675903872</v>
      </c>
      <c r="F2368" t="n">
        <v>0</v>
      </c>
      <c r="G2368" t="n">
        <v>6135.18769773834</v>
      </c>
      <c r="H2368" t="n">
        <v>7386.359830222307</v>
      </c>
      <c r="I2368" t="n">
        <v>0</v>
      </c>
      <c r="J2368" t="n">
        <v>734.4272612324594</v>
      </c>
      <c r="K2368" t="n">
        <v>0</v>
      </c>
      <c r="L2368" t="n">
        <v>8120.787091454767</v>
      </c>
      <c r="M2368" t="n">
        <v>45947.02156357672</v>
      </c>
      <c r="N2368" t="n">
        <v>448.913847366757</v>
      </c>
      <c r="O2368" t="n">
        <v>45947.02156357672</v>
      </c>
      <c r="P2368" t="n">
        <v>448.913847366757</v>
      </c>
      <c r="Q2368" t="n">
        <v>99</v>
      </c>
      <c r="R2368" t="n">
        <v>14</v>
      </c>
      <c r="S2368">
        <f>VLOOKUP(Q2368,Clustering!$D$3:$E$367,2,FALSE)</f>
        <v/>
      </c>
    </row>
    <row r="2369">
      <c r="A2369" t="inlineStr">
        <is>
          <t>2025-04-09 15:00</t>
        </is>
      </c>
      <c r="B2369" t="n">
        <v>0.412356254097667</v>
      </c>
      <c r="C2369" t="n">
        <v>3638.328249846418</v>
      </c>
      <c r="D2369" t="n">
        <v>1145.408698293871</v>
      </c>
      <c r="E2369" t="n">
        <v>1508.839143902185</v>
      </c>
      <c r="F2369" t="n">
        <v>0</v>
      </c>
      <c r="G2369" t="n">
        <v>6292.988448296573</v>
      </c>
      <c r="H2369" t="n">
        <v>7303.522149883367</v>
      </c>
      <c r="I2369" t="n">
        <v>0</v>
      </c>
      <c r="J2369" t="n">
        <v>706.2851445349222</v>
      </c>
      <c r="K2369" t="n">
        <v>0</v>
      </c>
      <c r="L2369" t="n">
        <v>8009.80729441829</v>
      </c>
      <c r="M2369" t="n">
        <v>46279.00871360256</v>
      </c>
      <c r="N2369" t="n">
        <v>525.7333292690896</v>
      </c>
      <c r="O2369" t="n">
        <v>46279.00871360256</v>
      </c>
      <c r="P2369" t="n">
        <v>525.7333292690896</v>
      </c>
      <c r="Q2369" t="n">
        <v>99</v>
      </c>
      <c r="R2369" t="n">
        <v>15</v>
      </c>
      <c r="S2369">
        <f>VLOOKUP(Q2369,Clustering!$D$3:$E$367,2,FALSE)</f>
        <v/>
      </c>
    </row>
    <row r="2370">
      <c r="A2370" t="inlineStr">
        <is>
          <t>2025-04-09 16:00</t>
        </is>
      </c>
      <c r="B2370" t="n">
        <v>0.6185343811465005</v>
      </c>
      <c r="C2370" t="n">
        <v>4244.71629148749</v>
      </c>
      <c r="D2370" t="n">
        <v>1527.211597725162</v>
      </c>
      <c r="E2370" t="n">
        <v>1821.012759881948</v>
      </c>
      <c r="F2370" t="n">
        <v>0</v>
      </c>
      <c r="G2370" t="n">
        <v>7593.559183475745</v>
      </c>
      <c r="H2370" t="n">
        <v>6972.171428527599</v>
      </c>
      <c r="I2370" t="n">
        <v>0</v>
      </c>
      <c r="J2370" t="n">
        <v>602.2350948616617</v>
      </c>
      <c r="K2370" t="n">
        <v>0</v>
      </c>
      <c r="L2370" t="n">
        <v>7574.406523389261</v>
      </c>
      <c r="M2370" t="n">
        <v>46743.79072363874</v>
      </c>
      <c r="N2370" t="n">
        <v>628.9595080753493</v>
      </c>
      <c r="O2370" t="n">
        <v>46743.79072363874</v>
      </c>
      <c r="P2370" t="n">
        <v>628.9595080753493</v>
      </c>
      <c r="Q2370" t="n">
        <v>99</v>
      </c>
      <c r="R2370" t="n">
        <v>16</v>
      </c>
      <c r="S2370">
        <f>VLOOKUP(Q2370,Clustering!$D$3:$E$367,2,FALSE)</f>
        <v/>
      </c>
    </row>
    <row r="2371">
      <c r="A2371" t="inlineStr">
        <is>
          <t>2025-04-09 17:00</t>
        </is>
      </c>
      <c r="B2371" t="n">
        <v>0.8934385505449451</v>
      </c>
      <c r="C2371" t="n">
        <v>5053.233680342249</v>
      </c>
      <c r="D2371" t="n">
        <v>2360.160310317639</v>
      </c>
      <c r="E2371" t="n">
        <v>2302.280417850748</v>
      </c>
      <c r="F2371" t="n">
        <v>0</v>
      </c>
      <c r="G2371" t="n">
        <v>9716.56784706118</v>
      </c>
      <c r="H2371" t="n">
        <v>6143.794625138182</v>
      </c>
      <c r="I2371" t="n">
        <v>0</v>
      </c>
      <c r="J2371" t="n">
        <v>600.6336564884874</v>
      </c>
      <c r="K2371" t="n">
        <v>0</v>
      </c>
      <c r="L2371" t="n">
        <v>6744.42828162667</v>
      </c>
      <c r="M2371" t="n">
        <v>46810.18815364391</v>
      </c>
      <c r="N2371" t="n">
        <v>691.3753371209946</v>
      </c>
      <c r="O2371" t="n">
        <v>46810.18815364391</v>
      </c>
      <c r="P2371" t="n">
        <v>691.3753371209946</v>
      </c>
      <c r="Q2371" t="n">
        <v>99</v>
      </c>
      <c r="R2371" t="n">
        <v>17</v>
      </c>
      <c r="S2371">
        <f>VLOOKUP(Q2371,Clustering!$D$3:$E$367,2,FALSE)</f>
        <v/>
      </c>
    </row>
    <row r="2372">
      <c r="A2372" t="inlineStr">
        <is>
          <t>2025-04-09 18:00</t>
        </is>
      </c>
      <c r="B2372" t="n">
        <v>1.16834271994339</v>
      </c>
      <c r="C2372" t="n">
        <v>5659.621721983319</v>
      </c>
      <c r="D2372" t="n">
        <v>8060.283432438355</v>
      </c>
      <c r="E2372" t="n">
        <v>2952.642117808586</v>
      </c>
      <c r="F2372" t="n">
        <v>0</v>
      </c>
      <c r="G2372" t="n">
        <v>16673.7156149502</v>
      </c>
      <c r="H2372" t="n">
        <v>5108.323620901409</v>
      </c>
      <c r="I2372" t="n">
        <v>0</v>
      </c>
      <c r="J2372" t="n">
        <v>869.1408528391642</v>
      </c>
      <c r="K2372" t="n">
        <v>0</v>
      </c>
      <c r="L2372" t="n">
        <v>5977.464473740573</v>
      </c>
      <c r="M2372" t="n">
        <v>46610.9958636284</v>
      </c>
      <c r="N2372" t="n">
        <v>643.3631609320366</v>
      </c>
      <c r="O2372" t="n">
        <v>46610.9958636284</v>
      </c>
      <c r="P2372" t="n">
        <v>643.3631609320366</v>
      </c>
      <c r="Q2372" t="n">
        <v>99</v>
      </c>
      <c r="R2372" t="n">
        <v>18</v>
      </c>
      <c r="S2372">
        <f>VLOOKUP(Q2372,Clustering!$D$3:$E$367,2,FALSE)</f>
        <v/>
      </c>
    </row>
    <row r="2373">
      <c r="A2373" t="inlineStr">
        <is>
          <t>2025-04-09 19:00</t>
        </is>
      </c>
      <c r="B2373" t="n">
        <v>1.278304387702768</v>
      </c>
      <c r="C2373" t="n">
        <v>5983.028677525223</v>
      </c>
      <c r="D2373" t="n">
        <v>8739.044142538427</v>
      </c>
      <c r="E2373" t="n">
        <v>2952.642117808586</v>
      </c>
      <c r="F2373" t="n">
        <v>0</v>
      </c>
      <c r="G2373" t="n">
        <v>17675.99324225994</v>
      </c>
      <c r="H2373" t="n">
        <v>4279.946817511992</v>
      </c>
      <c r="I2373" t="n">
        <v>0</v>
      </c>
      <c r="J2373" t="n">
        <v>861.6365525149801</v>
      </c>
      <c r="K2373" t="n">
        <v>0</v>
      </c>
      <c r="L2373" t="n">
        <v>5141.583370026972</v>
      </c>
      <c r="M2373" t="n">
        <v>46345.40614360773</v>
      </c>
      <c r="N2373" t="n">
        <v>520.9321116501939</v>
      </c>
      <c r="O2373" t="n">
        <v>46345.40614360773</v>
      </c>
      <c r="P2373" t="n">
        <v>520.9321116501939</v>
      </c>
      <c r="Q2373" t="n">
        <v>99</v>
      </c>
      <c r="R2373" t="n">
        <v>19</v>
      </c>
      <c r="S2373">
        <f>VLOOKUP(Q2373,Clustering!$D$3:$E$367,2,FALSE)</f>
        <v/>
      </c>
    </row>
    <row r="2374">
      <c r="A2374" t="inlineStr">
        <is>
          <t>2025-04-09 20:00</t>
        </is>
      </c>
      <c r="B2374" t="n">
        <v>1.319540013112534</v>
      </c>
      <c r="C2374" t="n">
        <v>5861.751069197008</v>
      </c>
      <c r="D2374" t="n">
        <v>8484.5088762509</v>
      </c>
      <c r="E2374" t="n">
        <v>2653.475735827981</v>
      </c>
      <c r="F2374" t="n">
        <v>0</v>
      </c>
      <c r="G2374" t="n">
        <v>17001.055221289</v>
      </c>
      <c r="H2374" t="n">
        <v>3865.758415817283</v>
      </c>
      <c r="I2374" t="n">
        <v>0</v>
      </c>
      <c r="J2374" t="n">
        <v>750.4874120564224</v>
      </c>
      <c r="K2374" t="n">
        <v>0</v>
      </c>
      <c r="L2374" t="n">
        <v>4616.245827873706</v>
      </c>
      <c r="M2374" t="n">
        <v>46013.41899358189</v>
      </c>
      <c r="N2374" t="n">
        <v>446.513238557309</v>
      </c>
      <c r="O2374" t="n">
        <v>46013.41899358189</v>
      </c>
      <c r="P2374" t="n">
        <v>446.513238557309</v>
      </c>
      <c r="Q2374" t="n">
        <v>99</v>
      </c>
      <c r="R2374" t="n">
        <v>20</v>
      </c>
      <c r="S2374">
        <f>VLOOKUP(Q2374,Clustering!$D$3:$E$367,2,FALSE)</f>
        <v/>
      </c>
    </row>
    <row r="2375">
      <c r="A2375" t="inlineStr">
        <is>
          <t>2025-04-09 21:00</t>
        </is>
      </c>
      <c r="B2375" t="n">
        <v>1.333285221582456</v>
      </c>
      <c r="C2375" t="n">
        <v>5154.411275372118</v>
      </c>
      <c r="D2375" t="n">
        <v>6787.60710100072</v>
      </c>
      <c r="E2375" t="n">
        <v>2458.367225840629</v>
      </c>
      <c r="F2375" t="n">
        <v>0</v>
      </c>
      <c r="G2375" t="n">
        <v>14401.71888743505</v>
      </c>
      <c r="H2375" t="n">
        <v>3782.920735478341</v>
      </c>
      <c r="I2375" t="n">
        <v>0</v>
      </c>
      <c r="J2375" t="n">
        <v>907.9345430056402</v>
      </c>
      <c r="K2375" t="n">
        <v>0</v>
      </c>
      <c r="L2375" t="n">
        <v>4690.855278483981</v>
      </c>
      <c r="M2375" t="n">
        <v>45681.43184355604</v>
      </c>
      <c r="N2375" t="n">
        <v>396.1004535589032</v>
      </c>
      <c r="O2375" t="n">
        <v>45681.43184355604</v>
      </c>
      <c r="P2375" t="n">
        <v>396.1004535589032</v>
      </c>
      <c r="Q2375" t="n">
        <v>99</v>
      </c>
      <c r="R2375" t="n">
        <v>21</v>
      </c>
      <c r="S2375">
        <f>VLOOKUP(Q2375,Clustering!$D$3:$E$367,2,FALSE)</f>
        <v/>
      </c>
    </row>
    <row r="2376">
      <c r="A2376" t="inlineStr">
        <is>
          <t>2025-04-09 22:00</t>
        </is>
      </c>
      <c r="B2376" t="n">
        <v>1.333285221582456</v>
      </c>
      <c r="C2376" t="n">
        <v>4093.627427480832</v>
      </c>
      <c r="D2376" t="n">
        <v>4242.25443812545</v>
      </c>
      <c r="E2376" t="n">
        <v>2172.20807785918</v>
      </c>
      <c r="F2376" t="n">
        <v>0</v>
      </c>
      <c r="G2376" t="n">
        <v>10509.42322868705</v>
      </c>
      <c r="H2376" t="n">
        <v>3658.664214969928</v>
      </c>
      <c r="I2376" t="n">
        <v>0</v>
      </c>
      <c r="J2376" t="n">
        <v>868.8221226118467</v>
      </c>
      <c r="K2376" t="n">
        <v>0</v>
      </c>
      <c r="L2376" t="n">
        <v>4527.486337581775</v>
      </c>
      <c r="M2376" t="n">
        <v>45283.04726352503</v>
      </c>
      <c r="N2376" t="n">
        <v>352.889494988841</v>
      </c>
      <c r="O2376" t="n">
        <v>45283.04726352503</v>
      </c>
      <c r="P2376" t="n">
        <v>352.889494988841</v>
      </c>
      <c r="Q2376" t="n">
        <v>99</v>
      </c>
      <c r="R2376" t="n">
        <v>22</v>
      </c>
      <c r="S2376">
        <f>VLOOKUP(Q2376,Clustering!$D$3:$E$367,2,FALSE)</f>
        <v/>
      </c>
    </row>
    <row r="2377">
      <c r="A2377" t="inlineStr">
        <is>
          <t>2025-04-09 23:00</t>
        </is>
      </c>
      <c r="B2377" t="n">
        <v>1.333285221582456</v>
      </c>
      <c r="C2377" t="n">
        <v>3191.611100361862</v>
      </c>
      <c r="D2377" t="n">
        <v>2121.127219062725</v>
      </c>
      <c r="E2377" t="n">
        <v>1521.846377901342</v>
      </c>
      <c r="F2377" t="n">
        <v>0</v>
      </c>
      <c r="G2377" t="n">
        <v>6835.917982547511</v>
      </c>
      <c r="H2377" t="n">
        <v>3658.664214969928</v>
      </c>
      <c r="I2377" t="n">
        <v>0</v>
      </c>
      <c r="J2377" t="n">
        <v>584.6925001042987</v>
      </c>
      <c r="K2377" t="n">
        <v>0</v>
      </c>
      <c r="L2377" t="n">
        <v>4243.356715074227</v>
      </c>
      <c r="M2377" t="n">
        <v>45083.85497350953</v>
      </c>
      <c r="N2377" t="n">
        <v>238.1375851849244</v>
      </c>
      <c r="O2377" t="n">
        <v>45083.85497350953</v>
      </c>
      <c r="P2377" t="n">
        <v>238.1375851849244</v>
      </c>
      <c r="Q2377" t="n">
        <v>99</v>
      </c>
      <c r="R2377" t="n">
        <v>23</v>
      </c>
      <c r="S2377">
        <f>VLOOKUP(Q2377,Clustering!$D$3:$E$367,2,FALSE)</f>
        <v/>
      </c>
    </row>
    <row r="2378">
      <c r="A2378" t="inlineStr">
        <is>
          <t>2025-04-10 00:00</t>
        </is>
      </c>
      <c r="B2378" t="n">
        <v>1.333285221582456</v>
      </c>
      <c r="C2378" t="n">
        <v>2975.253653847097</v>
      </c>
      <c r="D2378" t="n">
        <v>1527.211597725162</v>
      </c>
      <c r="E2378" t="n">
        <v>866.4664870666287</v>
      </c>
      <c r="F2378" t="n">
        <v>0</v>
      </c>
      <c r="G2378" t="n">
        <v>5370.26502386047</v>
      </c>
      <c r="H2378" t="n">
        <v>3658.664214969928</v>
      </c>
      <c r="I2378" t="n">
        <v>0</v>
      </c>
      <c r="J2378" t="n">
        <v>415.1440034991328</v>
      </c>
      <c r="K2378" t="n">
        <v>0</v>
      </c>
      <c r="L2378" t="n">
        <v>4073.808218469061</v>
      </c>
      <c r="M2378" t="n">
        <v>45017.45754350436</v>
      </c>
      <c r="N2378" t="n">
        <v>156.5572158916947</v>
      </c>
      <c r="O2378" t="n">
        <v>45017.45754350436</v>
      </c>
      <c r="P2378" t="n">
        <v>156.5572158916947</v>
      </c>
      <c r="Q2378" t="n">
        <v>100</v>
      </c>
      <c r="R2378" t="n">
        <v>0</v>
      </c>
      <c r="S2378">
        <f>VLOOKUP(Q2378,Clustering!$D$3:$E$367,2,FALSE)</f>
        <v/>
      </c>
    </row>
    <row r="2379">
      <c r="A2379" t="inlineStr">
        <is>
          <t>2025-04-10 01:00</t>
        </is>
      </c>
      <c r="B2379" t="n">
        <v>1.347030430052378</v>
      </c>
      <c r="C2379" t="n">
        <v>2983.609839150903</v>
      </c>
      <c r="D2379" t="n">
        <v>1442.366508962653</v>
      </c>
      <c r="E2379" t="n">
        <v>598.985597035629</v>
      </c>
      <c r="F2379" t="n">
        <v>0</v>
      </c>
      <c r="G2379" t="n">
        <v>5026.308975579237</v>
      </c>
      <c r="H2379" t="n">
        <v>3658.664214969928</v>
      </c>
      <c r="I2379" t="n">
        <v>0</v>
      </c>
      <c r="J2379" t="n">
        <v>314.9009561895364</v>
      </c>
      <c r="K2379" t="n">
        <v>0</v>
      </c>
      <c r="L2379" t="n">
        <v>3973.565171159465</v>
      </c>
      <c r="M2379" t="n">
        <v>44951.06011349919</v>
      </c>
      <c r="N2379" t="n">
        <v>151.9142944176938</v>
      </c>
      <c r="O2379" t="n">
        <v>44951.06011349919</v>
      </c>
      <c r="P2379" t="n">
        <v>151.9142944176938</v>
      </c>
      <c r="Q2379" t="n">
        <v>100</v>
      </c>
      <c r="R2379" t="n">
        <v>1</v>
      </c>
      <c r="S2379">
        <f>VLOOKUP(Q2379,Clustering!$D$3:$E$367,2,FALSE)</f>
        <v/>
      </c>
    </row>
    <row r="2380">
      <c r="A2380" t="inlineStr">
        <is>
          <t>2025-04-10 02:00</t>
        </is>
      </c>
      <c r="B2380" t="n">
        <v>1.360775638522301</v>
      </c>
      <c r="C2380" t="n">
        <v>3016.357051827982</v>
      </c>
      <c r="D2380" t="n">
        <v>1442.366508962653</v>
      </c>
      <c r="E2380" t="n">
        <v>544.008441380753</v>
      </c>
      <c r="F2380" t="n">
        <v>0</v>
      </c>
      <c r="G2380" t="n">
        <v>5004.092777809909</v>
      </c>
      <c r="H2380" t="n">
        <v>3658.664214969928</v>
      </c>
      <c r="I2380" t="n">
        <v>0</v>
      </c>
      <c r="J2380" t="n">
        <v>278.9709198142313</v>
      </c>
      <c r="K2380" t="n">
        <v>0</v>
      </c>
      <c r="L2380" t="n">
        <v>3937.63513478416</v>
      </c>
      <c r="M2380" t="n">
        <v>44951.06011349919</v>
      </c>
      <c r="N2380" t="n">
        <v>150.7218400037768</v>
      </c>
      <c r="O2380" t="n">
        <v>44951.06011349919</v>
      </c>
      <c r="P2380" t="n">
        <v>150.7218400037768</v>
      </c>
      <c r="Q2380" t="n">
        <v>100</v>
      </c>
      <c r="R2380" t="n">
        <v>2</v>
      </c>
      <c r="S2380">
        <f>VLOOKUP(Q2380,Clustering!$D$3:$E$367,2,FALSE)</f>
        <v/>
      </c>
    </row>
    <row r="2381">
      <c r="A2381" t="inlineStr">
        <is>
          <t>2025-04-10 03:00</t>
        </is>
      </c>
      <c r="B2381" t="n">
        <v>1.360775638522301</v>
      </c>
      <c r="C2381" t="n">
        <v>3025.842451362031</v>
      </c>
      <c r="D2381" t="n">
        <v>1442.366508962653</v>
      </c>
      <c r="E2381" t="n">
        <v>531.6795346346523</v>
      </c>
      <c r="F2381" t="n">
        <v>0</v>
      </c>
      <c r="G2381" t="n">
        <v>5001.249270597858</v>
      </c>
      <c r="H2381" t="n">
        <v>3658.664214969928</v>
      </c>
      <c r="I2381" t="n">
        <v>0</v>
      </c>
      <c r="J2381" t="n">
        <v>278.3297706685815</v>
      </c>
      <c r="K2381" t="n">
        <v>0</v>
      </c>
      <c r="L2381" t="n">
        <v>3936.99398563851</v>
      </c>
      <c r="M2381" t="n">
        <v>44951.06011349919</v>
      </c>
      <c r="N2381" t="n">
        <v>151.8196384123373</v>
      </c>
      <c r="O2381" t="n">
        <v>44951.06011349919</v>
      </c>
      <c r="P2381" t="n">
        <v>151.8196384123373</v>
      </c>
      <c r="Q2381" t="n">
        <v>100</v>
      </c>
      <c r="R2381" t="n">
        <v>3</v>
      </c>
      <c r="S2381">
        <f>VLOOKUP(Q2381,Clustering!$D$3:$E$367,2,FALSE)</f>
        <v/>
      </c>
    </row>
    <row r="2382">
      <c r="A2382" t="inlineStr">
        <is>
          <t>2025-04-10 04:00</t>
        </is>
      </c>
      <c r="B2382" t="n">
        <v>1.360775638522301</v>
      </c>
      <c r="C2382" t="n">
        <v>3057.912135500964</v>
      </c>
      <c r="D2382" t="n">
        <v>1527.211597725162</v>
      </c>
      <c r="E2382" t="n">
        <v>746.0293857322764</v>
      </c>
      <c r="F2382" t="n">
        <v>0</v>
      </c>
      <c r="G2382" t="n">
        <v>5332.513894596925</v>
      </c>
      <c r="H2382" t="n">
        <v>3658.664214969928</v>
      </c>
      <c r="I2382" t="n">
        <v>0</v>
      </c>
      <c r="J2382" t="n">
        <v>324.4751586457768</v>
      </c>
      <c r="K2382" t="n">
        <v>0</v>
      </c>
      <c r="L2382" t="n">
        <v>3983.139373615705</v>
      </c>
      <c r="M2382" t="n">
        <v>45083.85497350953</v>
      </c>
      <c r="N2382" t="n">
        <v>150.6234150425894</v>
      </c>
      <c r="O2382" t="n">
        <v>45083.85497350953</v>
      </c>
      <c r="P2382" t="n">
        <v>150.6234150425894</v>
      </c>
      <c r="Q2382" t="n">
        <v>100</v>
      </c>
      <c r="R2382" t="n">
        <v>4</v>
      </c>
      <c r="S2382">
        <f>VLOOKUP(Q2382,Clustering!$D$3:$E$367,2,FALSE)</f>
        <v/>
      </c>
    </row>
    <row r="2383">
      <c r="A2383" t="inlineStr">
        <is>
          <t>2025-04-10 05:00</t>
        </is>
      </c>
      <c r="B2383" t="n">
        <v>1.333285221582456</v>
      </c>
      <c r="C2383" t="n">
        <v>4954.540356618917</v>
      </c>
      <c r="D2383" t="n">
        <v>2121.127219062725</v>
      </c>
      <c r="E2383" t="n">
        <v>1651.918717892909</v>
      </c>
      <c r="F2383" t="n">
        <v>0</v>
      </c>
      <c r="G2383" t="n">
        <v>8728.919578796134</v>
      </c>
      <c r="H2383" t="n">
        <v>3865.758415817283</v>
      </c>
      <c r="I2383" t="n">
        <v>0</v>
      </c>
      <c r="J2383" t="n">
        <v>485.8014263607263</v>
      </c>
      <c r="K2383" t="n">
        <v>0</v>
      </c>
      <c r="L2383" t="n">
        <v>4351.55984217801</v>
      </c>
      <c r="M2383" t="n">
        <v>45349.44469353021</v>
      </c>
      <c r="N2383" t="n">
        <v>159.7427277574796</v>
      </c>
      <c r="O2383" t="n">
        <v>45349.44469353021</v>
      </c>
      <c r="P2383" t="n">
        <v>159.7427277574796</v>
      </c>
      <c r="Q2383" t="n">
        <v>100</v>
      </c>
      <c r="R2383" t="n">
        <v>5</v>
      </c>
      <c r="S2383">
        <f>VLOOKUP(Q2383,Clustering!$D$3:$E$367,2,FALSE)</f>
        <v/>
      </c>
    </row>
    <row r="2384">
      <c r="A2384" t="inlineStr">
        <is>
          <t>2025-04-10 06:00</t>
        </is>
      </c>
      <c r="B2384" t="n">
        <v>1.237068762293001</v>
      </c>
      <c r="C2384" t="n">
        <v>5837.585884669787</v>
      </c>
      <c r="D2384" t="n">
        <v>4242.25443812545</v>
      </c>
      <c r="E2384" t="n">
        <v>3238.801265790035</v>
      </c>
      <c r="F2384" t="n">
        <v>0</v>
      </c>
      <c r="G2384" t="n">
        <v>13319.87865734756</v>
      </c>
      <c r="H2384" t="n">
        <v>4694.135219206701</v>
      </c>
      <c r="I2384" t="n">
        <v>0</v>
      </c>
      <c r="J2384" t="n">
        <v>799.4247292772782</v>
      </c>
      <c r="K2384" t="n">
        <v>0</v>
      </c>
      <c r="L2384" t="n">
        <v>5493.559948483979</v>
      </c>
      <c r="M2384" t="n">
        <v>45880.62413357155</v>
      </c>
      <c r="N2384" t="n">
        <v>249.6633161825814</v>
      </c>
      <c r="O2384" t="n">
        <v>45880.62413357155</v>
      </c>
      <c r="P2384" t="n">
        <v>249.6633161825814</v>
      </c>
      <c r="Q2384" t="n">
        <v>100</v>
      </c>
      <c r="R2384" t="n">
        <v>6</v>
      </c>
      <c r="S2384">
        <f>VLOOKUP(Q2384,Clustering!$D$3:$E$367,2,FALSE)</f>
        <v/>
      </c>
    </row>
    <row r="2385">
      <c r="A2385" t="inlineStr">
        <is>
          <t>2025-04-10 07:00</t>
        </is>
      </c>
      <c r="B2385" t="n">
        <v>1.072126260653934</v>
      </c>
      <c r="C2385" t="n">
        <v>6269.849092007219</v>
      </c>
      <c r="D2385" t="n">
        <v>2044.628114966689</v>
      </c>
      <c r="E2385" t="n">
        <v>4461.481261710771</v>
      </c>
      <c r="F2385" t="n">
        <v>0</v>
      </c>
      <c r="G2385" t="n">
        <v>12777.03059494533</v>
      </c>
      <c r="H2385" t="n">
        <v>5936.700424290827</v>
      </c>
      <c r="I2385" t="n">
        <v>0</v>
      </c>
      <c r="J2385" t="n">
        <v>1193.16640103569</v>
      </c>
      <c r="K2385" t="n">
        <v>0</v>
      </c>
      <c r="L2385" t="n">
        <v>7129.866825326517</v>
      </c>
      <c r="M2385" t="n">
        <v>46279.00871360256</v>
      </c>
      <c r="N2385" t="n">
        <v>554.5406349824644</v>
      </c>
      <c r="O2385" t="n">
        <v>46279.00871360256</v>
      </c>
      <c r="P2385" t="n">
        <v>554.5406349824644</v>
      </c>
      <c r="Q2385" t="n">
        <v>100</v>
      </c>
      <c r="R2385" t="n">
        <v>7</v>
      </c>
      <c r="S2385">
        <f>VLOOKUP(Q2385,Clustering!$D$3:$E$367,2,FALSE)</f>
        <v/>
      </c>
    </row>
    <row r="2386">
      <c r="A2386" t="inlineStr">
        <is>
          <t>2025-04-10 08:00</t>
        </is>
      </c>
      <c r="B2386" t="n">
        <v>0.7559864658457229</v>
      </c>
      <c r="C2386" t="n">
        <v>6063.880416410699</v>
      </c>
      <c r="D2386" t="n">
        <v>1654.479230868925</v>
      </c>
      <c r="E2386" t="n">
        <v>2952.642117808586</v>
      </c>
      <c r="F2386" t="n">
        <v>0</v>
      </c>
      <c r="G2386" t="n">
        <v>10671.75775155406</v>
      </c>
      <c r="H2386" t="n">
        <v>6972.171428527599</v>
      </c>
      <c r="I2386" t="n">
        <v>0</v>
      </c>
      <c r="J2386" t="n">
        <v>1256.436878594645</v>
      </c>
      <c r="K2386" t="n">
        <v>0</v>
      </c>
      <c r="L2386" t="n">
        <v>8228.608307122246</v>
      </c>
      <c r="M2386" t="n">
        <v>46411.8035736129</v>
      </c>
      <c r="N2386" t="n">
        <v>648.1643785509325</v>
      </c>
      <c r="O2386" t="n">
        <v>46411.8035736129</v>
      </c>
      <c r="P2386" t="n">
        <v>648.1643785509325</v>
      </c>
      <c r="Q2386" t="n">
        <v>100</v>
      </c>
      <c r="R2386" t="n">
        <v>8</v>
      </c>
      <c r="S2386">
        <f>VLOOKUP(Q2386,Clustering!$D$3:$E$367,2,FALSE)</f>
        <v/>
      </c>
    </row>
    <row r="2387">
      <c r="A2387" t="inlineStr">
        <is>
          <t>2025-04-10 09:00</t>
        </is>
      </c>
      <c r="B2387" t="n">
        <v>0.5498083387968893</v>
      </c>
      <c r="C2387" t="n">
        <v>5659.621721983319</v>
      </c>
      <c r="D2387" t="n">
        <v>1399.943964581398</v>
      </c>
      <c r="E2387" t="n">
        <v>2640.468501828824</v>
      </c>
      <c r="F2387" t="n">
        <v>0</v>
      </c>
      <c r="G2387" t="n">
        <v>9700.583996732335</v>
      </c>
      <c r="H2387" t="n">
        <v>7386.359830222307</v>
      </c>
      <c r="I2387" t="n">
        <v>0</v>
      </c>
      <c r="J2387" t="n">
        <v>1079.914296844129</v>
      </c>
      <c r="K2387" t="n">
        <v>0</v>
      </c>
      <c r="L2387" t="n">
        <v>8466.274127066436</v>
      </c>
      <c r="M2387" t="n">
        <v>46345.40614360773</v>
      </c>
      <c r="N2387" t="n">
        <v>568.9442878391519</v>
      </c>
      <c r="O2387" t="n">
        <v>46345.40614360773</v>
      </c>
      <c r="P2387" t="n">
        <v>568.9442878391519</v>
      </c>
      <c r="Q2387" t="n">
        <v>100</v>
      </c>
      <c r="R2387" t="n">
        <v>9</v>
      </c>
      <c r="S2387">
        <f>VLOOKUP(Q2387,Clustering!$D$3:$E$367,2,FALSE)</f>
        <v/>
      </c>
    </row>
    <row r="2388">
      <c r="A2388" t="inlineStr">
        <is>
          <t>2025-04-10 10:00</t>
        </is>
      </c>
      <c r="B2388" t="n">
        <v>0.412356254097667</v>
      </c>
      <c r="C2388" t="n">
        <v>5336.214766441415</v>
      </c>
      <c r="D2388" t="n">
        <v>1196.315751551376</v>
      </c>
      <c r="E2388" t="n">
        <v>2458.367225840629</v>
      </c>
      <c r="F2388" t="n">
        <v>0</v>
      </c>
      <c r="G2388" t="n">
        <v>8991.310100087519</v>
      </c>
      <c r="H2388" t="n">
        <v>7510.616350730722</v>
      </c>
      <c r="I2388" t="n">
        <v>0</v>
      </c>
      <c r="J2388" t="n">
        <v>928.731109710816</v>
      </c>
      <c r="K2388" t="n">
        <v>0</v>
      </c>
      <c r="L2388" t="n">
        <v>8439.347460441539</v>
      </c>
      <c r="M2388" t="n">
        <v>46212.6112835974</v>
      </c>
      <c r="N2388" t="n">
        <v>446.513238557309</v>
      </c>
      <c r="O2388" t="n">
        <v>46212.6112835974</v>
      </c>
      <c r="P2388" t="n">
        <v>446.513238557309</v>
      </c>
      <c r="Q2388" t="n">
        <v>100</v>
      </c>
      <c r="R2388" t="n">
        <v>10</v>
      </c>
      <c r="S2388">
        <f>VLOOKUP(Q2388,Clustering!$D$3:$E$367,2,FALSE)</f>
        <v/>
      </c>
    </row>
    <row r="2389">
      <c r="A2389" t="inlineStr">
        <is>
          <t>2025-04-10 11:00</t>
        </is>
      </c>
      <c r="B2389" t="n">
        <v>0.3848658371578226</v>
      </c>
      <c r="C2389" t="n">
        <v>3638.328249846418</v>
      </c>
      <c r="D2389" t="n">
        <v>1145.408698293871</v>
      </c>
      <c r="E2389" t="n">
        <v>2120.179141862553</v>
      </c>
      <c r="F2389" t="n">
        <v>0</v>
      </c>
      <c r="G2389" t="n">
        <v>6904.300955840001</v>
      </c>
      <c r="H2389" t="n">
        <v>7386.359830222307</v>
      </c>
      <c r="I2389" t="n">
        <v>0</v>
      </c>
      <c r="J2389" t="n">
        <v>808.5885307035734</v>
      </c>
      <c r="K2389" t="n">
        <v>0</v>
      </c>
      <c r="L2389" t="n">
        <v>8194.94836092588</v>
      </c>
      <c r="M2389" t="n">
        <v>46013.41899358189</v>
      </c>
      <c r="N2389" t="n">
        <v>448.913847366757</v>
      </c>
      <c r="O2389" t="n">
        <v>46013.41899358189</v>
      </c>
      <c r="P2389" t="n">
        <v>448.913847366757</v>
      </c>
      <c r="Q2389" t="n">
        <v>100</v>
      </c>
      <c r="R2389" t="n">
        <v>11</v>
      </c>
      <c r="S2389">
        <f>VLOOKUP(Q2389,Clustering!$D$3:$E$367,2,FALSE)</f>
        <v/>
      </c>
    </row>
    <row r="2390">
      <c r="A2390" t="inlineStr">
        <is>
          <t>2025-04-10 12:00</t>
        </is>
      </c>
      <c r="B2390" t="n">
        <v>0.4398466710375114</v>
      </c>
      <c r="C2390" t="n">
        <v>3719.179988731895</v>
      </c>
      <c r="D2390" t="n">
        <v>1196.315751551376</v>
      </c>
      <c r="E2390" t="n">
        <v>1729.96212188785</v>
      </c>
      <c r="F2390" t="n">
        <v>0</v>
      </c>
      <c r="G2390" t="n">
        <v>6645.89770884216</v>
      </c>
      <c r="H2390" t="n">
        <v>6972.171428527599</v>
      </c>
      <c r="I2390" t="n">
        <v>0</v>
      </c>
      <c r="J2390" t="n">
        <v>762.2072031196155</v>
      </c>
      <c r="K2390" t="n">
        <v>0</v>
      </c>
      <c r="L2390" t="n">
        <v>7734.378631647215</v>
      </c>
      <c r="M2390" t="n">
        <v>45880.62413357155</v>
      </c>
      <c r="N2390" t="n">
        <v>463.3175002234444</v>
      </c>
      <c r="O2390" t="n">
        <v>45880.62413357155</v>
      </c>
      <c r="P2390" t="n">
        <v>463.3175002234444</v>
      </c>
      <c r="Q2390" t="n">
        <v>100</v>
      </c>
      <c r="R2390" t="n">
        <v>12</v>
      </c>
      <c r="S2390">
        <f>VLOOKUP(Q2390,Clustering!$D$3:$E$367,2,FALSE)</f>
        <v/>
      </c>
    </row>
    <row r="2391">
      <c r="A2391" t="inlineStr">
        <is>
          <t>2025-04-10 13:00</t>
        </is>
      </c>
      <c r="B2391" t="n">
        <v>0.412356254097667</v>
      </c>
      <c r="C2391" t="n">
        <v>3638.328249846418</v>
      </c>
      <c r="D2391" t="n">
        <v>1145.408698293871</v>
      </c>
      <c r="E2391" t="n">
        <v>1508.839143902185</v>
      </c>
      <c r="F2391" t="n">
        <v>0</v>
      </c>
      <c r="G2391" t="n">
        <v>6292.988448296573</v>
      </c>
      <c r="H2391" t="n">
        <v>7179.265629374954</v>
      </c>
      <c r="I2391" t="n">
        <v>0</v>
      </c>
      <c r="J2391" t="n">
        <v>765.2641716436001</v>
      </c>
      <c r="K2391" t="n">
        <v>0</v>
      </c>
      <c r="L2391" t="n">
        <v>7944.529801018554</v>
      </c>
      <c r="M2391" t="n">
        <v>45880.62413357155</v>
      </c>
      <c r="N2391" t="n">
        <v>458.5162826045485</v>
      </c>
      <c r="O2391" t="n">
        <v>45880.62413357155</v>
      </c>
      <c r="P2391" t="n">
        <v>458.5162826045485</v>
      </c>
      <c r="Q2391" t="n">
        <v>100</v>
      </c>
      <c r="R2391" t="n">
        <v>13</v>
      </c>
      <c r="S2391">
        <f>VLOOKUP(Q2391,Clustering!$D$3:$E$367,2,FALSE)</f>
        <v/>
      </c>
    </row>
    <row r="2392">
      <c r="A2392" t="inlineStr">
        <is>
          <t>2025-04-10 14:00</t>
        </is>
      </c>
      <c r="B2392" t="n">
        <v>0.3848658371578226</v>
      </c>
      <c r="C2392" t="n">
        <v>3557.476510960943</v>
      </c>
      <c r="D2392" t="n">
        <v>1094.501645036366</v>
      </c>
      <c r="E2392" t="n">
        <v>1482.824675903872</v>
      </c>
      <c r="F2392" t="n">
        <v>0</v>
      </c>
      <c r="G2392" t="n">
        <v>6135.18769773834</v>
      </c>
      <c r="H2392" t="n">
        <v>7386.359830222307</v>
      </c>
      <c r="I2392" t="n">
        <v>0</v>
      </c>
      <c r="J2392" t="n">
        <v>734.4272612324594</v>
      </c>
      <c r="K2392" t="n">
        <v>0</v>
      </c>
      <c r="L2392" t="n">
        <v>8120.787091454767</v>
      </c>
      <c r="M2392" t="n">
        <v>45947.02156357672</v>
      </c>
      <c r="N2392" t="n">
        <v>448.913847366757</v>
      </c>
      <c r="O2392" t="n">
        <v>45947.02156357672</v>
      </c>
      <c r="P2392" t="n">
        <v>448.913847366757</v>
      </c>
      <c r="Q2392" t="n">
        <v>100</v>
      </c>
      <c r="R2392" t="n">
        <v>14</v>
      </c>
      <c r="S2392">
        <f>VLOOKUP(Q2392,Clustering!$D$3:$E$367,2,FALSE)</f>
        <v/>
      </c>
    </row>
    <row r="2393">
      <c r="A2393" t="inlineStr">
        <is>
          <t>2025-04-10 15:00</t>
        </is>
      </c>
      <c r="B2393" t="n">
        <v>0.412356254097667</v>
      </c>
      <c r="C2393" t="n">
        <v>3638.328249846418</v>
      </c>
      <c r="D2393" t="n">
        <v>1145.408698293871</v>
      </c>
      <c r="E2393" t="n">
        <v>1508.839143902185</v>
      </c>
      <c r="F2393" t="n">
        <v>0</v>
      </c>
      <c r="G2393" t="n">
        <v>6292.988448296573</v>
      </c>
      <c r="H2393" t="n">
        <v>7303.522149883367</v>
      </c>
      <c r="I2393" t="n">
        <v>0</v>
      </c>
      <c r="J2393" t="n">
        <v>706.2851445349222</v>
      </c>
      <c r="K2393" t="n">
        <v>0</v>
      </c>
      <c r="L2393" t="n">
        <v>8009.80729441829</v>
      </c>
      <c r="M2393" t="n">
        <v>46279.00871360256</v>
      </c>
      <c r="N2393" t="n">
        <v>525.7333292690896</v>
      </c>
      <c r="O2393" t="n">
        <v>46279.00871360256</v>
      </c>
      <c r="P2393" t="n">
        <v>525.7333292690896</v>
      </c>
      <c r="Q2393" t="n">
        <v>100</v>
      </c>
      <c r="R2393" t="n">
        <v>15</v>
      </c>
      <c r="S2393">
        <f>VLOOKUP(Q2393,Clustering!$D$3:$E$367,2,FALSE)</f>
        <v/>
      </c>
    </row>
    <row r="2394">
      <c r="A2394" t="inlineStr">
        <is>
          <t>2025-04-10 16:00</t>
        </is>
      </c>
      <c r="B2394" t="n">
        <v>0.6185343811465005</v>
      </c>
      <c r="C2394" t="n">
        <v>4244.71629148749</v>
      </c>
      <c r="D2394" t="n">
        <v>1527.211597725162</v>
      </c>
      <c r="E2394" t="n">
        <v>1821.012759881948</v>
      </c>
      <c r="F2394" t="n">
        <v>0</v>
      </c>
      <c r="G2394" t="n">
        <v>7593.559183475745</v>
      </c>
      <c r="H2394" t="n">
        <v>6972.171428527599</v>
      </c>
      <c r="I2394" t="n">
        <v>0</v>
      </c>
      <c r="J2394" t="n">
        <v>602.2350948616617</v>
      </c>
      <c r="K2394" t="n">
        <v>0</v>
      </c>
      <c r="L2394" t="n">
        <v>7574.406523389261</v>
      </c>
      <c r="M2394" t="n">
        <v>46743.79072363874</v>
      </c>
      <c r="N2394" t="n">
        <v>628.9595080753493</v>
      </c>
      <c r="O2394" t="n">
        <v>46743.79072363874</v>
      </c>
      <c r="P2394" t="n">
        <v>628.9595080753493</v>
      </c>
      <c r="Q2394" t="n">
        <v>100</v>
      </c>
      <c r="R2394" t="n">
        <v>16</v>
      </c>
      <c r="S2394">
        <f>VLOOKUP(Q2394,Clustering!$D$3:$E$367,2,FALSE)</f>
        <v/>
      </c>
    </row>
    <row r="2395">
      <c r="A2395" t="inlineStr">
        <is>
          <t>2025-04-10 17:00</t>
        </is>
      </c>
      <c r="B2395" t="n">
        <v>0.8934385505449451</v>
      </c>
      <c r="C2395" t="n">
        <v>5053.233680342249</v>
      </c>
      <c r="D2395" t="n">
        <v>2336.717845676217</v>
      </c>
      <c r="E2395" t="n">
        <v>2302.280417850748</v>
      </c>
      <c r="F2395" t="n">
        <v>0</v>
      </c>
      <c r="G2395" t="n">
        <v>9693.125382419759</v>
      </c>
      <c r="H2395" t="n">
        <v>6143.794625138182</v>
      </c>
      <c r="I2395" t="n">
        <v>0</v>
      </c>
      <c r="J2395" t="n">
        <v>600.6336564884874</v>
      </c>
      <c r="K2395" t="n">
        <v>0</v>
      </c>
      <c r="L2395" t="n">
        <v>6744.42828162667</v>
      </c>
      <c r="M2395" t="n">
        <v>46810.18815364391</v>
      </c>
      <c r="N2395" t="n">
        <v>691.3753371209946</v>
      </c>
      <c r="O2395" t="n">
        <v>46810.18815364391</v>
      </c>
      <c r="P2395" t="n">
        <v>691.3753371209946</v>
      </c>
      <c r="Q2395" t="n">
        <v>100</v>
      </c>
      <c r="R2395" t="n">
        <v>17</v>
      </c>
      <c r="S2395">
        <f>VLOOKUP(Q2395,Clustering!$D$3:$E$367,2,FALSE)</f>
        <v/>
      </c>
    </row>
    <row r="2396">
      <c r="A2396" t="inlineStr">
        <is>
          <t>2025-04-10 18:00</t>
        </is>
      </c>
      <c r="B2396" t="n">
        <v>1.16834271994339</v>
      </c>
      <c r="C2396" t="n">
        <v>5659.621721983319</v>
      </c>
      <c r="D2396" t="n">
        <v>8060.283432438355</v>
      </c>
      <c r="E2396" t="n">
        <v>2952.642117808586</v>
      </c>
      <c r="F2396" t="n">
        <v>0</v>
      </c>
      <c r="G2396" t="n">
        <v>16673.7156149502</v>
      </c>
      <c r="H2396" t="n">
        <v>5108.323620901409</v>
      </c>
      <c r="I2396" t="n">
        <v>0</v>
      </c>
      <c r="J2396" t="n">
        <v>869.1408528391642</v>
      </c>
      <c r="K2396" t="n">
        <v>0</v>
      </c>
      <c r="L2396" t="n">
        <v>5977.464473740573</v>
      </c>
      <c r="M2396" t="n">
        <v>46610.9958636284</v>
      </c>
      <c r="N2396" t="n">
        <v>643.3631609320366</v>
      </c>
      <c r="O2396" t="n">
        <v>46610.9958636284</v>
      </c>
      <c r="P2396" t="n">
        <v>643.3631609320366</v>
      </c>
      <c r="Q2396" t="n">
        <v>100</v>
      </c>
      <c r="R2396" t="n">
        <v>18</v>
      </c>
      <c r="S2396">
        <f>VLOOKUP(Q2396,Clustering!$D$3:$E$367,2,FALSE)</f>
        <v/>
      </c>
    </row>
    <row r="2397">
      <c r="A2397" t="inlineStr">
        <is>
          <t>2025-04-10 19:00</t>
        </is>
      </c>
      <c r="B2397" t="n">
        <v>1.278304387702768</v>
      </c>
      <c r="C2397" t="n">
        <v>5983.028677525223</v>
      </c>
      <c r="D2397" t="n">
        <v>8739.044142538427</v>
      </c>
      <c r="E2397" t="n">
        <v>2952.642117808586</v>
      </c>
      <c r="F2397" t="n">
        <v>0</v>
      </c>
      <c r="G2397" t="n">
        <v>17675.99324225994</v>
      </c>
      <c r="H2397" t="n">
        <v>4279.946817511992</v>
      </c>
      <c r="I2397" t="n">
        <v>0</v>
      </c>
      <c r="J2397" t="n">
        <v>861.6365525149801</v>
      </c>
      <c r="K2397" t="n">
        <v>0</v>
      </c>
      <c r="L2397" t="n">
        <v>5141.583370026972</v>
      </c>
      <c r="M2397" t="n">
        <v>46345.40614360773</v>
      </c>
      <c r="N2397" t="n">
        <v>520.9321116501939</v>
      </c>
      <c r="O2397" t="n">
        <v>46345.40614360773</v>
      </c>
      <c r="P2397" t="n">
        <v>520.9321116501939</v>
      </c>
      <c r="Q2397" t="n">
        <v>100</v>
      </c>
      <c r="R2397" t="n">
        <v>19</v>
      </c>
      <c r="S2397">
        <f>VLOOKUP(Q2397,Clustering!$D$3:$E$367,2,FALSE)</f>
        <v/>
      </c>
    </row>
    <row r="2398">
      <c r="A2398" t="inlineStr">
        <is>
          <t>2025-04-10 20:00</t>
        </is>
      </c>
      <c r="B2398" t="n">
        <v>1.319540013112534</v>
      </c>
      <c r="C2398" t="n">
        <v>5861.751069197008</v>
      </c>
      <c r="D2398" t="n">
        <v>8484.5088762509</v>
      </c>
      <c r="E2398" t="n">
        <v>2653.475735827981</v>
      </c>
      <c r="F2398" t="n">
        <v>0</v>
      </c>
      <c r="G2398" t="n">
        <v>17001.055221289</v>
      </c>
      <c r="H2398" t="n">
        <v>3865.758415817283</v>
      </c>
      <c r="I2398" t="n">
        <v>0</v>
      </c>
      <c r="J2398" t="n">
        <v>750.4874120564224</v>
      </c>
      <c r="K2398" t="n">
        <v>0</v>
      </c>
      <c r="L2398" t="n">
        <v>4616.245827873706</v>
      </c>
      <c r="M2398" t="n">
        <v>46013.41899358189</v>
      </c>
      <c r="N2398" t="n">
        <v>446.513238557309</v>
      </c>
      <c r="O2398" t="n">
        <v>46013.41899358189</v>
      </c>
      <c r="P2398" t="n">
        <v>446.513238557309</v>
      </c>
      <c r="Q2398" t="n">
        <v>100</v>
      </c>
      <c r="R2398" t="n">
        <v>20</v>
      </c>
      <c r="S2398">
        <f>VLOOKUP(Q2398,Clustering!$D$3:$E$367,2,FALSE)</f>
        <v/>
      </c>
    </row>
    <row r="2399">
      <c r="A2399" t="inlineStr">
        <is>
          <t>2025-04-10 21:00</t>
        </is>
      </c>
      <c r="B2399" t="n">
        <v>1.333285221582456</v>
      </c>
      <c r="C2399" t="n">
        <v>5053.233680342249</v>
      </c>
      <c r="D2399" t="n">
        <v>6787.60710100072</v>
      </c>
      <c r="E2399" t="n">
        <v>2458.367225840629</v>
      </c>
      <c r="F2399" t="n">
        <v>0</v>
      </c>
      <c r="G2399" t="n">
        <v>14300.54129240518</v>
      </c>
      <c r="H2399" t="n">
        <v>3782.920735478341</v>
      </c>
      <c r="I2399" t="n">
        <v>0</v>
      </c>
      <c r="J2399" t="n">
        <v>907.9345430056402</v>
      </c>
      <c r="K2399" t="n">
        <v>0</v>
      </c>
      <c r="L2399" t="n">
        <v>4690.855278483981</v>
      </c>
      <c r="M2399" t="n">
        <v>45681.43184355604</v>
      </c>
      <c r="N2399" t="n">
        <v>396.1004535589032</v>
      </c>
      <c r="O2399" t="n">
        <v>45681.43184355604</v>
      </c>
      <c r="P2399" t="n">
        <v>396.1004535589032</v>
      </c>
      <c r="Q2399" t="n">
        <v>100</v>
      </c>
      <c r="R2399" t="n">
        <v>21</v>
      </c>
      <c r="S2399">
        <f>VLOOKUP(Q2399,Clustering!$D$3:$E$367,2,FALSE)</f>
        <v/>
      </c>
    </row>
    <row r="2400">
      <c r="A2400" t="inlineStr">
        <is>
          <t>2025-04-10 22:00</t>
        </is>
      </c>
      <c r="B2400" t="n">
        <v>1.333285221582456</v>
      </c>
      <c r="C2400" t="n">
        <v>3840.457597060109</v>
      </c>
      <c r="D2400" t="n">
        <v>4242.25443812545</v>
      </c>
      <c r="E2400" t="n">
        <v>2172.20807785918</v>
      </c>
      <c r="F2400" t="n">
        <v>0</v>
      </c>
      <c r="G2400" t="n">
        <v>10256.25339826632</v>
      </c>
      <c r="H2400" t="n">
        <v>3658.664214969928</v>
      </c>
      <c r="I2400" t="n">
        <v>0</v>
      </c>
      <c r="J2400" t="n">
        <v>868.8221226118467</v>
      </c>
      <c r="K2400" t="n">
        <v>0</v>
      </c>
      <c r="L2400" t="n">
        <v>4527.486337581775</v>
      </c>
      <c r="M2400" t="n">
        <v>45283.04726352503</v>
      </c>
      <c r="N2400" t="n">
        <v>352.889494988841</v>
      </c>
      <c r="O2400" t="n">
        <v>45283.04726352503</v>
      </c>
      <c r="P2400" t="n">
        <v>352.889494988841</v>
      </c>
      <c r="Q2400" t="n">
        <v>100</v>
      </c>
      <c r="R2400" t="n">
        <v>22</v>
      </c>
      <c r="S2400">
        <f>VLOOKUP(Q2400,Clustering!$D$3:$E$367,2,FALSE)</f>
        <v/>
      </c>
    </row>
    <row r="2401">
      <c r="A2401" t="inlineStr">
        <is>
          <t>2025-04-10 23:00</t>
        </is>
      </c>
      <c r="B2401" t="n">
        <v>1.333285221582456</v>
      </c>
      <c r="C2401" t="n">
        <v>2829.810860991659</v>
      </c>
      <c r="D2401" t="n">
        <v>2121.127219062725</v>
      </c>
      <c r="E2401" t="n">
        <v>1521.846377901342</v>
      </c>
      <c r="F2401" t="n">
        <v>0</v>
      </c>
      <c r="G2401" t="n">
        <v>6474.117743177309</v>
      </c>
      <c r="H2401" t="n">
        <v>3658.664214969928</v>
      </c>
      <c r="I2401" t="n">
        <v>0</v>
      </c>
      <c r="J2401" t="n">
        <v>584.6925001042987</v>
      </c>
      <c r="K2401" t="n">
        <v>0</v>
      </c>
      <c r="L2401" t="n">
        <v>4243.356715074227</v>
      </c>
      <c r="M2401" t="n">
        <v>45083.85497350953</v>
      </c>
      <c r="N2401" t="n">
        <v>238.1375851849244</v>
      </c>
      <c r="O2401" t="n">
        <v>45083.85497350953</v>
      </c>
      <c r="P2401" t="n">
        <v>238.1375851849244</v>
      </c>
      <c r="Q2401" t="n">
        <v>100</v>
      </c>
      <c r="R2401" t="n">
        <v>23</v>
      </c>
      <c r="S2401">
        <f>VLOOKUP(Q2401,Clustering!$D$3:$E$367,2,FALSE)</f>
        <v/>
      </c>
    </row>
    <row r="2402">
      <c r="A2402" t="inlineStr">
        <is>
          <t>2025-04-11 00:00</t>
        </is>
      </c>
      <c r="B2402" t="n">
        <v>1.333285221582456</v>
      </c>
      <c r="C2402" t="n">
        <v>2546.829774892493</v>
      </c>
      <c r="D2402" t="n">
        <v>1527.211597725162</v>
      </c>
      <c r="E2402" t="n">
        <v>866.4664870666287</v>
      </c>
      <c r="F2402" t="n">
        <v>0</v>
      </c>
      <c r="G2402" t="n">
        <v>4941.841144905866</v>
      </c>
      <c r="H2402" t="n">
        <v>3658.664214969928</v>
      </c>
      <c r="I2402" t="n">
        <v>0</v>
      </c>
      <c r="J2402" t="n">
        <v>415.1440034991328</v>
      </c>
      <c r="K2402" t="n">
        <v>0</v>
      </c>
      <c r="L2402" t="n">
        <v>4073.808218469061</v>
      </c>
      <c r="M2402" t="n">
        <v>45017.45754350436</v>
      </c>
      <c r="N2402" t="n">
        <v>156.5572158916947</v>
      </c>
      <c r="O2402" t="n">
        <v>45017.45754350436</v>
      </c>
      <c r="P2402" t="n">
        <v>156.5572158916947</v>
      </c>
      <c r="Q2402" t="n">
        <v>101</v>
      </c>
      <c r="R2402" t="n">
        <v>0</v>
      </c>
      <c r="S2402">
        <f>VLOOKUP(Q2402,Clustering!$D$3:$E$367,2,FALSE)</f>
        <v/>
      </c>
    </row>
    <row r="2403">
      <c r="A2403" t="inlineStr">
        <is>
          <t>2025-04-11 01:00</t>
        </is>
      </c>
      <c r="B2403" t="n">
        <v>1.347030430052378</v>
      </c>
      <c r="C2403" t="n">
        <v>2506.403905449756</v>
      </c>
      <c r="D2403" t="n">
        <v>1442.366508962653</v>
      </c>
      <c r="E2403" t="n">
        <v>598.985597035629</v>
      </c>
      <c r="F2403" t="n">
        <v>0</v>
      </c>
      <c r="G2403" t="n">
        <v>4549.10304187809</v>
      </c>
      <c r="H2403" t="n">
        <v>3658.664214969928</v>
      </c>
      <c r="I2403" t="n">
        <v>0</v>
      </c>
      <c r="J2403" t="n">
        <v>314.9009561895364</v>
      </c>
      <c r="K2403" t="n">
        <v>0</v>
      </c>
      <c r="L2403" t="n">
        <v>3973.565171159465</v>
      </c>
      <c r="M2403" t="n">
        <v>44951.06011349919</v>
      </c>
      <c r="N2403" t="n">
        <v>151.9142944176938</v>
      </c>
      <c r="O2403" t="n">
        <v>44951.06011349919</v>
      </c>
      <c r="P2403" t="n">
        <v>151.9142944176938</v>
      </c>
      <c r="Q2403" t="n">
        <v>101</v>
      </c>
      <c r="R2403" t="n">
        <v>1</v>
      </c>
      <c r="S2403">
        <f>VLOOKUP(Q2403,Clustering!$D$3:$E$367,2,FALSE)</f>
        <v/>
      </c>
    </row>
    <row r="2404">
      <c r="A2404" t="inlineStr">
        <is>
          <t>2025-04-11 02:00</t>
        </is>
      </c>
      <c r="B2404" t="n">
        <v>1.360775638522301</v>
      </c>
      <c r="C2404" t="n">
        <v>2506.403905449756</v>
      </c>
      <c r="D2404" t="n">
        <v>1442.366508962653</v>
      </c>
      <c r="E2404" t="n">
        <v>544.008441380753</v>
      </c>
      <c r="F2404" t="n">
        <v>0</v>
      </c>
      <c r="G2404" t="n">
        <v>4494.139631431684</v>
      </c>
      <c r="H2404" t="n">
        <v>3658.664214969928</v>
      </c>
      <c r="I2404" t="n">
        <v>0</v>
      </c>
      <c r="J2404" t="n">
        <v>278.9709198142313</v>
      </c>
      <c r="K2404" t="n">
        <v>0</v>
      </c>
      <c r="L2404" t="n">
        <v>3937.63513478416</v>
      </c>
      <c r="M2404" t="n">
        <v>44951.06011349919</v>
      </c>
      <c r="N2404" t="n">
        <v>150.7218400037768</v>
      </c>
      <c r="O2404" t="n">
        <v>44951.06011349919</v>
      </c>
      <c r="P2404" t="n">
        <v>150.7218400037768</v>
      </c>
      <c r="Q2404" t="n">
        <v>101</v>
      </c>
      <c r="R2404" t="n">
        <v>2</v>
      </c>
      <c r="S2404">
        <f>VLOOKUP(Q2404,Clustering!$D$3:$E$367,2,FALSE)</f>
        <v/>
      </c>
    </row>
    <row r="2405">
      <c r="A2405" t="inlineStr">
        <is>
          <t>2025-04-11 03:00</t>
        </is>
      </c>
      <c r="B2405" t="n">
        <v>1.360775638522301</v>
      </c>
      <c r="C2405" t="n">
        <v>2506.403905449756</v>
      </c>
      <c r="D2405" t="n">
        <v>1442.366508962653</v>
      </c>
      <c r="E2405" t="n">
        <v>531.6795346346523</v>
      </c>
      <c r="F2405" t="n">
        <v>0</v>
      </c>
      <c r="G2405" t="n">
        <v>4481.810724685583</v>
      </c>
      <c r="H2405" t="n">
        <v>3658.664214969928</v>
      </c>
      <c r="I2405" t="n">
        <v>0</v>
      </c>
      <c r="J2405" t="n">
        <v>278.3297706685815</v>
      </c>
      <c r="K2405" t="n">
        <v>0</v>
      </c>
      <c r="L2405" t="n">
        <v>3936.99398563851</v>
      </c>
      <c r="M2405" t="n">
        <v>44951.06011349919</v>
      </c>
      <c r="N2405" t="n">
        <v>151.8196384123373</v>
      </c>
      <c r="O2405" t="n">
        <v>44951.06011349919</v>
      </c>
      <c r="P2405" t="n">
        <v>151.8196384123373</v>
      </c>
      <c r="Q2405" t="n">
        <v>101</v>
      </c>
      <c r="R2405" t="n">
        <v>3</v>
      </c>
      <c r="S2405">
        <f>VLOOKUP(Q2405,Clustering!$D$3:$E$367,2,FALSE)</f>
        <v/>
      </c>
    </row>
    <row r="2406">
      <c r="A2406" t="inlineStr">
        <is>
          <t>2025-04-11 04:00</t>
        </is>
      </c>
      <c r="B2406" t="n">
        <v>1.360775638522301</v>
      </c>
      <c r="C2406" t="n">
        <v>2546.829774892493</v>
      </c>
      <c r="D2406" t="n">
        <v>1527.211597725162</v>
      </c>
      <c r="E2406" t="n">
        <v>746.0293857322764</v>
      </c>
      <c r="F2406" t="n">
        <v>0</v>
      </c>
      <c r="G2406" t="n">
        <v>4821.431533988454</v>
      </c>
      <c r="H2406" t="n">
        <v>3658.664214969928</v>
      </c>
      <c r="I2406" t="n">
        <v>0</v>
      </c>
      <c r="J2406" t="n">
        <v>324.4751586457768</v>
      </c>
      <c r="K2406" t="n">
        <v>0</v>
      </c>
      <c r="L2406" t="n">
        <v>3983.139373615705</v>
      </c>
      <c r="M2406" t="n">
        <v>45083.85497350953</v>
      </c>
      <c r="N2406" t="n">
        <v>150.6234150425894</v>
      </c>
      <c r="O2406" t="n">
        <v>45083.85497350953</v>
      </c>
      <c r="P2406" t="n">
        <v>150.6234150425894</v>
      </c>
      <c r="Q2406" t="n">
        <v>101</v>
      </c>
      <c r="R2406" t="n">
        <v>4</v>
      </c>
      <c r="S2406">
        <f>VLOOKUP(Q2406,Clustering!$D$3:$E$367,2,FALSE)</f>
        <v/>
      </c>
    </row>
    <row r="2407">
      <c r="A2407" t="inlineStr">
        <is>
          <t>2025-04-11 05:00</t>
        </is>
      </c>
      <c r="B2407" t="n">
        <v>1.333285221582456</v>
      </c>
      <c r="C2407" t="n">
        <v>4446.845638701179</v>
      </c>
      <c r="D2407" t="n">
        <v>2121.127219062725</v>
      </c>
      <c r="E2407" t="n">
        <v>1651.918717892909</v>
      </c>
      <c r="F2407" t="n">
        <v>0</v>
      </c>
      <c r="G2407" t="n">
        <v>8221.224860878396</v>
      </c>
      <c r="H2407" t="n">
        <v>3865.758415817283</v>
      </c>
      <c r="I2407" t="n">
        <v>0</v>
      </c>
      <c r="J2407" t="n">
        <v>485.8014263607263</v>
      </c>
      <c r="K2407" t="n">
        <v>0</v>
      </c>
      <c r="L2407" t="n">
        <v>4351.55984217801</v>
      </c>
      <c r="M2407" t="n">
        <v>45349.44469353021</v>
      </c>
      <c r="N2407" t="n">
        <v>159.7427277574796</v>
      </c>
      <c r="O2407" t="n">
        <v>45349.44469353021</v>
      </c>
      <c r="P2407" t="n">
        <v>159.7427277574796</v>
      </c>
      <c r="Q2407" t="n">
        <v>101</v>
      </c>
      <c r="R2407" t="n">
        <v>5</v>
      </c>
      <c r="S2407">
        <f>VLOOKUP(Q2407,Clustering!$D$3:$E$367,2,FALSE)</f>
        <v/>
      </c>
    </row>
    <row r="2408">
      <c r="A2408" t="inlineStr">
        <is>
          <t>2025-04-11 06:00</t>
        </is>
      </c>
      <c r="B2408" t="n">
        <v>1.237068762293001</v>
      </c>
      <c r="C2408" t="n">
        <v>5457.492374769629</v>
      </c>
      <c r="D2408" t="n">
        <v>4242.25443812545</v>
      </c>
      <c r="E2408" t="n">
        <v>3238.801265790035</v>
      </c>
      <c r="F2408" t="n">
        <v>0</v>
      </c>
      <c r="G2408" t="n">
        <v>12939.78514744741</v>
      </c>
      <c r="H2408" t="n">
        <v>4694.135219206701</v>
      </c>
      <c r="I2408" t="n">
        <v>0</v>
      </c>
      <c r="J2408" t="n">
        <v>799.4247292772782</v>
      </c>
      <c r="K2408" t="n">
        <v>0</v>
      </c>
      <c r="L2408" t="n">
        <v>5493.559948483979</v>
      </c>
      <c r="M2408" t="n">
        <v>45880.62413357155</v>
      </c>
      <c r="N2408" t="n">
        <v>249.6633161825814</v>
      </c>
      <c r="O2408" t="n">
        <v>45880.62413357155</v>
      </c>
      <c r="P2408" t="n">
        <v>249.6633161825814</v>
      </c>
      <c r="Q2408" t="n">
        <v>101</v>
      </c>
      <c r="R2408" t="n">
        <v>6</v>
      </c>
      <c r="S2408">
        <f>VLOOKUP(Q2408,Clustering!$D$3:$E$367,2,FALSE)</f>
        <v/>
      </c>
    </row>
    <row r="2409">
      <c r="A2409" t="inlineStr">
        <is>
          <t>2025-04-11 07:00</t>
        </is>
      </c>
      <c r="B2409" t="n">
        <v>1.072126260653934</v>
      </c>
      <c r="C2409" t="n">
        <v>6266.009763624389</v>
      </c>
      <c r="D2409" t="n">
        <v>2024.730910611993</v>
      </c>
      <c r="E2409" t="n">
        <v>4461.481261710771</v>
      </c>
      <c r="F2409" t="n">
        <v>0</v>
      </c>
      <c r="G2409" t="n">
        <v>12753.29406220781</v>
      </c>
      <c r="H2409" t="n">
        <v>5936.700424290827</v>
      </c>
      <c r="I2409" t="n">
        <v>0</v>
      </c>
      <c r="J2409" t="n">
        <v>1193.16640103569</v>
      </c>
      <c r="K2409" t="n">
        <v>0</v>
      </c>
      <c r="L2409" t="n">
        <v>7129.866825326517</v>
      </c>
      <c r="M2409" t="n">
        <v>46279.00871360256</v>
      </c>
      <c r="N2409" t="n">
        <v>554.5406349824644</v>
      </c>
      <c r="O2409" t="n">
        <v>46279.00871360256</v>
      </c>
      <c r="P2409" t="n">
        <v>554.5406349824644</v>
      </c>
      <c r="Q2409" t="n">
        <v>101</v>
      </c>
      <c r="R2409" t="n">
        <v>7</v>
      </c>
      <c r="S2409">
        <f>VLOOKUP(Q2409,Clustering!$D$3:$E$367,2,FALSE)</f>
        <v/>
      </c>
    </row>
    <row r="2410">
      <c r="A2410" t="inlineStr">
        <is>
          <t>2025-04-11 08:00</t>
        </is>
      </c>
      <c r="B2410" t="n">
        <v>0.7559864658457229</v>
      </c>
      <c r="C2410" t="n">
        <v>6063.880416410699</v>
      </c>
      <c r="D2410" t="n">
        <v>1654.479230868925</v>
      </c>
      <c r="E2410" t="n">
        <v>2952.642117808586</v>
      </c>
      <c r="F2410" t="n">
        <v>0</v>
      </c>
      <c r="G2410" t="n">
        <v>10671.75775155406</v>
      </c>
      <c r="H2410" t="n">
        <v>6972.171428527599</v>
      </c>
      <c r="I2410" t="n">
        <v>0</v>
      </c>
      <c r="J2410" t="n">
        <v>1256.436878594645</v>
      </c>
      <c r="K2410" t="n">
        <v>0</v>
      </c>
      <c r="L2410" t="n">
        <v>8228.608307122246</v>
      </c>
      <c r="M2410" t="n">
        <v>46411.8035736129</v>
      </c>
      <c r="N2410" t="n">
        <v>648.1643785509325</v>
      </c>
      <c r="O2410" t="n">
        <v>46411.8035736129</v>
      </c>
      <c r="P2410" t="n">
        <v>648.1643785509325</v>
      </c>
      <c r="Q2410" t="n">
        <v>101</v>
      </c>
      <c r="R2410" t="n">
        <v>8</v>
      </c>
      <c r="S2410">
        <f>VLOOKUP(Q2410,Clustering!$D$3:$E$367,2,FALSE)</f>
        <v/>
      </c>
    </row>
    <row r="2411">
      <c r="A2411" t="inlineStr">
        <is>
          <t>2025-04-11 09:00</t>
        </is>
      </c>
      <c r="B2411" t="n">
        <v>0.5498083387968893</v>
      </c>
      <c r="C2411" t="n">
        <v>5659.621721983319</v>
      </c>
      <c r="D2411" t="n">
        <v>1399.943964581398</v>
      </c>
      <c r="E2411" t="n">
        <v>2640.468501828824</v>
      </c>
      <c r="F2411" t="n">
        <v>0</v>
      </c>
      <c r="G2411" t="n">
        <v>9700.583996732335</v>
      </c>
      <c r="H2411" t="n">
        <v>7386.359830222307</v>
      </c>
      <c r="I2411" t="n">
        <v>0</v>
      </c>
      <c r="J2411" t="n">
        <v>1079.914296844129</v>
      </c>
      <c r="K2411" t="n">
        <v>0</v>
      </c>
      <c r="L2411" t="n">
        <v>8466.274127066436</v>
      </c>
      <c r="M2411" t="n">
        <v>46345.40614360773</v>
      </c>
      <c r="N2411" t="n">
        <v>568.9442878391519</v>
      </c>
      <c r="O2411" t="n">
        <v>46345.40614360773</v>
      </c>
      <c r="P2411" t="n">
        <v>568.9442878391519</v>
      </c>
      <c r="Q2411" t="n">
        <v>101</v>
      </c>
      <c r="R2411" t="n">
        <v>9</v>
      </c>
      <c r="S2411">
        <f>VLOOKUP(Q2411,Clustering!$D$3:$E$367,2,FALSE)</f>
        <v/>
      </c>
    </row>
    <row r="2412">
      <c r="A2412" t="inlineStr">
        <is>
          <t>2025-04-11 10:00</t>
        </is>
      </c>
      <c r="B2412" t="n">
        <v>0.412356254097667</v>
      </c>
      <c r="C2412" t="n">
        <v>5336.214766441415</v>
      </c>
      <c r="D2412" t="n">
        <v>1196.315751551376</v>
      </c>
      <c r="E2412" t="n">
        <v>2458.367225840629</v>
      </c>
      <c r="F2412" t="n">
        <v>0</v>
      </c>
      <c r="G2412" t="n">
        <v>8991.310100087519</v>
      </c>
      <c r="H2412" t="n">
        <v>7510.616350730722</v>
      </c>
      <c r="I2412" t="n">
        <v>0</v>
      </c>
      <c r="J2412" t="n">
        <v>928.731109710816</v>
      </c>
      <c r="K2412" t="n">
        <v>0</v>
      </c>
      <c r="L2412" t="n">
        <v>8439.347460441539</v>
      </c>
      <c r="M2412" t="n">
        <v>46212.6112835974</v>
      </c>
      <c r="N2412" t="n">
        <v>446.513238557309</v>
      </c>
      <c r="O2412" t="n">
        <v>46212.6112835974</v>
      </c>
      <c r="P2412" t="n">
        <v>446.513238557309</v>
      </c>
      <c r="Q2412" t="n">
        <v>101</v>
      </c>
      <c r="R2412" t="n">
        <v>10</v>
      </c>
      <c r="S2412">
        <f>VLOOKUP(Q2412,Clustering!$D$3:$E$367,2,FALSE)</f>
        <v/>
      </c>
    </row>
    <row r="2413">
      <c r="A2413" t="inlineStr">
        <is>
          <t>2025-04-11 11:00</t>
        </is>
      </c>
      <c r="B2413" t="n">
        <v>0.3848658371578226</v>
      </c>
      <c r="C2413" t="n">
        <v>3638.328249846418</v>
      </c>
      <c r="D2413" t="n">
        <v>1145.408698293871</v>
      </c>
      <c r="E2413" t="n">
        <v>2120.179141862553</v>
      </c>
      <c r="F2413" t="n">
        <v>0</v>
      </c>
      <c r="G2413" t="n">
        <v>6904.300955840001</v>
      </c>
      <c r="H2413" t="n">
        <v>7386.359830222307</v>
      </c>
      <c r="I2413" t="n">
        <v>0</v>
      </c>
      <c r="J2413" t="n">
        <v>808.5885307035734</v>
      </c>
      <c r="K2413" t="n">
        <v>0</v>
      </c>
      <c r="L2413" t="n">
        <v>8194.94836092588</v>
      </c>
      <c r="M2413" t="n">
        <v>46013.41899358189</v>
      </c>
      <c r="N2413" t="n">
        <v>448.913847366757</v>
      </c>
      <c r="O2413" t="n">
        <v>46013.41899358189</v>
      </c>
      <c r="P2413" t="n">
        <v>448.913847366757</v>
      </c>
      <c r="Q2413" t="n">
        <v>101</v>
      </c>
      <c r="R2413" t="n">
        <v>11</v>
      </c>
      <c r="S2413">
        <f>VLOOKUP(Q2413,Clustering!$D$3:$E$367,2,FALSE)</f>
        <v/>
      </c>
    </row>
    <row r="2414">
      <c r="A2414" t="inlineStr">
        <is>
          <t>2025-04-11 12:00</t>
        </is>
      </c>
      <c r="B2414" t="n">
        <v>0.4398466710375114</v>
      </c>
      <c r="C2414" t="n">
        <v>3719.179988731895</v>
      </c>
      <c r="D2414" t="n">
        <v>1196.315751551376</v>
      </c>
      <c r="E2414" t="n">
        <v>1729.96212188785</v>
      </c>
      <c r="F2414" t="n">
        <v>0</v>
      </c>
      <c r="G2414" t="n">
        <v>6645.89770884216</v>
      </c>
      <c r="H2414" t="n">
        <v>6972.171428527599</v>
      </c>
      <c r="I2414" t="n">
        <v>0</v>
      </c>
      <c r="J2414" t="n">
        <v>762.2072031196155</v>
      </c>
      <c r="K2414" t="n">
        <v>0</v>
      </c>
      <c r="L2414" t="n">
        <v>7734.378631647215</v>
      </c>
      <c r="M2414" t="n">
        <v>45880.62413357155</v>
      </c>
      <c r="N2414" t="n">
        <v>463.3175002234444</v>
      </c>
      <c r="O2414" t="n">
        <v>45880.62413357155</v>
      </c>
      <c r="P2414" t="n">
        <v>463.3175002234444</v>
      </c>
      <c r="Q2414" t="n">
        <v>101</v>
      </c>
      <c r="R2414" t="n">
        <v>12</v>
      </c>
      <c r="S2414">
        <f>VLOOKUP(Q2414,Clustering!$D$3:$E$367,2,FALSE)</f>
        <v/>
      </c>
    </row>
    <row r="2415">
      <c r="A2415" t="inlineStr">
        <is>
          <t>2025-04-11 13:00</t>
        </is>
      </c>
      <c r="B2415" t="n">
        <v>0.412356254097667</v>
      </c>
      <c r="C2415" t="n">
        <v>3638.328249846418</v>
      </c>
      <c r="D2415" t="n">
        <v>1145.408698293871</v>
      </c>
      <c r="E2415" t="n">
        <v>1508.839143902185</v>
      </c>
      <c r="F2415" t="n">
        <v>0</v>
      </c>
      <c r="G2415" t="n">
        <v>6292.988448296573</v>
      </c>
      <c r="H2415" t="n">
        <v>7179.265629374954</v>
      </c>
      <c r="I2415" t="n">
        <v>0</v>
      </c>
      <c r="J2415" t="n">
        <v>765.2641716436001</v>
      </c>
      <c r="K2415" t="n">
        <v>0</v>
      </c>
      <c r="L2415" t="n">
        <v>7944.529801018554</v>
      </c>
      <c r="M2415" t="n">
        <v>45880.62413357155</v>
      </c>
      <c r="N2415" t="n">
        <v>458.5162826045485</v>
      </c>
      <c r="O2415" t="n">
        <v>45880.62413357155</v>
      </c>
      <c r="P2415" t="n">
        <v>458.5162826045485</v>
      </c>
      <c r="Q2415" t="n">
        <v>101</v>
      </c>
      <c r="R2415" t="n">
        <v>13</v>
      </c>
      <c r="S2415">
        <f>VLOOKUP(Q2415,Clustering!$D$3:$E$367,2,FALSE)</f>
        <v/>
      </c>
    </row>
    <row r="2416">
      <c r="A2416" t="inlineStr">
        <is>
          <t>2025-04-11 14:00</t>
        </is>
      </c>
      <c r="B2416" t="n">
        <v>0.3848658371578226</v>
      </c>
      <c r="C2416" t="n">
        <v>3557.476510960943</v>
      </c>
      <c r="D2416" t="n">
        <v>1094.501645036366</v>
      </c>
      <c r="E2416" t="n">
        <v>1482.824675903872</v>
      </c>
      <c r="F2416" t="n">
        <v>0</v>
      </c>
      <c r="G2416" t="n">
        <v>6135.18769773834</v>
      </c>
      <c r="H2416" t="n">
        <v>7386.359830222307</v>
      </c>
      <c r="I2416" t="n">
        <v>0</v>
      </c>
      <c r="J2416" t="n">
        <v>734.4272612324594</v>
      </c>
      <c r="K2416" t="n">
        <v>0</v>
      </c>
      <c r="L2416" t="n">
        <v>8120.787091454767</v>
      </c>
      <c r="M2416" t="n">
        <v>45947.02156357672</v>
      </c>
      <c r="N2416" t="n">
        <v>448.913847366757</v>
      </c>
      <c r="O2416" t="n">
        <v>45947.02156357672</v>
      </c>
      <c r="P2416" t="n">
        <v>448.913847366757</v>
      </c>
      <c r="Q2416" t="n">
        <v>101</v>
      </c>
      <c r="R2416" t="n">
        <v>14</v>
      </c>
      <c r="S2416">
        <f>VLOOKUP(Q2416,Clustering!$D$3:$E$367,2,FALSE)</f>
        <v/>
      </c>
    </row>
    <row r="2417">
      <c r="A2417" t="inlineStr">
        <is>
          <t>2025-04-11 15:00</t>
        </is>
      </c>
      <c r="B2417" t="n">
        <v>0.412356254097667</v>
      </c>
      <c r="C2417" t="n">
        <v>3638.328249846418</v>
      </c>
      <c r="D2417" t="n">
        <v>1145.408698293871</v>
      </c>
      <c r="E2417" t="n">
        <v>1508.839143902185</v>
      </c>
      <c r="F2417" t="n">
        <v>0</v>
      </c>
      <c r="G2417" t="n">
        <v>6292.988448296573</v>
      </c>
      <c r="H2417" t="n">
        <v>7303.522149883367</v>
      </c>
      <c r="I2417" t="n">
        <v>0</v>
      </c>
      <c r="J2417" t="n">
        <v>706.2851445349222</v>
      </c>
      <c r="K2417" t="n">
        <v>0</v>
      </c>
      <c r="L2417" t="n">
        <v>8009.80729441829</v>
      </c>
      <c r="M2417" t="n">
        <v>46279.00871360256</v>
      </c>
      <c r="N2417" t="n">
        <v>525.7333292690896</v>
      </c>
      <c r="O2417" t="n">
        <v>46279.00871360256</v>
      </c>
      <c r="P2417" t="n">
        <v>525.7333292690896</v>
      </c>
      <c r="Q2417" t="n">
        <v>101</v>
      </c>
      <c r="R2417" t="n">
        <v>15</v>
      </c>
      <c r="S2417">
        <f>VLOOKUP(Q2417,Clustering!$D$3:$E$367,2,FALSE)</f>
        <v/>
      </c>
    </row>
    <row r="2418">
      <c r="A2418" t="inlineStr">
        <is>
          <t>2025-04-11 16:00</t>
        </is>
      </c>
      <c r="B2418" t="n">
        <v>0.6185343811465005</v>
      </c>
      <c r="C2418" t="n">
        <v>4244.71629148749</v>
      </c>
      <c r="D2418" t="n">
        <v>1527.211597725162</v>
      </c>
      <c r="E2418" t="n">
        <v>1821.012759881948</v>
      </c>
      <c r="F2418" t="n">
        <v>0</v>
      </c>
      <c r="G2418" t="n">
        <v>7593.559183475745</v>
      </c>
      <c r="H2418" t="n">
        <v>6972.171428527599</v>
      </c>
      <c r="I2418" t="n">
        <v>0</v>
      </c>
      <c r="J2418" t="n">
        <v>602.2350948616617</v>
      </c>
      <c r="K2418" t="n">
        <v>0</v>
      </c>
      <c r="L2418" t="n">
        <v>7574.406523389261</v>
      </c>
      <c r="M2418" t="n">
        <v>46743.79072363874</v>
      </c>
      <c r="N2418" t="n">
        <v>628.9595080753493</v>
      </c>
      <c r="O2418" t="n">
        <v>46743.79072363874</v>
      </c>
      <c r="P2418" t="n">
        <v>628.9595080753493</v>
      </c>
      <c r="Q2418" t="n">
        <v>101</v>
      </c>
      <c r="R2418" t="n">
        <v>16</v>
      </c>
      <c r="S2418">
        <f>VLOOKUP(Q2418,Clustering!$D$3:$E$367,2,FALSE)</f>
        <v/>
      </c>
    </row>
    <row r="2419">
      <c r="A2419" t="inlineStr">
        <is>
          <t>2025-04-11 17:00</t>
        </is>
      </c>
      <c r="B2419" t="n">
        <v>0.8934385505449451</v>
      </c>
      <c r="C2419" t="n">
        <v>5053.233680342249</v>
      </c>
      <c r="D2419" t="n">
        <v>2313.978183556565</v>
      </c>
      <c r="E2419" t="n">
        <v>2302.280417850748</v>
      </c>
      <c r="F2419" t="n">
        <v>0</v>
      </c>
      <c r="G2419" t="n">
        <v>9670.385720300106</v>
      </c>
      <c r="H2419" t="n">
        <v>6143.794625138182</v>
      </c>
      <c r="I2419" t="n">
        <v>0</v>
      </c>
      <c r="J2419" t="n">
        <v>600.6336564884874</v>
      </c>
      <c r="K2419" t="n">
        <v>0</v>
      </c>
      <c r="L2419" t="n">
        <v>6744.42828162667</v>
      </c>
      <c r="M2419" t="n">
        <v>46810.18815364391</v>
      </c>
      <c r="N2419" t="n">
        <v>691.3753371209946</v>
      </c>
      <c r="O2419" t="n">
        <v>46810.18815364391</v>
      </c>
      <c r="P2419" t="n">
        <v>691.3753371209946</v>
      </c>
      <c r="Q2419" t="n">
        <v>101</v>
      </c>
      <c r="R2419" t="n">
        <v>17</v>
      </c>
      <c r="S2419">
        <f>VLOOKUP(Q2419,Clustering!$D$3:$E$367,2,FALSE)</f>
        <v/>
      </c>
    </row>
    <row r="2420">
      <c r="A2420" t="inlineStr">
        <is>
          <t>2025-04-11 18:00</t>
        </is>
      </c>
      <c r="B2420" t="n">
        <v>1.16834271994339</v>
      </c>
      <c r="C2420" t="n">
        <v>5659.621721983319</v>
      </c>
      <c r="D2420" t="n">
        <v>8060.283432438355</v>
      </c>
      <c r="E2420" t="n">
        <v>2952.642117808586</v>
      </c>
      <c r="F2420" t="n">
        <v>0</v>
      </c>
      <c r="G2420" t="n">
        <v>16673.7156149502</v>
      </c>
      <c r="H2420" t="n">
        <v>5108.323620901409</v>
      </c>
      <c r="I2420" t="n">
        <v>0</v>
      </c>
      <c r="J2420" t="n">
        <v>869.1408528391642</v>
      </c>
      <c r="K2420" t="n">
        <v>0</v>
      </c>
      <c r="L2420" t="n">
        <v>5977.464473740573</v>
      </c>
      <c r="M2420" t="n">
        <v>46610.9958636284</v>
      </c>
      <c r="N2420" t="n">
        <v>643.3631609320366</v>
      </c>
      <c r="O2420" t="n">
        <v>46610.9958636284</v>
      </c>
      <c r="P2420" t="n">
        <v>643.3631609320366</v>
      </c>
      <c r="Q2420" t="n">
        <v>101</v>
      </c>
      <c r="R2420" t="n">
        <v>18</v>
      </c>
      <c r="S2420">
        <f>VLOOKUP(Q2420,Clustering!$D$3:$E$367,2,FALSE)</f>
        <v/>
      </c>
    </row>
    <row r="2421">
      <c r="A2421" t="inlineStr">
        <is>
          <t>2025-04-11 19:00</t>
        </is>
      </c>
      <c r="B2421" t="n">
        <v>1.278304387702768</v>
      </c>
      <c r="C2421" t="n">
        <v>5983.028677525223</v>
      </c>
      <c r="D2421" t="n">
        <v>8739.044142538427</v>
      </c>
      <c r="E2421" t="n">
        <v>2952.642117808586</v>
      </c>
      <c r="F2421" t="n">
        <v>0</v>
      </c>
      <c r="G2421" t="n">
        <v>17675.99324225994</v>
      </c>
      <c r="H2421" t="n">
        <v>4279.946817511992</v>
      </c>
      <c r="I2421" t="n">
        <v>0</v>
      </c>
      <c r="J2421" t="n">
        <v>861.6365525149801</v>
      </c>
      <c r="K2421" t="n">
        <v>0</v>
      </c>
      <c r="L2421" t="n">
        <v>5141.583370026972</v>
      </c>
      <c r="M2421" t="n">
        <v>46345.40614360773</v>
      </c>
      <c r="N2421" t="n">
        <v>520.9321116501939</v>
      </c>
      <c r="O2421" t="n">
        <v>46345.40614360773</v>
      </c>
      <c r="P2421" t="n">
        <v>520.9321116501939</v>
      </c>
      <c r="Q2421" t="n">
        <v>101</v>
      </c>
      <c r="R2421" t="n">
        <v>19</v>
      </c>
      <c r="S2421">
        <f>VLOOKUP(Q2421,Clustering!$D$3:$E$367,2,FALSE)</f>
        <v/>
      </c>
    </row>
    <row r="2422">
      <c r="A2422" t="inlineStr">
        <is>
          <t>2025-04-11 20:00</t>
        </is>
      </c>
      <c r="B2422" t="n">
        <v>1.319540013112534</v>
      </c>
      <c r="C2422" t="n">
        <v>5861.751069197008</v>
      </c>
      <c r="D2422" t="n">
        <v>8484.5088762509</v>
      </c>
      <c r="E2422" t="n">
        <v>2653.475735827981</v>
      </c>
      <c r="F2422" t="n">
        <v>0</v>
      </c>
      <c r="G2422" t="n">
        <v>17001.055221289</v>
      </c>
      <c r="H2422" t="n">
        <v>3865.758415817283</v>
      </c>
      <c r="I2422" t="n">
        <v>0</v>
      </c>
      <c r="J2422" t="n">
        <v>750.4874120564224</v>
      </c>
      <c r="K2422" t="n">
        <v>0</v>
      </c>
      <c r="L2422" t="n">
        <v>4616.245827873706</v>
      </c>
      <c r="M2422" t="n">
        <v>46013.41899358189</v>
      </c>
      <c r="N2422" t="n">
        <v>446.513238557309</v>
      </c>
      <c r="O2422" t="n">
        <v>46013.41899358189</v>
      </c>
      <c r="P2422" t="n">
        <v>446.513238557309</v>
      </c>
      <c r="Q2422" t="n">
        <v>101</v>
      </c>
      <c r="R2422" t="n">
        <v>20</v>
      </c>
      <c r="S2422">
        <f>VLOOKUP(Q2422,Clustering!$D$3:$E$367,2,FALSE)</f>
        <v/>
      </c>
    </row>
    <row r="2423">
      <c r="A2423" t="inlineStr">
        <is>
          <t>2025-04-11 21:00</t>
        </is>
      </c>
      <c r="B2423" t="n">
        <v>1.333285221582456</v>
      </c>
      <c r="C2423" t="n">
        <v>5053.233680342249</v>
      </c>
      <c r="D2423" t="n">
        <v>6787.60710100072</v>
      </c>
      <c r="E2423" t="n">
        <v>2458.367225840629</v>
      </c>
      <c r="F2423" t="n">
        <v>0</v>
      </c>
      <c r="G2423" t="n">
        <v>14300.54129240518</v>
      </c>
      <c r="H2423" t="n">
        <v>3782.920735478341</v>
      </c>
      <c r="I2423" t="n">
        <v>0</v>
      </c>
      <c r="J2423" t="n">
        <v>907.9345430056402</v>
      </c>
      <c r="K2423" t="n">
        <v>0</v>
      </c>
      <c r="L2423" t="n">
        <v>4690.855278483981</v>
      </c>
      <c r="M2423" t="n">
        <v>45681.43184355604</v>
      </c>
      <c r="N2423" t="n">
        <v>396.1004535589032</v>
      </c>
      <c r="O2423" t="n">
        <v>45681.43184355604</v>
      </c>
      <c r="P2423" t="n">
        <v>396.1004535589032</v>
      </c>
      <c r="Q2423" t="n">
        <v>101</v>
      </c>
      <c r="R2423" t="n">
        <v>21</v>
      </c>
      <c r="S2423">
        <f>VLOOKUP(Q2423,Clustering!$D$3:$E$367,2,FALSE)</f>
        <v/>
      </c>
    </row>
    <row r="2424">
      <c r="A2424" t="inlineStr">
        <is>
          <t>2025-04-11 22:00</t>
        </is>
      </c>
      <c r="B2424" t="n">
        <v>1.333285221582456</v>
      </c>
      <c r="C2424" t="n">
        <v>3840.457597060109</v>
      </c>
      <c r="D2424" t="n">
        <v>4242.25443812545</v>
      </c>
      <c r="E2424" t="n">
        <v>2172.20807785918</v>
      </c>
      <c r="F2424" t="n">
        <v>0</v>
      </c>
      <c r="G2424" t="n">
        <v>10256.25339826632</v>
      </c>
      <c r="H2424" t="n">
        <v>3658.664214969928</v>
      </c>
      <c r="I2424" t="n">
        <v>0</v>
      </c>
      <c r="J2424" t="n">
        <v>868.8221226118467</v>
      </c>
      <c r="K2424" t="n">
        <v>0</v>
      </c>
      <c r="L2424" t="n">
        <v>4527.486337581775</v>
      </c>
      <c r="M2424" t="n">
        <v>45283.04726352503</v>
      </c>
      <c r="N2424" t="n">
        <v>352.889494988841</v>
      </c>
      <c r="O2424" t="n">
        <v>45283.04726352503</v>
      </c>
      <c r="P2424" t="n">
        <v>352.889494988841</v>
      </c>
      <c r="Q2424" t="n">
        <v>101</v>
      </c>
      <c r="R2424" t="n">
        <v>22</v>
      </c>
      <c r="S2424">
        <f>VLOOKUP(Q2424,Clustering!$D$3:$E$367,2,FALSE)</f>
        <v/>
      </c>
    </row>
    <row r="2425">
      <c r="A2425" t="inlineStr">
        <is>
          <t>2025-04-11 23:00</t>
        </is>
      </c>
      <c r="B2425" t="n">
        <v>1.333285221582456</v>
      </c>
      <c r="C2425" t="n">
        <v>2829.810860991659</v>
      </c>
      <c r="D2425" t="n">
        <v>2121.127219062725</v>
      </c>
      <c r="E2425" t="n">
        <v>1521.846377901342</v>
      </c>
      <c r="F2425" t="n">
        <v>0</v>
      </c>
      <c r="G2425" t="n">
        <v>6474.117743177309</v>
      </c>
      <c r="H2425" t="n">
        <v>3658.664214969928</v>
      </c>
      <c r="I2425" t="n">
        <v>0</v>
      </c>
      <c r="J2425" t="n">
        <v>584.6925001042987</v>
      </c>
      <c r="K2425" t="n">
        <v>0</v>
      </c>
      <c r="L2425" t="n">
        <v>4243.356715074227</v>
      </c>
      <c r="M2425" t="n">
        <v>45083.85497350953</v>
      </c>
      <c r="N2425" t="n">
        <v>238.1375851849244</v>
      </c>
      <c r="O2425" t="n">
        <v>45083.85497350953</v>
      </c>
      <c r="P2425" t="n">
        <v>238.1375851849244</v>
      </c>
      <c r="Q2425" t="n">
        <v>101</v>
      </c>
      <c r="R2425" t="n">
        <v>23</v>
      </c>
      <c r="S2425">
        <f>VLOOKUP(Q2425,Clustering!$D$3:$E$367,2,FALSE)</f>
        <v/>
      </c>
    </row>
    <row r="2426">
      <c r="A2426" t="inlineStr">
        <is>
          <t>2025-04-12 00:00</t>
        </is>
      </c>
      <c r="B2426" t="n">
        <v>1.333285221582456</v>
      </c>
      <c r="C2426" t="n">
        <v>2627.681513777969</v>
      </c>
      <c r="D2426" t="n">
        <v>1696.90177525018</v>
      </c>
      <c r="E2426" t="n">
        <v>746.4851592116069</v>
      </c>
      <c r="F2426" t="n">
        <v>0</v>
      </c>
      <c r="G2426" t="n">
        <v>5072.401733461338</v>
      </c>
      <c r="H2426" t="n">
        <v>3492.988854292045</v>
      </c>
      <c r="I2426" t="n">
        <v>0</v>
      </c>
      <c r="J2426" t="n">
        <v>226.3021500864223</v>
      </c>
      <c r="K2426" t="n">
        <v>0</v>
      </c>
      <c r="L2426" t="n">
        <v>3719.291004378467</v>
      </c>
      <c r="M2426" t="n">
        <v>23305.4979318142</v>
      </c>
      <c r="N2426" t="n">
        <v>91.49613199283054</v>
      </c>
      <c r="O2426" t="n">
        <v>23305.4979318142</v>
      </c>
      <c r="P2426" t="n">
        <v>91.49613199283054</v>
      </c>
      <c r="Q2426" t="n">
        <v>102</v>
      </c>
      <c r="R2426" t="n">
        <v>0</v>
      </c>
      <c r="S2426">
        <f>VLOOKUP(Q2426,Clustering!$D$3:$E$367,2,FALSE)</f>
        <v/>
      </c>
    </row>
    <row r="2427">
      <c r="A2427" t="inlineStr">
        <is>
          <t>2025-04-12 01:00</t>
        </is>
      </c>
      <c r="B2427" t="n">
        <v>1.347030430052378</v>
      </c>
      <c r="C2427" t="n">
        <v>2546.829774892493</v>
      </c>
      <c r="D2427" t="n">
        <v>1527.211597725162</v>
      </c>
      <c r="E2427" t="n">
        <v>482.3437464375506</v>
      </c>
      <c r="F2427" t="n">
        <v>0</v>
      </c>
      <c r="G2427" t="n">
        <v>4557.732149485259</v>
      </c>
      <c r="H2427" t="n">
        <v>3492.988854292045</v>
      </c>
      <c r="I2427" t="n">
        <v>0</v>
      </c>
      <c r="J2427" t="n">
        <v>165.1515769155022</v>
      </c>
      <c r="K2427" t="n">
        <v>0</v>
      </c>
      <c r="L2427" t="n">
        <v>3658.140431207547</v>
      </c>
      <c r="M2427" t="n">
        <v>23305.4979318142</v>
      </c>
      <c r="N2427" t="n">
        <v>82.67715944609037</v>
      </c>
      <c r="O2427" t="n">
        <v>23305.4979318142</v>
      </c>
      <c r="P2427" t="n">
        <v>82.67715944609037</v>
      </c>
      <c r="Q2427" t="n">
        <v>102</v>
      </c>
      <c r="R2427" t="n">
        <v>1</v>
      </c>
      <c r="S2427">
        <f>VLOOKUP(Q2427,Clustering!$D$3:$E$367,2,FALSE)</f>
        <v/>
      </c>
    </row>
    <row r="2428">
      <c r="A2428" t="inlineStr">
        <is>
          <t>2025-04-12 02:00</t>
        </is>
      </c>
      <c r="B2428" t="n">
        <v>1.347030430052378</v>
      </c>
      <c r="C2428" t="n">
        <v>2546.829774892493</v>
      </c>
      <c r="D2428" t="n">
        <v>1527.211597725162</v>
      </c>
      <c r="E2428" t="n">
        <v>402.017182658738</v>
      </c>
      <c r="F2428" t="n">
        <v>0</v>
      </c>
      <c r="G2428" t="n">
        <v>4477.405585706446</v>
      </c>
      <c r="H2428" t="n">
        <v>3492.988854292045</v>
      </c>
      <c r="I2428" t="n">
        <v>0</v>
      </c>
      <c r="J2428" t="n">
        <v>146.2829660474048</v>
      </c>
      <c r="K2428" t="n">
        <v>0</v>
      </c>
      <c r="L2428" t="n">
        <v>3639.27182033945</v>
      </c>
      <c r="M2428" t="n">
        <v>23305.4979318142</v>
      </c>
      <c r="N2428" t="n">
        <v>80.27196547381642</v>
      </c>
      <c r="O2428" t="n">
        <v>23305.4979318142</v>
      </c>
      <c r="P2428" t="n">
        <v>80.27196547381642</v>
      </c>
      <c r="Q2428" t="n">
        <v>102</v>
      </c>
      <c r="R2428" t="n">
        <v>2</v>
      </c>
      <c r="S2428">
        <f>VLOOKUP(Q2428,Clustering!$D$3:$E$367,2,FALSE)</f>
        <v/>
      </c>
    </row>
    <row r="2429">
      <c r="A2429" t="inlineStr">
        <is>
          <t>2025-04-12 03:00</t>
        </is>
      </c>
      <c r="B2429" t="n">
        <v>1.347030430052378</v>
      </c>
      <c r="C2429" t="n">
        <v>2546.829774892493</v>
      </c>
      <c r="D2429" t="n">
        <v>1527.211597725162</v>
      </c>
      <c r="E2429" t="n">
        <v>372.6369627908026</v>
      </c>
      <c r="F2429" t="n">
        <v>0</v>
      </c>
      <c r="G2429" t="n">
        <v>4448.02536583851</v>
      </c>
      <c r="H2429" t="n">
        <v>3492.988854292045</v>
      </c>
      <c r="I2429" t="n">
        <v>0</v>
      </c>
      <c r="J2429" t="n">
        <v>146.1519492072859</v>
      </c>
      <c r="K2429" t="n">
        <v>0</v>
      </c>
      <c r="L2429" t="n">
        <v>3639.140803499331</v>
      </c>
      <c r="M2429" t="n">
        <v>23371.89536181937</v>
      </c>
      <c r="N2429" t="n">
        <v>80.27196547381642</v>
      </c>
      <c r="O2429" t="n">
        <v>23371.89536181937</v>
      </c>
      <c r="P2429" t="n">
        <v>80.27196547381642</v>
      </c>
      <c r="Q2429" t="n">
        <v>102</v>
      </c>
      <c r="R2429" t="n">
        <v>3</v>
      </c>
      <c r="S2429">
        <f>VLOOKUP(Q2429,Clustering!$D$3:$E$367,2,FALSE)</f>
        <v/>
      </c>
    </row>
    <row r="2430">
      <c r="A2430" t="inlineStr">
        <is>
          <t>2025-04-12 04:00</t>
        </is>
      </c>
      <c r="B2430" t="n">
        <v>1.347030430052378</v>
      </c>
      <c r="C2430" t="n">
        <v>2587.255644335231</v>
      </c>
      <c r="D2430" t="n">
        <v>1612.056686487671</v>
      </c>
      <c r="E2430" t="n">
        <v>384.1291141737377</v>
      </c>
      <c r="F2430" t="n">
        <v>0</v>
      </c>
      <c r="G2430" t="n">
        <v>4584.788475426692</v>
      </c>
      <c r="H2430" t="n">
        <v>3492.988854292045</v>
      </c>
      <c r="I2430" t="n">
        <v>0</v>
      </c>
      <c r="J2430" t="n">
        <v>169.4592849298817</v>
      </c>
      <c r="K2430" t="n">
        <v>0</v>
      </c>
      <c r="L2430" t="n">
        <v>3662.448139221926</v>
      </c>
      <c r="M2430" t="n">
        <v>23504.69022182971</v>
      </c>
      <c r="N2430" t="n">
        <v>79.4702581558132</v>
      </c>
      <c r="O2430" t="n">
        <v>23504.69022182971</v>
      </c>
      <c r="P2430" t="n">
        <v>79.4702581558132</v>
      </c>
      <c r="Q2430" t="n">
        <v>102</v>
      </c>
      <c r="R2430" t="n">
        <v>4</v>
      </c>
      <c r="S2430">
        <f>VLOOKUP(Q2430,Clustering!$D$3:$E$367,2,FALSE)</f>
        <v/>
      </c>
    </row>
    <row r="2431">
      <c r="A2431" t="inlineStr">
        <is>
          <t>2025-04-12 05:00</t>
        </is>
      </c>
      <c r="B2431" t="n">
        <v>1.333285221582456</v>
      </c>
      <c r="C2431" t="n">
        <v>4325.568030372965</v>
      </c>
      <c r="D2431" t="n">
        <v>1866.591952775198</v>
      </c>
      <c r="E2431" t="n">
        <v>497.6912419778357</v>
      </c>
      <c r="F2431" t="n">
        <v>0</v>
      </c>
      <c r="G2431" t="n">
        <v>6691.184510347581</v>
      </c>
      <c r="H2431" t="n">
        <v>3520.601414405025</v>
      </c>
      <c r="I2431" t="n">
        <v>0</v>
      </c>
      <c r="J2431" t="n">
        <v>210.199511006696</v>
      </c>
      <c r="K2431" t="n">
        <v>0</v>
      </c>
      <c r="L2431" t="n">
        <v>3730.800925411721</v>
      </c>
      <c r="M2431" t="n">
        <v>23770.27994185039</v>
      </c>
      <c r="N2431" t="n">
        <v>80.67284313890612</v>
      </c>
      <c r="O2431" t="n">
        <v>23770.27994185039</v>
      </c>
      <c r="P2431" t="n">
        <v>80.67284313890612</v>
      </c>
      <c r="Q2431" t="n">
        <v>102</v>
      </c>
      <c r="R2431" t="n">
        <v>5</v>
      </c>
      <c r="S2431">
        <f>VLOOKUP(Q2431,Clustering!$D$3:$E$367,2,FALSE)</f>
        <v/>
      </c>
    </row>
    <row r="2432">
      <c r="A2432" t="inlineStr">
        <is>
          <t>2025-04-12 06:00</t>
        </is>
      </c>
      <c r="B2432" t="n">
        <v>1.264559179232845</v>
      </c>
      <c r="C2432" t="n">
        <v>4770.252594243083</v>
      </c>
      <c r="D2432" t="n">
        <v>2764.614651163344</v>
      </c>
      <c r="E2432" t="n">
        <v>876.5469633436353</v>
      </c>
      <c r="F2432" t="n">
        <v>0</v>
      </c>
      <c r="G2432" t="n">
        <v>8412.678767929296</v>
      </c>
      <c r="H2432" t="n">
        <v>3589.632814687477</v>
      </c>
      <c r="I2432" t="n">
        <v>0</v>
      </c>
      <c r="J2432" t="n">
        <v>279.1630049833734</v>
      </c>
      <c r="K2432" t="n">
        <v>0</v>
      </c>
      <c r="L2432" t="n">
        <v>3868.795819670851</v>
      </c>
      <c r="M2432" t="n">
        <v>23836.67737185555</v>
      </c>
      <c r="N2432" t="n">
        <v>101.9448778603049</v>
      </c>
      <c r="O2432" t="n">
        <v>23836.67737185555</v>
      </c>
      <c r="P2432" t="n">
        <v>101.9448778603049</v>
      </c>
      <c r="Q2432" t="n">
        <v>102</v>
      </c>
      <c r="R2432" t="n">
        <v>6</v>
      </c>
      <c r="S2432">
        <f>VLOOKUP(Q2432,Clustering!$D$3:$E$367,2,FALSE)</f>
        <v/>
      </c>
    </row>
    <row r="2433">
      <c r="A2433" t="inlineStr">
        <is>
          <t>2025-04-12 07:00</t>
        </is>
      </c>
      <c r="B2433" t="n">
        <v>1.16834271994339</v>
      </c>
      <c r="C2433" t="n">
        <v>5659.621721983319</v>
      </c>
      <c r="D2433" t="n">
        <v>1575.691455244844</v>
      </c>
      <c r="E2433" t="n">
        <v>1365.759569911461</v>
      </c>
      <c r="F2433" t="n">
        <v>0</v>
      </c>
      <c r="G2433" t="n">
        <v>8602.241089859566</v>
      </c>
      <c r="H2433" t="n">
        <v>3700.0830551394</v>
      </c>
      <c r="I2433" t="n">
        <v>0</v>
      </c>
      <c r="J2433" t="n">
        <v>430.1129848736381</v>
      </c>
      <c r="K2433" t="n">
        <v>0</v>
      </c>
      <c r="L2433" t="n">
        <v>4130.196040013037</v>
      </c>
      <c r="M2433" t="n">
        <v>23903.07480186072</v>
      </c>
      <c r="N2433" t="n">
        <v>134.023157113081</v>
      </c>
      <c r="O2433" t="n">
        <v>23903.07480186072</v>
      </c>
      <c r="P2433" t="n">
        <v>134.023157113081</v>
      </c>
      <c r="Q2433" t="n">
        <v>102</v>
      </c>
      <c r="R2433" t="n">
        <v>7</v>
      </c>
      <c r="S2433">
        <f>VLOOKUP(Q2433,Clustering!$D$3:$E$367,2,FALSE)</f>
        <v/>
      </c>
    </row>
    <row r="2434">
      <c r="A2434" t="inlineStr">
        <is>
          <t>2025-04-12 08:00</t>
        </is>
      </c>
      <c r="B2434" t="n">
        <v>1.030890635244167</v>
      </c>
      <c r="C2434" t="n">
        <v>6468.139110838079</v>
      </c>
      <c r="D2434" t="n">
        <v>1909.014497156452</v>
      </c>
      <c r="E2434" t="n">
        <v>2081.157439865083</v>
      </c>
      <c r="F2434" t="n">
        <v>0</v>
      </c>
      <c r="G2434" t="n">
        <v>10459.34193849486</v>
      </c>
      <c r="H2434" t="n">
        <v>3796.727015534832</v>
      </c>
      <c r="I2434" t="n">
        <v>0</v>
      </c>
      <c r="J2434" t="n">
        <v>645.1378502004599</v>
      </c>
      <c r="K2434" t="n">
        <v>0</v>
      </c>
      <c r="L2434" t="n">
        <v>4441.864865735292</v>
      </c>
      <c r="M2434" t="n">
        <v>23836.67737185555</v>
      </c>
      <c r="N2434" t="n">
        <v>167.834291828869</v>
      </c>
      <c r="O2434" t="n">
        <v>23836.67737185555</v>
      </c>
      <c r="P2434" t="n">
        <v>167.834291828869</v>
      </c>
      <c r="Q2434" t="n">
        <v>102</v>
      </c>
      <c r="R2434" t="n">
        <v>8</v>
      </c>
      <c r="S2434">
        <f>VLOOKUP(Q2434,Clustering!$D$3:$E$367,2,FALSE)</f>
        <v/>
      </c>
    </row>
    <row r="2435">
      <c r="A2435" t="inlineStr">
        <is>
          <t>2025-04-12 09:00</t>
        </is>
      </c>
      <c r="B2435" t="n">
        <v>1.099616677593779</v>
      </c>
      <c r="C2435" t="n">
        <v>6872.397805265459</v>
      </c>
      <c r="D2435" t="n">
        <v>2163.549763443979</v>
      </c>
      <c r="E2435" t="n">
        <v>2835.577011816175</v>
      </c>
      <c r="F2435" t="n">
        <v>0</v>
      </c>
      <c r="G2435" t="n">
        <v>11872.62419720321</v>
      </c>
      <c r="H2435" t="n">
        <v>3893.370975930264</v>
      </c>
      <c r="I2435" t="n">
        <v>0</v>
      </c>
      <c r="J2435" t="n">
        <v>627.5703909332932</v>
      </c>
      <c r="K2435" t="n">
        <v>0</v>
      </c>
      <c r="L2435" t="n">
        <v>4520.941366863557</v>
      </c>
      <c r="M2435" t="n">
        <v>23770.27994185039</v>
      </c>
      <c r="N2435" t="n">
        <v>198.8898877227322</v>
      </c>
      <c r="O2435" t="n">
        <v>23770.27994185039</v>
      </c>
      <c r="P2435" t="n">
        <v>198.8898877227322</v>
      </c>
      <c r="Q2435" t="n">
        <v>102</v>
      </c>
      <c r="R2435" t="n">
        <v>9</v>
      </c>
      <c r="S2435">
        <f>VLOOKUP(Q2435,Clustering!$D$3:$E$367,2,FALSE)</f>
        <v/>
      </c>
    </row>
    <row r="2436">
      <c r="A2436" t="inlineStr">
        <is>
          <t>2025-04-12 10:00</t>
        </is>
      </c>
      <c r="B2436" t="n">
        <v>1.127107094533623</v>
      </c>
      <c r="C2436" t="n">
        <v>6953.249544150935</v>
      </c>
      <c r="D2436" t="n">
        <v>2214.456816701485</v>
      </c>
      <c r="E2436" t="n">
        <v>2926.627649810272</v>
      </c>
      <c r="F2436" t="n">
        <v>0</v>
      </c>
      <c r="G2436" t="n">
        <v>12095.46111775723</v>
      </c>
      <c r="H2436" t="n">
        <v>3976.208656269206</v>
      </c>
      <c r="I2436" t="n">
        <v>0</v>
      </c>
      <c r="J2436" t="n">
        <v>503.5231275595866</v>
      </c>
      <c r="K2436" t="n">
        <v>0</v>
      </c>
      <c r="L2436" t="n">
        <v>4479.731783828793</v>
      </c>
      <c r="M2436" t="n">
        <v>23703.88251184521</v>
      </c>
      <c r="N2436" t="n">
        <v>214.3943877611681</v>
      </c>
      <c r="O2436" t="n">
        <v>23703.88251184521</v>
      </c>
      <c r="P2436" t="n">
        <v>214.3943877611681</v>
      </c>
      <c r="Q2436" t="n">
        <v>102</v>
      </c>
      <c r="R2436" t="n">
        <v>10</v>
      </c>
      <c r="S2436">
        <f>VLOOKUP(Q2436,Clustering!$D$3:$E$367,2,FALSE)</f>
        <v/>
      </c>
    </row>
    <row r="2437">
      <c r="A2437" t="inlineStr">
        <is>
          <t>2025-04-12 11:00</t>
        </is>
      </c>
      <c r="B2437" t="n">
        <v>751.1041677972078</v>
      </c>
      <c r="C2437" t="n">
        <v>6953.249544150935</v>
      </c>
      <c r="D2437" t="n">
        <v>2214.456816701485</v>
      </c>
      <c r="E2437" t="n">
        <v>2692.497437825451</v>
      </c>
      <c r="F2437" t="n">
        <v>0</v>
      </c>
      <c r="G2437" t="n">
        <v>12611.30796647508</v>
      </c>
      <c r="H2437" t="n">
        <v>4532.525102696699</v>
      </c>
      <c r="I2437" t="n">
        <v>0</v>
      </c>
      <c r="J2437" t="n">
        <v>421.0280121405114</v>
      </c>
      <c r="K2437" t="n">
        <v>0</v>
      </c>
      <c r="L2437" t="n">
        <v>4953.55311483721</v>
      </c>
      <c r="M2437" t="n">
        <v>23637.48508184004</v>
      </c>
      <c r="N2437" t="n">
        <v>226.821115257187</v>
      </c>
      <c r="O2437" t="n">
        <v>23637.48508184004</v>
      </c>
      <c r="P2437" t="n">
        <v>226.821115257187</v>
      </c>
      <c r="Q2437" t="n">
        <v>102</v>
      </c>
      <c r="R2437" t="n">
        <v>11</v>
      </c>
      <c r="S2437">
        <f>VLOOKUP(Q2437,Clustering!$D$3:$E$367,2,FALSE)</f>
        <v/>
      </c>
    </row>
    <row r="2438">
      <c r="A2438" t="inlineStr">
        <is>
          <t>2025-04-12 12:00</t>
        </is>
      </c>
      <c r="B2438" t="n">
        <v>1407.839232323315</v>
      </c>
      <c r="C2438" t="n">
        <v>6791.546066379983</v>
      </c>
      <c r="D2438" t="n">
        <v>2112.642710186474</v>
      </c>
      <c r="E2438" t="n">
        <v>2406.338289844002</v>
      </c>
      <c r="F2438" t="n">
        <v>0</v>
      </c>
      <c r="G2438" t="n">
        <v>12718.36629873377</v>
      </c>
      <c r="H2438" t="n">
        <v>5019.576897127188</v>
      </c>
      <c r="I2438" t="n">
        <v>0</v>
      </c>
      <c r="J2438" t="n">
        <v>340.4559343038283</v>
      </c>
      <c r="K2438" t="n">
        <v>0</v>
      </c>
      <c r="L2438" t="n">
        <v>5360.032831431016</v>
      </c>
      <c r="M2438" t="n">
        <v>23637.48508184004</v>
      </c>
      <c r="N2438" t="n">
        <v>224.5450980449495</v>
      </c>
      <c r="O2438" t="n">
        <v>23637.48508184004</v>
      </c>
      <c r="P2438" t="n">
        <v>224.5450980449495</v>
      </c>
      <c r="Q2438" t="n">
        <v>102</v>
      </c>
      <c r="R2438" t="n">
        <v>12</v>
      </c>
      <c r="S2438">
        <f>VLOOKUP(Q2438,Clustering!$D$3:$E$367,2,FALSE)</f>
        <v/>
      </c>
    </row>
    <row r="2439">
      <c r="A2439" t="inlineStr">
        <is>
          <t>2025-04-12 13:00</t>
        </is>
      </c>
      <c r="B2439" t="n">
        <v>1858.209234965398</v>
      </c>
      <c r="C2439" t="n">
        <v>5053.233680342249</v>
      </c>
      <c r="D2439" t="n">
        <v>2036.282130300216</v>
      </c>
      <c r="E2439" t="n">
        <v>2068.150205865926</v>
      </c>
      <c r="F2439" t="n">
        <v>0</v>
      </c>
      <c r="G2439" t="n">
        <v>11015.87525147379</v>
      </c>
      <c r="H2439" t="n">
        <v>5351.283049667032</v>
      </c>
      <c r="I2439" t="n">
        <v>0</v>
      </c>
      <c r="J2439" t="n">
        <v>307.5838227798079</v>
      </c>
      <c r="K2439" t="n">
        <v>0</v>
      </c>
      <c r="L2439" t="n">
        <v>5658.86687244684</v>
      </c>
      <c r="M2439" t="n">
        <v>23637.48508184004</v>
      </c>
      <c r="N2439" t="n">
        <v>218.7438348082139</v>
      </c>
      <c r="O2439" t="n">
        <v>23637.48508184004</v>
      </c>
      <c r="P2439" t="n">
        <v>218.7438348082139</v>
      </c>
      <c r="Q2439" t="n">
        <v>102</v>
      </c>
      <c r="R2439" t="n">
        <v>13</v>
      </c>
      <c r="S2439">
        <f>VLOOKUP(Q2439,Clustering!$D$3:$E$367,2,FALSE)</f>
        <v/>
      </c>
    </row>
    <row r="2440">
      <c r="A2440" t="inlineStr">
        <is>
          <t>2025-04-12 14:00</t>
        </is>
      </c>
      <c r="B2440" t="n">
        <v>2087.108191615013</v>
      </c>
      <c r="C2440" t="n">
        <v>4931.956072014035</v>
      </c>
      <c r="D2440" t="n">
        <v>1959.921550413958</v>
      </c>
      <c r="E2440" t="n">
        <v>1912.063397876045</v>
      </c>
      <c r="F2440" t="n">
        <v>0</v>
      </c>
      <c r="G2440" t="n">
        <v>10891.04921191905</v>
      </c>
      <c r="H2440" t="n">
        <v>5479.249383159247</v>
      </c>
      <c r="I2440" t="n">
        <v>0</v>
      </c>
      <c r="J2440" t="n">
        <v>301.5786338076832</v>
      </c>
      <c r="K2440" t="n">
        <v>0</v>
      </c>
      <c r="L2440" t="n">
        <v>5780.82801696693</v>
      </c>
      <c r="M2440" t="n">
        <v>23703.88251184521</v>
      </c>
      <c r="N2440" t="n">
        <v>213.9334948758422</v>
      </c>
      <c r="O2440" t="n">
        <v>23703.88251184521</v>
      </c>
      <c r="P2440" t="n">
        <v>213.9334948758422</v>
      </c>
      <c r="Q2440" t="n">
        <v>102</v>
      </c>
      <c r="R2440" t="n">
        <v>14</v>
      </c>
      <c r="S2440">
        <f>VLOOKUP(Q2440,Clustering!$D$3:$E$367,2,FALSE)</f>
        <v/>
      </c>
    </row>
    <row r="2441">
      <c r="A2441" t="inlineStr">
        <is>
          <t>2025-04-12 15:00</t>
        </is>
      </c>
      <c r="B2441" t="n">
        <v>2130.617274505706</v>
      </c>
      <c r="C2441" t="n">
        <v>5053.233680342249</v>
      </c>
      <c r="D2441" t="n">
        <v>2036.282130300216</v>
      </c>
      <c r="E2441" t="n">
        <v>1664.925951892066</v>
      </c>
      <c r="F2441" t="n">
        <v>0</v>
      </c>
      <c r="G2441" t="n">
        <v>10885.05903704024</v>
      </c>
      <c r="H2441" t="n">
        <v>5402.998286950233</v>
      </c>
      <c r="I2441" t="n">
        <v>0</v>
      </c>
      <c r="J2441" t="n">
        <v>297.4201128521252</v>
      </c>
      <c r="K2441" t="n">
        <v>0</v>
      </c>
      <c r="L2441" t="n">
        <v>5700.418399802358</v>
      </c>
      <c r="M2441" t="n">
        <v>23969.47223186589</v>
      </c>
      <c r="N2441" t="n">
        <v>206.7179609711965</v>
      </c>
      <c r="O2441" t="n">
        <v>23969.47223186589</v>
      </c>
      <c r="P2441" t="n">
        <v>206.7179609711965</v>
      </c>
      <c r="Q2441" t="n">
        <v>102</v>
      </c>
      <c r="R2441" t="n">
        <v>15</v>
      </c>
      <c r="S2441">
        <f>VLOOKUP(Q2441,Clustering!$D$3:$E$367,2,FALSE)</f>
        <v/>
      </c>
    </row>
    <row r="2442">
      <c r="A2442" t="inlineStr">
        <is>
          <t>2025-04-12 16:00</t>
        </is>
      </c>
      <c r="B2442" t="n">
        <v>1903.007618410568</v>
      </c>
      <c r="C2442" t="n">
        <v>5255.363027555938</v>
      </c>
      <c r="D2442" t="n">
        <v>2163.549763443979</v>
      </c>
      <c r="E2442" t="n">
        <v>1664.925951892066</v>
      </c>
      <c r="F2442" t="n">
        <v>0</v>
      </c>
      <c r="G2442" t="n">
        <v>10986.84636130255</v>
      </c>
      <c r="H2442" t="n">
        <v>5136.25829052496</v>
      </c>
      <c r="I2442" t="n">
        <v>0</v>
      </c>
      <c r="J2442" t="n">
        <v>251.0691145054004</v>
      </c>
      <c r="K2442" t="n">
        <v>0</v>
      </c>
      <c r="L2442" t="n">
        <v>5387.327405030361</v>
      </c>
      <c r="M2442" t="n">
        <v>24235.06195188656</v>
      </c>
      <c r="N2442" t="n">
        <v>228.4716058319468</v>
      </c>
      <c r="O2442" t="n">
        <v>24235.06195188656</v>
      </c>
      <c r="P2442" t="n">
        <v>228.4716058319468</v>
      </c>
      <c r="Q2442" t="n">
        <v>102</v>
      </c>
      <c r="R2442" t="n">
        <v>16</v>
      </c>
      <c r="S2442">
        <f>VLOOKUP(Q2442,Clustering!$D$3:$E$367,2,FALSE)</f>
        <v/>
      </c>
    </row>
    <row r="2443">
      <c r="A2443" t="inlineStr">
        <is>
          <t>2025-04-12 17:00</t>
        </is>
      </c>
      <c r="B2443" t="n">
        <v>1251.295053059371</v>
      </c>
      <c r="C2443" t="n">
        <v>5578.769983097843</v>
      </c>
      <c r="D2443" t="n">
        <v>2664.351006141281</v>
      </c>
      <c r="E2443" t="n">
        <v>1912.063397876045</v>
      </c>
      <c r="F2443" t="n">
        <v>0</v>
      </c>
      <c r="G2443" t="n">
        <v>11406.47944017454</v>
      </c>
      <c r="H2443" t="n">
        <v>4549.785729573437</v>
      </c>
      <c r="I2443" t="n">
        <v>0</v>
      </c>
      <c r="J2443" t="n">
        <v>244.9655604395471</v>
      </c>
      <c r="K2443" t="n">
        <v>0</v>
      </c>
      <c r="L2443" t="n">
        <v>4794.751290012984</v>
      </c>
      <c r="M2443" t="n">
        <v>24301.45938189173</v>
      </c>
      <c r="N2443" t="n">
        <v>228.8724594909484</v>
      </c>
      <c r="O2443" t="n">
        <v>24301.45938189173</v>
      </c>
      <c r="P2443" t="n">
        <v>228.8724594909484</v>
      </c>
      <c r="Q2443" t="n">
        <v>102</v>
      </c>
      <c r="R2443" t="n">
        <v>17</v>
      </c>
      <c r="S2443">
        <f>VLOOKUP(Q2443,Clustering!$D$3:$E$367,2,FALSE)</f>
        <v/>
      </c>
    </row>
    <row r="2444">
      <c r="A2444" t="inlineStr">
        <is>
          <t>2025-04-12 18:00</t>
        </is>
      </c>
      <c r="B2444" t="n">
        <v>1.264559179232845</v>
      </c>
      <c r="C2444" t="n">
        <v>5861.751069197008</v>
      </c>
      <c r="D2444" t="n">
        <v>8377.620155040402</v>
      </c>
      <c r="E2444" t="n">
        <v>2172.20807785918</v>
      </c>
      <c r="F2444" t="n">
        <v>0</v>
      </c>
      <c r="G2444" t="n">
        <v>16412.84386127582</v>
      </c>
      <c r="H2444" t="n">
        <v>3617.245374800458</v>
      </c>
      <c r="I2444" t="n">
        <v>0</v>
      </c>
      <c r="J2444" t="n">
        <v>279.822734202283</v>
      </c>
      <c r="K2444" t="n">
        <v>0</v>
      </c>
      <c r="L2444" t="n">
        <v>3897.068109002741</v>
      </c>
      <c r="M2444" t="n">
        <v>24235.06195188656</v>
      </c>
      <c r="N2444" t="n">
        <v>226.0664118596728</v>
      </c>
      <c r="O2444" t="n">
        <v>24235.06195188656</v>
      </c>
      <c r="P2444" t="n">
        <v>226.0664118596728</v>
      </c>
      <c r="Q2444" t="n">
        <v>102</v>
      </c>
      <c r="R2444" t="n">
        <v>18</v>
      </c>
      <c r="S2444">
        <f>VLOOKUP(Q2444,Clustering!$D$3:$E$367,2,FALSE)</f>
        <v/>
      </c>
    </row>
    <row r="2445">
      <c r="A2445" t="inlineStr">
        <is>
          <t>2025-04-12 19:00</t>
        </is>
      </c>
      <c r="B2445" t="n">
        <v>1.305794804642612</v>
      </c>
      <c r="C2445" t="n">
        <v>5983.028677525223</v>
      </c>
      <c r="D2445" t="n">
        <v>8739.044142538427</v>
      </c>
      <c r="E2445" t="n">
        <v>1990.106801870985</v>
      </c>
      <c r="F2445" t="n">
        <v>0</v>
      </c>
      <c r="G2445" t="n">
        <v>16713.48541673928</v>
      </c>
      <c r="H2445" t="n">
        <v>3562.020254574496</v>
      </c>
      <c r="I2445" t="n">
        <v>0</v>
      </c>
      <c r="J2445" t="n">
        <v>339.4751523484438</v>
      </c>
      <c r="K2445" t="n">
        <v>0</v>
      </c>
      <c r="L2445" t="n">
        <v>3901.49540692294</v>
      </c>
      <c r="M2445" t="n">
        <v>24102.26709187623</v>
      </c>
      <c r="N2445" t="n">
        <v>216.846585653931</v>
      </c>
      <c r="O2445" t="n">
        <v>24102.26709187623</v>
      </c>
      <c r="P2445" t="n">
        <v>216.846585653931</v>
      </c>
      <c r="Q2445" t="n">
        <v>102</v>
      </c>
      <c r="R2445" t="n">
        <v>19</v>
      </c>
      <c r="S2445">
        <f>VLOOKUP(Q2445,Clustering!$D$3:$E$367,2,FALSE)</f>
        <v/>
      </c>
    </row>
    <row r="2446">
      <c r="A2446" t="inlineStr">
        <is>
          <t>2025-04-12 20:00</t>
        </is>
      </c>
      <c r="B2446" t="n">
        <v>1.319540013112534</v>
      </c>
      <c r="C2446" t="n">
        <v>5861.751069197008</v>
      </c>
      <c r="D2446" t="n">
        <v>8484.5088762509</v>
      </c>
      <c r="E2446" t="n">
        <v>1860.034461879418</v>
      </c>
      <c r="F2446" t="n">
        <v>0</v>
      </c>
      <c r="G2446" t="n">
        <v>16207.61394734044</v>
      </c>
      <c r="H2446" t="n">
        <v>3520.601414405025</v>
      </c>
      <c r="I2446" t="n">
        <v>0</v>
      </c>
      <c r="J2446" t="n">
        <v>365.1918863946447</v>
      </c>
      <c r="K2446" t="n">
        <v>0</v>
      </c>
      <c r="L2446" t="n">
        <v>3885.79330079967</v>
      </c>
      <c r="M2446" t="n">
        <v>23903.07480186072</v>
      </c>
      <c r="N2446" t="n">
        <v>204.419834151824</v>
      </c>
      <c r="O2446" t="n">
        <v>23903.07480186072</v>
      </c>
      <c r="P2446" t="n">
        <v>204.419834151824</v>
      </c>
      <c r="Q2446" t="n">
        <v>102</v>
      </c>
      <c r="R2446" t="n">
        <v>20</v>
      </c>
      <c r="S2446">
        <f>VLOOKUP(Q2446,Clustering!$D$3:$E$367,2,FALSE)</f>
        <v/>
      </c>
    </row>
    <row r="2447">
      <c r="A2447" t="inlineStr">
        <is>
          <t>2025-04-12 21:00</t>
        </is>
      </c>
      <c r="B2447" t="n">
        <v>1.333285221582456</v>
      </c>
      <c r="C2447" t="n">
        <v>5255.363027555938</v>
      </c>
      <c r="D2447" t="n">
        <v>7211.832544813265</v>
      </c>
      <c r="E2447" t="n">
        <v>1625.904249894596</v>
      </c>
      <c r="F2447" t="n">
        <v>0</v>
      </c>
      <c r="G2447" t="n">
        <v>14094.43310748538</v>
      </c>
      <c r="H2447" t="n">
        <v>3506.795134348535</v>
      </c>
      <c r="I2447" t="n">
        <v>0</v>
      </c>
      <c r="J2447" t="n">
        <v>381.2815467467264</v>
      </c>
      <c r="K2447" t="n">
        <v>0</v>
      </c>
      <c r="L2447" t="n">
        <v>3888.076681095261</v>
      </c>
      <c r="M2447" t="n">
        <v>23703.88251184521</v>
      </c>
      <c r="N2447" t="n">
        <v>190.3896680137105</v>
      </c>
      <c r="O2447" t="n">
        <v>23703.88251184521</v>
      </c>
      <c r="P2447" t="n">
        <v>190.3896680137105</v>
      </c>
      <c r="Q2447" t="n">
        <v>102</v>
      </c>
      <c r="R2447" t="n">
        <v>21</v>
      </c>
      <c r="S2447">
        <f>VLOOKUP(Q2447,Clustering!$D$3:$E$367,2,FALSE)</f>
        <v/>
      </c>
    </row>
    <row r="2448">
      <c r="A2448" t="inlineStr">
        <is>
          <t>2025-04-12 22:00</t>
        </is>
      </c>
      <c r="B2448" t="n">
        <v>1.319540013112534</v>
      </c>
      <c r="C2448" t="n">
        <v>4244.71629148749</v>
      </c>
      <c r="D2448" t="n">
        <v>5090.70532575054</v>
      </c>
      <c r="E2448" t="n">
        <v>1404.781271908931</v>
      </c>
      <c r="F2448" t="n">
        <v>0</v>
      </c>
      <c r="G2448" t="n">
        <v>10741.52242916007</v>
      </c>
      <c r="H2448" t="n">
        <v>3492.988854292045</v>
      </c>
      <c r="I2448" t="n">
        <v>0</v>
      </c>
      <c r="J2448" t="n">
        <v>466.7176418500978</v>
      </c>
      <c r="K2448" t="n">
        <v>0</v>
      </c>
      <c r="L2448" t="n">
        <v>3959.706496142143</v>
      </c>
      <c r="M2448" t="n">
        <v>23504.69022182971</v>
      </c>
      <c r="N2448" t="n">
        <v>185.5793040752507</v>
      </c>
      <c r="O2448" t="n">
        <v>23504.69022182971</v>
      </c>
      <c r="P2448" t="n">
        <v>185.5793040752507</v>
      </c>
      <c r="Q2448" t="n">
        <v>102</v>
      </c>
      <c r="R2448" t="n">
        <v>22</v>
      </c>
      <c r="S2448">
        <f>VLOOKUP(Q2448,Clustering!$D$3:$E$367,2,FALSE)</f>
        <v/>
      </c>
    </row>
    <row r="2449">
      <c r="A2449" t="inlineStr">
        <is>
          <t>2025-04-12 23:00</t>
        </is>
      </c>
      <c r="B2449" t="n">
        <v>1.319540013112534</v>
      </c>
      <c r="C2449" t="n">
        <v>3234.06955541904</v>
      </c>
      <c r="D2449" t="n">
        <v>2969.578106687815</v>
      </c>
      <c r="E2449" t="n">
        <v>1071.779952560359</v>
      </c>
      <c r="F2449" t="n">
        <v>0</v>
      </c>
      <c r="G2449" t="n">
        <v>7276.747154680326</v>
      </c>
      <c r="H2449" t="n">
        <v>3492.988854292045</v>
      </c>
      <c r="I2449" t="n">
        <v>0</v>
      </c>
      <c r="J2449" t="n">
        <v>388.2150562909137</v>
      </c>
      <c r="K2449" t="n">
        <v>0</v>
      </c>
      <c r="L2449" t="n">
        <v>3881.203910582959</v>
      </c>
      <c r="M2449" t="n">
        <v>23438.29279182454</v>
      </c>
      <c r="N2449" t="n">
        <v>124.9327237221684</v>
      </c>
      <c r="O2449" t="n">
        <v>23438.29279182454</v>
      </c>
      <c r="P2449" t="n">
        <v>124.9327237221684</v>
      </c>
      <c r="Q2449" t="n">
        <v>102</v>
      </c>
      <c r="R2449" t="n">
        <v>23</v>
      </c>
      <c r="S2449">
        <f>VLOOKUP(Q2449,Clustering!$D$3:$E$367,2,FALSE)</f>
        <v/>
      </c>
    </row>
    <row r="2450">
      <c r="A2450" t="inlineStr">
        <is>
          <t>2025-04-13 00:00</t>
        </is>
      </c>
      <c r="B2450" t="n">
        <v>1.333285221582456</v>
      </c>
      <c r="C2450" t="n">
        <v>2627.681513777969</v>
      </c>
      <c r="D2450" t="n">
        <v>1696.90177525018</v>
      </c>
      <c r="E2450" t="n">
        <v>746.4851592116069</v>
      </c>
      <c r="F2450" t="n">
        <v>0</v>
      </c>
      <c r="G2450" t="n">
        <v>5072.401733461338</v>
      </c>
      <c r="H2450" t="n">
        <v>3492.988854292045</v>
      </c>
      <c r="I2450" t="n">
        <v>0</v>
      </c>
      <c r="J2450" t="n">
        <v>226.3021500864223</v>
      </c>
      <c r="K2450" t="n">
        <v>0</v>
      </c>
      <c r="L2450" t="n">
        <v>3719.291004378467</v>
      </c>
      <c r="M2450" t="n">
        <v>23305.4979318142</v>
      </c>
      <c r="N2450" t="n">
        <v>91.49613199283054</v>
      </c>
      <c r="O2450" t="n">
        <v>23305.4979318142</v>
      </c>
      <c r="P2450" t="n">
        <v>91.49613199283054</v>
      </c>
      <c r="Q2450" t="n">
        <v>103</v>
      </c>
      <c r="R2450" t="n">
        <v>0</v>
      </c>
      <c r="S2450">
        <f>VLOOKUP(Q2450,Clustering!$D$3:$E$367,2,FALSE)</f>
        <v/>
      </c>
    </row>
    <row r="2451">
      <c r="A2451" t="inlineStr">
        <is>
          <t>2025-04-13 01:00</t>
        </is>
      </c>
      <c r="B2451" t="n">
        <v>1.347030430052378</v>
      </c>
      <c r="C2451" t="n">
        <v>2546.829774892493</v>
      </c>
      <c r="D2451" t="n">
        <v>1527.211597725162</v>
      </c>
      <c r="E2451" t="n">
        <v>482.3437464375506</v>
      </c>
      <c r="F2451" t="n">
        <v>0</v>
      </c>
      <c r="G2451" t="n">
        <v>4557.732149485259</v>
      </c>
      <c r="H2451" t="n">
        <v>3492.988854292045</v>
      </c>
      <c r="I2451" t="n">
        <v>0</v>
      </c>
      <c r="J2451" t="n">
        <v>165.1515769155022</v>
      </c>
      <c r="K2451" t="n">
        <v>0</v>
      </c>
      <c r="L2451" t="n">
        <v>3658.140431207547</v>
      </c>
      <c r="M2451" t="n">
        <v>23305.4979318142</v>
      </c>
      <c r="N2451" t="n">
        <v>82.67715944609037</v>
      </c>
      <c r="O2451" t="n">
        <v>23305.4979318142</v>
      </c>
      <c r="P2451" t="n">
        <v>82.67715944609037</v>
      </c>
      <c r="Q2451" t="n">
        <v>103</v>
      </c>
      <c r="R2451" t="n">
        <v>1</v>
      </c>
      <c r="S2451">
        <f>VLOOKUP(Q2451,Clustering!$D$3:$E$367,2,FALSE)</f>
        <v/>
      </c>
    </row>
    <row r="2452">
      <c r="A2452" t="inlineStr">
        <is>
          <t>2025-04-13 02:00</t>
        </is>
      </c>
      <c r="B2452" t="n">
        <v>1.347030430052378</v>
      </c>
      <c r="C2452" t="n">
        <v>2546.829774892493</v>
      </c>
      <c r="D2452" t="n">
        <v>1527.211597725162</v>
      </c>
      <c r="E2452" t="n">
        <v>402.017182658738</v>
      </c>
      <c r="F2452" t="n">
        <v>0</v>
      </c>
      <c r="G2452" t="n">
        <v>4477.405585706446</v>
      </c>
      <c r="H2452" t="n">
        <v>3492.988854292045</v>
      </c>
      <c r="I2452" t="n">
        <v>0</v>
      </c>
      <c r="J2452" t="n">
        <v>146.2829660474048</v>
      </c>
      <c r="K2452" t="n">
        <v>0</v>
      </c>
      <c r="L2452" t="n">
        <v>3639.27182033945</v>
      </c>
      <c r="M2452" t="n">
        <v>23305.4979318142</v>
      </c>
      <c r="N2452" t="n">
        <v>80.27196547381642</v>
      </c>
      <c r="O2452" t="n">
        <v>23305.4979318142</v>
      </c>
      <c r="P2452" t="n">
        <v>80.27196547381642</v>
      </c>
      <c r="Q2452" t="n">
        <v>103</v>
      </c>
      <c r="R2452" t="n">
        <v>2</v>
      </c>
      <c r="S2452">
        <f>VLOOKUP(Q2452,Clustering!$D$3:$E$367,2,FALSE)</f>
        <v/>
      </c>
    </row>
    <row r="2453">
      <c r="A2453" t="inlineStr">
        <is>
          <t>2025-04-13 03:00</t>
        </is>
      </c>
      <c r="B2453" t="n">
        <v>1.347030430052378</v>
      </c>
      <c r="C2453" t="n">
        <v>2546.829774892493</v>
      </c>
      <c r="D2453" t="n">
        <v>1527.211597725162</v>
      </c>
      <c r="E2453" t="n">
        <v>372.6369627908026</v>
      </c>
      <c r="F2453" t="n">
        <v>0</v>
      </c>
      <c r="G2453" t="n">
        <v>4448.02536583851</v>
      </c>
      <c r="H2453" t="n">
        <v>3492.988854292045</v>
      </c>
      <c r="I2453" t="n">
        <v>0</v>
      </c>
      <c r="J2453" t="n">
        <v>146.1519492072859</v>
      </c>
      <c r="K2453" t="n">
        <v>0</v>
      </c>
      <c r="L2453" t="n">
        <v>3639.140803499331</v>
      </c>
      <c r="M2453" t="n">
        <v>23371.89536181937</v>
      </c>
      <c r="N2453" t="n">
        <v>80.27196547381642</v>
      </c>
      <c r="O2453" t="n">
        <v>23371.89536181937</v>
      </c>
      <c r="P2453" t="n">
        <v>80.27196547381642</v>
      </c>
      <c r="Q2453" t="n">
        <v>103</v>
      </c>
      <c r="R2453" t="n">
        <v>3</v>
      </c>
      <c r="S2453">
        <f>VLOOKUP(Q2453,Clustering!$D$3:$E$367,2,FALSE)</f>
        <v/>
      </c>
    </row>
    <row r="2454">
      <c r="A2454" t="inlineStr">
        <is>
          <t>2025-04-13 04:00</t>
        </is>
      </c>
      <c r="B2454" t="n">
        <v>1.347030430052378</v>
      </c>
      <c r="C2454" t="n">
        <v>2587.255644335231</v>
      </c>
      <c r="D2454" t="n">
        <v>1612.056686487671</v>
      </c>
      <c r="E2454" t="n">
        <v>384.1291141737377</v>
      </c>
      <c r="F2454" t="n">
        <v>0</v>
      </c>
      <c r="G2454" t="n">
        <v>4584.788475426692</v>
      </c>
      <c r="H2454" t="n">
        <v>3492.988854292045</v>
      </c>
      <c r="I2454" t="n">
        <v>0</v>
      </c>
      <c r="J2454" t="n">
        <v>169.4592849298817</v>
      </c>
      <c r="K2454" t="n">
        <v>0</v>
      </c>
      <c r="L2454" t="n">
        <v>3662.448139221926</v>
      </c>
      <c r="M2454" t="n">
        <v>23504.69022182971</v>
      </c>
      <c r="N2454" t="n">
        <v>79.4702581558132</v>
      </c>
      <c r="O2454" t="n">
        <v>23504.69022182971</v>
      </c>
      <c r="P2454" t="n">
        <v>79.4702581558132</v>
      </c>
      <c r="Q2454" t="n">
        <v>103</v>
      </c>
      <c r="R2454" t="n">
        <v>4</v>
      </c>
      <c r="S2454">
        <f>VLOOKUP(Q2454,Clustering!$D$3:$E$367,2,FALSE)</f>
        <v/>
      </c>
    </row>
    <row r="2455">
      <c r="A2455" t="inlineStr">
        <is>
          <t>2025-04-13 05:00</t>
        </is>
      </c>
      <c r="B2455" t="n">
        <v>1.333285221582456</v>
      </c>
      <c r="C2455" t="n">
        <v>4325.568030372965</v>
      </c>
      <c r="D2455" t="n">
        <v>1866.591952775198</v>
      </c>
      <c r="E2455" t="n">
        <v>497.6912419778357</v>
      </c>
      <c r="F2455" t="n">
        <v>0</v>
      </c>
      <c r="G2455" t="n">
        <v>6691.184510347581</v>
      </c>
      <c r="H2455" t="n">
        <v>3520.601414405025</v>
      </c>
      <c r="I2455" t="n">
        <v>0</v>
      </c>
      <c r="J2455" t="n">
        <v>210.199511006696</v>
      </c>
      <c r="K2455" t="n">
        <v>0</v>
      </c>
      <c r="L2455" t="n">
        <v>3730.800925411721</v>
      </c>
      <c r="M2455" t="n">
        <v>23770.27994185039</v>
      </c>
      <c r="N2455" t="n">
        <v>80.67284313890612</v>
      </c>
      <c r="O2455" t="n">
        <v>23770.27994185039</v>
      </c>
      <c r="P2455" t="n">
        <v>80.67284313890612</v>
      </c>
      <c r="Q2455" t="n">
        <v>103</v>
      </c>
      <c r="R2455" t="n">
        <v>5</v>
      </c>
      <c r="S2455">
        <f>VLOOKUP(Q2455,Clustering!$D$3:$E$367,2,FALSE)</f>
        <v/>
      </c>
    </row>
    <row r="2456">
      <c r="A2456" t="inlineStr">
        <is>
          <t>2025-04-13 06:00</t>
        </is>
      </c>
      <c r="B2456" t="n">
        <v>1.264559179232845</v>
      </c>
      <c r="C2456" t="n">
        <v>4770.252594243083</v>
      </c>
      <c r="D2456" t="n">
        <v>2670.722831460672</v>
      </c>
      <c r="E2456" t="n">
        <v>876.5469633436353</v>
      </c>
      <c r="F2456" t="n">
        <v>0</v>
      </c>
      <c r="G2456" t="n">
        <v>8318.786948226623</v>
      </c>
      <c r="H2456" t="n">
        <v>3589.632814687477</v>
      </c>
      <c r="I2456" t="n">
        <v>0</v>
      </c>
      <c r="J2456" t="n">
        <v>279.1630049833734</v>
      </c>
      <c r="K2456" t="n">
        <v>0</v>
      </c>
      <c r="L2456" t="n">
        <v>3868.795819670851</v>
      </c>
      <c r="M2456" t="n">
        <v>23836.67737185555</v>
      </c>
      <c r="N2456" t="n">
        <v>101.9448778603049</v>
      </c>
      <c r="O2456" t="n">
        <v>23836.67737185555</v>
      </c>
      <c r="P2456" t="n">
        <v>101.9448778603049</v>
      </c>
      <c r="Q2456" t="n">
        <v>103</v>
      </c>
      <c r="R2456" t="n">
        <v>6</v>
      </c>
      <c r="S2456">
        <f>VLOOKUP(Q2456,Clustering!$D$3:$E$367,2,FALSE)</f>
        <v/>
      </c>
    </row>
    <row r="2457">
      <c r="A2457" t="inlineStr">
        <is>
          <t>2025-04-13 07:00</t>
        </is>
      </c>
      <c r="B2457" t="n">
        <v>1.16834271994339</v>
      </c>
      <c r="C2457" t="n">
        <v>5659.621721983319</v>
      </c>
      <c r="D2457" t="n">
        <v>1560.970653807567</v>
      </c>
      <c r="E2457" t="n">
        <v>1365.759569911461</v>
      </c>
      <c r="F2457" t="n">
        <v>0</v>
      </c>
      <c r="G2457" t="n">
        <v>8587.520288422289</v>
      </c>
      <c r="H2457" t="n">
        <v>3700.0830551394</v>
      </c>
      <c r="I2457" t="n">
        <v>0</v>
      </c>
      <c r="J2457" t="n">
        <v>430.1129848736381</v>
      </c>
      <c r="K2457" t="n">
        <v>0</v>
      </c>
      <c r="L2457" t="n">
        <v>4130.196040013037</v>
      </c>
      <c r="M2457" t="n">
        <v>23903.07480186072</v>
      </c>
      <c r="N2457" t="n">
        <v>134.023157113081</v>
      </c>
      <c r="O2457" t="n">
        <v>23903.07480186072</v>
      </c>
      <c r="P2457" t="n">
        <v>134.023157113081</v>
      </c>
      <c r="Q2457" t="n">
        <v>103</v>
      </c>
      <c r="R2457" t="n">
        <v>7</v>
      </c>
      <c r="S2457">
        <f>VLOOKUP(Q2457,Clustering!$D$3:$E$367,2,FALSE)</f>
        <v/>
      </c>
    </row>
    <row r="2458">
      <c r="A2458" t="inlineStr">
        <is>
          <t>2025-04-13 08:00</t>
        </is>
      </c>
      <c r="B2458" t="n">
        <v>1.030890635244167</v>
      </c>
      <c r="C2458" t="n">
        <v>6468.139110838079</v>
      </c>
      <c r="D2458" t="n">
        <v>1909.014497156452</v>
      </c>
      <c r="E2458" t="n">
        <v>2081.157439865083</v>
      </c>
      <c r="F2458" t="n">
        <v>0</v>
      </c>
      <c r="G2458" t="n">
        <v>10459.34193849486</v>
      </c>
      <c r="H2458" t="n">
        <v>3796.727015534832</v>
      </c>
      <c r="I2458" t="n">
        <v>0</v>
      </c>
      <c r="J2458" t="n">
        <v>645.1378502004599</v>
      </c>
      <c r="K2458" t="n">
        <v>0</v>
      </c>
      <c r="L2458" t="n">
        <v>4441.864865735292</v>
      </c>
      <c r="M2458" t="n">
        <v>23836.67737185555</v>
      </c>
      <c r="N2458" t="n">
        <v>167.834291828869</v>
      </c>
      <c r="O2458" t="n">
        <v>23836.67737185555</v>
      </c>
      <c r="P2458" t="n">
        <v>167.834291828869</v>
      </c>
      <c r="Q2458" t="n">
        <v>103</v>
      </c>
      <c r="R2458" t="n">
        <v>8</v>
      </c>
      <c r="S2458">
        <f>VLOOKUP(Q2458,Clustering!$D$3:$E$367,2,FALSE)</f>
        <v/>
      </c>
    </row>
    <row r="2459">
      <c r="A2459" t="inlineStr">
        <is>
          <t>2025-04-13 09:00</t>
        </is>
      </c>
      <c r="B2459" t="n">
        <v>100.8348493353497</v>
      </c>
      <c r="C2459" t="n">
        <v>6872.397805265459</v>
      </c>
      <c r="D2459" t="n">
        <v>2163.549763443979</v>
      </c>
      <c r="E2459" t="n">
        <v>2835.577011816175</v>
      </c>
      <c r="F2459" t="n">
        <v>0</v>
      </c>
      <c r="G2459" t="n">
        <v>11972.35942986096</v>
      </c>
      <c r="H2459" t="n">
        <v>3966.123296421021</v>
      </c>
      <c r="I2459" t="n">
        <v>0</v>
      </c>
      <c r="J2459" t="n">
        <v>627.5703909332932</v>
      </c>
      <c r="K2459" t="n">
        <v>0</v>
      </c>
      <c r="L2459" t="n">
        <v>4593.693687354315</v>
      </c>
      <c r="M2459" t="n">
        <v>23770.27994185039</v>
      </c>
      <c r="N2459" t="n">
        <v>198.8898877227322</v>
      </c>
      <c r="O2459" t="n">
        <v>23770.27994185039</v>
      </c>
      <c r="P2459" t="n">
        <v>198.8898877227322</v>
      </c>
      <c r="Q2459" t="n">
        <v>103</v>
      </c>
      <c r="R2459" t="n">
        <v>9</v>
      </c>
      <c r="S2459">
        <f>VLOOKUP(Q2459,Clustering!$D$3:$E$367,2,FALSE)</f>
        <v/>
      </c>
    </row>
    <row r="2460">
      <c r="A2460" t="inlineStr">
        <is>
          <t>2025-04-13 10:00</t>
        </is>
      </c>
      <c r="B2460" t="n">
        <v>1723.121326123004</v>
      </c>
      <c r="C2460" t="n">
        <v>6953.249544150935</v>
      </c>
      <c r="D2460" t="n">
        <v>2214.456816701485</v>
      </c>
      <c r="E2460" t="n">
        <v>2926.627649810272</v>
      </c>
      <c r="F2460" t="n">
        <v>0</v>
      </c>
      <c r="G2460" t="n">
        <v>13817.4553367857</v>
      </c>
      <c r="H2460" t="n">
        <v>5189.117571931908</v>
      </c>
      <c r="I2460" t="n">
        <v>0</v>
      </c>
      <c r="J2460" t="n">
        <v>503.5231275595866</v>
      </c>
      <c r="K2460" t="n">
        <v>0</v>
      </c>
      <c r="L2460" t="n">
        <v>5692.640699491494</v>
      </c>
      <c r="M2460" t="n">
        <v>23703.88251184521</v>
      </c>
      <c r="N2460" t="n">
        <v>214.3943877611681</v>
      </c>
      <c r="O2460" t="n">
        <v>23703.88251184521</v>
      </c>
      <c r="P2460" t="n">
        <v>214.3943877611681</v>
      </c>
      <c r="Q2460" t="n">
        <v>103</v>
      </c>
      <c r="R2460" t="n">
        <v>10</v>
      </c>
      <c r="S2460">
        <f>VLOOKUP(Q2460,Clustering!$D$3:$E$367,2,FALSE)</f>
        <v/>
      </c>
    </row>
    <row r="2461">
      <c r="A2461" t="inlineStr">
        <is>
          <t>2025-04-13 11:00</t>
        </is>
      </c>
      <c r="B2461" t="n">
        <v>2785.081630592583</v>
      </c>
      <c r="C2461" t="n">
        <v>6953.249544150935</v>
      </c>
      <c r="D2461" t="n">
        <v>2214.456816701485</v>
      </c>
      <c r="E2461" t="n">
        <v>2692.497437825451</v>
      </c>
      <c r="F2461" t="n">
        <v>0</v>
      </c>
      <c r="G2461" t="n">
        <v>14645.28542927045</v>
      </c>
      <c r="H2461" t="n">
        <v>5964.246341056794</v>
      </c>
      <c r="I2461" t="n">
        <v>0</v>
      </c>
      <c r="J2461" t="n">
        <v>421.0280121405114</v>
      </c>
      <c r="K2461" t="n">
        <v>0</v>
      </c>
      <c r="L2461" t="n">
        <v>6385.274353197306</v>
      </c>
      <c r="M2461" t="n">
        <v>23637.48508184004</v>
      </c>
      <c r="N2461" t="n">
        <v>226.821115257187</v>
      </c>
      <c r="O2461" t="n">
        <v>23637.48508184004</v>
      </c>
      <c r="P2461" t="n">
        <v>226.821115257187</v>
      </c>
      <c r="Q2461" t="n">
        <v>103</v>
      </c>
      <c r="R2461" t="n">
        <v>11</v>
      </c>
      <c r="S2461">
        <f>VLOOKUP(Q2461,Clustering!$D$3:$E$367,2,FALSE)</f>
        <v/>
      </c>
    </row>
    <row r="2462">
      <c r="A2462" t="inlineStr">
        <is>
          <t>2025-04-13 12:00</t>
        </is>
      </c>
      <c r="B2462" t="n">
        <v>3412.990243915571</v>
      </c>
      <c r="C2462" t="n">
        <v>6791.546066379983</v>
      </c>
      <c r="D2462" t="n">
        <v>2112.642710186474</v>
      </c>
      <c r="E2462" t="n">
        <v>2406.338289844002</v>
      </c>
      <c r="F2462" t="n">
        <v>0</v>
      </c>
      <c r="G2462" t="n">
        <v>14723.51731032603</v>
      </c>
      <c r="H2462" t="n">
        <v>6466.292888565532</v>
      </c>
      <c r="I2462" t="n">
        <v>0</v>
      </c>
      <c r="J2462" t="n">
        <v>340.4559343038283</v>
      </c>
      <c r="K2462" t="n">
        <v>0</v>
      </c>
      <c r="L2462" t="n">
        <v>6806.74882286936</v>
      </c>
      <c r="M2462" t="n">
        <v>23637.48508184004</v>
      </c>
      <c r="N2462" t="n">
        <v>224.5450980449495</v>
      </c>
      <c r="O2462" t="n">
        <v>23637.48508184004</v>
      </c>
      <c r="P2462" t="n">
        <v>224.5450980449495</v>
      </c>
      <c r="Q2462" t="n">
        <v>103</v>
      </c>
      <c r="R2462" t="n">
        <v>12</v>
      </c>
      <c r="S2462">
        <f>VLOOKUP(Q2462,Clustering!$D$3:$E$367,2,FALSE)</f>
        <v/>
      </c>
    </row>
    <row r="2463">
      <c r="A2463" t="inlineStr">
        <is>
          <t>2025-04-13 13:00</t>
        </is>
      </c>
      <c r="B2463" t="n">
        <v>3747.938981994024</v>
      </c>
      <c r="C2463" t="n">
        <v>5053.233680342249</v>
      </c>
      <c r="D2463" t="n">
        <v>2036.282130300216</v>
      </c>
      <c r="E2463" t="n">
        <v>2068.150205865926</v>
      </c>
      <c r="F2463" t="n">
        <v>0</v>
      </c>
      <c r="G2463" t="n">
        <v>12905.60499850242</v>
      </c>
      <c r="H2463" t="n">
        <v>6749.68261451991</v>
      </c>
      <c r="I2463" t="n">
        <v>0</v>
      </c>
      <c r="J2463" t="n">
        <v>307.5838227798079</v>
      </c>
      <c r="K2463" t="n">
        <v>0</v>
      </c>
      <c r="L2463" t="n">
        <v>7057.266437299718</v>
      </c>
      <c r="M2463" t="n">
        <v>23637.48508184004</v>
      </c>
      <c r="N2463" t="n">
        <v>218.7438348082139</v>
      </c>
      <c r="O2463" t="n">
        <v>23637.48508184004</v>
      </c>
      <c r="P2463" t="n">
        <v>218.7438348082139</v>
      </c>
      <c r="Q2463" t="n">
        <v>103</v>
      </c>
      <c r="R2463" t="n">
        <v>13</v>
      </c>
      <c r="S2463">
        <f>VLOOKUP(Q2463,Clustering!$D$3:$E$367,2,FALSE)</f>
        <v/>
      </c>
    </row>
    <row r="2464">
      <c r="A2464" t="inlineStr">
        <is>
          <t>2025-04-13 14:00</t>
        </is>
      </c>
      <c r="B2464" t="n">
        <v>3872.520053482011</v>
      </c>
      <c r="C2464" t="n">
        <v>4931.956072014035</v>
      </c>
      <c r="D2464" t="n">
        <v>1959.921550413958</v>
      </c>
      <c r="E2464" t="n">
        <v>1912.063397876045</v>
      </c>
      <c r="F2464" t="n">
        <v>0</v>
      </c>
      <c r="G2464" t="n">
        <v>12676.46107378605</v>
      </c>
      <c r="H2464" t="n">
        <v>6800.453737720406</v>
      </c>
      <c r="I2464" t="n">
        <v>0</v>
      </c>
      <c r="J2464" t="n">
        <v>301.5786338076832</v>
      </c>
      <c r="K2464" t="n">
        <v>0</v>
      </c>
      <c r="L2464" t="n">
        <v>7102.032371528089</v>
      </c>
      <c r="M2464" t="n">
        <v>23703.88251184521</v>
      </c>
      <c r="N2464" t="n">
        <v>213.9334948758422</v>
      </c>
      <c r="O2464" t="n">
        <v>23703.88251184521</v>
      </c>
      <c r="P2464" t="n">
        <v>213.9334948758422</v>
      </c>
      <c r="Q2464" t="n">
        <v>103</v>
      </c>
      <c r="R2464" t="n">
        <v>14</v>
      </c>
      <c r="S2464">
        <f>VLOOKUP(Q2464,Clustering!$D$3:$E$367,2,FALSE)</f>
        <v/>
      </c>
    </row>
    <row r="2465">
      <c r="A2465" t="inlineStr">
        <is>
          <t>2025-04-13 15:00</t>
        </is>
      </c>
      <c r="B2465" t="n">
        <v>3809.402056188128</v>
      </c>
      <c r="C2465" t="n">
        <v>5053.233680342249</v>
      </c>
      <c r="D2465" t="n">
        <v>2036.282130300216</v>
      </c>
      <c r="E2465" t="n">
        <v>1664.925951892066</v>
      </c>
      <c r="F2465" t="n">
        <v>0</v>
      </c>
      <c r="G2465" t="n">
        <v>12563.84381872266</v>
      </c>
      <c r="H2465" t="n">
        <v>6614.241118937577</v>
      </c>
      <c r="I2465" t="n">
        <v>0</v>
      </c>
      <c r="J2465" t="n">
        <v>297.4201128521252</v>
      </c>
      <c r="K2465" t="n">
        <v>0</v>
      </c>
      <c r="L2465" t="n">
        <v>6911.661231789703</v>
      </c>
      <c r="M2465" t="n">
        <v>23969.47223186589</v>
      </c>
      <c r="N2465" t="n">
        <v>206.7179609711965</v>
      </c>
      <c r="O2465" t="n">
        <v>23969.47223186589</v>
      </c>
      <c r="P2465" t="n">
        <v>206.7179609711965</v>
      </c>
      <c r="Q2465" t="n">
        <v>103</v>
      </c>
      <c r="R2465" t="n">
        <v>15</v>
      </c>
      <c r="S2465">
        <f>VLOOKUP(Q2465,Clustering!$D$3:$E$367,2,FALSE)</f>
        <v/>
      </c>
    </row>
    <row r="2466">
      <c r="A2466" t="inlineStr">
        <is>
          <t>2025-04-13 16:00</t>
        </is>
      </c>
      <c r="B2466" t="n">
        <v>3523.562198931013</v>
      </c>
      <c r="C2466" t="n">
        <v>5255.363027555938</v>
      </c>
      <c r="D2466" t="n">
        <v>2163.549763443979</v>
      </c>
      <c r="E2466" t="n">
        <v>1664.925951892066</v>
      </c>
      <c r="F2466" t="n">
        <v>0</v>
      </c>
      <c r="G2466" t="n">
        <v>12607.400941823</v>
      </c>
      <c r="H2466" t="n">
        <v>6276.970246922026</v>
      </c>
      <c r="I2466" t="n">
        <v>0</v>
      </c>
      <c r="J2466" t="n">
        <v>251.0691145054004</v>
      </c>
      <c r="K2466" t="n">
        <v>0</v>
      </c>
      <c r="L2466" t="n">
        <v>6528.039361427427</v>
      </c>
      <c r="M2466" t="n">
        <v>24235.06195188656</v>
      </c>
      <c r="N2466" t="n">
        <v>228.4716058319468</v>
      </c>
      <c r="O2466" t="n">
        <v>24235.06195188656</v>
      </c>
      <c r="P2466" t="n">
        <v>228.4716058319468</v>
      </c>
      <c r="Q2466" t="n">
        <v>103</v>
      </c>
      <c r="R2466" t="n">
        <v>16</v>
      </c>
      <c r="S2466">
        <f>VLOOKUP(Q2466,Clustering!$D$3:$E$367,2,FALSE)</f>
        <v/>
      </c>
    </row>
    <row r="2467">
      <c r="A2467" t="inlineStr">
        <is>
          <t>2025-04-13 17:00</t>
        </is>
      </c>
      <c r="B2467" t="n">
        <v>2717.682000860319</v>
      </c>
      <c r="C2467" t="n">
        <v>5578.769983097843</v>
      </c>
      <c r="D2467" t="n">
        <v>2639.45946916552</v>
      </c>
      <c r="E2467" t="n">
        <v>1912.063397876045</v>
      </c>
      <c r="F2467" t="n">
        <v>0</v>
      </c>
      <c r="G2467" t="n">
        <v>12847.97485099973</v>
      </c>
      <c r="H2467" t="n">
        <v>5545.548406214109</v>
      </c>
      <c r="I2467" t="n">
        <v>0</v>
      </c>
      <c r="J2467" t="n">
        <v>244.9655604395471</v>
      </c>
      <c r="K2467" t="n">
        <v>0</v>
      </c>
      <c r="L2467" t="n">
        <v>5790.513966653656</v>
      </c>
      <c r="M2467" t="n">
        <v>24301.45938189173</v>
      </c>
      <c r="N2467" t="n">
        <v>228.8724594909484</v>
      </c>
      <c r="O2467" t="n">
        <v>24301.45938189173</v>
      </c>
      <c r="P2467" t="n">
        <v>228.8724594909484</v>
      </c>
      <c r="Q2467" t="n">
        <v>103</v>
      </c>
      <c r="R2467" t="n">
        <v>17</v>
      </c>
      <c r="S2467">
        <f>VLOOKUP(Q2467,Clustering!$D$3:$E$367,2,FALSE)</f>
        <v/>
      </c>
    </row>
    <row r="2468">
      <c r="A2468" t="inlineStr">
        <is>
          <t>2025-04-13 18:00</t>
        </is>
      </c>
      <c r="B2468" t="n">
        <v>391.2546100546425</v>
      </c>
      <c r="C2468" t="n">
        <v>5861.751069197008</v>
      </c>
      <c r="D2468" t="n">
        <v>8093.099489274773</v>
      </c>
      <c r="E2468" t="n">
        <v>2172.20807785918</v>
      </c>
      <c r="F2468" t="n">
        <v>0</v>
      </c>
      <c r="G2468" t="n">
        <v>16518.31324638561</v>
      </c>
      <c r="H2468" t="n">
        <v>3862.715036303624</v>
      </c>
      <c r="I2468" t="n">
        <v>0</v>
      </c>
      <c r="J2468" t="n">
        <v>279.822734202283</v>
      </c>
      <c r="K2468" t="n">
        <v>0</v>
      </c>
      <c r="L2468" t="n">
        <v>4142.537770505907</v>
      </c>
      <c r="M2468" t="n">
        <v>24235.06195188656</v>
      </c>
      <c r="N2468" t="n">
        <v>226.0664118596728</v>
      </c>
      <c r="O2468" t="n">
        <v>24235.06195188656</v>
      </c>
      <c r="P2468" t="n">
        <v>226.0664118596728</v>
      </c>
      <c r="Q2468" t="n">
        <v>103</v>
      </c>
      <c r="R2468" t="n">
        <v>18</v>
      </c>
      <c r="S2468">
        <f>VLOOKUP(Q2468,Clustering!$D$3:$E$367,2,FALSE)</f>
        <v/>
      </c>
    </row>
    <row r="2469">
      <c r="A2469" t="inlineStr">
        <is>
          <t>2025-04-13 19:00</t>
        </is>
      </c>
      <c r="B2469" t="n">
        <v>1.305794804642612</v>
      </c>
      <c r="C2469" t="n">
        <v>5983.028677525223</v>
      </c>
      <c r="D2469" t="n">
        <v>8739.044142538427</v>
      </c>
      <c r="E2469" t="n">
        <v>1990.106801870985</v>
      </c>
      <c r="F2469" t="n">
        <v>0</v>
      </c>
      <c r="G2469" t="n">
        <v>16713.48541673928</v>
      </c>
      <c r="H2469" t="n">
        <v>3562.020254574496</v>
      </c>
      <c r="I2469" t="n">
        <v>0</v>
      </c>
      <c r="J2469" t="n">
        <v>339.4751523484438</v>
      </c>
      <c r="K2469" t="n">
        <v>0</v>
      </c>
      <c r="L2469" t="n">
        <v>3901.49540692294</v>
      </c>
      <c r="M2469" t="n">
        <v>24102.26709187623</v>
      </c>
      <c r="N2469" t="n">
        <v>216.846585653931</v>
      </c>
      <c r="O2469" t="n">
        <v>24102.26709187623</v>
      </c>
      <c r="P2469" t="n">
        <v>216.846585653931</v>
      </c>
      <c r="Q2469" t="n">
        <v>103</v>
      </c>
      <c r="R2469" t="n">
        <v>19</v>
      </c>
      <c r="S2469">
        <f>VLOOKUP(Q2469,Clustering!$D$3:$E$367,2,FALSE)</f>
        <v/>
      </c>
    </row>
    <row r="2470">
      <c r="A2470" t="inlineStr">
        <is>
          <t>2025-04-13 20:00</t>
        </is>
      </c>
      <c r="B2470" t="n">
        <v>1.319540013112534</v>
      </c>
      <c r="C2470" t="n">
        <v>5861.751069197008</v>
      </c>
      <c r="D2470" t="n">
        <v>8484.5088762509</v>
      </c>
      <c r="E2470" t="n">
        <v>1860.034461879418</v>
      </c>
      <c r="F2470" t="n">
        <v>0</v>
      </c>
      <c r="G2470" t="n">
        <v>16207.61394734044</v>
      </c>
      <c r="H2470" t="n">
        <v>3520.601414405025</v>
      </c>
      <c r="I2470" t="n">
        <v>0</v>
      </c>
      <c r="J2470" t="n">
        <v>365.1918863946447</v>
      </c>
      <c r="K2470" t="n">
        <v>0</v>
      </c>
      <c r="L2470" t="n">
        <v>3885.79330079967</v>
      </c>
      <c r="M2470" t="n">
        <v>23903.07480186072</v>
      </c>
      <c r="N2470" t="n">
        <v>204.419834151824</v>
      </c>
      <c r="O2470" t="n">
        <v>23903.07480186072</v>
      </c>
      <c r="P2470" t="n">
        <v>204.419834151824</v>
      </c>
      <c r="Q2470" t="n">
        <v>103</v>
      </c>
      <c r="R2470" t="n">
        <v>20</v>
      </c>
      <c r="S2470">
        <f>VLOOKUP(Q2470,Clustering!$D$3:$E$367,2,FALSE)</f>
        <v/>
      </c>
    </row>
    <row r="2471">
      <c r="A2471" t="inlineStr">
        <is>
          <t>2025-04-13 21:00</t>
        </is>
      </c>
      <c r="B2471" t="n">
        <v>1.333285221582456</v>
      </c>
      <c r="C2471" t="n">
        <v>5255.363027555938</v>
      </c>
      <c r="D2471" t="n">
        <v>7211.832544813265</v>
      </c>
      <c r="E2471" t="n">
        <v>1625.904249894596</v>
      </c>
      <c r="F2471" t="n">
        <v>0</v>
      </c>
      <c r="G2471" t="n">
        <v>14094.43310748538</v>
      </c>
      <c r="H2471" t="n">
        <v>3506.795134348535</v>
      </c>
      <c r="I2471" t="n">
        <v>0</v>
      </c>
      <c r="J2471" t="n">
        <v>381.2815467467264</v>
      </c>
      <c r="K2471" t="n">
        <v>0</v>
      </c>
      <c r="L2471" t="n">
        <v>3888.076681095261</v>
      </c>
      <c r="M2471" t="n">
        <v>23703.88251184521</v>
      </c>
      <c r="N2471" t="n">
        <v>190.3896680137105</v>
      </c>
      <c r="O2471" t="n">
        <v>23703.88251184521</v>
      </c>
      <c r="P2471" t="n">
        <v>190.3896680137105</v>
      </c>
      <c r="Q2471" t="n">
        <v>103</v>
      </c>
      <c r="R2471" t="n">
        <v>21</v>
      </c>
      <c r="S2471">
        <f>VLOOKUP(Q2471,Clustering!$D$3:$E$367,2,FALSE)</f>
        <v/>
      </c>
    </row>
    <row r="2472">
      <c r="A2472" t="inlineStr">
        <is>
          <t>2025-04-13 22:00</t>
        </is>
      </c>
      <c r="B2472" t="n">
        <v>1.319540013112534</v>
      </c>
      <c r="C2472" t="n">
        <v>4244.71629148749</v>
      </c>
      <c r="D2472" t="n">
        <v>5090.70532575054</v>
      </c>
      <c r="E2472" t="n">
        <v>1404.781271908931</v>
      </c>
      <c r="F2472" t="n">
        <v>0</v>
      </c>
      <c r="G2472" t="n">
        <v>10741.52242916007</v>
      </c>
      <c r="H2472" t="n">
        <v>3492.988854292045</v>
      </c>
      <c r="I2472" t="n">
        <v>0</v>
      </c>
      <c r="J2472" t="n">
        <v>466.7176418500978</v>
      </c>
      <c r="K2472" t="n">
        <v>0</v>
      </c>
      <c r="L2472" t="n">
        <v>3959.706496142143</v>
      </c>
      <c r="M2472" t="n">
        <v>23504.69022182971</v>
      </c>
      <c r="N2472" t="n">
        <v>185.5793040752507</v>
      </c>
      <c r="O2472" t="n">
        <v>23504.69022182971</v>
      </c>
      <c r="P2472" t="n">
        <v>185.5793040752507</v>
      </c>
      <c r="Q2472" t="n">
        <v>103</v>
      </c>
      <c r="R2472" t="n">
        <v>22</v>
      </c>
      <c r="S2472">
        <f>VLOOKUP(Q2472,Clustering!$D$3:$E$367,2,FALSE)</f>
        <v/>
      </c>
    </row>
    <row r="2473">
      <c r="A2473" t="inlineStr">
        <is>
          <t>2025-04-13 23:00</t>
        </is>
      </c>
      <c r="B2473" t="n">
        <v>1.319540013112534</v>
      </c>
      <c r="C2473" t="n">
        <v>3234.06955541904</v>
      </c>
      <c r="D2473" t="n">
        <v>2969.578106687815</v>
      </c>
      <c r="E2473" t="n">
        <v>1071.779952560359</v>
      </c>
      <c r="F2473" t="n">
        <v>0</v>
      </c>
      <c r="G2473" t="n">
        <v>7276.747154680326</v>
      </c>
      <c r="H2473" t="n">
        <v>3492.988854292045</v>
      </c>
      <c r="I2473" t="n">
        <v>0</v>
      </c>
      <c r="J2473" t="n">
        <v>388.2150562909137</v>
      </c>
      <c r="K2473" t="n">
        <v>0</v>
      </c>
      <c r="L2473" t="n">
        <v>3881.203910582959</v>
      </c>
      <c r="M2473" t="n">
        <v>23438.29279182454</v>
      </c>
      <c r="N2473" t="n">
        <v>124.9327237221684</v>
      </c>
      <c r="O2473" t="n">
        <v>23438.29279182454</v>
      </c>
      <c r="P2473" t="n">
        <v>124.9327237221684</v>
      </c>
      <c r="Q2473" t="n">
        <v>103</v>
      </c>
      <c r="R2473" t="n">
        <v>23</v>
      </c>
      <c r="S2473">
        <f>VLOOKUP(Q2473,Clustering!$D$3:$E$367,2,FALSE)</f>
        <v/>
      </c>
    </row>
    <row r="2474">
      <c r="A2474" t="inlineStr">
        <is>
          <t>2025-04-14 00:00</t>
        </is>
      </c>
      <c r="B2474" t="n">
        <v>1.333285221582456</v>
      </c>
      <c r="C2474" t="n">
        <v>2546.829774892493</v>
      </c>
      <c r="D2474" t="n">
        <v>1527.211597725162</v>
      </c>
      <c r="E2474" t="n">
        <v>866.4664870666287</v>
      </c>
      <c r="F2474" t="n">
        <v>0</v>
      </c>
      <c r="G2474" t="n">
        <v>4941.841144905866</v>
      </c>
      <c r="H2474" t="n">
        <v>3658.664214969928</v>
      </c>
      <c r="I2474" t="n">
        <v>0</v>
      </c>
      <c r="J2474" t="n">
        <v>415.1440034991328</v>
      </c>
      <c r="K2474" t="n">
        <v>0</v>
      </c>
      <c r="L2474" t="n">
        <v>4073.808218469061</v>
      </c>
      <c r="M2474" t="n">
        <v>45017.45754350436</v>
      </c>
      <c r="N2474" t="n">
        <v>156.5572158916947</v>
      </c>
      <c r="O2474" t="n">
        <v>45017.45754350436</v>
      </c>
      <c r="P2474" t="n">
        <v>156.5572158916947</v>
      </c>
      <c r="Q2474" t="n">
        <v>104</v>
      </c>
      <c r="R2474" t="n">
        <v>0</v>
      </c>
      <c r="S2474">
        <f>VLOOKUP(Q2474,Clustering!$D$3:$E$367,2,FALSE)</f>
        <v/>
      </c>
    </row>
    <row r="2475">
      <c r="A2475" t="inlineStr">
        <is>
          <t>2025-04-14 01:00</t>
        </is>
      </c>
      <c r="B2475" t="n">
        <v>1.347030430052378</v>
      </c>
      <c r="C2475" t="n">
        <v>2506.403905449756</v>
      </c>
      <c r="D2475" t="n">
        <v>1442.366508962653</v>
      </c>
      <c r="E2475" t="n">
        <v>598.985597035629</v>
      </c>
      <c r="F2475" t="n">
        <v>0</v>
      </c>
      <c r="G2475" t="n">
        <v>4549.10304187809</v>
      </c>
      <c r="H2475" t="n">
        <v>3658.664214969928</v>
      </c>
      <c r="I2475" t="n">
        <v>0</v>
      </c>
      <c r="J2475" t="n">
        <v>314.9009561895364</v>
      </c>
      <c r="K2475" t="n">
        <v>0</v>
      </c>
      <c r="L2475" t="n">
        <v>3973.565171159465</v>
      </c>
      <c r="M2475" t="n">
        <v>44951.06011349919</v>
      </c>
      <c r="N2475" t="n">
        <v>151.9142944176938</v>
      </c>
      <c r="O2475" t="n">
        <v>44951.06011349919</v>
      </c>
      <c r="P2475" t="n">
        <v>151.9142944176938</v>
      </c>
      <c r="Q2475" t="n">
        <v>104</v>
      </c>
      <c r="R2475" t="n">
        <v>1</v>
      </c>
      <c r="S2475">
        <f>VLOOKUP(Q2475,Clustering!$D$3:$E$367,2,FALSE)</f>
        <v/>
      </c>
    </row>
    <row r="2476">
      <c r="A2476" t="inlineStr">
        <is>
          <t>2025-04-14 02:00</t>
        </is>
      </c>
      <c r="B2476" t="n">
        <v>1.360775638522301</v>
      </c>
      <c r="C2476" t="n">
        <v>2506.403905449756</v>
      </c>
      <c r="D2476" t="n">
        <v>1442.366508962653</v>
      </c>
      <c r="E2476" t="n">
        <v>544.008441380753</v>
      </c>
      <c r="F2476" t="n">
        <v>0</v>
      </c>
      <c r="G2476" t="n">
        <v>4494.139631431684</v>
      </c>
      <c r="H2476" t="n">
        <v>3658.664214969928</v>
      </c>
      <c r="I2476" t="n">
        <v>0</v>
      </c>
      <c r="J2476" t="n">
        <v>278.9709198142313</v>
      </c>
      <c r="K2476" t="n">
        <v>0</v>
      </c>
      <c r="L2476" t="n">
        <v>3937.63513478416</v>
      </c>
      <c r="M2476" t="n">
        <v>44951.06011349919</v>
      </c>
      <c r="N2476" t="n">
        <v>150.7218400037768</v>
      </c>
      <c r="O2476" t="n">
        <v>44951.06011349919</v>
      </c>
      <c r="P2476" t="n">
        <v>150.7218400037768</v>
      </c>
      <c r="Q2476" t="n">
        <v>104</v>
      </c>
      <c r="R2476" t="n">
        <v>2</v>
      </c>
      <c r="S2476">
        <f>VLOOKUP(Q2476,Clustering!$D$3:$E$367,2,FALSE)</f>
        <v/>
      </c>
    </row>
    <row r="2477">
      <c r="A2477" t="inlineStr">
        <is>
          <t>2025-04-14 03:00</t>
        </is>
      </c>
      <c r="B2477" t="n">
        <v>1.360775638522301</v>
      </c>
      <c r="C2477" t="n">
        <v>2506.403905449756</v>
      </c>
      <c r="D2477" t="n">
        <v>1442.366508962653</v>
      </c>
      <c r="E2477" t="n">
        <v>531.6795346346523</v>
      </c>
      <c r="F2477" t="n">
        <v>0</v>
      </c>
      <c r="G2477" t="n">
        <v>4481.810724685583</v>
      </c>
      <c r="H2477" t="n">
        <v>3658.664214969928</v>
      </c>
      <c r="I2477" t="n">
        <v>0</v>
      </c>
      <c r="J2477" t="n">
        <v>278.3297706685815</v>
      </c>
      <c r="K2477" t="n">
        <v>0</v>
      </c>
      <c r="L2477" t="n">
        <v>3936.99398563851</v>
      </c>
      <c r="M2477" t="n">
        <v>44951.06011349919</v>
      </c>
      <c r="N2477" t="n">
        <v>151.8196384123373</v>
      </c>
      <c r="O2477" t="n">
        <v>44951.06011349919</v>
      </c>
      <c r="P2477" t="n">
        <v>151.8196384123373</v>
      </c>
      <c r="Q2477" t="n">
        <v>104</v>
      </c>
      <c r="R2477" t="n">
        <v>3</v>
      </c>
      <c r="S2477">
        <f>VLOOKUP(Q2477,Clustering!$D$3:$E$367,2,FALSE)</f>
        <v/>
      </c>
    </row>
    <row r="2478">
      <c r="A2478" t="inlineStr">
        <is>
          <t>2025-04-14 04:00</t>
        </is>
      </c>
      <c r="B2478" t="n">
        <v>1.360775638522301</v>
      </c>
      <c r="C2478" t="n">
        <v>2546.829774892493</v>
      </c>
      <c r="D2478" t="n">
        <v>1527.211597725162</v>
      </c>
      <c r="E2478" t="n">
        <v>746.0293857322764</v>
      </c>
      <c r="F2478" t="n">
        <v>0</v>
      </c>
      <c r="G2478" t="n">
        <v>4821.431533988454</v>
      </c>
      <c r="H2478" t="n">
        <v>3658.664214969928</v>
      </c>
      <c r="I2478" t="n">
        <v>0</v>
      </c>
      <c r="J2478" t="n">
        <v>324.4751586457768</v>
      </c>
      <c r="K2478" t="n">
        <v>0</v>
      </c>
      <c r="L2478" t="n">
        <v>3983.139373615705</v>
      </c>
      <c r="M2478" t="n">
        <v>45083.85497350953</v>
      </c>
      <c r="N2478" t="n">
        <v>150.6234150425894</v>
      </c>
      <c r="O2478" t="n">
        <v>45083.85497350953</v>
      </c>
      <c r="P2478" t="n">
        <v>150.6234150425894</v>
      </c>
      <c r="Q2478" t="n">
        <v>104</v>
      </c>
      <c r="R2478" t="n">
        <v>4</v>
      </c>
      <c r="S2478">
        <f>VLOOKUP(Q2478,Clustering!$D$3:$E$367,2,FALSE)</f>
        <v/>
      </c>
    </row>
    <row r="2479">
      <c r="A2479" t="inlineStr">
        <is>
          <t>2025-04-14 05:00</t>
        </is>
      </c>
      <c r="B2479" t="n">
        <v>1.333285221582456</v>
      </c>
      <c r="C2479" t="n">
        <v>4446.845638701179</v>
      </c>
      <c r="D2479" t="n">
        <v>2121.127219062725</v>
      </c>
      <c r="E2479" t="n">
        <v>1651.918717892909</v>
      </c>
      <c r="F2479" t="n">
        <v>0</v>
      </c>
      <c r="G2479" t="n">
        <v>8221.224860878396</v>
      </c>
      <c r="H2479" t="n">
        <v>3865.758415817283</v>
      </c>
      <c r="I2479" t="n">
        <v>0</v>
      </c>
      <c r="J2479" t="n">
        <v>485.8014263607263</v>
      </c>
      <c r="K2479" t="n">
        <v>0</v>
      </c>
      <c r="L2479" t="n">
        <v>4351.55984217801</v>
      </c>
      <c r="M2479" t="n">
        <v>45349.44469353021</v>
      </c>
      <c r="N2479" t="n">
        <v>159.7427277574796</v>
      </c>
      <c r="O2479" t="n">
        <v>45349.44469353021</v>
      </c>
      <c r="P2479" t="n">
        <v>159.7427277574796</v>
      </c>
      <c r="Q2479" t="n">
        <v>104</v>
      </c>
      <c r="R2479" t="n">
        <v>5</v>
      </c>
      <c r="S2479">
        <f>VLOOKUP(Q2479,Clustering!$D$3:$E$367,2,FALSE)</f>
        <v/>
      </c>
    </row>
    <row r="2480">
      <c r="A2480" t="inlineStr">
        <is>
          <t>2025-04-14 06:00</t>
        </is>
      </c>
      <c r="B2480" t="n">
        <v>1.237068762293001</v>
      </c>
      <c r="C2480" t="n">
        <v>5457.492374769629</v>
      </c>
      <c r="D2480" t="n">
        <v>3914.95698162546</v>
      </c>
      <c r="E2480" t="n">
        <v>3238.801265790035</v>
      </c>
      <c r="F2480" t="n">
        <v>0</v>
      </c>
      <c r="G2480" t="n">
        <v>12612.48769094742</v>
      </c>
      <c r="H2480" t="n">
        <v>4694.135219206701</v>
      </c>
      <c r="I2480" t="n">
        <v>0</v>
      </c>
      <c r="J2480" t="n">
        <v>799.4247292772782</v>
      </c>
      <c r="K2480" t="n">
        <v>0</v>
      </c>
      <c r="L2480" t="n">
        <v>5493.559948483979</v>
      </c>
      <c r="M2480" t="n">
        <v>45880.62413357155</v>
      </c>
      <c r="N2480" t="n">
        <v>249.6633161825814</v>
      </c>
      <c r="O2480" t="n">
        <v>45880.62413357155</v>
      </c>
      <c r="P2480" t="n">
        <v>249.6633161825814</v>
      </c>
      <c r="Q2480" t="n">
        <v>104</v>
      </c>
      <c r="R2480" t="n">
        <v>6</v>
      </c>
      <c r="S2480">
        <f>VLOOKUP(Q2480,Clustering!$D$3:$E$367,2,FALSE)</f>
        <v/>
      </c>
    </row>
    <row r="2481">
      <c r="A2481" t="inlineStr">
        <is>
          <t>2025-04-14 07:00</t>
        </is>
      </c>
      <c r="B2481" t="n">
        <v>1.072126260653934</v>
      </c>
      <c r="C2481" t="n">
        <v>6266.009763624389</v>
      </c>
      <c r="D2481" t="n">
        <v>1968.50345619787</v>
      </c>
      <c r="E2481" t="n">
        <v>4461.481261710771</v>
      </c>
      <c r="F2481" t="n">
        <v>0</v>
      </c>
      <c r="G2481" t="n">
        <v>12697.06660779368</v>
      </c>
      <c r="H2481" t="n">
        <v>5936.700424290827</v>
      </c>
      <c r="I2481" t="n">
        <v>0</v>
      </c>
      <c r="J2481" t="n">
        <v>1193.16640103569</v>
      </c>
      <c r="K2481" t="n">
        <v>0</v>
      </c>
      <c r="L2481" t="n">
        <v>7129.866825326517</v>
      </c>
      <c r="M2481" t="n">
        <v>46279.00871360256</v>
      </c>
      <c r="N2481" t="n">
        <v>554.5406349824644</v>
      </c>
      <c r="O2481" t="n">
        <v>46279.00871360256</v>
      </c>
      <c r="P2481" t="n">
        <v>554.5406349824644</v>
      </c>
      <c r="Q2481" t="n">
        <v>104</v>
      </c>
      <c r="R2481" t="n">
        <v>7</v>
      </c>
      <c r="S2481">
        <f>VLOOKUP(Q2481,Clustering!$D$3:$E$367,2,FALSE)</f>
        <v/>
      </c>
    </row>
    <row r="2482">
      <c r="A2482" t="inlineStr">
        <is>
          <t>2025-04-14 08:00</t>
        </is>
      </c>
      <c r="B2482" t="n">
        <v>0.7559864658457229</v>
      </c>
      <c r="C2482" t="n">
        <v>6063.880416410699</v>
      </c>
      <c r="D2482" t="n">
        <v>1654.479230868925</v>
      </c>
      <c r="E2482" t="n">
        <v>2952.642117808586</v>
      </c>
      <c r="F2482" t="n">
        <v>0</v>
      </c>
      <c r="G2482" t="n">
        <v>10671.75775155406</v>
      </c>
      <c r="H2482" t="n">
        <v>6972.171428527599</v>
      </c>
      <c r="I2482" t="n">
        <v>0</v>
      </c>
      <c r="J2482" t="n">
        <v>1256.436878594645</v>
      </c>
      <c r="K2482" t="n">
        <v>0</v>
      </c>
      <c r="L2482" t="n">
        <v>8228.608307122246</v>
      </c>
      <c r="M2482" t="n">
        <v>46411.8035736129</v>
      </c>
      <c r="N2482" t="n">
        <v>648.1643785509325</v>
      </c>
      <c r="O2482" t="n">
        <v>46411.8035736129</v>
      </c>
      <c r="P2482" t="n">
        <v>648.1643785509325</v>
      </c>
      <c r="Q2482" t="n">
        <v>104</v>
      </c>
      <c r="R2482" t="n">
        <v>8</v>
      </c>
      <c r="S2482">
        <f>VLOOKUP(Q2482,Clustering!$D$3:$E$367,2,FALSE)</f>
        <v/>
      </c>
    </row>
    <row r="2483">
      <c r="A2483" t="inlineStr">
        <is>
          <t>2025-04-14 09:00</t>
        </is>
      </c>
      <c r="B2483" t="n">
        <v>428.3556767566562</v>
      </c>
      <c r="C2483" t="n">
        <v>5659.621721983319</v>
      </c>
      <c r="D2483" t="n">
        <v>1399.943964581398</v>
      </c>
      <c r="E2483" t="n">
        <v>2640.468501828824</v>
      </c>
      <c r="F2483" t="n">
        <v>0</v>
      </c>
      <c r="G2483" t="n">
        <v>10128.3898651502</v>
      </c>
      <c r="H2483" t="n">
        <v>8004.476873781186</v>
      </c>
      <c r="I2483" t="n">
        <v>0</v>
      </c>
      <c r="J2483" t="n">
        <v>1079.914296844129</v>
      </c>
      <c r="K2483" t="n">
        <v>0</v>
      </c>
      <c r="L2483" t="n">
        <v>9084.391170625317</v>
      </c>
      <c r="M2483" t="n">
        <v>46345.40614360773</v>
      </c>
      <c r="N2483" t="n">
        <v>568.9442878391519</v>
      </c>
      <c r="O2483" t="n">
        <v>46345.40614360773</v>
      </c>
      <c r="P2483" t="n">
        <v>568.9442878391519</v>
      </c>
      <c r="Q2483" t="n">
        <v>104</v>
      </c>
      <c r="R2483" t="n">
        <v>9</v>
      </c>
      <c r="S2483">
        <f>VLOOKUP(Q2483,Clustering!$D$3:$E$367,2,FALSE)</f>
        <v/>
      </c>
    </row>
    <row r="2484">
      <c r="A2484" t="inlineStr">
        <is>
          <t>2025-04-14 10:00</t>
        </is>
      </c>
      <c r="B2484" t="n">
        <v>862.4843410706801</v>
      </c>
      <c r="C2484" t="n">
        <v>5336.214766441415</v>
      </c>
      <c r="D2484" t="n">
        <v>1196.315751551376</v>
      </c>
      <c r="E2484" t="n">
        <v>2458.367225840629</v>
      </c>
      <c r="F2484" t="n">
        <v>0</v>
      </c>
      <c r="G2484" t="n">
        <v>9853.3820849041</v>
      </c>
      <c r="H2484" t="n">
        <v>9170.035691390132</v>
      </c>
      <c r="I2484" t="n">
        <v>0</v>
      </c>
      <c r="J2484" t="n">
        <v>928.731109710816</v>
      </c>
      <c r="K2484" t="n">
        <v>0</v>
      </c>
      <c r="L2484" t="n">
        <v>10098.76680110095</v>
      </c>
      <c r="M2484" t="n">
        <v>46212.6112835974</v>
      </c>
      <c r="N2484" t="n">
        <v>446.513238557309</v>
      </c>
      <c r="O2484" t="n">
        <v>46212.6112835974</v>
      </c>
      <c r="P2484" t="n">
        <v>446.513238557309</v>
      </c>
      <c r="Q2484" t="n">
        <v>104</v>
      </c>
      <c r="R2484" t="n">
        <v>10</v>
      </c>
      <c r="S2484">
        <f>VLOOKUP(Q2484,Clustering!$D$3:$E$367,2,FALSE)</f>
        <v/>
      </c>
    </row>
    <row r="2485">
      <c r="A2485" t="inlineStr">
        <is>
          <t>2025-04-14 11:00</t>
        </is>
      </c>
      <c r="B2485" t="n">
        <v>1029.400654646028</v>
      </c>
      <c r="C2485" t="n">
        <v>3638.328249846418</v>
      </c>
      <c r="D2485" t="n">
        <v>1145.408698293871</v>
      </c>
      <c r="E2485" t="n">
        <v>2120.179141862553</v>
      </c>
      <c r="F2485" t="n">
        <v>0</v>
      </c>
      <c r="G2485" t="n">
        <v>7933.316744648871</v>
      </c>
      <c r="H2485" t="n">
        <v>9508.395071406918</v>
      </c>
      <c r="I2485" t="n">
        <v>0</v>
      </c>
      <c r="J2485" t="n">
        <v>808.5885307035734</v>
      </c>
      <c r="K2485" t="n">
        <v>0</v>
      </c>
      <c r="L2485" t="n">
        <v>10316.98360211049</v>
      </c>
      <c r="M2485" t="n">
        <v>46013.41899358189</v>
      </c>
      <c r="N2485" t="n">
        <v>448.913847366757</v>
      </c>
      <c r="O2485" t="n">
        <v>46013.41899358189</v>
      </c>
      <c r="P2485" t="n">
        <v>448.913847366757</v>
      </c>
      <c r="Q2485" t="n">
        <v>104</v>
      </c>
      <c r="R2485" t="n">
        <v>11</v>
      </c>
      <c r="S2485">
        <f>VLOOKUP(Q2485,Clustering!$D$3:$E$367,2,FALSE)</f>
        <v/>
      </c>
    </row>
    <row r="2486">
      <c r="A2486" t="inlineStr">
        <is>
          <t>2025-04-14 12:00</t>
        </is>
      </c>
      <c r="B2486" t="n">
        <v>1333.483152584423</v>
      </c>
      <c r="C2486" t="n">
        <v>3719.179988731895</v>
      </c>
      <c r="D2486" t="n">
        <v>1196.315751551376</v>
      </c>
      <c r="E2486" t="n">
        <v>1729.96212188785</v>
      </c>
      <c r="F2486" t="n">
        <v>0</v>
      </c>
      <c r="G2486" t="n">
        <v>7978.941014755545</v>
      </c>
      <c r="H2486" t="n">
        <v>9377.440894523555</v>
      </c>
      <c r="I2486" t="n">
        <v>0</v>
      </c>
      <c r="J2486" t="n">
        <v>762.2072031196155</v>
      </c>
      <c r="K2486" t="n">
        <v>0</v>
      </c>
      <c r="L2486" t="n">
        <v>10139.64809764317</v>
      </c>
      <c r="M2486" t="n">
        <v>45880.62413357155</v>
      </c>
      <c r="N2486" t="n">
        <v>463.3175002234444</v>
      </c>
      <c r="O2486" t="n">
        <v>45880.62413357155</v>
      </c>
      <c r="P2486" t="n">
        <v>463.3175002234444</v>
      </c>
      <c r="Q2486" t="n">
        <v>104</v>
      </c>
      <c r="R2486" t="n">
        <v>12</v>
      </c>
      <c r="S2486">
        <f>VLOOKUP(Q2486,Clustering!$D$3:$E$367,2,FALSE)</f>
        <v/>
      </c>
    </row>
    <row r="2487">
      <c r="A2487" t="inlineStr">
        <is>
          <t>2025-04-14 13:00</t>
        </is>
      </c>
      <c r="B2487" t="n">
        <v>1349.435841534616</v>
      </c>
      <c r="C2487" t="n">
        <v>3638.328249846418</v>
      </c>
      <c r="D2487" t="n">
        <v>1145.408698293871</v>
      </c>
      <c r="E2487" t="n">
        <v>1508.839143902185</v>
      </c>
      <c r="F2487" t="n">
        <v>0</v>
      </c>
      <c r="G2487" t="n">
        <v>7642.01193357709</v>
      </c>
      <c r="H2487" t="n">
        <v>9775.579356812288</v>
      </c>
      <c r="I2487" t="n">
        <v>0</v>
      </c>
      <c r="J2487" t="n">
        <v>765.2641716436001</v>
      </c>
      <c r="K2487" t="n">
        <v>0</v>
      </c>
      <c r="L2487" t="n">
        <v>10540.84352845589</v>
      </c>
      <c r="M2487" t="n">
        <v>45880.62413357155</v>
      </c>
      <c r="N2487" t="n">
        <v>458.5162826045485</v>
      </c>
      <c r="O2487" t="n">
        <v>45880.62413357155</v>
      </c>
      <c r="P2487" t="n">
        <v>458.5162826045485</v>
      </c>
      <c r="Q2487" t="n">
        <v>104</v>
      </c>
      <c r="R2487" t="n">
        <v>13</v>
      </c>
      <c r="S2487">
        <f>VLOOKUP(Q2487,Clustering!$D$3:$E$367,2,FALSE)</f>
        <v/>
      </c>
    </row>
    <row r="2488">
      <c r="A2488" t="inlineStr">
        <is>
          <t>2025-04-14 14:00</t>
        </is>
      </c>
      <c r="B2488" t="n">
        <v>1272.674350313487</v>
      </c>
      <c r="C2488" t="n">
        <v>3557.476510960943</v>
      </c>
      <c r="D2488" t="n">
        <v>1094.501645036366</v>
      </c>
      <c r="E2488" t="n">
        <v>1482.824675903872</v>
      </c>
      <c r="F2488" t="n">
        <v>0</v>
      </c>
      <c r="G2488" t="n">
        <v>7407.477182214669</v>
      </c>
      <c r="H2488" t="n">
        <v>10009.88625769054</v>
      </c>
      <c r="I2488" t="n">
        <v>0</v>
      </c>
      <c r="J2488" t="n">
        <v>734.4272612324594</v>
      </c>
      <c r="K2488" t="n">
        <v>0</v>
      </c>
      <c r="L2488" t="n">
        <v>10744.31351892299</v>
      </c>
      <c r="M2488" t="n">
        <v>45947.02156357672</v>
      </c>
      <c r="N2488" t="n">
        <v>448.913847366757</v>
      </c>
      <c r="O2488" t="n">
        <v>45947.02156357672</v>
      </c>
      <c r="P2488" t="n">
        <v>448.913847366757</v>
      </c>
      <c r="Q2488" t="n">
        <v>104</v>
      </c>
      <c r="R2488" t="n">
        <v>14</v>
      </c>
      <c r="S2488">
        <f>VLOOKUP(Q2488,Clustering!$D$3:$E$367,2,FALSE)</f>
        <v/>
      </c>
    </row>
    <row r="2489">
      <c r="A2489" t="inlineStr">
        <is>
          <t>2025-04-14 15:00</t>
        </is>
      </c>
      <c r="B2489" t="n">
        <v>1274.675652666708</v>
      </c>
      <c r="C2489" t="n">
        <v>3638.328249846418</v>
      </c>
      <c r="D2489" t="n">
        <v>1145.408698293871</v>
      </c>
      <c r="E2489" t="n">
        <v>1508.839143902185</v>
      </c>
      <c r="F2489" t="n">
        <v>0</v>
      </c>
      <c r="G2489" t="n">
        <v>7567.251744709183</v>
      </c>
      <c r="H2489" t="n">
        <v>9755.997320014549</v>
      </c>
      <c r="I2489" t="n">
        <v>0</v>
      </c>
      <c r="J2489" t="n">
        <v>706.2851445349222</v>
      </c>
      <c r="K2489" t="n">
        <v>0</v>
      </c>
      <c r="L2489" t="n">
        <v>10462.28246454947</v>
      </c>
      <c r="M2489" t="n">
        <v>46279.00871360256</v>
      </c>
      <c r="N2489" t="n">
        <v>525.7333292690896</v>
      </c>
      <c r="O2489" t="n">
        <v>46279.00871360256</v>
      </c>
      <c r="P2489" t="n">
        <v>525.7333292690896</v>
      </c>
      <c r="Q2489" t="n">
        <v>104</v>
      </c>
      <c r="R2489" t="n">
        <v>15</v>
      </c>
      <c r="S2489">
        <f>VLOOKUP(Q2489,Clustering!$D$3:$E$367,2,FALSE)</f>
        <v/>
      </c>
    </row>
    <row r="2490">
      <c r="A2490" t="inlineStr">
        <is>
          <t>2025-04-14 16:00</t>
        </is>
      </c>
      <c r="B2490" t="n">
        <v>1518.440052276544</v>
      </c>
      <c r="C2490" t="n">
        <v>4244.71629148749</v>
      </c>
      <c r="D2490" t="n">
        <v>1527.211597725162</v>
      </c>
      <c r="E2490" t="n">
        <v>1821.012759881948</v>
      </c>
      <c r="F2490" t="n">
        <v>0</v>
      </c>
      <c r="G2490" t="n">
        <v>9111.380701371145</v>
      </c>
      <c r="H2490" t="n">
        <v>8919.82324502444</v>
      </c>
      <c r="I2490" t="n">
        <v>0</v>
      </c>
      <c r="J2490" t="n">
        <v>602.2350948616617</v>
      </c>
      <c r="K2490" t="n">
        <v>0</v>
      </c>
      <c r="L2490" t="n">
        <v>9522.058339886102</v>
      </c>
      <c r="M2490" t="n">
        <v>46743.79072363874</v>
      </c>
      <c r="N2490" t="n">
        <v>628.9595080753493</v>
      </c>
      <c r="O2490" t="n">
        <v>46743.79072363874</v>
      </c>
      <c r="P2490" t="n">
        <v>628.9595080753493</v>
      </c>
      <c r="Q2490" t="n">
        <v>104</v>
      </c>
      <c r="R2490" t="n">
        <v>16</v>
      </c>
      <c r="S2490">
        <f>VLOOKUP(Q2490,Clustering!$D$3:$E$367,2,FALSE)</f>
        <v/>
      </c>
    </row>
    <row r="2491">
      <c r="A2491" t="inlineStr">
        <is>
          <t>2025-04-14 17:00</t>
        </is>
      </c>
      <c r="B2491" t="n">
        <v>1161.380771853374</v>
      </c>
      <c r="C2491" t="n">
        <v>5053.233680342249</v>
      </c>
      <c r="D2491" t="n">
        <v>2249.718235654706</v>
      </c>
      <c r="E2491" t="n">
        <v>2302.280417850748</v>
      </c>
      <c r="F2491" t="n">
        <v>0</v>
      </c>
      <c r="G2491" t="n">
        <v>10766.61310570108</v>
      </c>
      <c r="H2491" t="n">
        <v>7175.100420186552</v>
      </c>
      <c r="I2491" t="n">
        <v>0</v>
      </c>
      <c r="J2491" t="n">
        <v>600.6336564884874</v>
      </c>
      <c r="K2491" t="n">
        <v>0</v>
      </c>
      <c r="L2491" t="n">
        <v>7775.734076675039</v>
      </c>
      <c r="M2491" t="n">
        <v>46810.18815364391</v>
      </c>
      <c r="N2491" t="n">
        <v>691.3753371209946</v>
      </c>
      <c r="O2491" t="n">
        <v>46810.18815364391</v>
      </c>
      <c r="P2491" t="n">
        <v>691.3753371209946</v>
      </c>
      <c r="Q2491" t="n">
        <v>104</v>
      </c>
      <c r="R2491" t="n">
        <v>17</v>
      </c>
      <c r="S2491">
        <f>VLOOKUP(Q2491,Clustering!$D$3:$E$367,2,FALSE)</f>
        <v/>
      </c>
    </row>
    <row r="2492">
      <c r="A2492" t="inlineStr">
        <is>
          <t>2025-04-14 18:00</t>
        </is>
      </c>
      <c r="B2492" t="n">
        <v>1.16834271994339</v>
      </c>
      <c r="C2492" t="n">
        <v>5659.621721983319</v>
      </c>
      <c r="D2492" t="n">
        <v>7438.418265088389</v>
      </c>
      <c r="E2492" t="n">
        <v>2952.642117808586</v>
      </c>
      <c r="F2492" t="n">
        <v>0</v>
      </c>
      <c r="G2492" t="n">
        <v>16051.85044760024</v>
      </c>
      <c r="H2492" t="n">
        <v>5108.323620901409</v>
      </c>
      <c r="I2492" t="n">
        <v>0</v>
      </c>
      <c r="J2492" t="n">
        <v>869.1408528391642</v>
      </c>
      <c r="K2492" t="n">
        <v>0</v>
      </c>
      <c r="L2492" t="n">
        <v>5977.464473740573</v>
      </c>
      <c r="M2492" t="n">
        <v>46610.9958636284</v>
      </c>
      <c r="N2492" t="n">
        <v>643.3631609320366</v>
      </c>
      <c r="O2492" t="n">
        <v>46610.9958636284</v>
      </c>
      <c r="P2492" t="n">
        <v>643.3631609320366</v>
      </c>
      <c r="Q2492" t="n">
        <v>104</v>
      </c>
      <c r="R2492" t="n">
        <v>18</v>
      </c>
      <c r="S2492">
        <f>VLOOKUP(Q2492,Clustering!$D$3:$E$367,2,FALSE)</f>
        <v/>
      </c>
    </row>
    <row r="2493">
      <c r="A2493" t="inlineStr">
        <is>
          <t>2025-04-14 19:00</t>
        </is>
      </c>
      <c r="B2493" t="n">
        <v>1.278304387702768</v>
      </c>
      <c r="C2493" t="n">
        <v>5983.028677525223</v>
      </c>
      <c r="D2493" t="n">
        <v>8739.044142538427</v>
      </c>
      <c r="E2493" t="n">
        <v>2952.642117808586</v>
      </c>
      <c r="F2493" t="n">
        <v>0</v>
      </c>
      <c r="G2493" t="n">
        <v>17675.99324225994</v>
      </c>
      <c r="H2493" t="n">
        <v>4279.946817511992</v>
      </c>
      <c r="I2493" t="n">
        <v>0</v>
      </c>
      <c r="J2493" t="n">
        <v>861.6365525149801</v>
      </c>
      <c r="K2493" t="n">
        <v>0</v>
      </c>
      <c r="L2493" t="n">
        <v>5141.583370026972</v>
      </c>
      <c r="M2493" t="n">
        <v>46345.40614360773</v>
      </c>
      <c r="N2493" t="n">
        <v>520.9321116501939</v>
      </c>
      <c r="O2493" t="n">
        <v>46345.40614360773</v>
      </c>
      <c r="P2493" t="n">
        <v>520.9321116501939</v>
      </c>
      <c r="Q2493" t="n">
        <v>104</v>
      </c>
      <c r="R2493" t="n">
        <v>19</v>
      </c>
      <c r="S2493">
        <f>VLOOKUP(Q2493,Clustering!$D$3:$E$367,2,FALSE)</f>
        <v/>
      </c>
    </row>
    <row r="2494">
      <c r="A2494" t="inlineStr">
        <is>
          <t>2025-04-14 20:00</t>
        </is>
      </c>
      <c r="B2494" t="n">
        <v>1.319540013112534</v>
      </c>
      <c r="C2494" t="n">
        <v>5861.751069197008</v>
      </c>
      <c r="D2494" t="n">
        <v>8484.5088762509</v>
      </c>
      <c r="E2494" t="n">
        <v>2653.475735827981</v>
      </c>
      <c r="F2494" t="n">
        <v>0</v>
      </c>
      <c r="G2494" t="n">
        <v>17001.055221289</v>
      </c>
      <c r="H2494" t="n">
        <v>3865.758415817283</v>
      </c>
      <c r="I2494" t="n">
        <v>0</v>
      </c>
      <c r="J2494" t="n">
        <v>750.4874120564224</v>
      </c>
      <c r="K2494" t="n">
        <v>0</v>
      </c>
      <c r="L2494" t="n">
        <v>4616.245827873706</v>
      </c>
      <c r="M2494" t="n">
        <v>46013.41899358189</v>
      </c>
      <c r="N2494" t="n">
        <v>446.513238557309</v>
      </c>
      <c r="O2494" t="n">
        <v>46013.41899358189</v>
      </c>
      <c r="P2494" t="n">
        <v>446.513238557309</v>
      </c>
      <c r="Q2494" t="n">
        <v>104</v>
      </c>
      <c r="R2494" t="n">
        <v>20</v>
      </c>
      <c r="S2494">
        <f>VLOOKUP(Q2494,Clustering!$D$3:$E$367,2,FALSE)</f>
        <v/>
      </c>
    </row>
    <row r="2495">
      <c r="A2495" t="inlineStr">
        <is>
          <t>2025-04-14 21:00</t>
        </is>
      </c>
      <c r="B2495" t="n">
        <v>1.333285221582456</v>
      </c>
      <c r="C2495" t="n">
        <v>5053.233680342249</v>
      </c>
      <c r="D2495" t="n">
        <v>6787.60710100072</v>
      </c>
      <c r="E2495" t="n">
        <v>2458.367225840629</v>
      </c>
      <c r="F2495" t="n">
        <v>0</v>
      </c>
      <c r="G2495" t="n">
        <v>14300.54129240518</v>
      </c>
      <c r="H2495" t="n">
        <v>3782.920735478341</v>
      </c>
      <c r="I2495" t="n">
        <v>0</v>
      </c>
      <c r="J2495" t="n">
        <v>907.9345430056402</v>
      </c>
      <c r="K2495" t="n">
        <v>0</v>
      </c>
      <c r="L2495" t="n">
        <v>4690.855278483981</v>
      </c>
      <c r="M2495" t="n">
        <v>45681.43184355604</v>
      </c>
      <c r="N2495" t="n">
        <v>396.1004535589032</v>
      </c>
      <c r="O2495" t="n">
        <v>45681.43184355604</v>
      </c>
      <c r="P2495" t="n">
        <v>396.1004535589032</v>
      </c>
      <c r="Q2495" t="n">
        <v>104</v>
      </c>
      <c r="R2495" t="n">
        <v>21</v>
      </c>
      <c r="S2495">
        <f>VLOOKUP(Q2495,Clustering!$D$3:$E$367,2,FALSE)</f>
        <v/>
      </c>
    </row>
    <row r="2496">
      <c r="A2496" t="inlineStr">
        <is>
          <t>2025-04-14 22:00</t>
        </is>
      </c>
      <c r="B2496" t="n">
        <v>1.333285221582456</v>
      </c>
      <c r="C2496" t="n">
        <v>3840.457597060109</v>
      </c>
      <c r="D2496" t="n">
        <v>4242.25443812545</v>
      </c>
      <c r="E2496" t="n">
        <v>2172.20807785918</v>
      </c>
      <c r="F2496" t="n">
        <v>0</v>
      </c>
      <c r="G2496" t="n">
        <v>10256.25339826632</v>
      </c>
      <c r="H2496" t="n">
        <v>3658.664214969928</v>
      </c>
      <c r="I2496" t="n">
        <v>0</v>
      </c>
      <c r="J2496" t="n">
        <v>868.8221226118467</v>
      </c>
      <c r="K2496" t="n">
        <v>0</v>
      </c>
      <c r="L2496" t="n">
        <v>4527.486337581775</v>
      </c>
      <c r="M2496" t="n">
        <v>45283.04726352503</v>
      </c>
      <c r="N2496" t="n">
        <v>352.889494988841</v>
      </c>
      <c r="O2496" t="n">
        <v>45283.04726352503</v>
      </c>
      <c r="P2496" t="n">
        <v>352.889494988841</v>
      </c>
      <c r="Q2496" t="n">
        <v>104</v>
      </c>
      <c r="R2496" t="n">
        <v>22</v>
      </c>
      <c r="S2496">
        <f>VLOOKUP(Q2496,Clustering!$D$3:$E$367,2,FALSE)</f>
        <v/>
      </c>
    </row>
    <row r="2497">
      <c r="A2497" t="inlineStr">
        <is>
          <t>2025-04-14 23:00</t>
        </is>
      </c>
      <c r="B2497" t="n">
        <v>1.333285221582456</v>
      </c>
      <c r="C2497" t="n">
        <v>2829.810860991659</v>
      </c>
      <c r="D2497" t="n">
        <v>2121.127219062725</v>
      </c>
      <c r="E2497" t="n">
        <v>1521.846377901342</v>
      </c>
      <c r="F2497" t="n">
        <v>0</v>
      </c>
      <c r="G2497" t="n">
        <v>6474.117743177309</v>
      </c>
      <c r="H2497" t="n">
        <v>3658.664214969928</v>
      </c>
      <c r="I2497" t="n">
        <v>0</v>
      </c>
      <c r="J2497" t="n">
        <v>584.6925001042987</v>
      </c>
      <c r="K2497" t="n">
        <v>0</v>
      </c>
      <c r="L2497" t="n">
        <v>4243.356715074227</v>
      </c>
      <c r="M2497" t="n">
        <v>45083.85497350953</v>
      </c>
      <c r="N2497" t="n">
        <v>238.1375851849244</v>
      </c>
      <c r="O2497" t="n">
        <v>45083.85497350953</v>
      </c>
      <c r="P2497" t="n">
        <v>238.1375851849244</v>
      </c>
      <c r="Q2497" t="n">
        <v>104</v>
      </c>
      <c r="R2497" t="n">
        <v>23</v>
      </c>
      <c r="S2497">
        <f>VLOOKUP(Q2497,Clustering!$D$3:$E$367,2,FALSE)</f>
        <v/>
      </c>
    </row>
    <row r="2498">
      <c r="A2498" t="inlineStr">
        <is>
          <t>2025-04-15 00:00</t>
        </is>
      </c>
      <c r="B2498" t="n">
        <v>1.333285221582456</v>
      </c>
      <c r="C2498" t="n">
        <v>2546.829774892493</v>
      </c>
      <c r="D2498" t="n">
        <v>1527.211597725162</v>
      </c>
      <c r="E2498" t="n">
        <v>866.4664870666287</v>
      </c>
      <c r="F2498" t="n">
        <v>0</v>
      </c>
      <c r="G2498" t="n">
        <v>4941.841144905866</v>
      </c>
      <c r="H2498" t="n">
        <v>3658.664214969928</v>
      </c>
      <c r="I2498" t="n">
        <v>0</v>
      </c>
      <c r="J2498" t="n">
        <v>415.1440034991328</v>
      </c>
      <c r="K2498" t="n">
        <v>0</v>
      </c>
      <c r="L2498" t="n">
        <v>4073.808218469061</v>
      </c>
      <c r="M2498" t="n">
        <v>45017.45754350436</v>
      </c>
      <c r="N2498" t="n">
        <v>156.5572158916947</v>
      </c>
      <c r="O2498" t="n">
        <v>45017.45754350436</v>
      </c>
      <c r="P2498" t="n">
        <v>156.5572158916947</v>
      </c>
      <c r="Q2498" t="n">
        <v>105</v>
      </c>
      <c r="R2498" t="n">
        <v>0</v>
      </c>
      <c r="S2498">
        <f>VLOOKUP(Q2498,Clustering!$D$3:$E$367,2,FALSE)</f>
        <v/>
      </c>
    </row>
    <row r="2499">
      <c r="A2499" t="inlineStr">
        <is>
          <t>2025-04-15 01:00</t>
        </is>
      </c>
      <c r="B2499" t="n">
        <v>1.347030430052378</v>
      </c>
      <c r="C2499" t="n">
        <v>2506.403905449756</v>
      </c>
      <c r="D2499" t="n">
        <v>1442.366508962653</v>
      </c>
      <c r="E2499" t="n">
        <v>598.985597035629</v>
      </c>
      <c r="F2499" t="n">
        <v>0</v>
      </c>
      <c r="G2499" t="n">
        <v>4549.10304187809</v>
      </c>
      <c r="H2499" t="n">
        <v>3658.664214969928</v>
      </c>
      <c r="I2499" t="n">
        <v>0</v>
      </c>
      <c r="J2499" t="n">
        <v>314.9009561895364</v>
      </c>
      <c r="K2499" t="n">
        <v>0</v>
      </c>
      <c r="L2499" t="n">
        <v>3973.565171159465</v>
      </c>
      <c r="M2499" t="n">
        <v>44951.06011349919</v>
      </c>
      <c r="N2499" t="n">
        <v>151.9142944176938</v>
      </c>
      <c r="O2499" t="n">
        <v>44951.06011349919</v>
      </c>
      <c r="P2499" t="n">
        <v>151.9142944176938</v>
      </c>
      <c r="Q2499" t="n">
        <v>105</v>
      </c>
      <c r="R2499" t="n">
        <v>1</v>
      </c>
      <c r="S2499">
        <f>VLOOKUP(Q2499,Clustering!$D$3:$E$367,2,FALSE)</f>
        <v/>
      </c>
    </row>
    <row r="2500">
      <c r="A2500" t="inlineStr">
        <is>
          <t>2025-04-15 02:00</t>
        </is>
      </c>
      <c r="B2500" t="n">
        <v>1.360775638522301</v>
      </c>
      <c r="C2500" t="n">
        <v>2506.403905449756</v>
      </c>
      <c r="D2500" t="n">
        <v>1442.366508962653</v>
      </c>
      <c r="E2500" t="n">
        <v>544.008441380753</v>
      </c>
      <c r="F2500" t="n">
        <v>0</v>
      </c>
      <c r="G2500" t="n">
        <v>4494.139631431684</v>
      </c>
      <c r="H2500" t="n">
        <v>3658.664214969928</v>
      </c>
      <c r="I2500" t="n">
        <v>0</v>
      </c>
      <c r="J2500" t="n">
        <v>278.9709198142313</v>
      </c>
      <c r="K2500" t="n">
        <v>0</v>
      </c>
      <c r="L2500" t="n">
        <v>3937.63513478416</v>
      </c>
      <c r="M2500" t="n">
        <v>44951.06011349919</v>
      </c>
      <c r="N2500" t="n">
        <v>150.7218400037768</v>
      </c>
      <c r="O2500" t="n">
        <v>44951.06011349919</v>
      </c>
      <c r="P2500" t="n">
        <v>150.7218400037768</v>
      </c>
      <c r="Q2500" t="n">
        <v>105</v>
      </c>
      <c r="R2500" t="n">
        <v>2</v>
      </c>
      <c r="S2500">
        <f>VLOOKUP(Q2500,Clustering!$D$3:$E$367,2,FALSE)</f>
        <v/>
      </c>
    </row>
    <row r="2501">
      <c r="A2501" t="inlineStr">
        <is>
          <t>2025-04-15 03:00</t>
        </is>
      </c>
      <c r="B2501" t="n">
        <v>1.360775638522301</v>
      </c>
      <c r="C2501" t="n">
        <v>2506.403905449756</v>
      </c>
      <c r="D2501" t="n">
        <v>1442.366508962653</v>
      </c>
      <c r="E2501" t="n">
        <v>531.6795346346523</v>
      </c>
      <c r="F2501" t="n">
        <v>0</v>
      </c>
      <c r="G2501" t="n">
        <v>4481.810724685583</v>
      </c>
      <c r="H2501" t="n">
        <v>3658.664214969928</v>
      </c>
      <c r="I2501" t="n">
        <v>0</v>
      </c>
      <c r="J2501" t="n">
        <v>278.3297706685815</v>
      </c>
      <c r="K2501" t="n">
        <v>0</v>
      </c>
      <c r="L2501" t="n">
        <v>3936.99398563851</v>
      </c>
      <c r="M2501" t="n">
        <v>44951.06011349919</v>
      </c>
      <c r="N2501" t="n">
        <v>151.8196384123373</v>
      </c>
      <c r="O2501" t="n">
        <v>44951.06011349919</v>
      </c>
      <c r="P2501" t="n">
        <v>151.8196384123373</v>
      </c>
      <c r="Q2501" t="n">
        <v>105</v>
      </c>
      <c r="R2501" t="n">
        <v>3</v>
      </c>
      <c r="S2501">
        <f>VLOOKUP(Q2501,Clustering!$D$3:$E$367,2,FALSE)</f>
        <v/>
      </c>
    </row>
    <row r="2502">
      <c r="A2502" t="inlineStr">
        <is>
          <t>2025-04-15 04:00</t>
        </is>
      </c>
      <c r="B2502" t="n">
        <v>1.360775638522301</v>
      </c>
      <c r="C2502" t="n">
        <v>2546.829774892493</v>
      </c>
      <c r="D2502" t="n">
        <v>1527.211597725162</v>
      </c>
      <c r="E2502" t="n">
        <v>746.0293857322764</v>
      </c>
      <c r="F2502" t="n">
        <v>0</v>
      </c>
      <c r="G2502" t="n">
        <v>4821.431533988454</v>
      </c>
      <c r="H2502" t="n">
        <v>3658.664214969928</v>
      </c>
      <c r="I2502" t="n">
        <v>0</v>
      </c>
      <c r="J2502" t="n">
        <v>324.4751586457768</v>
      </c>
      <c r="K2502" t="n">
        <v>0</v>
      </c>
      <c r="L2502" t="n">
        <v>3983.139373615705</v>
      </c>
      <c r="M2502" t="n">
        <v>45083.85497350953</v>
      </c>
      <c r="N2502" t="n">
        <v>150.6234150425894</v>
      </c>
      <c r="O2502" t="n">
        <v>45083.85497350953</v>
      </c>
      <c r="P2502" t="n">
        <v>150.6234150425894</v>
      </c>
      <c r="Q2502" t="n">
        <v>105</v>
      </c>
      <c r="R2502" t="n">
        <v>4</v>
      </c>
      <c r="S2502">
        <f>VLOOKUP(Q2502,Clustering!$D$3:$E$367,2,FALSE)</f>
        <v/>
      </c>
    </row>
    <row r="2503">
      <c r="A2503" t="inlineStr">
        <is>
          <t>2025-04-15 05:00</t>
        </is>
      </c>
      <c r="B2503" t="n">
        <v>1.333285221582456</v>
      </c>
      <c r="C2503" t="n">
        <v>4446.845638701179</v>
      </c>
      <c r="D2503" t="n">
        <v>2121.127219062725</v>
      </c>
      <c r="E2503" t="n">
        <v>1651.918717892909</v>
      </c>
      <c r="F2503" t="n">
        <v>0</v>
      </c>
      <c r="G2503" t="n">
        <v>8221.224860878396</v>
      </c>
      <c r="H2503" t="n">
        <v>3865.758415817283</v>
      </c>
      <c r="I2503" t="n">
        <v>0</v>
      </c>
      <c r="J2503" t="n">
        <v>485.8014263607263</v>
      </c>
      <c r="K2503" t="n">
        <v>0</v>
      </c>
      <c r="L2503" t="n">
        <v>4351.55984217801</v>
      </c>
      <c r="M2503" t="n">
        <v>45349.44469353021</v>
      </c>
      <c r="N2503" t="n">
        <v>159.7427277574796</v>
      </c>
      <c r="O2503" t="n">
        <v>45349.44469353021</v>
      </c>
      <c r="P2503" t="n">
        <v>159.7427277574796</v>
      </c>
      <c r="Q2503" t="n">
        <v>105</v>
      </c>
      <c r="R2503" t="n">
        <v>5</v>
      </c>
      <c r="S2503">
        <f>VLOOKUP(Q2503,Clustering!$D$3:$E$367,2,FALSE)</f>
        <v/>
      </c>
    </row>
    <row r="2504">
      <c r="A2504" t="inlineStr">
        <is>
          <t>2025-04-15 06:00</t>
        </is>
      </c>
      <c r="B2504" t="n">
        <v>1.237068762293001</v>
      </c>
      <c r="C2504" t="n">
        <v>5457.492374769629</v>
      </c>
      <c r="D2504" t="n">
        <v>3792.903556243849</v>
      </c>
      <c r="E2504" t="n">
        <v>3238.801265790035</v>
      </c>
      <c r="F2504" t="n">
        <v>0</v>
      </c>
      <c r="G2504" t="n">
        <v>12490.43426556581</v>
      </c>
      <c r="H2504" t="n">
        <v>4694.135219206701</v>
      </c>
      <c r="I2504" t="n">
        <v>0</v>
      </c>
      <c r="J2504" t="n">
        <v>799.4247292772782</v>
      </c>
      <c r="K2504" t="n">
        <v>0</v>
      </c>
      <c r="L2504" t="n">
        <v>5493.559948483979</v>
      </c>
      <c r="M2504" t="n">
        <v>45880.62413357155</v>
      </c>
      <c r="N2504" t="n">
        <v>249.6633161825814</v>
      </c>
      <c r="O2504" t="n">
        <v>45880.62413357155</v>
      </c>
      <c r="P2504" t="n">
        <v>249.6633161825814</v>
      </c>
      <c r="Q2504" t="n">
        <v>105</v>
      </c>
      <c r="R2504" t="n">
        <v>6</v>
      </c>
      <c r="S2504">
        <f>VLOOKUP(Q2504,Clustering!$D$3:$E$367,2,FALSE)</f>
        <v/>
      </c>
    </row>
    <row r="2505">
      <c r="A2505" t="inlineStr">
        <is>
          <t>2025-04-15 07:00</t>
        </is>
      </c>
      <c r="B2505" t="n">
        <v>1.072126260653934</v>
      </c>
      <c r="C2505" t="n">
        <v>6266.009763624389</v>
      </c>
      <c r="D2505" t="n">
        <v>1950.84642635272</v>
      </c>
      <c r="E2505" t="n">
        <v>4461.481261710771</v>
      </c>
      <c r="F2505" t="n">
        <v>0</v>
      </c>
      <c r="G2505" t="n">
        <v>12679.40957794853</v>
      </c>
      <c r="H2505" t="n">
        <v>5936.700424290827</v>
      </c>
      <c r="I2505" t="n">
        <v>0</v>
      </c>
      <c r="J2505" t="n">
        <v>1193.16640103569</v>
      </c>
      <c r="K2505" t="n">
        <v>0</v>
      </c>
      <c r="L2505" t="n">
        <v>7129.866825326517</v>
      </c>
      <c r="M2505" t="n">
        <v>46279.00871360256</v>
      </c>
      <c r="N2505" t="n">
        <v>554.5406349824644</v>
      </c>
      <c r="O2505" t="n">
        <v>46279.00871360256</v>
      </c>
      <c r="P2505" t="n">
        <v>554.5406349824644</v>
      </c>
      <c r="Q2505" t="n">
        <v>105</v>
      </c>
      <c r="R2505" t="n">
        <v>7</v>
      </c>
      <c r="S2505">
        <f>VLOOKUP(Q2505,Clustering!$D$3:$E$367,2,FALSE)</f>
        <v/>
      </c>
    </row>
    <row r="2506">
      <c r="A2506" t="inlineStr">
        <is>
          <t>2025-04-15 08:00</t>
        </is>
      </c>
      <c r="B2506" t="n">
        <v>0.7559864658457229</v>
      </c>
      <c r="C2506" t="n">
        <v>6063.880416410699</v>
      </c>
      <c r="D2506" t="n">
        <v>1654.479230868925</v>
      </c>
      <c r="E2506" t="n">
        <v>2952.642117808586</v>
      </c>
      <c r="F2506" t="n">
        <v>0</v>
      </c>
      <c r="G2506" t="n">
        <v>10671.75775155406</v>
      </c>
      <c r="H2506" t="n">
        <v>6972.171428527599</v>
      </c>
      <c r="I2506" t="n">
        <v>0</v>
      </c>
      <c r="J2506" t="n">
        <v>1256.436878594645</v>
      </c>
      <c r="K2506" t="n">
        <v>0</v>
      </c>
      <c r="L2506" t="n">
        <v>8228.608307122246</v>
      </c>
      <c r="M2506" t="n">
        <v>46411.8035736129</v>
      </c>
      <c r="N2506" t="n">
        <v>648.1643785509325</v>
      </c>
      <c r="O2506" t="n">
        <v>46411.8035736129</v>
      </c>
      <c r="P2506" t="n">
        <v>648.1643785509325</v>
      </c>
      <c r="Q2506" t="n">
        <v>105</v>
      </c>
      <c r="R2506" t="n">
        <v>8</v>
      </c>
      <c r="S2506">
        <f>VLOOKUP(Q2506,Clustering!$D$3:$E$367,2,FALSE)</f>
        <v/>
      </c>
    </row>
    <row r="2507">
      <c r="A2507" t="inlineStr">
        <is>
          <t>2025-04-15 09:00</t>
        </is>
      </c>
      <c r="B2507" t="n">
        <v>0.5498083387968893</v>
      </c>
      <c r="C2507" t="n">
        <v>5659.621721983319</v>
      </c>
      <c r="D2507" t="n">
        <v>1399.943964581398</v>
      </c>
      <c r="E2507" t="n">
        <v>2640.468501828824</v>
      </c>
      <c r="F2507" t="n">
        <v>0</v>
      </c>
      <c r="G2507" t="n">
        <v>9700.583996732335</v>
      </c>
      <c r="H2507" t="n">
        <v>7386.359830222307</v>
      </c>
      <c r="I2507" t="n">
        <v>0</v>
      </c>
      <c r="J2507" t="n">
        <v>1079.914296844129</v>
      </c>
      <c r="K2507" t="n">
        <v>0</v>
      </c>
      <c r="L2507" t="n">
        <v>8466.274127066436</v>
      </c>
      <c r="M2507" t="n">
        <v>46345.40614360773</v>
      </c>
      <c r="N2507" t="n">
        <v>568.9442878391519</v>
      </c>
      <c r="O2507" t="n">
        <v>46345.40614360773</v>
      </c>
      <c r="P2507" t="n">
        <v>568.9442878391519</v>
      </c>
      <c r="Q2507" t="n">
        <v>105</v>
      </c>
      <c r="R2507" t="n">
        <v>9</v>
      </c>
      <c r="S2507">
        <f>VLOOKUP(Q2507,Clustering!$D$3:$E$367,2,FALSE)</f>
        <v/>
      </c>
    </row>
    <row r="2508">
      <c r="A2508" t="inlineStr">
        <is>
          <t>2025-04-15 10:00</t>
        </is>
      </c>
      <c r="B2508" t="n">
        <v>0.412356254097667</v>
      </c>
      <c r="C2508" t="n">
        <v>5336.214766441415</v>
      </c>
      <c r="D2508" t="n">
        <v>1196.315751551376</v>
      </c>
      <c r="E2508" t="n">
        <v>2458.367225840629</v>
      </c>
      <c r="F2508" t="n">
        <v>0</v>
      </c>
      <c r="G2508" t="n">
        <v>8991.310100087519</v>
      </c>
      <c r="H2508" t="n">
        <v>7510.616350730722</v>
      </c>
      <c r="I2508" t="n">
        <v>0</v>
      </c>
      <c r="J2508" t="n">
        <v>928.731109710816</v>
      </c>
      <c r="K2508" t="n">
        <v>0</v>
      </c>
      <c r="L2508" t="n">
        <v>8439.347460441539</v>
      </c>
      <c r="M2508" t="n">
        <v>46212.6112835974</v>
      </c>
      <c r="N2508" t="n">
        <v>446.513238557309</v>
      </c>
      <c r="O2508" t="n">
        <v>46212.6112835974</v>
      </c>
      <c r="P2508" t="n">
        <v>446.513238557309</v>
      </c>
      <c r="Q2508" t="n">
        <v>105</v>
      </c>
      <c r="R2508" t="n">
        <v>10</v>
      </c>
      <c r="S2508">
        <f>VLOOKUP(Q2508,Clustering!$D$3:$E$367,2,FALSE)</f>
        <v/>
      </c>
    </row>
    <row r="2509">
      <c r="A2509" t="inlineStr">
        <is>
          <t>2025-04-15 11:00</t>
        </is>
      </c>
      <c r="B2509" t="n">
        <v>0.3848658371578226</v>
      </c>
      <c r="C2509" t="n">
        <v>3638.328249846418</v>
      </c>
      <c r="D2509" t="n">
        <v>1145.408698293871</v>
      </c>
      <c r="E2509" t="n">
        <v>2120.179141862553</v>
      </c>
      <c r="F2509" t="n">
        <v>0</v>
      </c>
      <c r="G2509" t="n">
        <v>6904.300955840001</v>
      </c>
      <c r="H2509" t="n">
        <v>7386.359830222307</v>
      </c>
      <c r="I2509" t="n">
        <v>0</v>
      </c>
      <c r="J2509" t="n">
        <v>808.5885307035734</v>
      </c>
      <c r="K2509" t="n">
        <v>0</v>
      </c>
      <c r="L2509" t="n">
        <v>8194.94836092588</v>
      </c>
      <c r="M2509" t="n">
        <v>46013.41899358189</v>
      </c>
      <c r="N2509" t="n">
        <v>448.913847366757</v>
      </c>
      <c r="O2509" t="n">
        <v>46013.41899358189</v>
      </c>
      <c r="P2509" t="n">
        <v>448.913847366757</v>
      </c>
      <c r="Q2509" t="n">
        <v>105</v>
      </c>
      <c r="R2509" t="n">
        <v>11</v>
      </c>
      <c r="S2509">
        <f>VLOOKUP(Q2509,Clustering!$D$3:$E$367,2,FALSE)</f>
        <v/>
      </c>
    </row>
    <row r="2510">
      <c r="A2510" t="inlineStr">
        <is>
          <t>2025-04-15 12:00</t>
        </is>
      </c>
      <c r="B2510" t="n">
        <v>0.4398466710375114</v>
      </c>
      <c r="C2510" t="n">
        <v>3719.179988731895</v>
      </c>
      <c r="D2510" t="n">
        <v>1196.315751551376</v>
      </c>
      <c r="E2510" t="n">
        <v>1729.96212188785</v>
      </c>
      <c r="F2510" t="n">
        <v>0</v>
      </c>
      <c r="G2510" t="n">
        <v>6645.89770884216</v>
      </c>
      <c r="H2510" t="n">
        <v>6972.171428527599</v>
      </c>
      <c r="I2510" t="n">
        <v>0</v>
      </c>
      <c r="J2510" t="n">
        <v>762.2072031196155</v>
      </c>
      <c r="K2510" t="n">
        <v>0</v>
      </c>
      <c r="L2510" t="n">
        <v>7734.378631647215</v>
      </c>
      <c r="M2510" t="n">
        <v>45880.62413357155</v>
      </c>
      <c r="N2510" t="n">
        <v>463.3175002234444</v>
      </c>
      <c r="O2510" t="n">
        <v>45880.62413357155</v>
      </c>
      <c r="P2510" t="n">
        <v>463.3175002234444</v>
      </c>
      <c r="Q2510" t="n">
        <v>105</v>
      </c>
      <c r="R2510" t="n">
        <v>12</v>
      </c>
      <c r="S2510">
        <f>VLOOKUP(Q2510,Clustering!$D$3:$E$367,2,FALSE)</f>
        <v/>
      </c>
    </row>
    <row r="2511">
      <c r="A2511" t="inlineStr">
        <is>
          <t>2025-04-15 13:00</t>
        </is>
      </c>
      <c r="B2511" t="n">
        <v>0.412356254097667</v>
      </c>
      <c r="C2511" t="n">
        <v>3638.328249846418</v>
      </c>
      <c r="D2511" t="n">
        <v>1145.408698293871</v>
      </c>
      <c r="E2511" t="n">
        <v>1508.839143902185</v>
      </c>
      <c r="F2511" t="n">
        <v>0</v>
      </c>
      <c r="G2511" t="n">
        <v>6292.988448296573</v>
      </c>
      <c r="H2511" t="n">
        <v>7179.265629374954</v>
      </c>
      <c r="I2511" t="n">
        <v>0</v>
      </c>
      <c r="J2511" t="n">
        <v>765.2641716436001</v>
      </c>
      <c r="K2511" t="n">
        <v>0</v>
      </c>
      <c r="L2511" t="n">
        <v>7944.529801018554</v>
      </c>
      <c r="M2511" t="n">
        <v>45880.62413357155</v>
      </c>
      <c r="N2511" t="n">
        <v>458.5162826045485</v>
      </c>
      <c r="O2511" t="n">
        <v>45880.62413357155</v>
      </c>
      <c r="P2511" t="n">
        <v>458.5162826045485</v>
      </c>
      <c r="Q2511" t="n">
        <v>105</v>
      </c>
      <c r="R2511" t="n">
        <v>13</v>
      </c>
      <c r="S2511">
        <f>VLOOKUP(Q2511,Clustering!$D$3:$E$367,2,FALSE)</f>
        <v/>
      </c>
    </row>
    <row r="2512">
      <c r="A2512" t="inlineStr">
        <is>
          <t>2025-04-15 14:00</t>
        </is>
      </c>
      <c r="B2512" t="n">
        <v>0.3848658371578226</v>
      </c>
      <c r="C2512" t="n">
        <v>3557.476510960943</v>
      </c>
      <c r="D2512" t="n">
        <v>1094.501645036366</v>
      </c>
      <c r="E2512" t="n">
        <v>1482.824675903872</v>
      </c>
      <c r="F2512" t="n">
        <v>0</v>
      </c>
      <c r="G2512" t="n">
        <v>6135.18769773834</v>
      </c>
      <c r="H2512" t="n">
        <v>7386.359830222307</v>
      </c>
      <c r="I2512" t="n">
        <v>0</v>
      </c>
      <c r="J2512" t="n">
        <v>734.4272612324594</v>
      </c>
      <c r="K2512" t="n">
        <v>0</v>
      </c>
      <c r="L2512" t="n">
        <v>8120.787091454767</v>
      </c>
      <c r="M2512" t="n">
        <v>45947.02156357672</v>
      </c>
      <c r="N2512" t="n">
        <v>448.913847366757</v>
      </c>
      <c r="O2512" t="n">
        <v>45947.02156357672</v>
      </c>
      <c r="P2512" t="n">
        <v>448.913847366757</v>
      </c>
      <c r="Q2512" t="n">
        <v>105</v>
      </c>
      <c r="R2512" t="n">
        <v>14</v>
      </c>
      <c r="S2512">
        <f>VLOOKUP(Q2512,Clustering!$D$3:$E$367,2,FALSE)</f>
        <v/>
      </c>
    </row>
    <row r="2513">
      <c r="A2513" t="inlineStr">
        <is>
          <t>2025-04-15 15:00</t>
        </is>
      </c>
      <c r="B2513" t="n">
        <v>0.412356254097667</v>
      </c>
      <c r="C2513" t="n">
        <v>3638.328249846418</v>
      </c>
      <c r="D2513" t="n">
        <v>1145.408698293871</v>
      </c>
      <c r="E2513" t="n">
        <v>1508.839143902185</v>
      </c>
      <c r="F2513" t="n">
        <v>0</v>
      </c>
      <c r="G2513" t="n">
        <v>6292.988448296573</v>
      </c>
      <c r="H2513" t="n">
        <v>7303.522149883367</v>
      </c>
      <c r="I2513" t="n">
        <v>0</v>
      </c>
      <c r="J2513" t="n">
        <v>706.2851445349222</v>
      </c>
      <c r="K2513" t="n">
        <v>0</v>
      </c>
      <c r="L2513" t="n">
        <v>8009.80729441829</v>
      </c>
      <c r="M2513" t="n">
        <v>46279.00871360256</v>
      </c>
      <c r="N2513" t="n">
        <v>525.7333292690896</v>
      </c>
      <c r="O2513" t="n">
        <v>46279.00871360256</v>
      </c>
      <c r="P2513" t="n">
        <v>525.7333292690896</v>
      </c>
      <c r="Q2513" t="n">
        <v>105</v>
      </c>
      <c r="R2513" t="n">
        <v>15</v>
      </c>
      <c r="S2513">
        <f>VLOOKUP(Q2513,Clustering!$D$3:$E$367,2,FALSE)</f>
        <v/>
      </c>
    </row>
    <row r="2514">
      <c r="A2514" t="inlineStr">
        <is>
          <t>2025-04-15 16:00</t>
        </is>
      </c>
      <c r="B2514" t="n">
        <v>0.6185343811465005</v>
      </c>
      <c r="C2514" t="n">
        <v>4244.71629148749</v>
      </c>
      <c r="D2514" t="n">
        <v>1527.211597725162</v>
      </c>
      <c r="E2514" t="n">
        <v>1821.012759881948</v>
      </c>
      <c r="F2514" t="n">
        <v>0</v>
      </c>
      <c r="G2514" t="n">
        <v>7593.559183475745</v>
      </c>
      <c r="H2514" t="n">
        <v>6972.171428527599</v>
      </c>
      <c r="I2514" t="n">
        <v>0</v>
      </c>
      <c r="J2514" t="n">
        <v>602.2350948616617</v>
      </c>
      <c r="K2514" t="n">
        <v>0</v>
      </c>
      <c r="L2514" t="n">
        <v>7574.406523389261</v>
      </c>
      <c r="M2514" t="n">
        <v>46743.79072363874</v>
      </c>
      <c r="N2514" t="n">
        <v>628.9595080753493</v>
      </c>
      <c r="O2514" t="n">
        <v>46743.79072363874</v>
      </c>
      <c r="P2514" t="n">
        <v>628.9595080753493</v>
      </c>
      <c r="Q2514" t="n">
        <v>105</v>
      </c>
      <c r="R2514" t="n">
        <v>16</v>
      </c>
      <c r="S2514">
        <f>VLOOKUP(Q2514,Clustering!$D$3:$E$367,2,FALSE)</f>
        <v/>
      </c>
    </row>
    <row r="2515">
      <c r="A2515" t="inlineStr">
        <is>
          <t>2025-04-15 17:00</t>
        </is>
      </c>
      <c r="B2515" t="n">
        <v>0.8934385505449451</v>
      </c>
      <c r="C2515" t="n">
        <v>5053.233680342249</v>
      </c>
      <c r="D2515" t="n">
        <v>2229.538772974538</v>
      </c>
      <c r="E2515" t="n">
        <v>2302.280417850748</v>
      </c>
      <c r="F2515" t="n">
        <v>0</v>
      </c>
      <c r="G2515" t="n">
        <v>9585.94630971808</v>
      </c>
      <c r="H2515" t="n">
        <v>6143.794625138182</v>
      </c>
      <c r="I2515" t="n">
        <v>0</v>
      </c>
      <c r="J2515" t="n">
        <v>600.6336564884874</v>
      </c>
      <c r="K2515" t="n">
        <v>0</v>
      </c>
      <c r="L2515" t="n">
        <v>6744.42828162667</v>
      </c>
      <c r="M2515" t="n">
        <v>46810.18815364391</v>
      </c>
      <c r="N2515" t="n">
        <v>691.3753371209946</v>
      </c>
      <c r="O2515" t="n">
        <v>46810.18815364391</v>
      </c>
      <c r="P2515" t="n">
        <v>691.3753371209946</v>
      </c>
      <c r="Q2515" t="n">
        <v>105</v>
      </c>
      <c r="R2515" t="n">
        <v>17</v>
      </c>
      <c r="S2515">
        <f>VLOOKUP(Q2515,Clustering!$D$3:$E$367,2,FALSE)</f>
        <v/>
      </c>
    </row>
    <row r="2516">
      <c r="A2516" t="inlineStr">
        <is>
          <t>2025-04-15 18:00</t>
        </is>
      </c>
      <c r="B2516" t="n">
        <v>1.16834271994339</v>
      </c>
      <c r="C2516" t="n">
        <v>5659.621721983319</v>
      </c>
      <c r="D2516" t="n">
        <v>7206.516756863325</v>
      </c>
      <c r="E2516" t="n">
        <v>2952.642117808586</v>
      </c>
      <c r="F2516" t="n">
        <v>0</v>
      </c>
      <c r="G2516" t="n">
        <v>15819.94893937517</v>
      </c>
      <c r="H2516" t="n">
        <v>5108.323620901409</v>
      </c>
      <c r="I2516" t="n">
        <v>0</v>
      </c>
      <c r="J2516" t="n">
        <v>869.1408528391642</v>
      </c>
      <c r="K2516" t="n">
        <v>0</v>
      </c>
      <c r="L2516" t="n">
        <v>5977.464473740573</v>
      </c>
      <c r="M2516" t="n">
        <v>46610.9958636284</v>
      </c>
      <c r="N2516" t="n">
        <v>643.3631609320366</v>
      </c>
      <c r="O2516" t="n">
        <v>46610.9958636284</v>
      </c>
      <c r="P2516" t="n">
        <v>643.3631609320366</v>
      </c>
      <c r="Q2516" t="n">
        <v>105</v>
      </c>
      <c r="R2516" t="n">
        <v>18</v>
      </c>
      <c r="S2516">
        <f>VLOOKUP(Q2516,Clustering!$D$3:$E$367,2,FALSE)</f>
        <v/>
      </c>
    </row>
    <row r="2517">
      <c r="A2517" t="inlineStr">
        <is>
          <t>2025-04-15 19:00</t>
        </is>
      </c>
      <c r="B2517" t="n">
        <v>1.278304387702768</v>
      </c>
      <c r="C2517" t="n">
        <v>5983.028677525223</v>
      </c>
      <c r="D2517" t="n">
        <v>8739.044142538427</v>
      </c>
      <c r="E2517" t="n">
        <v>2952.642117808586</v>
      </c>
      <c r="F2517" t="n">
        <v>0</v>
      </c>
      <c r="G2517" t="n">
        <v>17675.99324225994</v>
      </c>
      <c r="H2517" t="n">
        <v>4279.946817511992</v>
      </c>
      <c r="I2517" t="n">
        <v>0</v>
      </c>
      <c r="J2517" t="n">
        <v>861.6365525149801</v>
      </c>
      <c r="K2517" t="n">
        <v>0</v>
      </c>
      <c r="L2517" t="n">
        <v>5141.583370026972</v>
      </c>
      <c r="M2517" t="n">
        <v>46345.40614360773</v>
      </c>
      <c r="N2517" t="n">
        <v>520.9321116501939</v>
      </c>
      <c r="O2517" t="n">
        <v>46345.40614360773</v>
      </c>
      <c r="P2517" t="n">
        <v>520.9321116501939</v>
      </c>
      <c r="Q2517" t="n">
        <v>105</v>
      </c>
      <c r="R2517" t="n">
        <v>19</v>
      </c>
      <c r="S2517">
        <f>VLOOKUP(Q2517,Clustering!$D$3:$E$367,2,FALSE)</f>
        <v/>
      </c>
    </row>
    <row r="2518">
      <c r="A2518" t="inlineStr">
        <is>
          <t>2025-04-15 20:00</t>
        </is>
      </c>
      <c r="B2518" t="n">
        <v>1.319540013112534</v>
      </c>
      <c r="C2518" t="n">
        <v>5861.751069197008</v>
      </c>
      <c r="D2518" t="n">
        <v>8484.5088762509</v>
      </c>
      <c r="E2518" t="n">
        <v>2653.475735827981</v>
      </c>
      <c r="F2518" t="n">
        <v>0</v>
      </c>
      <c r="G2518" t="n">
        <v>17001.055221289</v>
      </c>
      <c r="H2518" t="n">
        <v>3865.758415817283</v>
      </c>
      <c r="I2518" t="n">
        <v>0</v>
      </c>
      <c r="J2518" t="n">
        <v>750.4874120564224</v>
      </c>
      <c r="K2518" t="n">
        <v>0</v>
      </c>
      <c r="L2518" t="n">
        <v>4616.245827873706</v>
      </c>
      <c r="M2518" t="n">
        <v>46013.41899358189</v>
      </c>
      <c r="N2518" t="n">
        <v>446.513238557309</v>
      </c>
      <c r="O2518" t="n">
        <v>46013.41899358189</v>
      </c>
      <c r="P2518" t="n">
        <v>446.513238557309</v>
      </c>
      <c r="Q2518" t="n">
        <v>105</v>
      </c>
      <c r="R2518" t="n">
        <v>20</v>
      </c>
      <c r="S2518">
        <f>VLOOKUP(Q2518,Clustering!$D$3:$E$367,2,FALSE)</f>
        <v/>
      </c>
    </row>
    <row r="2519">
      <c r="A2519" t="inlineStr">
        <is>
          <t>2025-04-15 21:00</t>
        </is>
      </c>
      <c r="B2519" t="n">
        <v>1.333285221582456</v>
      </c>
      <c r="C2519" t="n">
        <v>5053.233680342249</v>
      </c>
      <c r="D2519" t="n">
        <v>6787.60710100072</v>
      </c>
      <c r="E2519" t="n">
        <v>2458.367225840629</v>
      </c>
      <c r="F2519" t="n">
        <v>0</v>
      </c>
      <c r="G2519" t="n">
        <v>14300.54129240518</v>
      </c>
      <c r="H2519" t="n">
        <v>3782.920735478341</v>
      </c>
      <c r="I2519" t="n">
        <v>0</v>
      </c>
      <c r="J2519" t="n">
        <v>907.9345430056402</v>
      </c>
      <c r="K2519" t="n">
        <v>0</v>
      </c>
      <c r="L2519" t="n">
        <v>4690.855278483981</v>
      </c>
      <c r="M2519" t="n">
        <v>45681.43184355604</v>
      </c>
      <c r="N2519" t="n">
        <v>396.1004535589032</v>
      </c>
      <c r="O2519" t="n">
        <v>45681.43184355604</v>
      </c>
      <c r="P2519" t="n">
        <v>396.1004535589032</v>
      </c>
      <c r="Q2519" t="n">
        <v>105</v>
      </c>
      <c r="R2519" t="n">
        <v>21</v>
      </c>
      <c r="S2519">
        <f>VLOOKUP(Q2519,Clustering!$D$3:$E$367,2,FALSE)</f>
        <v/>
      </c>
    </row>
    <row r="2520">
      <c r="A2520" t="inlineStr">
        <is>
          <t>2025-04-15 22:00</t>
        </is>
      </c>
      <c r="B2520" t="n">
        <v>1.333285221582456</v>
      </c>
      <c r="C2520" t="n">
        <v>3840.457597060109</v>
      </c>
      <c r="D2520" t="n">
        <v>4242.25443812545</v>
      </c>
      <c r="E2520" t="n">
        <v>2172.20807785918</v>
      </c>
      <c r="F2520" t="n">
        <v>0</v>
      </c>
      <c r="G2520" t="n">
        <v>10256.25339826632</v>
      </c>
      <c r="H2520" t="n">
        <v>3658.664214969928</v>
      </c>
      <c r="I2520" t="n">
        <v>0</v>
      </c>
      <c r="J2520" t="n">
        <v>868.8221226118467</v>
      </c>
      <c r="K2520" t="n">
        <v>0</v>
      </c>
      <c r="L2520" t="n">
        <v>4527.486337581775</v>
      </c>
      <c r="M2520" t="n">
        <v>45283.04726352503</v>
      </c>
      <c r="N2520" t="n">
        <v>352.889494988841</v>
      </c>
      <c r="O2520" t="n">
        <v>45283.04726352503</v>
      </c>
      <c r="P2520" t="n">
        <v>352.889494988841</v>
      </c>
      <c r="Q2520" t="n">
        <v>105</v>
      </c>
      <c r="R2520" t="n">
        <v>22</v>
      </c>
      <c r="S2520">
        <f>VLOOKUP(Q2520,Clustering!$D$3:$E$367,2,FALSE)</f>
        <v/>
      </c>
    </row>
    <row r="2521">
      <c r="A2521" t="inlineStr">
        <is>
          <t>2025-04-15 23:00</t>
        </is>
      </c>
      <c r="B2521" t="n">
        <v>1.333285221582456</v>
      </c>
      <c r="C2521" t="n">
        <v>2829.810860991659</v>
      </c>
      <c r="D2521" t="n">
        <v>2121.127219062725</v>
      </c>
      <c r="E2521" t="n">
        <v>1521.846377901342</v>
      </c>
      <c r="F2521" t="n">
        <v>0</v>
      </c>
      <c r="G2521" t="n">
        <v>6474.117743177309</v>
      </c>
      <c r="H2521" t="n">
        <v>3658.664214969928</v>
      </c>
      <c r="I2521" t="n">
        <v>0</v>
      </c>
      <c r="J2521" t="n">
        <v>584.6925001042987</v>
      </c>
      <c r="K2521" t="n">
        <v>0</v>
      </c>
      <c r="L2521" t="n">
        <v>4243.356715074227</v>
      </c>
      <c r="M2521" t="n">
        <v>45083.85497350953</v>
      </c>
      <c r="N2521" t="n">
        <v>238.1375851849244</v>
      </c>
      <c r="O2521" t="n">
        <v>45083.85497350953</v>
      </c>
      <c r="P2521" t="n">
        <v>238.1375851849244</v>
      </c>
      <c r="Q2521" t="n">
        <v>105</v>
      </c>
      <c r="R2521" t="n">
        <v>23</v>
      </c>
      <c r="S2521">
        <f>VLOOKUP(Q2521,Clustering!$D$3:$E$367,2,FALSE)</f>
        <v/>
      </c>
    </row>
    <row r="2522">
      <c r="A2522" t="inlineStr">
        <is>
          <t>2025-04-16 00:00</t>
        </is>
      </c>
      <c r="B2522" t="n">
        <v>1.333285221582456</v>
      </c>
      <c r="C2522" t="n">
        <v>2546.829774892493</v>
      </c>
      <c r="D2522" t="n">
        <v>1527.211597725162</v>
      </c>
      <c r="E2522" t="n">
        <v>866.4664870666287</v>
      </c>
      <c r="F2522" t="n">
        <v>0</v>
      </c>
      <c r="G2522" t="n">
        <v>4941.841144905866</v>
      </c>
      <c r="H2522" t="n">
        <v>3658.664214969928</v>
      </c>
      <c r="I2522" t="n">
        <v>0</v>
      </c>
      <c r="J2522" t="n">
        <v>415.1440034991328</v>
      </c>
      <c r="K2522" t="n">
        <v>0</v>
      </c>
      <c r="L2522" t="n">
        <v>4073.808218469061</v>
      </c>
      <c r="M2522" t="n">
        <v>45017.45754350436</v>
      </c>
      <c r="N2522" t="n">
        <v>156.5572158916947</v>
      </c>
      <c r="O2522" t="n">
        <v>45017.45754350436</v>
      </c>
      <c r="P2522" t="n">
        <v>156.5572158916947</v>
      </c>
      <c r="Q2522" t="n">
        <v>106</v>
      </c>
      <c r="R2522" t="n">
        <v>0</v>
      </c>
      <c r="S2522">
        <f>VLOOKUP(Q2522,Clustering!$D$3:$E$367,2,FALSE)</f>
        <v/>
      </c>
    </row>
    <row r="2523">
      <c r="A2523" t="inlineStr">
        <is>
          <t>2025-04-16 01:00</t>
        </is>
      </c>
      <c r="B2523" t="n">
        <v>1.347030430052378</v>
      </c>
      <c r="C2523" t="n">
        <v>2506.403905449756</v>
      </c>
      <c r="D2523" t="n">
        <v>1442.366508962653</v>
      </c>
      <c r="E2523" t="n">
        <v>598.985597035629</v>
      </c>
      <c r="F2523" t="n">
        <v>0</v>
      </c>
      <c r="G2523" t="n">
        <v>4549.10304187809</v>
      </c>
      <c r="H2523" t="n">
        <v>3658.664214969928</v>
      </c>
      <c r="I2523" t="n">
        <v>0</v>
      </c>
      <c r="J2523" t="n">
        <v>314.9009561895364</v>
      </c>
      <c r="K2523" t="n">
        <v>0</v>
      </c>
      <c r="L2523" t="n">
        <v>3973.565171159465</v>
      </c>
      <c r="M2523" t="n">
        <v>44951.06011349919</v>
      </c>
      <c r="N2523" t="n">
        <v>151.9142944176938</v>
      </c>
      <c r="O2523" t="n">
        <v>44951.06011349919</v>
      </c>
      <c r="P2523" t="n">
        <v>151.9142944176938</v>
      </c>
      <c r="Q2523" t="n">
        <v>106</v>
      </c>
      <c r="R2523" t="n">
        <v>1</v>
      </c>
      <c r="S2523">
        <f>VLOOKUP(Q2523,Clustering!$D$3:$E$367,2,FALSE)</f>
        <v/>
      </c>
    </row>
    <row r="2524">
      <c r="A2524" t="inlineStr">
        <is>
          <t>2025-04-16 02:00</t>
        </is>
      </c>
      <c r="B2524" t="n">
        <v>1.360775638522301</v>
      </c>
      <c r="C2524" t="n">
        <v>2506.403905449756</v>
      </c>
      <c r="D2524" t="n">
        <v>1442.366508962653</v>
      </c>
      <c r="E2524" t="n">
        <v>544.008441380753</v>
      </c>
      <c r="F2524" t="n">
        <v>0</v>
      </c>
      <c r="G2524" t="n">
        <v>4494.139631431684</v>
      </c>
      <c r="H2524" t="n">
        <v>3658.664214969928</v>
      </c>
      <c r="I2524" t="n">
        <v>0</v>
      </c>
      <c r="J2524" t="n">
        <v>278.9709198142313</v>
      </c>
      <c r="K2524" t="n">
        <v>0</v>
      </c>
      <c r="L2524" t="n">
        <v>3937.63513478416</v>
      </c>
      <c r="M2524" t="n">
        <v>44951.06011349919</v>
      </c>
      <c r="N2524" t="n">
        <v>150.7218400037768</v>
      </c>
      <c r="O2524" t="n">
        <v>44951.06011349919</v>
      </c>
      <c r="P2524" t="n">
        <v>150.7218400037768</v>
      </c>
      <c r="Q2524" t="n">
        <v>106</v>
      </c>
      <c r="R2524" t="n">
        <v>2</v>
      </c>
      <c r="S2524">
        <f>VLOOKUP(Q2524,Clustering!$D$3:$E$367,2,FALSE)</f>
        <v/>
      </c>
    </row>
    <row r="2525">
      <c r="A2525" t="inlineStr">
        <is>
          <t>2025-04-16 03:00</t>
        </is>
      </c>
      <c r="B2525" t="n">
        <v>1.360775638522301</v>
      </c>
      <c r="C2525" t="n">
        <v>2506.403905449756</v>
      </c>
      <c r="D2525" t="n">
        <v>1442.366508962653</v>
      </c>
      <c r="E2525" t="n">
        <v>531.6795346346523</v>
      </c>
      <c r="F2525" t="n">
        <v>0</v>
      </c>
      <c r="G2525" t="n">
        <v>4481.810724685583</v>
      </c>
      <c r="H2525" t="n">
        <v>3658.664214969928</v>
      </c>
      <c r="I2525" t="n">
        <v>0</v>
      </c>
      <c r="J2525" t="n">
        <v>278.3297706685815</v>
      </c>
      <c r="K2525" t="n">
        <v>0</v>
      </c>
      <c r="L2525" t="n">
        <v>3936.99398563851</v>
      </c>
      <c r="M2525" t="n">
        <v>44951.06011349919</v>
      </c>
      <c r="N2525" t="n">
        <v>151.8196384123373</v>
      </c>
      <c r="O2525" t="n">
        <v>44951.06011349919</v>
      </c>
      <c r="P2525" t="n">
        <v>151.8196384123373</v>
      </c>
      <c r="Q2525" t="n">
        <v>106</v>
      </c>
      <c r="R2525" t="n">
        <v>3</v>
      </c>
      <c r="S2525">
        <f>VLOOKUP(Q2525,Clustering!$D$3:$E$367,2,FALSE)</f>
        <v/>
      </c>
    </row>
    <row r="2526">
      <c r="A2526" t="inlineStr">
        <is>
          <t>2025-04-16 04:00</t>
        </is>
      </c>
      <c r="B2526" t="n">
        <v>1.360775638522301</v>
      </c>
      <c r="C2526" t="n">
        <v>2546.829774892493</v>
      </c>
      <c r="D2526" t="n">
        <v>1527.211597725162</v>
      </c>
      <c r="E2526" t="n">
        <v>746.0293857322764</v>
      </c>
      <c r="F2526" t="n">
        <v>0</v>
      </c>
      <c r="G2526" t="n">
        <v>4821.431533988454</v>
      </c>
      <c r="H2526" t="n">
        <v>3658.664214969928</v>
      </c>
      <c r="I2526" t="n">
        <v>0</v>
      </c>
      <c r="J2526" t="n">
        <v>324.4751586457768</v>
      </c>
      <c r="K2526" t="n">
        <v>0</v>
      </c>
      <c r="L2526" t="n">
        <v>3983.139373615705</v>
      </c>
      <c r="M2526" t="n">
        <v>45083.85497350953</v>
      </c>
      <c r="N2526" t="n">
        <v>150.6234150425894</v>
      </c>
      <c r="O2526" t="n">
        <v>45083.85497350953</v>
      </c>
      <c r="P2526" t="n">
        <v>150.6234150425894</v>
      </c>
      <c r="Q2526" t="n">
        <v>106</v>
      </c>
      <c r="R2526" t="n">
        <v>4</v>
      </c>
      <c r="S2526">
        <f>VLOOKUP(Q2526,Clustering!$D$3:$E$367,2,FALSE)</f>
        <v/>
      </c>
    </row>
    <row r="2527">
      <c r="A2527" t="inlineStr">
        <is>
          <t>2025-04-16 05:00</t>
        </is>
      </c>
      <c r="B2527" t="n">
        <v>1.333285221582456</v>
      </c>
      <c r="C2527" t="n">
        <v>4446.845638701179</v>
      </c>
      <c r="D2527" t="n">
        <v>2121.127219062725</v>
      </c>
      <c r="E2527" t="n">
        <v>1651.918717892909</v>
      </c>
      <c r="F2527" t="n">
        <v>0</v>
      </c>
      <c r="G2527" t="n">
        <v>8221.224860878396</v>
      </c>
      <c r="H2527" t="n">
        <v>3865.758415817283</v>
      </c>
      <c r="I2527" t="n">
        <v>0</v>
      </c>
      <c r="J2527" t="n">
        <v>485.8014263607263</v>
      </c>
      <c r="K2527" t="n">
        <v>0</v>
      </c>
      <c r="L2527" t="n">
        <v>4351.55984217801</v>
      </c>
      <c r="M2527" t="n">
        <v>45349.44469353021</v>
      </c>
      <c r="N2527" t="n">
        <v>159.7427277574796</v>
      </c>
      <c r="O2527" t="n">
        <v>45349.44469353021</v>
      </c>
      <c r="P2527" t="n">
        <v>159.7427277574796</v>
      </c>
      <c r="Q2527" t="n">
        <v>106</v>
      </c>
      <c r="R2527" t="n">
        <v>5</v>
      </c>
      <c r="S2527">
        <f>VLOOKUP(Q2527,Clustering!$D$3:$E$367,2,FALSE)</f>
        <v/>
      </c>
    </row>
    <row r="2528">
      <c r="A2528" t="inlineStr">
        <is>
          <t>2025-04-16 06:00</t>
        </is>
      </c>
      <c r="B2528" t="n">
        <v>1.237068762293001</v>
      </c>
      <c r="C2528" t="n">
        <v>5457.492374769629</v>
      </c>
      <c r="D2528" t="n">
        <v>3679.415742308119</v>
      </c>
      <c r="E2528" t="n">
        <v>3238.801265790035</v>
      </c>
      <c r="F2528" t="n">
        <v>0</v>
      </c>
      <c r="G2528" t="n">
        <v>12376.94645163008</v>
      </c>
      <c r="H2528" t="n">
        <v>4694.135219206701</v>
      </c>
      <c r="I2528" t="n">
        <v>0</v>
      </c>
      <c r="J2528" t="n">
        <v>799.4247292772782</v>
      </c>
      <c r="K2528" t="n">
        <v>0</v>
      </c>
      <c r="L2528" t="n">
        <v>5493.559948483979</v>
      </c>
      <c r="M2528" t="n">
        <v>45880.62413357155</v>
      </c>
      <c r="N2528" t="n">
        <v>249.6633161825814</v>
      </c>
      <c r="O2528" t="n">
        <v>45880.62413357155</v>
      </c>
      <c r="P2528" t="n">
        <v>249.6633161825814</v>
      </c>
      <c r="Q2528" t="n">
        <v>106</v>
      </c>
      <c r="R2528" t="n">
        <v>6</v>
      </c>
      <c r="S2528">
        <f>VLOOKUP(Q2528,Clustering!$D$3:$E$367,2,FALSE)</f>
        <v/>
      </c>
    </row>
    <row r="2529">
      <c r="A2529" t="inlineStr">
        <is>
          <t>2025-04-16 07:00</t>
        </is>
      </c>
      <c r="B2529" t="n">
        <v>1.072126260653934</v>
      </c>
      <c r="C2529" t="n">
        <v>6266.009763624389</v>
      </c>
      <c r="D2529" t="n">
        <v>1933.700202158186</v>
      </c>
      <c r="E2529" t="n">
        <v>4461.481261710771</v>
      </c>
      <c r="F2529" t="n">
        <v>0</v>
      </c>
      <c r="G2529" t="n">
        <v>12662.263353754</v>
      </c>
      <c r="H2529" t="n">
        <v>5936.700424290827</v>
      </c>
      <c r="I2529" t="n">
        <v>0</v>
      </c>
      <c r="J2529" t="n">
        <v>1193.16640103569</v>
      </c>
      <c r="K2529" t="n">
        <v>0</v>
      </c>
      <c r="L2529" t="n">
        <v>7129.866825326517</v>
      </c>
      <c r="M2529" t="n">
        <v>46279.00871360256</v>
      </c>
      <c r="N2529" t="n">
        <v>554.5406349824644</v>
      </c>
      <c r="O2529" t="n">
        <v>46279.00871360256</v>
      </c>
      <c r="P2529" t="n">
        <v>554.5406349824644</v>
      </c>
      <c r="Q2529" t="n">
        <v>106</v>
      </c>
      <c r="R2529" t="n">
        <v>7</v>
      </c>
      <c r="S2529">
        <f>VLOOKUP(Q2529,Clustering!$D$3:$E$367,2,FALSE)</f>
        <v/>
      </c>
    </row>
    <row r="2530">
      <c r="A2530" t="inlineStr">
        <is>
          <t>2025-04-16 08:00</t>
        </is>
      </c>
      <c r="B2530" t="n">
        <v>0.7559864658457229</v>
      </c>
      <c r="C2530" t="n">
        <v>6063.880416410699</v>
      </c>
      <c r="D2530" t="n">
        <v>1654.479230868925</v>
      </c>
      <c r="E2530" t="n">
        <v>2952.642117808586</v>
      </c>
      <c r="F2530" t="n">
        <v>0</v>
      </c>
      <c r="G2530" t="n">
        <v>10671.75775155406</v>
      </c>
      <c r="H2530" t="n">
        <v>6972.171428527599</v>
      </c>
      <c r="I2530" t="n">
        <v>0</v>
      </c>
      <c r="J2530" t="n">
        <v>1256.436878594645</v>
      </c>
      <c r="K2530" t="n">
        <v>0</v>
      </c>
      <c r="L2530" t="n">
        <v>8228.608307122246</v>
      </c>
      <c r="M2530" t="n">
        <v>46411.8035736129</v>
      </c>
      <c r="N2530" t="n">
        <v>648.1643785509325</v>
      </c>
      <c r="O2530" t="n">
        <v>46411.8035736129</v>
      </c>
      <c r="P2530" t="n">
        <v>648.1643785509325</v>
      </c>
      <c r="Q2530" t="n">
        <v>106</v>
      </c>
      <c r="R2530" t="n">
        <v>8</v>
      </c>
      <c r="S2530">
        <f>VLOOKUP(Q2530,Clustering!$D$3:$E$367,2,FALSE)</f>
        <v/>
      </c>
    </row>
    <row r="2531">
      <c r="A2531" t="inlineStr">
        <is>
          <t>2025-04-16 09:00</t>
        </is>
      </c>
      <c r="B2531" t="n">
        <v>0.5498083387968893</v>
      </c>
      <c r="C2531" t="n">
        <v>5659.621721983319</v>
      </c>
      <c r="D2531" t="n">
        <v>1399.943964581398</v>
      </c>
      <c r="E2531" t="n">
        <v>2640.468501828824</v>
      </c>
      <c r="F2531" t="n">
        <v>0</v>
      </c>
      <c r="G2531" t="n">
        <v>9700.583996732335</v>
      </c>
      <c r="H2531" t="n">
        <v>7386.359830222307</v>
      </c>
      <c r="I2531" t="n">
        <v>0</v>
      </c>
      <c r="J2531" t="n">
        <v>1079.914296844129</v>
      </c>
      <c r="K2531" t="n">
        <v>0</v>
      </c>
      <c r="L2531" t="n">
        <v>8466.274127066436</v>
      </c>
      <c r="M2531" t="n">
        <v>46345.40614360773</v>
      </c>
      <c r="N2531" t="n">
        <v>568.9442878391519</v>
      </c>
      <c r="O2531" t="n">
        <v>46345.40614360773</v>
      </c>
      <c r="P2531" t="n">
        <v>568.9442878391519</v>
      </c>
      <c r="Q2531" t="n">
        <v>106</v>
      </c>
      <c r="R2531" t="n">
        <v>9</v>
      </c>
      <c r="S2531">
        <f>VLOOKUP(Q2531,Clustering!$D$3:$E$367,2,FALSE)</f>
        <v/>
      </c>
    </row>
    <row r="2532">
      <c r="A2532" t="inlineStr">
        <is>
          <t>2025-04-16 10:00</t>
        </is>
      </c>
      <c r="B2532" t="n">
        <v>0.412356254097667</v>
      </c>
      <c r="C2532" t="n">
        <v>5336.214766441415</v>
      </c>
      <c r="D2532" t="n">
        <v>1196.315751551376</v>
      </c>
      <c r="E2532" t="n">
        <v>2458.367225840629</v>
      </c>
      <c r="F2532" t="n">
        <v>0</v>
      </c>
      <c r="G2532" t="n">
        <v>8991.310100087519</v>
      </c>
      <c r="H2532" t="n">
        <v>7510.616350730722</v>
      </c>
      <c r="I2532" t="n">
        <v>0</v>
      </c>
      <c r="J2532" t="n">
        <v>928.731109710816</v>
      </c>
      <c r="K2532" t="n">
        <v>0</v>
      </c>
      <c r="L2532" t="n">
        <v>8439.347460441539</v>
      </c>
      <c r="M2532" t="n">
        <v>46212.6112835974</v>
      </c>
      <c r="N2532" t="n">
        <v>446.513238557309</v>
      </c>
      <c r="O2532" t="n">
        <v>46212.6112835974</v>
      </c>
      <c r="P2532" t="n">
        <v>446.513238557309</v>
      </c>
      <c r="Q2532" t="n">
        <v>106</v>
      </c>
      <c r="R2532" t="n">
        <v>10</v>
      </c>
      <c r="S2532">
        <f>VLOOKUP(Q2532,Clustering!$D$3:$E$367,2,FALSE)</f>
        <v/>
      </c>
    </row>
    <row r="2533">
      <c r="A2533" t="inlineStr">
        <is>
          <t>2025-04-16 11:00</t>
        </is>
      </c>
      <c r="B2533" t="n">
        <v>0.3848658371578226</v>
      </c>
      <c r="C2533" t="n">
        <v>3638.328249846418</v>
      </c>
      <c r="D2533" t="n">
        <v>1145.408698293871</v>
      </c>
      <c r="E2533" t="n">
        <v>2120.179141862553</v>
      </c>
      <c r="F2533" t="n">
        <v>0</v>
      </c>
      <c r="G2533" t="n">
        <v>6904.300955840001</v>
      </c>
      <c r="H2533" t="n">
        <v>7386.359830222307</v>
      </c>
      <c r="I2533" t="n">
        <v>0</v>
      </c>
      <c r="J2533" t="n">
        <v>808.5885307035734</v>
      </c>
      <c r="K2533" t="n">
        <v>0</v>
      </c>
      <c r="L2533" t="n">
        <v>8194.94836092588</v>
      </c>
      <c r="M2533" t="n">
        <v>46013.41899358189</v>
      </c>
      <c r="N2533" t="n">
        <v>448.913847366757</v>
      </c>
      <c r="O2533" t="n">
        <v>46013.41899358189</v>
      </c>
      <c r="P2533" t="n">
        <v>448.913847366757</v>
      </c>
      <c r="Q2533" t="n">
        <v>106</v>
      </c>
      <c r="R2533" t="n">
        <v>11</v>
      </c>
      <c r="S2533">
        <f>VLOOKUP(Q2533,Clustering!$D$3:$E$367,2,FALSE)</f>
        <v/>
      </c>
    </row>
    <row r="2534">
      <c r="A2534" t="inlineStr">
        <is>
          <t>2025-04-16 12:00</t>
        </is>
      </c>
      <c r="B2534" t="n">
        <v>0.4398466710375114</v>
      </c>
      <c r="C2534" t="n">
        <v>3719.179988731895</v>
      </c>
      <c r="D2534" t="n">
        <v>1196.315751551376</v>
      </c>
      <c r="E2534" t="n">
        <v>1729.96212188785</v>
      </c>
      <c r="F2534" t="n">
        <v>0</v>
      </c>
      <c r="G2534" t="n">
        <v>6645.89770884216</v>
      </c>
      <c r="H2534" t="n">
        <v>6972.171428527599</v>
      </c>
      <c r="I2534" t="n">
        <v>0</v>
      </c>
      <c r="J2534" t="n">
        <v>762.2072031196155</v>
      </c>
      <c r="K2534" t="n">
        <v>0</v>
      </c>
      <c r="L2534" t="n">
        <v>7734.378631647215</v>
      </c>
      <c r="M2534" t="n">
        <v>45880.62413357155</v>
      </c>
      <c r="N2534" t="n">
        <v>463.3175002234444</v>
      </c>
      <c r="O2534" t="n">
        <v>45880.62413357155</v>
      </c>
      <c r="P2534" t="n">
        <v>463.3175002234444</v>
      </c>
      <c r="Q2534" t="n">
        <v>106</v>
      </c>
      <c r="R2534" t="n">
        <v>12</v>
      </c>
      <c r="S2534">
        <f>VLOOKUP(Q2534,Clustering!$D$3:$E$367,2,FALSE)</f>
        <v/>
      </c>
    </row>
    <row r="2535">
      <c r="A2535" t="inlineStr">
        <is>
          <t>2025-04-16 13:00</t>
        </is>
      </c>
      <c r="B2535" t="n">
        <v>0.412356254097667</v>
      </c>
      <c r="C2535" t="n">
        <v>3638.328249846418</v>
      </c>
      <c r="D2535" t="n">
        <v>1145.408698293871</v>
      </c>
      <c r="E2535" t="n">
        <v>1508.839143902185</v>
      </c>
      <c r="F2535" t="n">
        <v>0</v>
      </c>
      <c r="G2535" t="n">
        <v>6292.988448296573</v>
      </c>
      <c r="H2535" t="n">
        <v>7179.265629374954</v>
      </c>
      <c r="I2535" t="n">
        <v>0</v>
      </c>
      <c r="J2535" t="n">
        <v>765.2641716436001</v>
      </c>
      <c r="K2535" t="n">
        <v>0</v>
      </c>
      <c r="L2535" t="n">
        <v>7944.529801018554</v>
      </c>
      <c r="M2535" t="n">
        <v>45880.62413357155</v>
      </c>
      <c r="N2535" t="n">
        <v>458.5162826045485</v>
      </c>
      <c r="O2535" t="n">
        <v>45880.62413357155</v>
      </c>
      <c r="P2535" t="n">
        <v>458.5162826045485</v>
      </c>
      <c r="Q2535" t="n">
        <v>106</v>
      </c>
      <c r="R2535" t="n">
        <v>13</v>
      </c>
      <c r="S2535">
        <f>VLOOKUP(Q2535,Clustering!$D$3:$E$367,2,FALSE)</f>
        <v/>
      </c>
    </row>
    <row r="2536">
      <c r="A2536" t="inlineStr">
        <is>
          <t>2025-04-16 14:00</t>
        </is>
      </c>
      <c r="B2536" t="n">
        <v>20.47486253679629</v>
      </c>
      <c r="C2536" t="n">
        <v>3557.476510960943</v>
      </c>
      <c r="D2536" t="n">
        <v>1094.501645036366</v>
      </c>
      <c r="E2536" t="n">
        <v>1482.824675903872</v>
      </c>
      <c r="F2536" t="n">
        <v>0</v>
      </c>
      <c r="G2536" t="n">
        <v>6155.277694437977</v>
      </c>
      <c r="H2536" t="n">
        <v>7428.567283331448</v>
      </c>
      <c r="I2536" t="n">
        <v>0</v>
      </c>
      <c r="J2536" t="n">
        <v>734.4272612324594</v>
      </c>
      <c r="K2536" t="n">
        <v>0</v>
      </c>
      <c r="L2536" t="n">
        <v>8162.994544563908</v>
      </c>
      <c r="M2536" t="n">
        <v>45947.02156357672</v>
      </c>
      <c r="N2536" t="n">
        <v>448.913847366757</v>
      </c>
      <c r="O2536" t="n">
        <v>45947.02156357672</v>
      </c>
      <c r="P2536" t="n">
        <v>448.913847366757</v>
      </c>
      <c r="Q2536" t="n">
        <v>106</v>
      </c>
      <c r="R2536" t="n">
        <v>14</v>
      </c>
      <c r="S2536">
        <f>VLOOKUP(Q2536,Clustering!$D$3:$E$367,2,FALSE)</f>
        <v/>
      </c>
    </row>
    <row r="2537">
      <c r="A2537" t="inlineStr">
        <is>
          <t>2025-04-16 15:00</t>
        </is>
      </c>
      <c r="B2537" t="n">
        <v>0.412356254097667</v>
      </c>
      <c r="C2537" t="n">
        <v>3638.328249846418</v>
      </c>
      <c r="D2537" t="n">
        <v>1145.408698293871</v>
      </c>
      <c r="E2537" t="n">
        <v>1508.839143902185</v>
      </c>
      <c r="F2537" t="n">
        <v>0</v>
      </c>
      <c r="G2537" t="n">
        <v>6292.988448296573</v>
      </c>
      <c r="H2537" t="n">
        <v>7303.522149883367</v>
      </c>
      <c r="I2537" t="n">
        <v>0</v>
      </c>
      <c r="J2537" t="n">
        <v>706.2851445349222</v>
      </c>
      <c r="K2537" t="n">
        <v>0</v>
      </c>
      <c r="L2537" t="n">
        <v>8009.80729441829</v>
      </c>
      <c r="M2537" t="n">
        <v>46279.00871360256</v>
      </c>
      <c r="N2537" t="n">
        <v>525.7333292690896</v>
      </c>
      <c r="O2537" t="n">
        <v>46279.00871360256</v>
      </c>
      <c r="P2537" t="n">
        <v>525.7333292690896</v>
      </c>
      <c r="Q2537" t="n">
        <v>106</v>
      </c>
      <c r="R2537" t="n">
        <v>15</v>
      </c>
      <c r="S2537">
        <f>VLOOKUP(Q2537,Clustering!$D$3:$E$367,2,FALSE)</f>
        <v/>
      </c>
    </row>
    <row r="2538">
      <c r="A2538" t="inlineStr">
        <is>
          <t>2025-04-16 16:00</t>
        </is>
      </c>
      <c r="B2538" t="n">
        <v>0.6185343811465005</v>
      </c>
      <c r="C2538" t="n">
        <v>4244.71629148749</v>
      </c>
      <c r="D2538" t="n">
        <v>1527.211597725162</v>
      </c>
      <c r="E2538" t="n">
        <v>1821.012759881948</v>
      </c>
      <c r="F2538" t="n">
        <v>0</v>
      </c>
      <c r="G2538" t="n">
        <v>7593.559183475745</v>
      </c>
      <c r="H2538" t="n">
        <v>6972.171428527599</v>
      </c>
      <c r="I2538" t="n">
        <v>0</v>
      </c>
      <c r="J2538" t="n">
        <v>602.2350948616617</v>
      </c>
      <c r="K2538" t="n">
        <v>0</v>
      </c>
      <c r="L2538" t="n">
        <v>7574.406523389261</v>
      </c>
      <c r="M2538" t="n">
        <v>46743.79072363874</v>
      </c>
      <c r="N2538" t="n">
        <v>628.9595080753493</v>
      </c>
      <c r="O2538" t="n">
        <v>46743.79072363874</v>
      </c>
      <c r="P2538" t="n">
        <v>628.9595080753493</v>
      </c>
      <c r="Q2538" t="n">
        <v>106</v>
      </c>
      <c r="R2538" t="n">
        <v>16</v>
      </c>
      <c r="S2538">
        <f>VLOOKUP(Q2538,Clustering!$D$3:$E$367,2,FALSE)</f>
        <v/>
      </c>
    </row>
    <row r="2539">
      <c r="A2539" t="inlineStr">
        <is>
          <t>2025-04-16 17:00</t>
        </is>
      </c>
      <c r="B2539" t="n">
        <v>0.8934385505449451</v>
      </c>
      <c r="C2539" t="n">
        <v>5053.233680342249</v>
      </c>
      <c r="D2539" t="n">
        <v>2209.943088180783</v>
      </c>
      <c r="E2539" t="n">
        <v>2302.280417850748</v>
      </c>
      <c r="F2539" t="n">
        <v>0</v>
      </c>
      <c r="G2539" t="n">
        <v>9566.350624924326</v>
      </c>
      <c r="H2539" t="n">
        <v>6143.794625138182</v>
      </c>
      <c r="I2539" t="n">
        <v>0</v>
      </c>
      <c r="J2539" t="n">
        <v>600.6336564884874</v>
      </c>
      <c r="K2539" t="n">
        <v>0</v>
      </c>
      <c r="L2539" t="n">
        <v>6744.42828162667</v>
      </c>
      <c r="M2539" t="n">
        <v>46810.18815364391</v>
      </c>
      <c r="N2539" t="n">
        <v>691.3753371209946</v>
      </c>
      <c r="O2539" t="n">
        <v>46810.18815364391</v>
      </c>
      <c r="P2539" t="n">
        <v>691.3753371209946</v>
      </c>
      <c r="Q2539" t="n">
        <v>106</v>
      </c>
      <c r="R2539" t="n">
        <v>17</v>
      </c>
      <c r="S2539">
        <f>VLOOKUP(Q2539,Clustering!$D$3:$E$367,2,FALSE)</f>
        <v/>
      </c>
    </row>
    <row r="2540">
      <c r="A2540" t="inlineStr">
        <is>
          <t>2025-04-16 18:00</t>
        </is>
      </c>
      <c r="B2540" t="n">
        <v>1.16834271994339</v>
      </c>
      <c r="C2540" t="n">
        <v>5659.621721983319</v>
      </c>
      <c r="D2540" t="n">
        <v>6990.889910385403</v>
      </c>
      <c r="E2540" t="n">
        <v>2952.642117808586</v>
      </c>
      <c r="F2540" t="n">
        <v>0</v>
      </c>
      <c r="G2540" t="n">
        <v>15604.32209289725</v>
      </c>
      <c r="H2540" t="n">
        <v>5108.323620901409</v>
      </c>
      <c r="I2540" t="n">
        <v>0</v>
      </c>
      <c r="J2540" t="n">
        <v>869.1408528391642</v>
      </c>
      <c r="K2540" t="n">
        <v>0</v>
      </c>
      <c r="L2540" t="n">
        <v>5977.464473740573</v>
      </c>
      <c r="M2540" t="n">
        <v>46610.9958636284</v>
      </c>
      <c r="N2540" t="n">
        <v>643.3631609320366</v>
      </c>
      <c r="O2540" t="n">
        <v>46610.9958636284</v>
      </c>
      <c r="P2540" t="n">
        <v>643.3631609320366</v>
      </c>
      <c r="Q2540" t="n">
        <v>106</v>
      </c>
      <c r="R2540" t="n">
        <v>18</v>
      </c>
      <c r="S2540">
        <f>VLOOKUP(Q2540,Clustering!$D$3:$E$367,2,FALSE)</f>
        <v/>
      </c>
    </row>
    <row r="2541">
      <c r="A2541" t="inlineStr">
        <is>
          <t>2025-04-16 19:00</t>
        </is>
      </c>
      <c r="B2541" t="n">
        <v>1.278304387702768</v>
      </c>
      <c r="C2541" t="n">
        <v>5983.028677525223</v>
      </c>
      <c r="D2541" t="n">
        <v>8739.044142538427</v>
      </c>
      <c r="E2541" t="n">
        <v>2952.642117808586</v>
      </c>
      <c r="F2541" t="n">
        <v>0</v>
      </c>
      <c r="G2541" t="n">
        <v>17675.99324225994</v>
      </c>
      <c r="H2541" t="n">
        <v>4279.946817511992</v>
      </c>
      <c r="I2541" t="n">
        <v>0</v>
      </c>
      <c r="J2541" t="n">
        <v>861.6365525149801</v>
      </c>
      <c r="K2541" t="n">
        <v>0</v>
      </c>
      <c r="L2541" t="n">
        <v>5141.583370026972</v>
      </c>
      <c r="M2541" t="n">
        <v>46345.40614360773</v>
      </c>
      <c r="N2541" t="n">
        <v>520.9321116501939</v>
      </c>
      <c r="O2541" t="n">
        <v>46345.40614360773</v>
      </c>
      <c r="P2541" t="n">
        <v>520.9321116501939</v>
      </c>
      <c r="Q2541" t="n">
        <v>106</v>
      </c>
      <c r="R2541" t="n">
        <v>19</v>
      </c>
      <c r="S2541">
        <f>VLOOKUP(Q2541,Clustering!$D$3:$E$367,2,FALSE)</f>
        <v/>
      </c>
    </row>
    <row r="2542">
      <c r="A2542" t="inlineStr">
        <is>
          <t>2025-04-16 20:00</t>
        </is>
      </c>
      <c r="B2542" t="n">
        <v>1.319540013112534</v>
      </c>
      <c r="C2542" t="n">
        <v>5861.751069197008</v>
      </c>
      <c r="D2542" t="n">
        <v>8484.5088762509</v>
      </c>
      <c r="E2542" t="n">
        <v>2653.475735827981</v>
      </c>
      <c r="F2542" t="n">
        <v>0</v>
      </c>
      <c r="G2542" t="n">
        <v>17001.055221289</v>
      </c>
      <c r="H2542" t="n">
        <v>3865.758415817283</v>
      </c>
      <c r="I2542" t="n">
        <v>0</v>
      </c>
      <c r="J2542" t="n">
        <v>750.4874120564224</v>
      </c>
      <c r="K2542" t="n">
        <v>0</v>
      </c>
      <c r="L2542" t="n">
        <v>4616.245827873706</v>
      </c>
      <c r="M2542" t="n">
        <v>46013.41899358189</v>
      </c>
      <c r="N2542" t="n">
        <v>446.513238557309</v>
      </c>
      <c r="O2542" t="n">
        <v>46013.41899358189</v>
      </c>
      <c r="P2542" t="n">
        <v>446.513238557309</v>
      </c>
      <c r="Q2542" t="n">
        <v>106</v>
      </c>
      <c r="R2542" t="n">
        <v>20</v>
      </c>
      <c r="S2542">
        <f>VLOOKUP(Q2542,Clustering!$D$3:$E$367,2,FALSE)</f>
        <v/>
      </c>
    </row>
    <row r="2543">
      <c r="A2543" t="inlineStr">
        <is>
          <t>2025-04-16 21:00</t>
        </is>
      </c>
      <c r="B2543" t="n">
        <v>1.333285221582456</v>
      </c>
      <c r="C2543" t="n">
        <v>5053.233680342249</v>
      </c>
      <c r="D2543" t="n">
        <v>6787.60710100072</v>
      </c>
      <c r="E2543" t="n">
        <v>2458.367225840629</v>
      </c>
      <c r="F2543" t="n">
        <v>0</v>
      </c>
      <c r="G2543" t="n">
        <v>14300.54129240518</v>
      </c>
      <c r="H2543" t="n">
        <v>3782.920735478341</v>
      </c>
      <c r="I2543" t="n">
        <v>0</v>
      </c>
      <c r="J2543" t="n">
        <v>907.9345430056402</v>
      </c>
      <c r="K2543" t="n">
        <v>0</v>
      </c>
      <c r="L2543" t="n">
        <v>4690.855278483981</v>
      </c>
      <c r="M2543" t="n">
        <v>45681.43184355604</v>
      </c>
      <c r="N2543" t="n">
        <v>396.1004535589032</v>
      </c>
      <c r="O2543" t="n">
        <v>45681.43184355604</v>
      </c>
      <c r="P2543" t="n">
        <v>396.1004535589032</v>
      </c>
      <c r="Q2543" t="n">
        <v>106</v>
      </c>
      <c r="R2543" t="n">
        <v>21</v>
      </c>
      <c r="S2543">
        <f>VLOOKUP(Q2543,Clustering!$D$3:$E$367,2,FALSE)</f>
        <v/>
      </c>
    </row>
    <row r="2544">
      <c r="A2544" t="inlineStr">
        <is>
          <t>2025-04-16 22:00</t>
        </is>
      </c>
      <c r="B2544" t="n">
        <v>1.333285221582456</v>
      </c>
      <c r="C2544" t="n">
        <v>3840.457597060109</v>
      </c>
      <c r="D2544" t="n">
        <v>4242.25443812545</v>
      </c>
      <c r="E2544" t="n">
        <v>2172.20807785918</v>
      </c>
      <c r="F2544" t="n">
        <v>0</v>
      </c>
      <c r="G2544" t="n">
        <v>10256.25339826632</v>
      </c>
      <c r="H2544" t="n">
        <v>3658.664214969928</v>
      </c>
      <c r="I2544" t="n">
        <v>0</v>
      </c>
      <c r="J2544" t="n">
        <v>868.8221226118467</v>
      </c>
      <c r="K2544" t="n">
        <v>0</v>
      </c>
      <c r="L2544" t="n">
        <v>4527.486337581775</v>
      </c>
      <c r="M2544" t="n">
        <v>45283.04726352503</v>
      </c>
      <c r="N2544" t="n">
        <v>352.889494988841</v>
      </c>
      <c r="O2544" t="n">
        <v>45283.04726352503</v>
      </c>
      <c r="P2544" t="n">
        <v>352.889494988841</v>
      </c>
      <c r="Q2544" t="n">
        <v>106</v>
      </c>
      <c r="R2544" t="n">
        <v>22</v>
      </c>
      <c r="S2544">
        <f>VLOOKUP(Q2544,Clustering!$D$3:$E$367,2,FALSE)</f>
        <v/>
      </c>
    </row>
    <row r="2545">
      <c r="A2545" t="inlineStr">
        <is>
          <t>2025-04-16 23:00</t>
        </is>
      </c>
      <c r="B2545" t="n">
        <v>1.333285221582456</v>
      </c>
      <c r="C2545" t="n">
        <v>2829.810860991659</v>
      </c>
      <c r="D2545" t="n">
        <v>2121.127219062725</v>
      </c>
      <c r="E2545" t="n">
        <v>1521.846377901342</v>
      </c>
      <c r="F2545" t="n">
        <v>0</v>
      </c>
      <c r="G2545" t="n">
        <v>6474.117743177309</v>
      </c>
      <c r="H2545" t="n">
        <v>3658.664214969928</v>
      </c>
      <c r="I2545" t="n">
        <v>0</v>
      </c>
      <c r="J2545" t="n">
        <v>584.6925001042987</v>
      </c>
      <c r="K2545" t="n">
        <v>0</v>
      </c>
      <c r="L2545" t="n">
        <v>4243.356715074227</v>
      </c>
      <c r="M2545" t="n">
        <v>45083.85497350953</v>
      </c>
      <c r="N2545" t="n">
        <v>238.1375851849244</v>
      </c>
      <c r="O2545" t="n">
        <v>45083.85497350953</v>
      </c>
      <c r="P2545" t="n">
        <v>238.1375851849244</v>
      </c>
      <c r="Q2545" t="n">
        <v>106</v>
      </c>
      <c r="R2545" t="n">
        <v>23</v>
      </c>
      <c r="S2545">
        <f>VLOOKUP(Q2545,Clustering!$D$3:$E$367,2,FALSE)</f>
        <v/>
      </c>
    </row>
    <row r="2546">
      <c r="A2546" t="inlineStr">
        <is>
          <t>2025-04-17 00:00</t>
        </is>
      </c>
      <c r="B2546" t="n">
        <v>1.333285221582456</v>
      </c>
      <c r="C2546" t="n">
        <v>2546.829774892493</v>
      </c>
      <c r="D2546" t="n">
        <v>1527.211597725162</v>
      </c>
      <c r="E2546" t="n">
        <v>866.4664870666287</v>
      </c>
      <c r="F2546" t="n">
        <v>0</v>
      </c>
      <c r="G2546" t="n">
        <v>4941.841144905866</v>
      </c>
      <c r="H2546" t="n">
        <v>3658.664214969928</v>
      </c>
      <c r="I2546" t="n">
        <v>0</v>
      </c>
      <c r="J2546" t="n">
        <v>415.1440034991328</v>
      </c>
      <c r="K2546" t="n">
        <v>0</v>
      </c>
      <c r="L2546" t="n">
        <v>4073.808218469061</v>
      </c>
      <c r="M2546" t="n">
        <v>45017.45754350436</v>
      </c>
      <c r="N2546" t="n">
        <v>156.5572158916947</v>
      </c>
      <c r="O2546" t="n">
        <v>45017.45754350436</v>
      </c>
      <c r="P2546" t="n">
        <v>156.5572158916947</v>
      </c>
      <c r="Q2546" t="n">
        <v>107</v>
      </c>
      <c r="R2546" t="n">
        <v>0</v>
      </c>
      <c r="S2546">
        <f>VLOOKUP(Q2546,Clustering!$D$3:$E$367,2,FALSE)</f>
        <v/>
      </c>
    </row>
    <row r="2547">
      <c r="A2547" t="inlineStr">
        <is>
          <t>2025-04-17 01:00</t>
        </is>
      </c>
      <c r="B2547" t="n">
        <v>1.347030430052378</v>
      </c>
      <c r="C2547" t="n">
        <v>2506.403905449756</v>
      </c>
      <c r="D2547" t="n">
        <v>1442.366508962653</v>
      </c>
      <c r="E2547" t="n">
        <v>598.985597035629</v>
      </c>
      <c r="F2547" t="n">
        <v>0</v>
      </c>
      <c r="G2547" t="n">
        <v>4549.10304187809</v>
      </c>
      <c r="H2547" t="n">
        <v>3658.664214969928</v>
      </c>
      <c r="I2547" t="n">
        <v>0</v>
      </c>
      <c r="J2547" t="n">
        <v>314.9009561895364</v>
      </c>
      <c r="K2547" t="n">
        <v>0</v>
      </c>
      <c r="L2547" t="n">
        <v>3973.565171159465</v>
      </c>
      <c r="M2547" t="n">
        <v>44951.06011349919</v>
      </c>
      <c r="N2547" t="n">
        <v>151.9142944176938</v>
      </c>
      <c r="O2547" t="n">
        <v>44951.06011349919</v>
      </c>
      <c r="P2547" t="n">
        <v>151.9142944176938</v>
      </c>
      <c r="Q2547" t="n">
        <v>107</v>
      </c>
      <c r="R2547" t="n">
        <v>1</v>
      </c>
      <c r="S2547">
        <f>VLOOKUP(Q2547,Clustering!$D$3:$E$367,2,FALSE)</f>
        <v/>
      </c>
    </row>
    <row r="2548">
      <c r="A2548" t="inlineStr">
        <is>
          <t>2025-04-17 02:00</t>
        </is>
      </c>
      <c r="B2548" t="n">
        <v>1.360775638522301</v>
      </c>
      <c r="C2548" t="n">
        <v>2520.406161904782</v>
      </c>
      <c r="D2548" t="n">
        <v>1442.366508962653</v>
      </c>
      <c r="E2548" t="n">
        <v>544.008441380753</v>
      </c>
      <c r="F2548" t="n">
        <v>0</v>
      </c>
      <c r="G2548" t="n">
        <v>4508.14188788671</v>
      </c>
      <c r="H2548" t="n">
        <v>3658.664214969928</v>
      </c>
      <c r="I2548" t="n">
        <v>0</v>
      </c>
      <c r="J2548" t="n">
        <v>278.9709198142313</v>
      </c>
      <c r="K2548" t="n">
        <v>0</v>
      </c>
      <c r="L2548" t="n">
        <v>3937.63513478416</v>
      </c>
      <c r="M2548" t="n">
        <v>44951.06011349919</v>
      </c>
      <c r="N2548" t="n">
        <v>150.7218400037768</v>
      </c>
      <c r="O2548" t="n">
        <v>44951.06011349919</v>
      </c>
      <c r="P2548" t="n">
        <v>150.7218400037768</v>
      </c>
      <c r="Q2548" t="n">
        <v>107</v>
      </c>
      <c r="R2548" t="n">
        <v>2</v>
      </c>
      <c r="S2548">
        <f>VLOOKUP(Q2548,Clustering!$D$3:$E$367,2,FALSE)</f>
        <v/>
      </c>
    </row>
    <row r="2549">
      <c r="A2549" t="inlineStr">
        <is>
          <t>2025-04-17 03:00</t>
        </is>
      </c>
      <c r="B2549" t="n">
        <v>1.360775638522301</v>
      </c>
      <c r="C2549" t="n">
        <v>2577.092716263035</v>
      </c>
      <c r="D2549" t="n">
        <v>1442.366508962653</v>
      </c>
      <c r="E2549" t="n">
        <v>531.6795346346523</v>
      </c>
      <c r="F2549" t="n">
        <v>0</v>
      </c>
      <c r="G2549" t="n">
        <v>4552.499535498862</v>
      </c>
      <c r="H2549" t="n">
        <v>3658.664214969928</v>
      </c>
      <c r="I2549" t="n">
        <v>0</v>
      </c>
      <c r="J2549" t="n">
        <v>278.3297706685815</v>
      </c>
      <c r="K2549" t="n">
        <v>0</v>
      </c>
      <c r="L2549" t="n">
        <v>3936.99398563851</v>
      </c>
      <c r="M2549" t="n">
        <v>44951.06011349919</v>
      </c>
      <c r="N2549" t="n">
        <v>151.8196384123373</v>
      </c>
      <c r="O2549" t="n">
        <v>44951.06011349919</v>
      </c>
      <c r="P2549" t="n">
        <v>151.8196384123373</v>
      </c>
      <c r="Q2549" t="n">
        <v>107</v>
      </c>
      <c r="R2549" t="n">
        <v>3</v>
      </c>
      <c r="S2549">
        <f>VLOOKUP(Q2549,Clustering!$D$3:$E$367,2,FALSE)</f>
        <v/>
      </c>
    </row>
    <row r="2550">
      <c r="A2550" t="inlineStr">
        <is>
          <t>2025-04-17 04:00</t>
        </is>
      </c>
      <c r="B2550" t="n">
        <v>1.360775638522301</v>
      </c>
      <c r="C2550" t="n">
        <v>2665.171426222073</v>
      </c>
      <c r="D2550" t="n">
        <v>1527.211597725162</v>
      </c>
      <c r="E2550" t="n">
        <v>746.0293857322764</v>
      </c>
      <c r="F2550" t="n">
        <v>0</v>
      </c>
      <c r="G2550" t="n">
        <v>4939.773185318034</v>
      </c>
      <c r="H2550" t="n">
        <v>3658.664214969928</v>
      </c>
      <c r="I2550" t="n">
        <v>0</v>
      </c>
      <c r="J2550" t="n">
        <v>324.4751586457768</v>
      </c>
      <c r="K2550" t="n">
        <v>0</v>
      </c>
      <c r="L2550" t="n">
        <v>3983.139373615705</v>
      </c>
      <c r="M2550" t="n">
        <v>45083.85497350953</v>
      </c>
      <c r="N2550" t="n">
        <v>150.6234150425894</v>
      </c>
      <c r="O2550" t="n">
        <v>45083.85497350953</v>
      </c>
      <c r="P2550" t="n">
        <v>150.6234150425894</v>
      </c>
      <c r="Q2550" t="n">
        <v>107</v>
      </c>
      <c r="R2550" t="n">
        <v>4</v>
      </c>
      <c r="S2550">
        <f>VLOOKUP(Q2550,Clustering!$D$3:$E$367,2,FALSE)</f>
        <v/>
      </c>
    </row>
    <row r="2551">
      <c r="A2551" t="inlineStr">
        <is>
          <t>2025-04-17 05:00</t>
        </is>
      </c>
      <c r="B2551" t="n">
        <v>1.333285221582456</v>
      </c>
      <c r="C2551" t="n">
        <v>4602.903045320911</v>
      </c>
      <c r="D2551" t="n">
        <v>2121.127219062725</v>
      </c>
      <c r="E2551" t="n">
        <v>1651.918717892909</v>
      </c>
      <c r="F2551" t="n">
        <v>0</v>
      </c>
      <c r="G2551" t="n">
        <v>8377.282267498127</v>
      </c>
      <c r="H2551" t="n">
        <v>3865.758415817283</v>
      </c>
      <c r="I2551" t="n">
        <v>0</v>
      </c>
      <c r="J2551" t="n">
        <v>485.8014263607263</v>
      </c>
      <c r="K2551" t="n">
        <v>0</v>
      </c>
      <c r="L2551" t="n">
        <v>4351.55984217801</v>
      </c>
      <c r="M2551" t="n">
        <v>45349.44469353021</v>
      </c>
      <c r="N2551" t="n">
        <v>159.7427277574796</v>
      </c>
      <c r="O2551" t="n">
        <v>45349.44469353021</v>
      </c>
      <c r="P2551" t="n">
        <v>159.7427277574796</v>
      </c>
      <c r="Q2551" t="n">
        <v>107</v>
      </c>
      <c r="R2551" t="n">
        <v>5</v>
      </c>
      <c r="S2551">
        <f>VLOOKUP(Q2551,Clustering!$D$3:$E$367,2,FALSE)</f>
        <v/>
      </c>
    </row>
    <row r="2552">
      <c r="A2552" t="inlineStr">
        <is>
          <t>2025-04-17 06:00</t>
        </is>
      </c>
      <c r="B2552" t="n">
        <v>1.237068762293001</v>
      </c>
      <c r="C2552" t="n">
        <v>5471.042945532557</v>
      </c>
      <c r="D2552" t="n">
        <v>3573.648787905663</v>
      </c>
      <c r="E2552" t="n">
        <v>3238.801265790035</v>
      </c>
      <c r="F2552" t="n">
        <v>0</v>
      </c>
      <c r="G2552" t="n">
        <v>12284.73006799055</v>
      </c>
      <c r="H2552" t="n">
        <v>4694.135219206701</v>
      </c>
      <c r="I2552" t="n">
        <v>0</v>
      </c>
      <c r="J2552" t="n">
        <v>799.4247292772782</v>
      </c>
      <c r="K2552" t="n">
        <v>0</v>
      </c>
      <c r="L2552" t="n">
        <v>5493.559948483979</v>
      </c>
      <c r="M2552" t="n">
        <v>45880.62413357155</v>
      </c>
      <c r="N2552" t="n">
        <v>249.6633161825814</v>
      </c>
      <c r="O2552" t="n">
        <v>45880.62413357155</v>
      </c>
      <c r="P2552" t="n">
        <v>249.6633161825814</v>
      </c>
      <c r="Q2552" t="n">
        <v>107</v>
      </c>
      <c r="R2552" t="n">
        <v>6</v>
      </c>
      <c r="S2552">
        <f>VLOOKUP(Q2552,Clustering!$D$3:$E$367,2,FALSE)</f>
        <v/>
      </c>
    </row>
    <row r="2553">
      <c r="A2553" t="inlineStr">
        <is>
          <t>2025-04-17 07:00</t>
        </is>
      </c>
      <c r="B2553" t="n">
        <v>1.072126260653934</v>
      </c>
      <c r="C2553" t="n">
        <v>6266.009763624389</v>
      </c>
      <c r="D2553" t="n">
        <v>1917.047121269771</v>
      </c>
      <c r="E2553" t="n">
        <v>4461.481261710771</v>
      </c>
      <c r="F2553" t="n">
        <v>0</v>
      </c>
      <c r="G2553" t="n">
        <v>12645.61027286559</v>
      </c>
      <c r="H2553" t="n">
        <v>5936.700424290827</v>
      </c>
      <c r="I2553" t="n">
        <v>0</v>
      </c>
      <c r="J2553" t="n">
        <v>1193.16640103569</v>
      </c>
      <c r="K2553" t="n">
        <v>0</v>
      </c>
      <c r="L2553" t="n">
        <v>7129.866825326517</v>
      </c>
      <c r="M2553" t="n">
        <v>46279.00871360256</v>
      </c>
      <c r="N2553" t="n">
        <v>554.5406349824644</v>
      </c>
      <c r="O2553" t="n">
        <v>46279.00871360256</v>
      </c>
      <c r="P2553" t="n">
        <v>554.5406349824644</v>
      </c>
      <c r="Q2553" t="n">
        <v>107</v>
      </c>
      <c r="R2553" t="n">
        <v>7</v>
      </c>
      <c r="S2553">
        <f>VLOOKUP(Q2553,Clustering!$D$3:$E$367,2,FALSE)</f>
        <v/>
      </c>
    </row>
    <row r="2554">
      <c r="A2554" t="inlineStr">
        <is>
          <t>2025-04-17 08:00</t>
        </is>
      </c>
      <c r="B2554" t="n">
        <v>0.7559864658457229</v>
      </c>
      <c r="C2554" t="n">
        <v>6063.880416410699</v>
      </c>
      <c r="D2554" t="n">
        <v>1654.479230868925</v>
      </c>
      <c r="E2554" t="n">
        <v>2952.642117808586</v>
      </c>
      <c r="F2554" t="n">
        <v>0</v>
      </c>
      <c r="G2554" t="n">
        <v>10671.75775155406</v>
      </c>
      <c r="H2554" t="n">
        <v>6972.171428527599</v>
      </c>
      <c r="I2554" t="n">
        <v>0</v>
      </c>
      <c r="J2554" t="n">
        <v>1256.436878594645</v>
      </c>
      <c r="K2554" t="n">
        <v>0</v>
      </c>
      <c r="L2554" t="n">
        <v>8228.608307122246</v>
      </c>
      <c r="M2554" t="n">
        <v>46411.8035736129</v>
      </c>
      <c r="N2554" t="n">
        <v>648.1643785509325</v>
      </c>
      <c r="O2554" t="n">
        <v>46411.8035736129</v>
      </c>
      <c r="P2554" t="n">
        <v>648.1643785509325</v>
      </c>
      <c r="Q2554" t="n">
        <v>107</v>
      </c>
      <c r="R2554" t="n">
        <v>8</v>
      </c>
      <c r="S2554">
        <f>VLOOKUP(Q2554,Clustering!$D$3:$E$367,2,FALSE)</f>
        <v/>
      </c>
    </row>
    <row r="2555">
      <c r="A2555" t="inlineStr">
        <is>
          <t>2025-04-17 09:00</t>
        </is>
      </c>
      <c r="B2555" t="n">
        <v>0.5498083387968893</v>
      </c>
      <c r="C2555" t="n">
        <v>5659.621721983319</v>
      </c>
      <c r="D2555" t="n">
        <v>1399.943964581398</v>
      </c>
      <c r="E2555" t="n">
        <v>2640.468501828824</v>
      </c>
      <c r="F2555" t="n">
        <v>0</v>
      </c>
      <c r="G2555" t="n">
        <v>9700.583996732335</v>
      </c>
      <c r="H2555" t="n">
        <v>7386.359830222307</v>
      </c>
      <c r="I2555" t="n">
        <v>0</v>
      </c>
      <c r="J2555" t="n">
        <v>1079.914296844129</v>
      </c>
      <c r="K2555" t="n">
        <v>0</v>
      </c>
      <c r="L2555" t="n">
        <v>8466.274127066436</v>
      </c>
      <c r="M2555" t="n">
        <v>46345.40614360773</v>
      </c>
      <c r="N2555" t="n">
        <v>568.9442878391519</v>
      </c>
      <c r="O2555" t="n">
        <v>46345.40614360773</v>
      </c>
      <c r="P2555" t="n">
        <v>568.9442878391519</v>
      </c>
      <c r="Q2555" t="n">
        <v>107</v>
      </c>
      <c r="R2555" t="n">
        <v>9</v>
      </c>
      <c r="S2555">
        <f>VLOOKUP(Q2555,Clustering!$D$3:$E$367,2,FALSE)</f>
        <v/>
      </c>
    </row>
    <row r="2556">
      <c r="A2556" t="inlineStr">
        <is>
          <t>2025-04-17 10:00</t>
        </is>
      </c>
      <c r="B2556" t="n">
        <v>0.412356254097667</v>
      </c>
      <c r="C2556" t="n">
        <v>5336.214766441415</v>
      </c>
      <c r="D2556" t="n">
        <v>1196.315751551376</v>
      </c>
      <c r="E2556" t="n">
        <v>2458.367225840629</v>
      </c>
      <c r="F2556" t="n">
        <v>0</v>
      </c>
      <c r="G2556" t="n">
        <v>8991.310100087519</v>
      </c>
      <c r="H2556" t="n">
        <v>7510.616350730722</v>
      </c>
      <c r="I2556" t="n">
        <v>0</v>
      </c>
      <c r="J2556" t="n">
        <v>928.731109710816</v>
      </c>
      <c r="K2556" t="n">
        <v>0</v>
      </c>
      <c r="L2556" t="n">
        <v>8439.347460441539</v>
      </c>
      <c r="M2556" t="n">
        <v>46212.6112835974</v>
      </c>
      <c r="N2556" t="n">
        <v>446.513238557309</v>
      </c>
      <c r="O2556" t="n">
        <v>46212.6112835974</v>
      </c>
      <c r="P2556" t="n">
        <v>446.513238557309</v>
      </c>
      <c r="Q2556" t="n">
        <v>107</v>
      </c>
      <c r="R2556" t="n">
        <v>10</v>
      </c>
      <c r="S2556">
        <f>VLOOKUP(Q2556,Clustering!$D$3:$E$367,2,FALSE)</f>
        <v/>
      </c>
    </row>
    <row r="2557">
      <c r="A2557" t="inlineStr">
        <is>
          <t>2025-04-17 11:00</t>
        </is>
      </c>
      <c r="B2557" t="n">
        <v>0.3848658371578226</v>
      </c>
      <c r="C2557" t="n">
        <v>3638.328249846418</v>
      </c>
      <c r="D2557" t="n">
        <v>1145.408698293871</v>
      </c>
      <c r="E2557" t="n">
        <v>2120.179141862553</v>
      </c>
      <c r="F2557" t="n">
        <v>0</v>
      </c>
      <c r="G2557" t="n">
        <v>6904.300955840001</v>
      </c>
      <c r="H2557" t="n">
        <v>7386.359830222307</v>
      </c>
      <c r="I2557" t="n">
        <v>0</v>
      </c>
      <c r="J2557" t="n">
        <v>808.5885307035734</v>
      </c>
      <c r="K2557" t="n">
        <v>0</v>
      </c>
      <c r="L2557" t="n">
        <v>8194.94836092588</v>
      </c>
      <c r="M2557" t="n">
        <v>46013.41899358189</v>
      </c>
      <c r="N2557" t="n">
        <v>448.913847366757</v>
      </c>
      <c r="O2557" t="n">
        <v>46013.41899358189</v>
      </c>
      <c r="P2557" t="n">
        <v>448.913847366757</v>
      </c>
      <c r="Q2557" t="n">
        <v>107</v>
      </c>
      <c r="R2557" t="n">
        <v>11</v>
      </c>
      <c r="S2557">
        <f>VLOOKUP(Q2557,Clustering!$D$3:$E$367,2,FALSE)</f>
        <v/>
      </c>
    </row>
    <row r="2558">
      <c r="A2558" t="inlineStr">
        <is>
          <t>2025-04-17 12:00</t>
        </is>
      </c>
      <c r="B2558" t="n">
        <v>231.5352876341457</v>
      </c>
      <c r="C2558" t="n">
        <v>3719.179988731895</v>
      </c>
      <c r="D2558" t="n">
        <v>1196.315751551376</v>
      </c>
      <c r="E2558" t="n">
        <v>1729.96212188785</v>
      </c>
      <c r="F2558" t="n">
        <v>0</v>
      </c>
      <c r="G2558" t="n">
        <v>6876.993149805267</v>
      </c>
      <c r="H2558" t="n">
        <v>7389.803069818055</v>
      </c>
      <c r="I2558" t="n">
        <v>0</v>
      </c>
      <c r="J2558" t="n">
        <v>762.2072031196155</v>
      </c>
      <c r="K2558" t="n">
        <v>0</v>
      </c>
      <c r="L2558" t="n">
        <v>8152.01027293767</v>
      </c>
      <c r="M2558" t="n">
        <v>45880.62413357155</v>
      </c>
      <c r="N2558" t="n">
        <v>463.3175002234444</v>
      </c>
      <c r="O2558" t="n">
        <v>45880.62413357155</v>
      </c>
      <c r="P2558" t="n">
        <v>463.3175002234444</v>
      </c>
      <c r="Q2558" t="n">
        <v>107</v>
      </c>
      <c r="R2558" t="n">
        <v>12</v>
      </c>
      <c r="S2558">
        <f>VLOOKUP(Q2558,Clustering!$D$3:$E$367,2,FALSE)</f>
        <v/>
      </c>
    </row>
    <row r="2559">
      <c r="A2559" t="inlineStr">
        <is>
          <t>2025-04-17 13:00</t>
        </is>
      </c>
      <c r="B2559" t="n">
        <v>325.3078488576491</v>
      </c>
      <c r="C2559" t="n">
        <v>3638.328249846418</v>
      </c>
      <c r="D2559" t="n">
        <v>1145.408698293871</v>
      </c>
      <c r="E2559" t="n">
        <v>1508.839143902185</v>
      </c>
      <c r="F2559" t="n">
        <v>0</v>
      </c>
      <c r="G2559" t="n">
        <v>6617.883940900125</v>
      </c>
      <c r="H2559" t="n">
        <v>7805.157730085515</v>
      </c>
      <c r="I2559" t="n">
        <v>0</v>
      </c>
      <c r="J2559" t="n">
        <v>765.2641716436001</v>
      </c>
      <c r="K2559" t="n">
        <v>0</v>
      </c>
      <c r="L2559" t="n">
        <v>8570.421901729114</v>
      </c>
      <c r="M2559" t="n">
        <v>45880.62413357155</v>
      </c>
      <c r="N2559" t="n">
        <v>458.5162826045485</v>
      </c>
      <c r="O2559" t="n">
        <v>45880.62413357155</v>
      </c>
      <c r="P2559" t="n">
        <v>458.5162826045485</v>
      </c>
      <c r="Q2559" t="n">
        <v>107</v>
      </c>
      <c r="R2559" t="n">
        <v>13</v>
      </c>
      <c r="S2559">
        <f>VLOOKUP(Q2559,Clustering!$D$3:$E$367,2,FALSE)</f>
        <v/>
      </c>
    </row>
    <row r="2560">
      <c r="A2560" t="inlineStr">
        <is>
          <t>2025-04-17 14:00</t>
        </is>
      </c>
      <c r="B2560" t="n">
        <v>305.7759076218904</v>
      </c>
      <c r="C2560" t="n">
        <v>3557.476510960943</v>
      </c>
      <c r="D2560" t="n">
        <v>1094.501645036366</v>
      </c>
      <c r="E2560" t="n">
        <v>1482.824675903872</v>
      </c>
      <c r="F2560" t="n">
        <v>0</v>
      </c>
      <c r="G2560" t="n">
        <v>6440.578739523071</v>
      </c>
      <c r="H2560" t="n">
        <v>8016.694820733832</v>
      </c>
      <c r="I2560" t="n">
        <v>0</v>
      </c>
      <c r="J2560" t="n">
        <v>734.4272612324594</v>
      </c>
      <c r="K2560" t="n">
        <v>0</v>
      </c>
      <c r="L2560" t="n">
        <v>8751.122081966292</v>
      </c>
      <c r="M2560" t="n">
        <v>45947.02156357672</v>
      </c>
      <c r="N2560" t="n">
        <v>448.913847366757</v>
      </c>
      <c r="O2560" t="n">
        <v>45947.02156357672</v>
      </c>
      <c r="P2560" t="n">
        <v>448.913847366757</v>
      </c>
      <c r="Q2560" t="n">
        <v>107</v>
      </c>
      <c r="R2560" t="n">
        <v>14</v>
      </c>
      <c r="S2560">
        <f>VLOOKUP(Q2560,Clustering!$D$3:$E$367,2,FALSE)</f>
        <v/>
      </c>
    </row>
    <row r="2561">
      <c r="A2561" t="inlineStr">
        <is>
          <t>2025-04-17 15:00</t>
        </is>
      </c>
      <c r="B2561" t="n">
        <v>263.8255313716878</v>
      </c>
      <c r="C2561" t="n">
        <v>3638.328249846418</v>
      </c>
      <c r="D2561" t="n">
        <v>1145.408698293871</v>
      </c>
      <c r="E2561" t="n">
        <v>1508.839143902185</v>
      </c>
      <c r="F2561" t="n">
        <v>0</v>
      </c>
      <c r="G2561" t="n">
        <v>6556.401623414163</v>
      </c>
      <c r="H2561" t="n">
        <v>7811.122309643307</v>
      </c>
      <c r="I2561" t="n">
        <v>0</v>
      </c>
      <c r="J2561" t="n">
        <v>706.2851445349222</v>
      </c>
      <c r="K2561" t="n">
        <v>0</v>
      </c>
      <c r="L2561" t="n">
        <v>8517.407454178228</v>
      </c>
      <c r="M2561" t="n">
        <v>46279.00871360256</v>
      </c>
      <c r="N2561" t="n">
        <v>525.7333292690896</v>
      </c>
      <c r="O2561" t="n">
        <v>46279.00871360256</v>
      </c>
      <c r="P2561" t="n">
        <v>525.7333292690896</v>
      </c>
      <c r="Q2561" t="n">
        <v>107</v>
      </c>
      <c r="R2561" t="n">
        <v>15</v>
      </c>
      <c r="S2561">
        <f>VLOOKUP(Q2561,Clustering!$D$3:$E$367,2,FALSE)</f>
        <v/>
      </c>
    </row>
    <row r="2562">
      <c r="A2562" t="inlineStr">
        <is>
          <t>2025-04-17 16:00</t>
        </is>
      </c>
      <c r="B2562" t="n">
        <v>184.0139783910842</v>
      </c>
      <c r="C2562" t="n">
        <v>4244.71629148749</v>
      </c>
      <c r="D2562" t="n">
        <v>1527.211597725162</v>
      </c>
      <c r="E2562" t="n">
        <v>1821.012759881948</v>
      </c>
      <c r="F2562" t="n">
        <v>0</v>
      </c>
      <c r="G2562" t="n">
        <v>7776.954627485683</v>
      </c>
      <c r="H2562" t="n">
        <v>7208.199949203722</v>
      </c>
      <c r="I2562" t="n">
        <v>0</v>
      </c>
      <c r="J2562" t="n">
        <v>602.2350948616617</v>
      </c>
      <c r="K2562" t="n">
        <v>0</v>
      </c>
      <c r="L2562" t="n">
        <v>7810.435044065383</v>
      </c>
      <c r="M2562" t="n">
        <v>46743.79072363874</v>
      </c>
      <c r="N2562" t="n">
        <v>628.9595080753493</v>
      </c>
      <c r="O2562" t="n">
        <v>46743.79072363874</v>
      </c>
      <c r="P2562" t="n">
        <v>628.9595080753493</v>
      </c>
      <c r="Q2562" t="n">
        <v>107</v>
      </c>
      <c r="R2562" t="n">
        <v>16</v>
      </c>
      <c r="S2562">
        <f>VLOOKUP(Q2562,Clustering!$D$3:$E$367,2,FALSE)</f>
        <v/>
      </c>
    </row>
    <row r="2563">
      <c r="A2563" t="inlineStr">
        <is>
          <t>2025-04-17 17:00</t>
        </is>
      </c>
      <c r="B2563" t="n">
        <v>0.8934385505449451</v>
      </c>
      <c r="C2563" t="n">
        <v>5053.233680342249</v>
      </c>
      <c r="D2563" t="n">
        <v>2190.910995736881</v>
      </c>
      <c r="E2563" t="n">
        <v>2302.280417850748</v>
      </c>
      <c r="F2563" t="n">
        <v>0</v>
      </c>
      <c r="G2563" t="n">
        <v>9547.318532480422</v>
      </c>
      <c r="H2563" t="n">
        <v>6143.794625138182</v>
      </c>
      <c r="I2563" t="n">
        <v>0</v>
      </c>
      <c r="J2563" t="n">
        <v>600.6336564884874</v>
      </c>
      <c r="K2563" t="n">
        <v>0</v>
      </c>
      <c r="L2563" t="n">
        <v>6744.42828162667</v>
      </c>
      <c r="M2563" t="n">
        <v>46810.18815364391</v>
      </c>
      <c r="N2563" t="n">
        <v>691.3753371209946</v>
      </c>
      <c r="O2563" t="n">
        <v>46810.18815364391</v>
      </c>
      <c r="P2563" t="n">
        <v>691.3753371209946</v>
      </c>
      <c r="Q2563" t="n">
        <v>107</v>
      </c>
      <c r="R2563" t="n">
        <v>17</v>
      </c>
      <c r="S2563">
        <f>VLOOKUP(Q2563,Clustering!$D$3:$E$367,2,FALSE)</f>
        <v/>
      </c>
    </row>
    <row r="2564">
      <c r="A2564" t="inlineStr">
        <is>
          <t>2025-04-17 18:00</t>
        </is>
      </c>
      <c r="B2564" t="n">
        <v>1.16834271994339</v>
      </c>
      <c r="C2564" t="n">
        <v>5659.621721983319</v>
      </c>
      <c r="D2564" t="n">
        <v>6789.932697020779</v>
      </c>
      <c r="E2564" t="n">
        <v>2952.642117808586</v>
      </c>
      <c r="F2564" t="n">
        <v>0</v>
      </c>
      <c r="G2564" t="n">
        <v>15403.36487953263</v>
      </c>
      <c r="H2564" t="n">
        <v>5108.323620901409</v>
      </c>
      <c r="I2564" t="n">
        <v>0</v>
      </c>
      <c r="J2564" t="n">
        <v>869.1408528391642</v>
      </c>
      <c r="K2564" t="n">
        <v>0</v>
      </c>
      <c r="L2564" t="n">
        <v>5977.464473740573</v>
      </c>
      <c r="M2564" t="n">
        <v>46610.9958636284</v>
      </c>
      <c r="N2564" t="n">
        <v>643.3631609320366</v>
      </c>
      <c r="O2564" t="n">
        <v>46610.9958636284</v>
      </c>
      <c r="P2564" t="n">
        <v>643.3631609320366</v>
      </c>
      <c r="Q2564" t="n">
        <v>107</v>
      </c>
      <c r="R2564" t="n">
        <v>18</v>
      </c>
      <c r="S2564">
        <f>VLOOKUP(Q2564,Clustering!$D$3:$E$367,2,FALSE)</f>
        <v/>
      </c>
    </row>
    <row r="2565">
      <c r="A2565" t="inlineStr">
        <is>
          <t>2025-04-17 19:00</t>
        </is>
      </c>
      <c r="B2565" t="n">
        <v>1.278304387702768</v>
      </c>
      <c r="C2565" t="n">
        <v>5983.028677525223</v>
      </c>
      <c r="D2565" t="n">
        <v>8739.044142538427</v>
      </c>
      <c r="E2565" t="n">
        <v>2952.642117808586</v>
      </c>
      <c r="F2565" t="n">
        <v>0</v>
      </c>
      <c r="G2565" t="n">
        <v>17675.99324225994</v>
      </c>
      <c r="H2565" t="n">
        <v>4279.946817511992</v>
      </c>
      <c r="I2565" t="n">
        <v>0</v>
      </c>
      <c r="J2565" t="n">
        <v>861.6365525149801</v>
      </c>
      <c r="K2565" t="n">
        <v>0</v>
      </c>
      <c r="L2565" t="n">
        <v>5141.583370026972</v>
      </c>
      <c r="M2565" t="n">
        <v>46345.40614360773</v>
      </c>
      <c r="N2565" t="n">
        <v>520.9321116501939</v>
      </c>
      <c r="O2565" t="n">
        <v>46345.40614360773</v>
      </c>
      <c r="P2565" t="n">
        <v>520.9321116501939</v>
      </c>
      <c r="Q2565" t="n">
        <v>107</v>
      </c>
      <c r="R2565" t="n">
        <v>19</v>
      </c>
      <c r="S2565">
        <f>VLOOKUP(Q2565,Clustering!$D$3:$E$367,2,FALSE)</f>
        <v/>
      </c>
    </row>
    <row r="2566">
      <c r="A2566" t="inlineStr">
        <is>
          <t>2025-04-17 20:00</t>
        </is>
      </c>
      <c r="B2566" t="n">
        <v>1.319540013112534</v>
      </c>
      <c r="C2566" t="n">
        <v>5861.751069197008</v>
      </c>
      <c r="D2566" t="n">
        <v>8484.5088762509</v>
      </c>
      <c r="E2566" t="n">
        <v>2653.475735827981</v>
      </c>
      <c r="F2566" t="n">
        <v>0</v>
      </c>
      <c r="G2566" t="n">
        <v>17001.055221289</v>
      </c>
      <c r="H2566" t="n">
        <v>3865.758415817283</v>
      </c>
      <c r="I2566" t="n">
        <v>0</v>
      </c>
      <c r="J2566" t="n">
        <v>750.4874120564224</v>
      </c>
      <c r="K2566" t="n">
        <v>0</v>
      </c>
      <c r="L2566" t="n">
        <v>4616.245827873706</v>
      </c>
      <c r="M2566" t="n">
        <v>46013.41899358189</v>
      </c>
      <c r="N2566" t="n">
        <v>446.513238557309</v>
      </c>
      <c r="O2566" t="n">
        <v>46013.41899358189</v>
      </c>
      <c r="P2566" t="n">
        <v>446.513238557309</v>
      </c>
      <c r="Q2566" t="n">
        <v>107</v>
      </c>
      <c r="R2566" t="n">
        <v>20</v>
      </c>
      <c r="S2566">
        <f>VLOOKUP(Q2566,Clustering!$D$3:$E$367,2,FALSE)</f>
        <v/>
      </c>
    </row>
    <row r="2567">
      <c r="A2567" t="inlineStr">
        <is>
          <t>2025-04-17 21:00</t>
        </is>
      </c>
      <c r="B2567" t="n">
        <v>1.333285221582456</v>
      </c>
      <c r="C2567" t="n">
        <v>5053.233680342249</v>
      </c>
      <c r="D2567" t="n">
        <v>6787.60710100072</v>
      </c>
      <c r="E2567" t="n">
        <v>2458.367225840629</v>
      </c>
      <c r="F2567" t="n">
        <v>0</v>
      </c>
      <c r="G2567" t="n">
        <v>14300.54129240518</v>
      </c>
      <c r="H2567" t="n">
        <v>3782.920735478341</v>
      </c>
      <c r="I2567" t="n">
        <v>0</v>
      </c>
      <c r="J2567" t="n">
        <v>907.9345430056402</v>
      </c>
      <c r="K2567" t="n">
        <v>0</v>
      </c>
      <c r="L2567" t="n">
        <v>4690.855278483981</v>
      </c>
      <c r="M2567" t="n">
        <v>45681.43184355604</v>
      </c>
      <c r="N2567" t="n">
        <v>396.1004535589032</v>
      </c>
      <c r="O2567" t="n">
        <v>45681.43184355604</v>
      </c>
      <c r="P2567" t="n">
        <v>396.1004535589032</v>
      </c>
      <c r="Q2567" t="n">
        <v>107</v>
      </c>
      <c r="R2567" t="n">
        <v>21</v>
      </c>
      <c r="S2567">
        <f>VLOOKUP(Q2567,Clustering!$D$3:$E$367,2,FALSE)</f>
        <v/>
      </c>
    </row>
    <row r="2568">
      <c r="A2568" t="inlineStr">
        <is>
          <t>2025-04-17 22:00</t>
        </is>
      </c>
      <c r="B2568" t="n">
        <v>1.333285221582456</v>
      </c>
      <c r="C2568" t="n">
        <v>3840.457597060109</v>
      </c>
      <c r="D2568" t="n">
        <v>4242.25443812545</v>
      </c>
      <c r="E2568" t="n">
        <v>2172.20807785918</v>
      </c>
      <c r="F2568" t="n">
        <v>0</v>
      </c>
      <c r="G2568" t="n">
        <v>10256.25339826632</v>
      </c>
      <c r="H2568" t="n">
        <v>3658.664214969928</v>
      </c>
      <c r="I2568" t="n">
        <v>0</v>
      </c>
      <c r="J2568" t="n">
        <v>868.8221226118467</v>
      </c>
      <c r="K2568" t="n">
        <v>0</v>
      </c>
      <c r="L2568" t="n">
        <v>4527.486337581775</v>
      </c>
      <c r="M2568" t="n">
        <v>45283.04726352503</v>
      </c>
      <c r="N2568" t="n">
        <v>352.889494988841</v>
      </c>
      <c r="O2568" t="n">
        <v>45283.04726352503</v>
      </c>
      <c r="P2568" t="n">
        <v>352.889494988841</v>
      </c>
      <c r="Q2568" t="n">
        <v>107</v>
      </c>
      <c r="R2568" t="n">
        <v>22</v>
      </c>
      <c r="S2568">
        <f>VLOOKUP(Q2568,Clustering!$D$3:$E$367,2,FALSE)</f>
        <v/>
      </c>
    </row>
    <row r="2569">
      <c r="A2569" t="inlineStr">
        <is>
          <t>2025-04-17 23:00</t>
        </is>
      </c>
      <c r="B2569" t="n">
        <v>1.333285221582456</v>
      </c>
      <c r="C2569" t="n">
        <v>2829.810860991659</v>
      </c>
      <c r="D2569" t="n">
        <v>2121.127219062725</v>
      </c>
      <c r="E2569" t="n">
        <v>1521.846377901342</v>
      </c>
      <c r="F2569" t="n">
        <v>0</v>
      </c>
      <c r="G2569" t="n">
        <v>6474.117743177309</v>
      </c>
      <c r="H2569" t="n">
        <v>3658.664214969928</v>
      </c>
      <c r="I2569" t="n">
        <v>0</v>
      </c>
      <c r="J2569" t="n">
        <v>584.6925001042987</v>
      </c>
      <c r="K2569" t="n">
        <v>0</v>
      </c>
      <c r="L2569" t="n">
        <v>4243.356715074227</v>
      </c>
      <c r="M2569" t="n">
        <v>45083.85497350953</v>
      </c>
      <c r="N2569" t="n">
        <v>238.1375851849244</v>
      </c>
      <c r="O2569" t="n">
        <v>45083.85497350953</v>
      </c>
      <c r="P2569" t="n">
        <v>238.1375851849244</v>
      </c>
      <c r="Q2569" t="n">
        <v>107</v>
      </c>
      <c r="R2569" t="n">
        <v>23</v>
      </c>
      <c r="S2569">
        <f>VLOOKUP(Q2569,Clustering!$D$3:$E$367,2,FALSE)</f>
        <v/>
      </c>
    </row>
    <row r="2570">
      <c r="A2570" t="inlineStr">
        <is>
          <t>2025-04-18 00:00</t>
        </is>
      </c>
      <c r="B2570" t="n">
        <v>1.333285221582456</v>
      </c>
      <c r="C2570" t="n">
        <v>2546.829774892493</v>
      </c>
      <c r="D2570" t="n">
        <v>1527.211597725162</v>
      </c>
      <c r="E2570" t="n">
        <v>866.4664870666287</v>
      </c>
      <c r="F2570" t="n">
        <v>0</v>
      </c>
      <c r="G2570" t="n">
        <v>4941.841144905866</v>
      </c>
      <c r="H2570" t="n">
        <v>3658.664214969928</v>
      </c>
      <c r="I2570" t="n">
        <v>0</v>
      </c>
      <c r="J2570" t="n">
        <v>415.1440034991328</v>
      </c>
      <c r="K2570" t="n">
        <v>0</v>
      </c>
      <c r="L2570" t="n">
        <v>4073.808218469061</v>
      </c>
      <c r="M2570" t="n">
        <v>45017.45754350436</v>
      </c>
      <c r="N2570" t="n">
        <v>156.5572158916947</v>
      </c>
      <c r="O2570" t="n">
        <v>45017.45754350436</v>
      </c>
      <c r="P2570" t="n">
        <v>156.5572158916947</v>
      </c>
      <c r="Q2570" t="n">
        <v>108</v>
      </c>
      <c r="R2570" t="n">
        <v>0</v>
      </c>
      <c r="S2570">
        <f>VLOOKUP(Q2570,Clustering!$D$3:$E$367,2,FALSE)</f>
        <v/>
      </c>
    </row>
    <row r="2571">
      <c r="A2571" t="inlineStr">
        <is>
          <t>2025-04-18 01:00</t>
        </is>
      </c>
      <c r="B2571" t="n">
        <v>1.347030430052378</v>
      </c>
      <c r="C2571" t="n">
        <v>2506.403905449756</v>
      </c>
      <c r="D2571" t="n">
        <v>1442.366508962653</v>
      </c>
      <c r="E2571" t="n">
        <v>598.985597035629</v>
      </c>
      <c r="F2571" t="n">
        <v>0</v>
      </c>
      <c r="G2571" t="n">
        <v>4549.10304187809</v>
      </c>
      <c r="H2571" t="n">
        <v>3658.664214969928</v>
      </c>
      <c r="I2571" t="n">
        <v>0</v>
      </c>
      <c r="J2571" t="n">
        <v>314.9009561895364</v>
      </c>
      <c r="K2571" t="n">
        <v>0</v>
      </c>
      <c r="L2571" t="n">
        <v>3973.565171159465</v>
      </c>
      <c r="M2571" t="n">
        <v>44951.06011349919</v>
      </c>
      <c r="N2571" t="n">
        <v>151.9142944176938</v>
      </c>
      <c r="O2571" t="n">
        <v>44951.06011349919</v>
      </c>
      <c r="P2571" t="n">
        <v>151.9142944176938</v>
      </c>
      <c r="Q2571" t="n">
        <v>108</v>
      </c>
      <c r="R2571" t="n">
        <v>1</v>
      </c>
      <c r="S2571">
        <f>VLOOKUP(Q2571,Clustering!$D$3:$E$367,2,FALSE)</f>
        <v/>
      </c>
    </row>
    <row r="2572">
      <c r="A2572" t="inlineStr">
        <is>
          <t>2025-04-18 02:00</t>
        </is>
      </c>
      <c r="B2572" t="n">
        <v>1.360775638522301</v>
      </c>
      <c r="C2572" t="n">
        <v>2506.403905449756</v>
      </c>
      <c r="D2572" t="n">
        <v>1442.366508962653</v>
      </c>
      <c r="E2572" t="n">
        <v>544.008441380753</v>
      </c>
      <c r="F2572" t="n">
        <v>0</v>
      </c>
      <c r="G2572" t="n">
        <v>4494.139631431684</v>
      </c>
      <c r="H2572" t="n">
        <v>3658.664214969928</v>
      </c>
      <c r="I2572" t="n">
        <v>0</v>
      </c>
      <c r="J2572" t="n">
        <v>278.9709198142313</v>
      </c>
      <c r="K2572" t="n">
        <v>0</v>
      </c>
      <c r="L2572" t="n">
        <v>3937.63513478416</v>
      </c>
      <c r="M2572" t="n">
        <v>44951.06011349919</v>
      </c>
      <c r="N2572" t="n">
        <v>150.7218400037768</v>
      </c>
      <c r="O2572" t="n">
        <v>44951.06011349919</v>
      </c>
      <c r="P2572" t="n">
        <v>150.7218400037768</v>
      </c>
      <c r="Q2572" t="n">
        <v>108</v>
      </c>
      <c r="R2572" t="n">
        <v>2</v>
      </c>
      <c r="S2572">
        <f>VLOOKUP(Q2572,Clustering!$D$3:$E$367,2,FALSE)</f>
        <v/>
      </c>
    </row>
    <row r="2573">
      <c r="A2573" t="inlineStr">
        <is>
          <t>2025-04-18 03:00</t>
        </is>
      </c>
      <c r="B2573" t="n">
        <v>1.360775638522301</v>
      </c>
      <c r="C2573" t="n">
        <v>2506.403905449756</v>
      </c>
      <c r="D2573" t="n">
        <v>1442.366508962653</v>
      </c>
      <c r="E2573" t="n">
        <v>531.6795346346523</v>
      </c>
      <c r="F2573" t="n">
        <v>0</v>
      </c>
      <c r="G2573" t="n">
        <v>4481.810724685583</v>
      </c>
      <c r="H2573" t="n">
        <v>3658.664214969928</v>
      </c>
      <c r="I2573" t="n">
        <v>0</v>
      </c>
      <c r="J2573" t="n">
        <v>278.3297706685815</v>
      </c>
      <c r="K2573" t="n">
        <v>0</v>
      </c>
      <c r="L2573" t="n">
        <v>3936.99398563851</v>
      </c>
      <c r="M2573" t="n">
        <v>44951.06011349919</v>
      </c>
      <c r="N2573" t="n">
        <v>151.8196384123373</v>
      </c>
      <c r="O2573" t="n">
        <v>44951.06011349919</v>
      </c>
      <c r="P2573" t="n">
        <v>151.8196384123373</v>
      </c>
      <c r="Q2573" t="n">
        <v>108</v>
      </c>
      <c r="R2573" t="n">
        <v>3</v>
      </c>
      <c r="S2573">
        <f>VLOOKUP(Q2573,Clustering!$D$3:$E$367,2,FALSE)</f>
        <v/>
      </c>
    </row>
    <row r="2574">
      <c r="A2574" t="inlineStr">
        <is>
          <t>2025-04-18 04:00</t>
        </is>
      </c>
      <c r="B2574" t="n">
        <v>1.360775638522301</v>
      </c>
      <c r="C2574" t="n">
        <v>2546.829774892493</v>
      </c>
      <c r="D2574" t="n">
        <v>1527.211597725162</v>
      </c>
      <c r="E2574" t="n">
        <v>746.0293857322764</v>
      </c>
      <c r="F2574" t="n">
        <v>0</v>
      </c>
      <c r="G2574" t="n">
        <v>4821.431533988454</v>
      </c>
      <c r="H2574" t="n">
        <v>3658.664214969928</v>
      </c>
      <c r="I2574" t="n">
        <v>0</v>
      </c>
      <c r="J2574" t="n">
        <v>324.4751586457768</v>
      </c>
      <c r="K2574" t="n">
        <v>0</v>
      </c>
      <c r="L2574" t="n">
        <v>3983.139373615705</v>
      </c>
      <c r="M2574" t="n">
        <v>45083.85497350953</v>
      </c>
      <c r="N2574" t="n">
        <v>150.6234150425894</v>
      </c>
      <c r="O2574" t="n">
        <v>45083.85497350953</v>
      </c>
      <c r="P2574" t="n">
        <v>150.6234150425894</v>
      </c>
      <c r="Q2574" t="n">
        <v>108</v>
      </c>
      <c r="R2574" t="n">
        <v>4</v>
      </c>
      <c r="S2574">
        <f>VLOOKUP(Q2574,Clustering!$D$3:$E$367,2,FALSE)</f>
        <v/>
      </c>
    </row>
    <row r="2575">
      <c r="A2575" t="inlineStr">
        <is>
          <t>2025-04-18 05:00</t>
        </is>
      </c>
      <c r="B2575" t="n">
        <v>1.333285221582456</v>
      </c>
      <c r="C2575" t="n">
        <v>4446.845638701179</v>
      </c>
      <c r="D2575" t="n">
        <v>2121.127219062725</v>
      </c>
      <c r="E2575" t="n">
        <v>1651.918717892909</v>
      </c>
      <c r="F2575" t="n">
        <v>0</v>
      </c>
      <c r="G2575" t="n">
        <v>8221.224860878396</v>
      </c>
      <c r="H2575" t="n">
        <v>3865.758415817283</v>
      </c>
      <c r="I2575" t="n">
        <v>0</v>
      </c>
      <c r="J2575" t="n">
        <v>485.8014263607263</v>
      </c>
      <c r="K2575" t="n">
        <v>0</v>
      </c>
      <c r="L2575" t="n">
        <v>4351.55984217801</v>
      </c>
      <c r="M2575" t="n">
        <v>45349.44469353021</v>
      </c>
      <c r="N2575" t="n">
        <v>159.7427277574796</v>
      </c>
      <c r="O2575" t="n">
        <v>45349.44469353021</v>
      </c>
      <c r="P2575" t="n">
        <v>159.7427277574796</v>
      </c>
      <c r="Q2575" t="n">
        <v>108</v>
      </c>
      <c r="R2575" t="n">
        <v>5</v>
      </c>
      <c r="S2575">
        <f>VLOOKUP(Q2575,Clustering!$D$3:$E$367,2,FALSE)</f>
        <v/>
      </c>
    </row>
    <row r="2576">
      <c r="A2576" t="inlineStr">
        <is>
          <t>2025-04-18 06:00</t>
        </is>
      </c>
      <c r="B2576" t="n">
        <v>1.237068762293001</v>
      </c>
      <c r="C2576" t="n">
        <v>5457.492374769629</v>
      </c>
      <c r="D2576" t="n">
        <v>3474.866285249514</v>
      </c>
      <c r="E2576" t="n">
        <v>3238.801265790035</v>
      </c>
      <c r="F2576" t="n">
        <v>0</v>
      </c>
      <c r="G2576" t="n">
        <v>12172.39699457147</v>
      </c>
      <c r="H2576" t="n">
        <v>4694.135219206701</v>
      </c>
      <c r="I2576" t="n">
        <v>0</v>
      </c>
      <c r="J2576" t="n">
        <v>799.4247292772782</v>
      </c>
      <c r="K2576" t="n">
        <v>0</v>
      </c>
      <c r="L2576" t="n">
        <v>5493.559948483979</v>
      </c>
      <c r="M2576" t="n">
        <v>45880.62413357155</v>
      </c>
      <c r="N2576" t="n">
        <v>249.6633161825814</v>
      </c>
      <c r="O2576" t="n">
        <v>45880.62413357155</v>
      </c>
      <c r="P2576" t="n">
        <v>249.6633161825814</v>
      </c>
      <c r="Q2576" t="n">
        <v>108</v>
      </c>
      <c r="R2576" t="n">
        <v>6</v>
      </c>
      <c r="S2576">
        <f>VLOOKUP(Q2576,Clustering!$D$3:$E$367,2,FALSE)</f>
        <v/>
      </c>
    </row>
    <row r="2577">
      <c r="A2577" t="inlineStr">
        <is>
          <t>2025-04-18 07:00</t>
        </is>
      </c>
      <c r="B2577" t="n">
        <v>1.072126260653934</v>
      </c>
      <c r="C2577" t="n">
        <v>6266.009763624389</v>
      </c>
      <c r="D2577" t="n">
        <v>1900.870433340702</v>
      </c>
      <c r="E2577" t="n">
        <v>4461.481261710771</v>
      </c>
      <c r="F2577" t="n">
        <v>0</v>
      </c>
      <c r="G2577" t="n">
        <v>12629.43358493652</v>
      </c>
      <c r="H2577" t="n">
        <v>5936.700424290827</v>
      </c>
      <c r="I2577" t="n">
        <v>0</v>
      </c>
      <c r="J2577" t="n">
        <v>1193.16640103569</v>
      </c>
      <c r="K2577" t="n">
        <v>0</v>
      </c>
      <c r="L2577" t="n">
        <v>7129.866825326517</v>
      </c>
      <c r="M2577" t="n">
        <v>46279.00871360256</v>
      </c>
      <c r="N2577" t="n">
        <v>554.5406349824644</v>
      </c>
      <c r="O2577" t="n">
        <v>46279.00871360256</v>
      </c>
      <c r="P2577" t="n">
        <v>554.5406349824644</v>
      </c>
      <c r="Q2577" t="n">
        <v>108</v>
      </c>
      <c r="R2577" t="n">
        <v>7</v>
      </c>
      <c r="S2577">
        <f>VLOOKUP(Q2577,Clustering!$D$3:$E$367,2,FALSE)</f>
        <v/>
      </c>
    </row>
    <row r="2578">
      <c r="A2578" t="inlineStr">
        <is>
          <t>2025-04-18 08:00</t>
        </is>
      </c>
      <c r="B2578" t="n">
        <v>0.7559864658457229</v>
      </c>
      <c r="C2578" t="n">
        <v>6063.880416410699</v>
      </c>
      <c r="D2578" t="n">
        <v>1654.479230868925</v>
      </c>
      <c r="E2578" t="n">
        <v>2952.642117808586</v>
      </c>
      <c r="F2578" t="n">
        <v>0</v>
      </c>
      <c r="G2578" t="n">
        <v>10671.75775155406</v>
      </c>
      <c r="H2578" t="n">
        <v>6972.171428527599</v>
      </c>
      <c r="I2578" t="n">
        <v>0</v>
      </c>
      <c r="J2578" t="n">
        <v>1256.436878594645</v>
      </c>
      <c r="K2578" t="n">
        <v>0</v>
      </c>
      <c r="L2578" t="n">
        <v>8228.608307122246</v>
      </c>
      <c r="M2578" t="n">
        <v>46411.8035736129</v>
      </c>
      <c r="N2578" t="n">
        <v>648.1643785509325</v>
      </c>
      <c r="O2578" t="n">
        <v>46411.8035736129</v>
      </c>
      <c r="P2578" t="n">
        <v>648.1643785509325</v>
      </c>
      <c r="Q2578" t="n">
        <v>108</v>
      </c>
      <c r="R2578" t="n">
        <v>8</v>
      </c>
      <c r="S2578">
        <f>VLOOKUP(Q2578,Clustering!$D$3:$E$367,2,FALSE)</f>
        <v/>
      </c>
    </row>
    <row r="2579">
      <c r="A2579" t="inlineStr">
        <is>
          <t>2025-04-18 09:00</t>
        </is>
      </c>
      <c r="B2579" t="n">
        <v>0.5498083387968893</v>
      </c>
      <c r="C2579" t="n">
        <v>5659.621721983319</v>
      </c>
      <c r="D2579" t="n">
        <v>1399.943964581398</v>
      </c>
      <c r="E2579" t="n">
        <v>2640.468501828824</v>
      </c>
      <c r="F2579" t="n">
        <v>0</v>
      </c>
      <c r="G2579" t="n">
        <v>9700.583996732335</v>
      </c>
      <c r="H2579" t="n">
        <v>7386.359830222307</v>
      </c>
      <c r="I2579" t="n">
        <v>0</v>
      </c>
      <c r="J2579" t="n">
        <v>1079.914296844129</v>
      </c>
      <c r="K2579" t="n">
        <v>0</v>
      </c>
      <c r="L2579" t="n">
        <v>8466.274127066436</v>
      </c>
      <c r="M2579" t="n">
        <v>46345.40614360773</v>
      </c>
      <c r="N2579" t="n">
        <v>568.9442878391519</v>
      </c>
      <c r="O2579" t="n">
        <v>46345.40614360773</v>
      </c>
      <c r="P2579" t="n">
        <v>568.9442878391519</v>
      </c>
      <c r="Q2579" t="n">
        <v>108</v>
      </c>
      <c r="R2579" t="n">
        <v>9</v>
      </c>
      <c r="S2579">
        <f>VLOOKUP(Q2579,Clustering!$D$3:$E$367,2,FALSE)</f>
        <v/>
      </c>
    </row>
    <row r="2580">
      <c r="A2580" t="inlineStr">
        <is>
          <t>2025-04-18 10:00</t>
        </is>
      </c>
      <c r="B2580" t="n">
        <v>132.2014150637116</v>
      </c>
      <c r="C2580" t="n">
        <v>5336.214766441415</v>
      </c>
      <c r="D2580" t="n">
        <v>1196.315751551376</v>
      </c>
      <c r="E2580" t="n">
        <v>2458.367225840629</v>
      </c>
      <c r="F2580" t="n">
        <v>0</v>
      </c>
      <c r="G2580" t="n">
        <v>9123.099158897132</v>
      </c>
      <c r="H2580" t="n">
        <v>7764.971791835809</v>
      </c>
      <c r="I2580" t="n">
        <v>0</v>
      </c>
      <c r="J2580" t="n">
        <v>928.731109710816</v>
      </c>
      <c r="K2580" t="n">
        <v>0</v>
      </c>
      <c r="L2580" t="n">
        <v>8693.702901546625</v>
      </c>
      <c r="M2580" t="n">
        <v>46212.6112835974</v>
      </c>
      <c r="N2580" t="n">
        <v>446.513238557309</v>
      </c>
      <c r="O2580" t="n">
        <v>46212.6112835974</v>
      </c>
      <c r="P2580" t="n">
        <v>446.513238557309</v>
      </c>
      <c r="Q2580" t="n">
        <v>108</v>
      </c>
      <c r="R2580" t="n">
        <v>10</v>
      </c>
      <c r="S2580">
        <f>VLOOKUP(Q2580,Clustering!$D$3:$E$367,2,FALSE)</f>
        <v/>
      </c>
    </row>
    <row r="2581">
      <c r="A2581" t="inlineStr">
        <is>
          <t>2025-04-18 11:00</t>
        </is>
      </c>
      <c r="B2581" t="n">
        <v>413.5383420260803</v>
      </c>
      <c r="C2581" t="n">
        <v>3638.328249846418</v>
      </c>
      <c r="D2581" t="n">
        <v>1145.408698293871</v>
      </c>
      <c r="E2581" t="n">
        <v>2120.179141862553</v>
      </c>
      <c r="F2581" t="n">
        <v>0</v>
      </c>
      <c r="G2581" t="n">
        <v>7317.454432028924</v>
      </c>
      <c r="H2581" t="n">
        <v>8238.839310781947</v>
      </c>
      <c r="I2581" t="n">
        <v>0</v>
      </c>
      <c r="J2581" t="n">
        <v>808.5885307035734</v>
      </c>
      <c r="K2581" t="n">
        <v>0</v>
      </c>
      <c r="L2581" t="n">
        <v>9047.42784148552</v>
      </c>
      <c r="M2581" t="n">
        <v>46013.41899358189</v>
      </c>
      <c r="N2581" t="n">
        <v>448.913847366757</v>
      </c>
      <c r="O2581" t="n">
        <v>46013.41899358189</v>
      </c>
      <c r="P2581" t="n">
        <v>448.913847366757</v>
      </c>
      <c r="Q2581" t="n">
        <v>108</v>
      </c>
      <c r="R2581" t="n">
        <v>11</v>
      </c>
      <c r="S2581">
        <f>VLOOKUP(Q2581,Clustering!$D$3:$E$367,2,FALSE)</f>
        <v/>
      </c>
    </row>
    <row r="2582">
      <c r="A2582" t="inlineStr">
        <is>
          <t>2025-04-18 12:00</t>
        </is>
      </c>
      <c r="B2582" t="n">
        <v>726.6267005539687</v>
      </c>
      <c r="C2582" t="n">
        <v>3719.179988731895</v>
      </c>
      <c r="D2582" t="n">
        <v>1196.315751551376</v>
      </c>
      <c r="E2582" t="n">
        <v>1729.96212188785</v>
      </c>
      <c r="F2582" t="n">
        <v>0</v>
      </c>
      <c r="G2582" t="n">
        <v>7372.084562725091</v>
      </c>
      <c r="H2582" t="n">
        <v>8282.823919811473</v>
      </c>
      <c r="I2582" t="n">
        <v>0</v>
      </c>
      <c r="J2582" t="n">
        <v>762.2072031196155</v>
      </c>
      <c r="K2582" t="n">
        <v>0</v>
      </c>
      <c r="L2582" t="n">
        <v>9045.031122931088</v>
      </c>
      <c r="M2582" t="n">
        <v>45880.62413357155</v>
      </c>
      <c r="N2582" t="n">
        <v>463.3175002234444</v>
      </c>
      <c r="O2582" t="n">
        <v>45880.62413357155</v>
      </c>
      <c r="P2582" t="n">
        <v>463.3175002234444</v>
      </c>
      <c r="Q2582" t="n">
        <v>108</v>
      </c>
      <c r="R2582" t="n">
        <v>12</v>
      </c>
      <c r="S2582">
        <f>VLOOKUP(Q2582,Clustering!$D$3:$E$367,2,FALSE)</f>
        <v/>
      </c>
    </row>
    <row r="2583">
      <c r="A2583" t="inlineStr">
        <is>
          <t>2025-04-18 13:00</t>
        </is>
      </c>
      <c r="B2583" t="n">
        <v>839.681040219079</v>
      </c>
      <c r="C2583" t="n">
        <v>3638.328249846418</v>
      </c>
      <c r="D2583" t="n">
        <v>1145.408698293871</v>
      </c>
      <c r="E2583" t="n">
        <v>1508.839143902185</v>
      </c>
      <c r="F2583" t="n">
        <v>0</v>
      </c>
      <c r="G2583" t="n">
        <v>7132.257132261555</v>
      </c>
      <c r="H2583" t="n">
        <v>8794.811433249864</v>
      </c>
      <c r="I2583" t="n">
        <v>0</v>
      </c>
      <c r="J2583" t="n">
        <v>765.2641716436001</v>
      </c>
      <c r="K2583" t="n">
        <v>0</v>
      </c>
      <c r="L2583" t="n">
        <v>9560.075604893464</v>
      </c>
      <c r="M2583" t="n">
        <v>45880.62413357155</v>
      </c>
      <c r="N2583" t="n">
        <v>458.5162826045485</v>
      </c>
      <c r="O2583" t="n">
        <v>45880.62413357155</v>
      </c>
      <c r="P2583" t="n">
        <v>458.5162826045485</v>
      </c>
      <c r="Q2583" t="n">
        <v>108</v>
      </c>
      <c r="R2583" t="n">
        <v>13</v>
      </c>
      <c r="S2583">
        <f>VLOOKUP(Q2583,Clustering!$D$3:$E$367,2,FALSE)</f>
        <v/>
      </c>
    </row>
    <row r="2584">
      <c r="A2584" t="inlineStr">
        <is>
          <t>2025-04-18 14:00</t>
        </is>
      </c>
      <c r="B2584" t="n">
        <v>845.9351100728941</v>
      </c>
      <c r="C2584" t="n">
        <v>3557.476510960943</v>
      </c>
      <c r="D2584" t="n">
        <v>1094.501645036366</v>
      </c>
      <c r="E2584" t="n">
        <v>1482.824675903872</v>
      </c>
      <c r="F2584" t="n">
        <v>0</v>
      </c>
      <c r="G2584" t="n">
        <v>6980.737941974076</v>
      </c>
      <c r="H2584" t="n">
        <v>9130.194077100005</v>
      </c>
      <c r="I2584" t="n">
        <v>0</v>
      </c>
      <c r="J2584" t="n">
        <v>734.4272612324594</v>
      </c>
      <c r="K2584" t="n">
        <v>0</v>
      </c>
      <c r="L2584" t="n">
        <v>9864.621338332465</v>
      </c>
      <c r="M2584" t="n">
        <v>45947.02156357672</v>
      </c>
      <c r="N2584" t="n">
        <v>448.913847366757</v>
      </c>
      <c r="O2584" t="n">
        <v>45947.02156357672</v>
      </c>
      <c r="P2584" t="n">
        <v>448.913847366757</v>
      </c>
      <c r="Q2584" t="n">
        <v>108</v>
      </c>
      <c r="R2584" t="n">
        <v>14</v>
      </c>
      <c r="S2584">
        <f>VLOOKUP(Q2584,Clustering!$D$3:$E$367,2,FALSE)</f>
        <v/>
      </c>
    </row>
    <row r="2585">
      <c r="A2585" t="inlineStr">
        <is>
          <t>2025-04-18 15:00</t>
        </is>
      </c>
      <c r="B2585" t="n">
        <v>872.0097705403366</v>
      </c>
      <c r="C2585" t="n">
        <v>3638.328249846418</v>
      </c>
      <c r="D2585" t="n">
        <v>1145.408698293871</v>
      </c>
      <c r="E2585" t="n">
        <v>1508.839143902185</v>
      </c>
      <c r="F2585" t="n">
        <v>0</v>
      </c>
      <c r="G2585" t="n">
        <v>7164.585862582812</v>
      </c>
      <c r="H2585" t="n">
        <v>8981.26841097175</v>
      </c>
      <c r="I2585" t="n">
        <v>0</v>
      </c>
      <c r="J2585" t="n">
        <v>706.2851445349222</v>
      </c>
      <c r="K2585" t="n">
        <v>0</v>
      </c>
      <c r="L2585" t="n">
        <v>9687.553555506673</v>
      </c>
      <c r="M2585" t="n">
        <v>46279.00871360256</v>
      </c>
      <c r="N2585" t="n">
        <v>525.7333292690896</v>
      </c>
      <c r="O2585" t="n">
        <v>46279.00871360256</v>
      </c>
      <c r="P2585" t="n">
        <v>525.7333292690896</v>
      </c>
      <c r="Q2585" t="n">
        <v>108</v>
      </c>
      <c r="R2585" t="n">
        <v>15</v>
      </c>
      <c r="S2585">
        <f>VLOOKUP(Q2585,Clustering!$D$3:$E$367,2,FALSE)</f>
        <v/>
      </c>
    </row>
    <row r="2586">
      <c r="A2586" t="inlineStr">
        <is>
          <t>2025-04-18 16:00</t>
        </is>
      </c>
      <c r="B2586" t="n">
        <v>1151.711017694784</v>
      </c>
      <c r="C2586" t="n">
        <v>4244.71629148749</v>
      </c>
      <c r="D2586" t="n">
        <v>1527.211597725162</v>
      </c>
      <c r="E2586" t="n">
        <v>1821.012759881948</v>
      </c>
      <c r="F2586" t="n">
        <v>0</v>
      </c>
      <c r="G2586" t="n">
        <v>8744.651666789383</v>
      </c>
      <c r="H2586" t="n">
        <v>8449.432287347559</v>
      </c>
      <c r="I2586" t="n">
        <v>0</v>
      </c>
      <c r="J2586" t="n">
        <v>602.2350948616617</v>
      </c>
      <c r="K2586" t="n">
        <v>0</v>
      </c>
      <c r="L2586" t="n">
        <v>9051.667382209222</v>
      </c>
      <c r="M2586" t="n">
        <v>46743.79072363874</v>
      </c>
      <c r="N2586" t="n">
        <v>628.9595080753493</v>
      </c>
      <c r="O2586" t="n">
        <v>46743.79072363874</v>
      </c>
      <c r="P2586" t="n">
        <v>628.9595080753493</v>
      </c>
      <c r="Q2586" t="n">
        <v>108</v>
      </c>
      <c r="R2586" t="n">
        <v>16</v>
      </c>
      <c r="S2586">
        <f>VLOOKUP(Q2586,Clustering!$D$3:$E$367,2,FALSE)</f>
        <v/>
      </c>
    </row>
    <row r="2587">
      <c r="A2587" t="inlineStr">
        <is>
          <t>2025-04-18 17:00</t>
        </is>
      </c>
      <c r="B2587" t="n">
        <v>984.3905949904216</v>
      </c>
      <c r="C2587" t="n">
        <v>5053.233680342249</v>
      </c>
      <c r="D2587" t="n">
        <v>2172.423352389372</v>
      </c>
      <c r="E2587" t="n">
        <v>2302.280417850748</v>
      </c>
      <c r="F2587" t="n">
        <v>0</v>
      </c>
      <c r="G2587" t="n">
        <v>10512.32804557279</v>
      </c>
      <c r="H2587" t="n">
        <v>7017.933193477511</v>
      </c>
      <c r="I2587" t="n">
        <v>0</v>
      </c>
      <c r="J2587" t="n">
        <v>600.6336564884874</v>
      </c>
      <c r="K2587" t="n">
        <v>0</v>
      </c>
      <c r="L2587" t="n">
        <v>7618.566849965999</v>
      </c>
      <c r="M2587" t="n">
        <v>46810.18815364391</v>
      </c>
      <c r="N2587" t="n">
        <v>691.3753371209946</v>
      </c>
      <c r="O2587" t="n">
        <v>46810.18815364391</v>
      </c>
      <c r="P2587" t="n">
        <v>691.3753371209946</v>
      </c>
      <c r="Q2587" t="n">
        <v>108</v>
      </c>
      <c r="R2587" t="n">
        <v>17</v>
      </c>
      <c r="S2587">
        <f>VLOOKUP(Q2587,Clustering!$D$3:$E$367,2,FALSE)</f>
        <v/>
      </c>
    </row>
    <row r="2588">
      <c r="A2588" t="inlineStr">
        <is>
          <t>2025-04-18 18:00</t>
        </is>
      </c>
      <c r="B2588" t="n">
        <v>1.16834271994339</v>
      </c>
      <c r="C2588" t="n">
        <v>5659.621721983319</v>
      </c>
      <c r="D2588" t="n">
        <v>6602.245941974089</v>
      </c>
      <c r="E2588" t="n">
        <v>2952.642117808586</v>
      </c>
      <c r="F2588" t="n">
        <v>0</v>
      </c>
      <c r="G2588" t="n">
        <v>15215.67812448594</v>
      </c>
      <c r="H2588" t="n">
        <v>5108.323620901409</v>
      </c>
      <c r="I2588" t="n">
        <v>0</v>
      </c>
      <c r="J2588" t="n">
        <v>869.1408528391642</v>
      </c>
      <c r="K2588" t="n">
        <v>0</v>
      </c>
      <c r="L2588" t="n">
        <v>5977.464473740573</v>
      </c>
      <c r="M2588" t="n">
        <v>46610.9958636284</v>
      </c>
      <c r="N2588" t="n">
        <v>643.3631609320366</v>
      </c>
      <c r="O2588" t="n">
        <v>46610.9958636284</v>
      </c>
      <c r="P2588" t="n">
        <v>643.3631609320366</v>
      </c>
      <c r="Q2588" t="n">
        <v>108</v>
      </c>
      <c r="R2588" t="n">
        <v>18</v>
      </c>
      <c r="S2588">
        <f>VLOOKUP(Q2588,Clustering!$D$3:$E$367,2,FALSE)</f>
        <v/>
      </c>
    </row>
    <row r="2589">
      <c r="A2589" t="inlineStr">
        <is>
          <t>2025-04-18 19:00</t>
        </is>
      </c>
      <c r="B2589" t="n">
        <v>1.278304387702768</v>
      </c>
      <c r="C2589" t="n">
        <v>5983.028677525223</v>
      </c>
      <c r="D2589" t="n">
        <v>8739.044142538427</v>
      </c>
      <c r="E2589" t="n">
        <v>2952.642117808586</v>
      </c>
      <c r="F2589" t="n">
        <v>0</v>
      </c>
      <c r="G2589" t="n">
        <v>17675.99324225994</v>
      </c>
      <c r="H2589" t="n">
        <v>4279.946817511992</v>
      </c>
      <c r="I2589" t="n">
        <v>0</v>
      </c>
      <c r="J2589" t="n">
        <v>861.6365525149801</v>
      </c>
      <c r="K2589" t="n">
        <v>0</v>
      </c>
      <c r="L2589" t="n">
        <v>5141.583370026972</v>
      </c>
      <c r="M2589" t="n">
        <v>46345.40614360773</v>
      </c>
      <c r="N2589" t="n">
        <v>520.9321116501939</v>
      </c>
      <c r="O2589" t="n">
        <v>46345.40614360773</v>
      </c>
      <c r="P2589" t="n">
        <v>520.9321116501939</v>
      </c>
      <c r="Q2589" t="n">
        <v>108</v>
      </c>
      <c r="R2589" t="n">
        <v>19</v>
      </c>
      <c r="S2589">
        <f>VLOOKUP(Q2589,Clustering!$D$3:$E$367,2,FALSE)</f>
        <v/>
      </c>
    </row>
    <row r="2590">
      <c r="A2590" t="inlineStr">
        <is>
          <t>2025-04-18 20:00</t>
        </is>
      </c>
      <c r="B2590" t="n">
        <v>1.319540013112534</v>
      </c>
      <c r="C2590" t="n">
        <v>5861.751069197008</v>
      </c>
      <c r="D2590" t="n">
        <v>8484.5088762509</v>
      </c>
      <c r="E2590" t="n">
        <v>2653.475735827981</v>
      </c>
      <c r="F2590" t="n">
        <v>0</v>
      </c>
      <c r="G2590" t="n">
        <v>17001.055221289</v>
      </c>
      <c r="H2590" t="n">
        <v>3865.758415817283</v>
      </c>
      <c r="I2590" t="n">
        <v>0</v>
      </c>
      <c r="J2590" t="n">
        <v>750.4874120564224</v>
      </c>
      <c r="K2590" t="n">
        <v>0</v>
      </c>
      <c r="L2590" t="n">
        <v>4616.245827873706</v>
      </c>
      <c r="M2590" t="n">
        <v>46013.41899358189</v>
      </c>
      <c r="N2590" t="n">
        <v>446.513238557309</v>
      </c>
      <c r="O2590" t="n">
        <v>46013.41899358189</v>
      </c>
      <c r="P2590" t="n">
        <v>446.513238557309</v>
      </c>
      <c r="Q2590" t="n">
        <v>108</v>
      </c>
      <c r="R2590" t="n">
        <v>20</v>
      </c>
      <c r="S2590">
        <f>VLOOKUP(Q2590,Clustering!$D$3:$E$367,2,FALSE)</f>
        <v/>
      </c>
    </row>
    <row r="2591">
      <c r="A2591" t="inlineStr">
        <is>
          <t>2025-04-18 21:00</t>
        </is>
      </c>
      <c r="B2591" t="n">
        <v>1.333285221582456</v>
      </c>
      <c r="C2591" t="n">
        <v>5053.233680342249</v>
      </c>
      <c r="D2591" t="n">
        <v>6787.60710100072</v>
      </c>
      <c r="E2591" t="n">
        <v>2458.367225840629</v>
      </c>
      <c r="F2591" t="n">
        <v>0</v>
      </c>
      <c r="G2591" t="n">
        <v>14300.54129240518</v>
      </c>
      <c r="H2591" t="n">
        <v>3782.920735478341</v>
      </c>
      <c r="I2591" t="n">
        <v>0</v>
      </c>
      <c r="J2591" t="n">
        <v>907.9345430056402</v>
      </c>
      <c r="K2591" t="n">
        <v>0</v>
      </c>
      <c r="L2591" t="n">
        <v>4690.855278483981</v>
      </c>
      <c r="M2591" t="n">
        <v>45681.43184355604</v>
      </c>
      <c r="N2591" t="n">
        <v>396.1004535589032</v>
      </c>
      <c r="O2591" t="n">
        <v>45681.43184355604</v>
      </c>
      <c r="P2591" t="n">
        <v>396.1004535589032</v>
      </c>
      <c r="Q2591" t="n">
        <v>108</v>
      </c>
      <c r="R2591" t="n">
        <v>21</v>
      </c>
      <c r="S2591">
        <f>VLOOKUP(Q2591,Clustering!$D$3:$E$367,2,FALSE)</f>
        <v/>
      </c>
    </row>
    <row r="2592">
      <c r="A2592" t="inlineStr">
        <is>
          <t>2025-04-18 22:00</t>
        </is>
      </c>
      <c r="B2592" t="n">
        <v>1.333285221582456</v>
      </c>
      <c r="C2592" t="n">
        <v>3840.457597060109</v>
      </c>
      <c r="D2592" t="n">
        <v>4242.25443812545</v>
      </c>
      <c r="E2592" t="n">
        <v>2172.20807785918</v>
      </c>
      <c r="F2592" t="n">
        <v>0</v>
      </c>
      <c r="G2592" t="n">
        <v>10256.25339826632</v>
      </c>
      <c r="H2592" t="n">
        <v>3658.664214969928</v>
      </c>
      <c r="I2592" t="n">
        <v>0</v>
      </c>
      <c r="J2592" t="n">
        <v>868.8221226118467</v>
      </c>
      <c r="K2592" t="n">
        <v>0</v>
      </c>
      <c r="L2592" t="n">
        <v>4527.486337581775</v>
      </c>
      <c r="M2592" t="n">
        <v>45283.04726352503</v>
      </c>
      <c r="N2592" t="n">
        <v>352.889494988841</v>
      </c>
      <c r="O2592" t="n">
        <v>45283.04726352503</v>
      </c>
      <c r="P2592" t="n">
        <v>352.889494988841</v>
      </c>
      <c r="Q2592" t="n">
        <v>108</v>
      </c>
      <c r="R2592" t="n">
        <v>22</v>
      </c>
      <c r="S2592">
        <f>VLOOKUP(Q2592,Clustering!$D$3:$E$367,2,FALSE)</f>
        <v/>
      </c>
    </row>
    <row r="2593">
      <c r="A2593" t="inlineStr">
        <is>
          <t>2025-04-18 23:00</t>
        </is>
      </c>
      <c r="B2593" t="n">
        <v>1.333285221582456</v>
      </c>
      <c r="C2593" t="n">
        <v>2829.810860991659</v>
      </c>
      <c r="D2593" t="n">
        <v>2121.127219062725</v>
      </c>
      <c r="E2593" t="n">
        <v>1521.846377901342</v>
      </c>
      <c r="F2593" t="n">
        <v>0</v>
      </c>
      <c r="G2593" t="n">
        <v>6474.117743177309</v>
      </c>
      <c r="H2593" t="n">
        <v>3658.664214969928</v>
      </c>
      <c r="I2593" t="n">
        <v>0</v>
      </c>
      <c r="J2593" t="n">
        <v>584.6925001042987</v>
      </c>
      <c r="K2593" t="n">
        <v>0</v>
      </c>
      <c r="L2593" t="n">
        <v>4243.356715074227</v>
      </c>
      <c r="M2593" t="n">
        <v>45083.85497350953</v>
      </c>
      <c r="N2593" t="n">
        <v>238.1375851849244</v>
      </c>
      <c r="O2593" t="n">
        <v>45083.85497350953</v>
      </c>
      <c r="P2593" t="n">
        <v>238.1375851849244</v>
      </c>
      <c r="Q2593" t="n">
        <v>108</v>
      </c>
      <c r="R2593" t="n">
        <v>23</v>
      </c>
      <c r="S2593">
        <f>VLOOKUP(Q2593,Clustering!$D$3:$E$367,2,FALSE)</f>
        <v/>
      </c>
    </row>
    <row r="2594">
      <c r="A2594" t="inlineStr">
        <is>
          <t>2025-04-19 00:00</t>
        </is>
      </c>
      <c r="B2594" t="n">
        <v>1.333285221582456</v>
      </c>
      <c r="C2594" t="n">
        <v>2627.681513777969</v>
      </c>
      <c r="D2594" t="n">
        <v>1696.90177525018</v>
      </c>
      <c r="E2594" t="n">
        <v>746.4851592116069</v>
      </c>
      <c r="F2594" t="n">
        <v>0</v>
      </c>
      <c r="G2594" t="n">
        <v>5072.401733461338</v>
      </c>
      <c r="H2594" t="n">
        <v>3492.988854292045</v>
      </c>
      <c r="I2594" t="n">
        <v>0</v>
      </c>
      <c r="J2594" t="n">
        <v>226.3021500864223</v>
      </c>
      <c r="K2594" t="n">
        <v>0</v>
      </c>
      <c r="L2594" t="n">
        <v>3719.291004378467</v>
      </c>
      <c r="M2594" t="n">
        <v>23305.4979318142</v>
      </c>
      <c r="N2594" t="n">
        <v>91.49613199283054</v>
      </c>
      <c r="O2594" t="n">
        <v>23305.4979318142</v>
      </c>
      <c r="P2594" t="n">
        <v>91.49613199283054</v>
      </c>
      <c r="Q2594" t="n">
        <v>109</v>
      </c>
      <c r="R2594" t="n">
        <v>0</v>
      </c>
      <c r="S2594">
        <f>VLOOKUP(Q2594,Clustering!$D$3:$E$367,2,FALSE)</f>
        <v/>
      </c>
    </row>
    <row r="2595">
      <c r="A2595" t="inlineStr">
        <is>
          <t>2025-04-19 01:00</t>
        </is>
      </c>
      <c r="B2595" t="n">
        <v>1.347030430052378</v>
      </c>
      <c r="C2595" t="n">
        <v>2546.829774892493</v>
      </c>
      <c r="D2595" t="n">
        <v>1527.211597725162</v>
      </c>
      <c r="E2595" t="n">
        <v>482.3437464375506</v>
      </c>
      <c r="F2595" t="n">
        <v>0</v>
      </c>
      <c r="G2595" t="n">
        <v>4557.732149485259</v>
      </c>
      <c r="H2595" t="n">
        <v>3492.988854292045</v>
      </c>
      <c r="I2595" t="n">
        <v>0</v>
      </c>
      <c r="J2595" t="n">
        <v>165.1515769155022</v>
      </c>
      <c r="K2595" t="n">
        <v>0</v>
      </c>
      <c r="L2595" t="n">
        <v>3658.140431207547</v>
      </c>
      <c r="M2595" t="n">
        <v>23305.4979318142</v>
      </c>
      <c r="N2595" t="n">
        <v>82.67715944609037</v>
      </c>
      <c r="O2595" t="n">
        <v>23305.4979318142</v>
      </c>
      <c r="P2595" t="n">
        <v>82.67715944609037</v>
      </c>
      <c r="Q2595" t="n">
        <v>109</v>
      </c>
      <c r="R2595" t="n">
        <v>1</v>
      </c>
      <c r="S2595">
        <f>VLOOKUP(Q2595,Clustering!$D$3:$E$367,2,FALSE)</f>
        <v/>
      </c>
    </row>
    <row r="2596">
      <c r="A2596" t="inlineStr">
        <is>
          <t>2025-04-19 02:00</t>
        </is>
      </c>
      <c r="B2596" t="n">
        <v>1.347030430052378</v>
      </c>
      <c r="C2596" t="n">
        <v>2546.829774892493</v>
      </c>
      <c r="D2596" t="n">
        <v>1527.211597725162</v>
      </c>
      <c r="E2596" t="n">
        <v>402.017182658738</v>
      </c>
      <c r="F2596" t="n">
        <v>0</v>
      </c>
      <c r="G2596" t="n">
        <v>4477.405585706446</v>
      </c>
      <c r="H2596" t="n">
        <v>3492.988854292045</v>
      </c>
      <c r="I2596" t="n">
        <v>0</v>
      </c>
      <c r="J2596" t="n">
        <v>146.2829660474048</v>
      </c>
      <c r="K2596" t="n">
        <v>0</v>
      </c>
      <c r="L2596" t="n">
        <v>3639.27182033945</v>
      </c>
      <c r="M2596" t="n">
        <v>23305.4979318142</v>
      </c>
      <c r="N2596" t="n">
        <v>80.27196547381642</v>
      </c>
      <c r="O2596" t="n">
        <v>23305.4979318142</v>
      </c>
      <c r="P2596" t="n">
        <v>80.27196547381642</v>
      </c>
      <c r="Q2596" t="n">
        <v>109</v>
      </c>
      <c r="R2596" t="n">
        <v>2</v>
      </c>
      <c r="S2596">
        <f>VLOOKUP(Q2596,Clustering!$D$3:$E$367,2,FALSE)</f>
        <v/>
      </c>
    </row>
    <row r="2597">
      <c r="A2597" t="inlineStr">
        <is>
          <t>2025-04-19 03:00</t>
        </is>
      </c>
      <c r="B2597" t="n">
        <v>1.347030430052378</v>
      </c>
      <c r="C2597" t="n">
        <v>2546.829774892493</v>
      </c>
      <c r="D2597" t="n">
        <v>1527.211597725162</v>
      </c>
      <c r="E2597" t="n">
        <v>372.6369627908026</v>
      </c>
      <c r="F2597" t="n">
        <v>0</v>
      </c>
      <c r="G2597" t="n">
        <v>4448.02536583851</v>
      </c>
      <c r="H2597" t="n">
        <v>3492.988854292045</v>
      </c>
      <c r="I2597" t="n">
        <v>0</v>
      </c>
      <c r="J2597" t="n">
        <v>146.1519492072859</v>
      </c>
      <c r="K2597" t="n">
        <v>0</v>
      </c>
      <c r="L2597" t="n">
        <v>3639.140803499331</v>
      </c>
      <c r="M2597" t="n">
        <v>23371.89536181937</v>
      </c>
      <c r="N2597" t="n">
        <v>80.27196547381642</v>
      </c>
      <c r="O2597" t="n">
        <v>23371.89536181937</v>
      </c>
      <c r="P2597" t="n">
        <v>80.27196547381642</v>
      </c>
      <c r="Q2597" t="n">
        <v>109</v>
      </c>
      <c r="R2597" t="n">
        <v>3</v>
      </c>
      <c r="S2597">
        <f>VLOOKUP(Q2597,Clustering!$D$3:$E$367,2,FALSE)</f>
        <v/>
      </c>
    </row>
    <row r="2598">
      <c r="A2598" t="inlineStr">
        <is>
          <t>2025-04-19 04:00</t>
        </is>
      </c>
      <c r="B2598" t="n">
        <v>1.347030430052378</v>
      </c>
      <c r="C2598" t="n">
        <v>2587.255644335231</v>
      </c>
      <c r="D2598" t="n">
        <v>1612.056686487671</v>
      </c>
      <c r="E2598" t="n">
        <v>384.1291141737377</v>
      </c>
      <c r="F2598" t="n">
        <v>0</v>
      </c>
      <c r="G2598" t="n">
        <v>4584.788475426692</v>
      </c>
      <c r="H2598" t="n">
        <v>3492.988854292045</v>
      </c>
      <c r="I2598" t="n">
        <v>0</v>
      </c>
      <c r="J2598" t="n">
        <v>169.4592849298817</v>
      </c>
      <c r="K2598" t="n">
        <v>0</v>
      </c>
      <c r="L2598" t="n">
        <v>3662.448139221926</v>
      </c>
      <c r="M2598" t="n">
        <v>23504.69022182971</v>
      </c>
      <c r="N2598" t="n">
        <v>79.4702581558132</v>
      </c>
      <c r="O2598" t="n">
        <v>23504.69022182971</v>
      </c>
      <c r="P2598" t="n">
        <v>79.4702581558132</v>
      </c>
      <c r="Q2598" t="n">
        <v>109</v>
      </c>
      <c r="R2598" t="n">
        <v>4</v>
      </c>
      <c r="S2598">
        <f>VLOOKUP(Q2598,Clustering!$D$3:$E$367,2,FALSE)</f>
        <v/>
      </c>
    </row>
    <row r="2599">
      <c r="A2599" t="inlineStr">
        <is>
          <t>2025-04-19 05:00</t>
        </is>
      </c>
      <c r="B2599" t="n">
        <v>1.333285221582456</v>
      </c>
      <c r="C2599" t="n">
        <v>4325.568030372965</v>
      </c>
      <c r="D2599" t="n">
        <v>1866.591952775198</v>
      </c>
      <c r="E2599" t="n">
        <v>497.6912419778357</v>
      </c>
      <c r="F2599" t="n">
        <v>0</v>
      </c>
      <c r="G2599" t="n">
        <v>6691.184510347581</v>
      </c>
      <c r="H2599" t="n">
        <v>3520.601414405025</v>
      </c>
      <c r="I2599" t="n">
        <v>0</v>
      </c>
      <c r="J2599" t="n">
        <v>210.199511006696</v>
      </c>
      <c r="K2599" t="n">
        <v>0</v>
      </c>
      <c r="L2599" t="n">
        <v>3730.800925411721</v>
      </c>
      <c r="M2599" t="n">
        <v>23770.27994185039</v>
      </c>
      <c r="N2599" t="n">
        <v>80.67284313890612</v>
      </c>
      <c r="O2599" t="n">
        <v>23770.27994185039</v>
      </c>
      <c r="P2599" t="n">
        <v>80.67284313890612</v>
      </c>
      <c r="Q2599" t="n">
        <v>109</v>
      </c>
      <c r="R2599" t="n">
        <v>5</v>
      </c>
      <c r="S2599">
        <f>VLOOKUP(Q2599,Clustering!$D$3:$E$367,2,FALSE)</f>
        <v/>
      </c>
    </row>
    <row r="2600">
      <c r="A2600" t="inlineStr">
        <is>
          <t>2025-04-19 06:00</t>
        </is>
      </c>
      <c r="B2600" t="n">
        <v>1.264559179232845</v>
      </c>
      <c r="C2600" t="n">
        <v>4770.252594243083</v>
      </c>
      <c r="D2600" t="n">
        <v>2232.399429731792</v>
      </c>
      <c r="E2600" t="n">
        <v>876.5469633436353</v>
      </c>
      <c r="F2600" t="n">
        <v>0</v>
      </c>
      <c r="G2600" t="n">
        <v>7880.463546497742</v>
      </c>
      <c r="H2600" t="n">
        <v>3589.632814687477</v>
      </c>
      <c r="I2600" t="n">
        <v>0</v>
      </c>
      <c r="J2600" t="n">
        <v>279.1630049833734</v>
      </c>
      <c r="K2600" t="n">
        <v>0</v>
      </c>
      <c r="L2600" t="n">
        <v>3868.795819670851</v>
      </c>
      <c r="M2600" t="n">
        <v>23836.67737185555</v>
      </c>
      <c r="N2600" t="n">
        <v>101.9448778603049</v>
      </c>
      <c r="O2600" t="n">
        <v>23836.67737185555</v>
      </c>
      <c r="P2600" t="n">
        <v>101.9448778603049</v>
      </c>
      <c r="Q2600" t="n">
        <v>109</v>
      </c>
      <c r="R2600" t="n">
        <v>6</v>
      </c>
      <c r="S2600">
        <f>VLOOKUP(Q2600,Clustering!$D$3:$E$367,2,FALSE)</f>
        <v/>
      </c>
    </row>
    <row r="2601">
      <c r="A2601" t="inlineStr">
        <is>
          <t>2025-04-19 07:00</t>
        </is>
      </c>
      <c r="B2601" t="n">
        <v>1.16834271994339</v>
      </c>
      <c r="C2601" t="n">
        <v>5659.621721983319</v>
      </c>
      <c r="D2601" t="n">
        <v>1481.192622653076</v>
      </c>
      <c r="E2601" t="n">
        <v>1365.759569911461</v>
      </c>
      <c r="F2601" t="n">
        <v>0</v>
      </c>
      <c r="G2601" t="n">
        <v>8507.742257267799</v>
      </c>
      <c r="H2601" t="n">
        <v>3700.0830551394</v>
      </c>
      <c r="I2601" t="n">
        <v>0</v>
      </c>
      <c r="J2601" t="n">
        <v>430.1129848736381</v>
      </c>
      <c r="K2601" t="n">
        <v>0</v>
      </c>
      <c r="L2601" t="n">
        <v>4130.196040013037</v>
      </c>
      <c r="M2601" t="n">
        <v>23903.07480186072</v>
      </c>
      <c r="N2601" t="n">
        <v>134.023157113081</v>
      </c>
      <c r="O2601" t="n">
        <v>23903.07480186072</v>
      </c>
      <c r="P2601" t="n">
        <v>134.023157113081</v>
      </c>
      <c r="Q2601" t="n">
        <v>109</v>
      </c>
      <c r="R2601" t="n">
        <v>7</v>
      </c>
      <c r="S2601">
        <f>VLOOKUP(Q2601,Clustering!$D$3:$E$367,2,FALSE)</f>
        <v/>
      </c>
    </row>
    <row r="2602">
      <c r="A2602" t="inlineStr">
        <is>
          <t>2025-04-19 08:00</t>
        </is>
      </c>
      <c r="B2602" t="n">
        <v>1.030890635244167</v>
      </c>
      <c r="C2602" t="n">
        <v>6468.139110838079</v>
      </c>
      <c r="D2602" t="n">
        <v>1909.014497156452</v>
      </c>
      <c r="E2602" t="n">
        <v>2081.157439865083</v>
      </c>
      <c r="F2602" t="n">
        <v>0</v>
      </c>
      <c r="G2602" t="n">
        <v>10459.34193849486</v>
      </c>
      <c r="H2602" t="n">
        <v>3796.727015534832</v>
      </c>
      <c r="I2602" t="n">
        <v>0</v>
      </c>
      <c r="J2602" t="n">
        <v>645.1378502004599</v>
      </c>
      <c r="K2602" t="n">
        <v>0</v>
      </c>
      <c r="L2602" t="n">
        <v>4441.864865735292</v>
      </c>
      <c r="M2602" t="n">
        <v>23836.67737185555</v>
      </c>
      <c r="N2602" t="n">
        <v>167.834291828869</v>
      </c>
      <c r="O2602" t="n">
        <v>23836.67737185555</v>
      </c>
      <c r="P2602" t="n">
        <v>167.834291828869</v>
      </c>
      <c r="Q2602" t="n">
        <v>109</v>
      </c>
      <c r="R2602" t="n">
        <v>8</v>
      </c>
      <c r="S2602">
        <f>VLOOKUP(Q2602,Clustering!$D$3:$E$367,2,FALSE)</f>
        <v/>
      </c>
    </row>
    <row r="2603">
      <c r="A2603" t="inlineStr">
        <is>
          <t>2025-04-19 09:00</t>
        </is>
      </c>
      <c r="B2603" t="n">
        <v>1.099616677593779</v>
      </c>
      <c r="C2603" t="n">
        <v>6872.397805265459</v>
      </c>
      <c r="D2603" t="n">
        <v>2163.549763443979</v>
      </c>
      <c r="E2603" t="n">
        <v>2835.577011816175</v>
      </c>
      <c r="F2603" t="n">
        <v>0</v>
      </c>
      <c r="G2603" t="n">
        <v>11872.62419720321</v>
      </c>
      <c r="H2603" t="n">
        <v>3893.370975930264</v>
      </c>
      <c r="I2603" t="n">
        <v>0</v>
      </c>
      <c r="J2603" t="n">
        <v>627.5703909332932</v>
      </c>
      <c r="K2603" t="n">
        <v>0</v>
      </c>
      <c r="L2603" t="n">
        <v>4520.941366863557</v>
      </c>
      <c r="M2603" t="n">
        <v>23770.27994185039</v>
      </c>
      <c r="N2603" t="n">
        <v>198.8898877227322</v>
      </c>
      <c r="O2603" t="n">
        <v>23770.27994185039</v>
      </c>
      <c r="P2603" t="n">
        <v>198.8898877227322</v>
      </c>
      <c r="Q2603" t="n">
        <v>109</v>
      </c>
      <c r="R2603" t="n">
        <v>9</v>
      </c>
      <c r="S2603">
        <f>VLOOKUP(Q2603,Clustering!$D$3:$E$367,2,FALSE)</f>
        <v/>
      </c>
    </row>
    <row r="2604">
      <c r="A2604" t="inlineStr">
        <is>
          <t>2025-04-19 10:00</t>
        </is>
      </c>
      <c r="B2604" t="n">
        <v>1099.042127879736</v>
      </c>
      <c r="C2604" t="n">
        <v>6953.249544150935</v>
      </c>
      <c r="D2604" t="n">
        <v>2214.456816701485</v>
      </c>
      <c r="E2604" t="n">
        <v>2926.627649810272</v>
      </c>
      <c r="F2604" t="n">
        <v>0</v>
      </c>
      <c r="G2604" t="n">
        <v>13193.37613854243</v>
      </c>
      <c r="H2604" t="n">
        <v>4749.826842861764</v>
      </c>
      <c r="I2604" t="n">
        <v>0</v>
      </c>
      <c r="J2604" t="n">
        <v>503.5231275595866</v>
      </c>
      <c r="K2604" t="n">
        <v>0</v>
      </c>
      <c r="L2604" t="n">
        <v>5253.34997042135</v>
      </c>
      <c r="M2604" t="n">
        <v>23703.88251184521</v>
      </c>
      <c r="N2604" t="n">
        <v>214.3943877611681</v>
      </c>
      <c r="O2604" t="n">
        <v>23703.88251184521</v>
      </c>
      <c r="P2604" t="n">
        <v>214.3943877611681</v>
      </c>
      <c r="Q2604" t="n">
        <v>109</v>
      </c>
      <c r="R2604" t="n">
        <v>10</v>
      </c>
      <c r="S2604">
        <f>VLOOKUP(Q2604,Clustering!$D$3:$E$367,2,FALSE)</f>
        <v/>
      </c>
    </row>
    <row r="2605">
      <c r="A2605" t="inlineStr">
        <is>
          <t>2025-04-19 11:00</t>
        </is>
      </c>
      <c r="B2605" t="n">
        <v>2095.517510156911</v>
      </c>
      <c r="C2605" t="n">
        <v>6953.249544150935</v>
      </c>
      <c r="D2605" t="n">
        <v>2214.456816701485</v>
      </c>
      <c r="E2605" t="n">
        <v>2692.497437825451</v>
      </c>
      <c r="F2605" t="n">
        <v>0</v>
      </c>
      <c r="G2605" t="n">
        <v>13955.72130883478</v>
      </c>
      <c r="H2605" t="n">
        <v>5478.860630301664</v>
      </c>
      <c r="I2605" t="n">
        <v>0</v>
      </c>
      <c r="J2605" t="n">
        <v>421.0280121405114</v>
      </c>
      <c r="K2605" t="n">
        <v>0</v>
      </c>
      <c r="L2605" t="n">
        <v>5899.888642442175</v>
      </c>
      <c r="M2605" t="n">
        <v>23637.48508184004</v>
      </c>
      <c r="N2605" t="n">
        <v>226.821115257187</v>
      </c>
      <c r="O2605" t="n">
        <v>23637.48508184004</v>
      </c>
      <c r="P2605" t="n">
        <v>226.821115257187</v>
      </c>
      <c r="Q2605" t="n">
        <v>109</v>
      </c>
      <c r="R2605" t="n">
        <v>11</v>
      </c>
      <c r="S2605">
        <f>VLOOKUP(Q2605,Clustering!$D$3:$E$367,2,FALSE)</f>
        <v/>
      </c>
    </row>
    <row r="2606">
      <c r="A2606" t="inlineStr">
        <is>
          <t>2025-04-19 12:00</t>
        </is>
      </c>
      <c r="B2606" t="n">
        <v>2668.659714852341</v>
      </c>
      <c r="C2606" t="n">
        <v>6791.546066379983</v>
      </c>
      <c r="D2606" t="n">
        <v>2112.642710186474</v>
      </c>
      <c r="E2606" t="n">
        <v>2406.338289844002</v>
      </c>
      <c r="F2606" t="n">
        <v>0</v>
      </c>
      <c r="G2606" t="n">
        <v>13979.1867812628</v>
      </c>
      <c r="H2606" t="n">
        <v>5929.258583874214</v>
      </c>
      <c r="I2606" t="n">
        <v>0</v>
      </c>
      <c r="J2606" t="n">
        <v>340.4559343038283</v>
      </c>
      <c r="K2606" t="n">
        <v>0</v>
      </c>
      <c r="L2606" t="n">
        <v>6269.714518178042</v>
      </c>
      <c r="M2606" t="n">
        <v>23637.48508184004</v>
      </c>
      <c r="N2606" t="n">
        <v>224.5450980449495</v>
      </c>
      <c r="O2606" t="n">
        <v>23637.48508184004</v>
      </c>
      <c r="P2606" t="n">
        <v>224.5450980449495</v>
      </c>
      <c r="Q2606" t="n">
        <v>109</v>
      </c>
      <c r="R2606" t="n">
        <v>12</v>
      </c>
      <c r="S2606">
        <f>VLOOKUP(Q2606,Clustering!$D$3:$E$367,2,FALSE)</f>
        <v/>
      </c>
    </row>
    <row r="2607">
      <c r="A2607" t="inlineStr">
        <is>
          <t>2025-04-19 13:00</t>
        </is>
      </c>
      <c r="B2607" t="n">
        <v>2907.391993641338</v>
      </c>
      <c r="C2607" t="n">
        <v>5053.233680342249</v>
      </c>
      <c r="D2607" t="n">
        <v>2036.282130300216</v>
      </c>
      <c r="E2607" t="n">
        <v>2068.150205865926</v>
      </c>
      <c r="F2607" t="n">
        <v>0</v>
      </c>
      <c r="G2607" t="n">
        <v>12065.05801014973</v>
      </c>
      <c r="H2607" t="n">
        <v>6127.678042385192</v>
      </c>
      <c r="I2607" t="n">
        <v>0</v>
      </c>
      <c r="J2607" t="n">
        <v>307.5838227798079</v>
      </c>
      <c r="K2607" t="n">
        <v>0</v>
      </c>
      <c r="L2607" t="n">
        <v>6435.261865164999</v>
      </c>
      <c r="M2607" t="n">
        <v>23637.48508184004</v>
      </c>
      <c r="N2607" t="n">
        <v>218.7438348082139</v>
      </c>
      <c r="O2607" t="n">
        <v>23637.48508184004</v>
      </c>
      <c r="P2607" t="n">
        <v>218.7438348082139</v>
      </c>
      <c r="Q2607" t="n">
        <v>109</v>
      </c>
      <c r="R2607" t="n">
        <v>13</v>
      </c>
      <c r="S2607">
        <f>VLOOKUP(Q2607,Clustering!$D$3:$E$367,2,FALSE)</f>
        <v/>
      </c>
    </row>
    <row r="2608">
      <c r="A2608" t="inlineStr">
        <is>
          <t>2025-04-19 14:00</t>
        </is>
      </c>
      <c r="B2608" t="n">
        <v>2954.672761736178</v>
      </c>
      <c r="C2608" t="n">
        <v>4931.956072014035</v>
      </c>
      <c r="D2608" t="n">
        <v>1959.921550413958</v>
      </c>
      <c r="E2608" t="n">
        <v>1912.063397876045</v>
      </c>
      <c r="F2608" t="n">
        <v>0</v>
      </c>
      <c r="G2608" t="n">
        <v>11758.61378204022</v>
      </c>
      <c r="H2608" t="n">
        <v>6121.246959398298</v>
      </c>
      <c r="I2608" t="n">
        <v>0</v>
      </c>
      <c r="J2608" t="n">
        <v>301.5786338076832</v>
      </c>
      <c r="K2608" t="n">
        <v>0</v>
      </c>
      <c r="L2608" t="n">
        <v>6422.825593205981</v>
      </c>
      <c r="M2608" t="n">
        <v>23703.88251184521</v>
      </c>
      <c r="N2608" t="n">
        <v>213.9334948758422</v>
      </c>
      <c r="O2608" t="n">
        <v>23703.88251184521</v>
      </c>
      <c r="P2608" t="n">
        <v>213.9334948758422</v>
      </c>
      <c r="Q2608" t="n">
        <v>109</v>
      </c>
      <c r="R2608" t="n">
        <v>14</v>
      </c>
      <c r="S2608">
        <f>VLOOKUP(Q2608,Clustering!$D$3:$E$367,2,FALSE)</f>
        <v/>
      </c>
    </row>
    <row r="2609">
      <c r="A2609" t="inlineStr">
        <is>
          <t>2025-04-19 15:00</t>
        </is>
      </c>
      <c r="B2609" t="n">
        <v>2961.927482766601</v>
      </c>
      <c r="C2609" t="n">
        <v>5053.233680342249</v>
      </c>
      <c r="D2609" t="n">
        <v>2036.282130300216</v>
      </c>
      <c r="E2609" t="n">
        <v>1664.925951892066</v>
      </c>
      <c r="F2609" t="n">
        <v>0</v>
      </c>
      <c r="G2609" t="n">
        <v>11716.36924530113</v>
      </c>
      <c r="H2609" t="n">
        <v>6002.78841008014</v>
      </c>
      <c r="I2609" t="n">
        <v>0</v>
      </c>
      <c r="J2609" t="n">
        <v>297.4201128521252</v>
      </c>
      <c r="K2609" t="n">
        <v>0</v>
      </c>
      <c r="L2609" t="n">
        <v>6300.208522932266</v>
      </c>
      <c r="M2609" t="n">
        <v>23969.47223186589</v>
      </c>
      <c r="N2609" t="n">
        <v>206.7179609711965</v>
      </c>
      <c r="O2609" t="n">
        <v>23969.47223186589</v>
      </c>
      <c r="P2609" t="n">
        <v>206.7179609711965</v>
      </c>
      <c r="Q2609" t="n">
        <v>109</v>
      </c>
      <c r="R2609" t="n">
        <v>15</v>
      </c>
      <c r="S2609">
        <f>VLOOKUP(Q2609,Clustering!$D$3:$E$367,2,FALSE)</f>
        <v/>
      </c>
    </row>
    <row r="2610">
      <c r="A2610" t="inlineStr">
        <is>
          <t>2025-04-19 16:00</t>
        </is>
      </c>
      <c r="B2610" t="n">
        <v>2803.228054814575</v>
      </c>
      <c r="C2610" t="n">
        <v>5255.363027555938</v>
      </c>
      <c r="D2610" t="n">
        <v>2163.549763443979</v>
      </c>
      <c r="E2610" t="n">
        <v>1664.925951892066</v>
      </c>
      <c r="F2610" t="n">
        <v>0</v>
      </c>
      <c r="G2610" t="n">
        <v>11887.06679770656</v>
      </c>
      <c r="H2610" t="n">
        <v>5769.925448387206</v>
      </c>
      <c r="I2610" t="n">
        <v>0</v>
      </c>
      <c r="J2610" t="n">
        <v>251.0691145054004</v>
      </c>
      <c r="K2610" t="n">
        <v>0</v>
      </c>
      <c r="L2610" t="n">
        <v>6020.994562892607</v>
      </c>
      <c r="M2610" t="n">
        <v>24235.06195188656</v>
      </c>
      <c r="N2610" t="n">
        <v>228.4716058319468</v>
      </c>
      <c r="O2610" t="n">
        <v>24235.06195188656</v>
      </c>
      <c r="P2610" t="n">
        <v>228.4716058319468</v>
      </c>
      <c r="Q2610" t="n">
        <v>109</v>
      </c>
      <c r="R2610" t="n">
        <v>16</v>
      </c>
      <c r="S2610">
        <f>VLOOKUP(Q2610,Clustering!$D$3:$E$367,2,FALSE)</f>
        <v/>
      </c>
    </row>
    <row r="2611">
      <c r="A2611" t="inlineStr">
        <is>
          <t>2025-04-19 17:00</t>
        </is>
      </c>
      <c r="B2611" t="n">
        <v>2159.097346455385</v>
      </c>
      <c r="C2611" t="n">
        <v>5578.769983097843</v>
      </c>
      <c r="D2611" t="n">
        <v>2504.562071031562</v>
      </c>
      <c r="E2611" t="n">
        <v>1912.063397876045</v>
      </c>
      <c r="F2611" t="n">
        <v>0</v>
      </c>
      <c r="G2611" t="n">
        <v>12154.49279846084</v>
      </c>
      <c r="H2611" t="n">
        <v>5166.236689456954</v>
      </c>
      <c r="I2611" t="n">
        <v>0</v>
      </c>
      <c r="J2611" t="n">
        <v>244.9655604395471</v>
      </c>
      <c r="K2611" t="n">
        <v>0</v>
      </c>
      <c r="L2611" t="n">
        <v>5411.202249896502</v>
      </c>
      <c r="M2611" t="n">
        <v>24301.45938189173</v>
      </c>
      <c r="N2611" t="n">
        <v>228.8724594909484</v>
      </c>
      <c r="O2611" t="n">
        <v>24301.45938189173</v>
      </c>
      <c r="P2611" t="n">
        <v>228.8724594909484</v>
      </c>
      <c r="Q2611" t="n">
        <v>109</v>
      </c>
      <c r="R2611" t="n">
        <v>17</v>
      </c>
      <c r="S2611">
        <f>VLOOKUP(Q2611,Clustering!$D$3:$E$367,2,FALSE)</f>
        <v/>
      </c>
    </row>
    <row r="2612">
      <c r="A2612" t="inlineStr">
        <is>
          <t>2025-04-19 18:00</t>
        </is>
      </c>
      <c r="B2612" t="n">
        <v>121.2712252884303</v>
      </c>
      <c r="C2612" t="n">
        <v>5861.751069197008</v>
      </c>
      <c r="D2612" t="n">
        <v>6764.846756762993</v>
      </c>
      <c r="E2612" t="n">
        <v>2172.20807785918</v>
      </c>
      <c r="F2612" t="n">
        <v>0</v>
      </c>
      <c r="G2612" t="n">
        <v>14920.07712910761</v>
      </c>
      <c r="H2612" t="n">
        <v>3693.329862641937</v>
      </c>
      <c r="I2612" t="n">
        <v>0</v>
      </c>
      <c r="J2612" t="n">
        <v>279.822734202283</v>
      </c>
      <c r="K2612" t="n">
        <v>0</v>
      </c>
      <c r="L2612" t="n">
        <v>3973.15259684422</v>
      </c>
      <c r="M2612" t="n">
        <v>24235.06195188656</v>
      </c>
      <c r="N2612" t="n">
        <v>226.0664118596728</v>
      </c>
      <c r="O2612" t="n">
        <v>24235.06195188656</v>
      </c>
      <c r="P2612" t="n">
        <v>226.0664118596728</v>
      </c>
      <c r="Q2612" t="n">
        <v>109</v>
      </c>
      <c r="R2612" t="n">
        <v>18</v>
      </c>
      <c r="S2612">
        <f>VLOOKUP(Q2612,Clustering!$D$3:$E$367,2,FALSE)</f>
        <v/>
      </c>
    </row>
    <row r="2613">
      <c r="A2613" t="inlineStr">
        <is>
          <t>2025-04-19 19:00</t>
        </is>
      </c>
      <c r="B2613" t="n">
        <v>1.305794804642612</v>
      </c>
      <c r="C2613" t="n">
        <v>5983.028677525223</v>
      </c>
      <c r="D2613" t="n">
        <v>8739.044142538427</v>
      </c>
      <c r="E2613" t="n">
        <v>1990.106801870985</v>
      </c>
      <c r="F2613" t="n">
        <v>0</v>
      </c>
      <c r="G2613" t="n">
        <v>16713.48541673928</v>
      </c>
      <c r="H2613" t="n">
        <v>3562.020254574496</v>
      </c>
      <c r="I2613" t="n">
        <v>0</v>
      </c>
      <c r="J2613" t="n">
        <v>339.4751523484438</v>
      </c>
      <c r="K2613" t="n">
        <v>0</v>
      </c>
      <c r="L2613" t="n">
        <v>3901.49540692294</v>
      </c>
      <c r="M2613" t="n">
        <v>24102.26709187623</v>
      </c>
      <c r="N2613" t="n">
        <v>216.846585653931</v>
      </c>
      <c r="O2613" t="n">
        <v>24102.26709187623</v>
      </c>
      <c r="P2613" t="n">
        <v>216.846585653931</v>
      </c>
      <c r="Q2613" t="n">
        <v>109</v>
      </c>
      <c r="R2613" t="n">
        <v>19</v>
      </c>
      <c r="S2613">
        <f>VLOOKUP(Q2613,Clustering!$D$3:$E$367,2,FALSE)</f>
        <v/>
      </c>
    </row>
    <row r="2614">
      <c r="A2614" t="inlineStr">
        <is>
          <t>2025-04-19 20:00</t>
        </is>
      </c>
      <c r="B2614" t="n">
        <v>1.319540013112534</v>
      </c>
      <c r="C2614" t="n">
        <v>5861.751069197008</v>
      </c>
      <c r="D2614" t="n">
        <v>8484.5088762509</v>
      </c>
      <c r="E2614" t="n">
        <v>1860.034461879418</v>
      </c>
      <c r="F2614" t="n">
        <v>0</v>
      </c>
      <c r="G2614" t="n">
        <v>16207.61394734044</v>
      </c>
      <c r="H2614" t="n">
        <v>3520.601414405025</v>
      </c>
      <c r="I2614" t="n">
        <v>0</v>
      </c>
      <c r="J2614" t="n">
        <v>365.1918863946447</v>
      </c>
      <c r="K2614" t="n">
        <v>0</v>
      </c>
      <c r="L2614" t="n">
        <v>3885.79330079967</v>
      </c>
      <c r="M2614" t="n">
        <v>23903.07480186072</v>
      </c>
      <c r="N2614" t="n">
        <v>204.419834151824</v>
      </c>
      <c r="O2614" t="n">
        <v>23903.07480186072</v>
      </c>
      <c r="P2614" t="n">
        <v>204.419834151824</v>
      </c>
      <c r="Q2614" t="n">
        <v>109</v>
      </c>
      <c r="R2614" t="n">
        <v>20</v>
      </c>
      <c r="S2614">
        <f>VLOOKUP(Q2614,Clustering!$D$3:$E$367,2,FALSE)</f>
        <v/>
      </c>
    </row>
    <row r="2615">
      <c r="A2615" t="inlineStr">
        <is>
          <t>2025-04-19 21:00</t>
        </is>
      </c>
      <c r="B2615" t="n">
        <v>1.333285221582456</v>
      </c>
      <c r="C2615" t="n">
        <v>5255.363027555938</v>
      </c>
      <c r="D2615" t="n">
        <v>7211.832544813265</v>
      </c>
      <c r="E2615" t="n">
        <v>1625.904249894596</v>
      </c>
      <c r="F2615" t="n">
        <v>0</v>
      </c>
      <c r="G2615" t="n">
        <v>14094.43310748538</v>
      </c>
      <c r="H2615" t="n">
        <v>3506.795134348535</v>
      </c>
      <c r="I2615" t="n">
        <v>0</v>
      </c>
      <c r="J2615" t="n">
        <v>381.2815467467264</v>
      </c>
      <c r="K2615" t="n">
        <v>0</v>
      </c>
      <c r="L2615" t="n">
        <v>3888.076681095261</v>
      </c>
      <c r="M2615" t="n">
        <v>23703.88251184521</v>
      </c>
      <c r="N2615" t="n">
        <v>190.3896680137105</v>
      </c>
      <c r="O2615" t="n">
        <v>23703.88251184521</v>
      </c>
      <c r="P2615" t="n">
        <v>190.3896680137105</v>
      </c>
      <c r="Q2615" t="n">
        <v>109</v>
      </c>
      <c r="R2615" t="n">
        <v>21</v>
      </c>
      <c r="S2615">
        <f>VLOOKUP(Q2615,Clustering!$D$3:$E$367,2,FALSE)</f>
        <v/>
      </c>
    </row>
    <row r="2616">
      <c r="A2616" t="inlineStr">
        <is>
          <t>2025-04-19 22:00</t>
        </is>
      </c>
      <c r="B2616" t="n">
        <v>1.319540013112534</v>
      </c>
      <c r="C2616" t="n">
        <v>4244.71629148749</v>
      </c>
      <c r="D2616" t="n">
        <v>5090.70532575054</v>
      </c>
      <c r="E2616" t="n">
        <v>1404.781271908931</v>
      </c>
      <c r="F2616" t="n">
        <v>0</v>
      </c>
      <c r="G2616" t="n">
        <v>10741.52242916007</v>
      </c>
      <c r="H2616" t="n">
        <v>3492.988854292045</v>
      </c>
      <c r="I2616" t="n">
        <v>0</v>
      </c>
      <c r="J2616" t="n">
        <v>466.7176418500978</v>
      </c>
      <c r="K2616" t="n">
        <v>0</v>
      </c>
      <c r="L2616" t="n">
        <v>3959.706496142143</v>
      </c>
      <c r="M2616" t="n">
        <v>23504.69022182971</v>
      </c>
      <c r="N2616" t="n">
        <v>185.5793040752507</v>
      </c>
      <c r="O2616" t="n">
        <v>23504.69022182971</v>
      </c>
      <c r="P2616" t="n">
        <v>185.5793040752507</v>
      </c>
      <c r="Q2616" t="n">
        <v>109</v>
      </c>
      <c r="R2616" t="n">
        <v>22</v>
      </c>
      <c r="S2616">
        <f>VLOOKUP(Q2616,Clustering!$D$3:$E$367,2,FALSE)</f>
        <v/>
      </c>
    </row>
    <row r="2617">
      <c r="A2617" t="inlineStr">
        <is>
          <t>2025-04-19 23:00</t>
        </is>
      </c>
      <c r="B2617" t="n">
        <v>1.319540013112534</v>
      </c>
      <c r="C2617" t="n">
        <v>3234.06955541904</v>
      </c>
      <c r="D2617" t="n">
        <v>2969.578106687815</v>
      </c>
      <c r="E2617" t="n">
        <v>1071.779952560359</v>
      </c>
      <c r="F2617" t="n">
        <v>0</v>
      </c>
      <c r="G2617" t="n">
        <v>7276.747154680326</v>
      </c>
      <c r="H2617" t="n">
        <v>3492.988854292045</v>
      </c>
      <c r="I2617" t="n">
        <v>0</v>
      </c>
      <c r="J2617" t="n">
        <v>388.2150562909137</v>
      </c>
      <c r="K2617" t="n">
        <v>0</v>
      </c>
      <c r="L2617" t="n">
        <v>3881.203910582959</v>
      </c>
      <c r="M2617" t="n">
        <v>23438.29279182454</v>
      </c>
      <c r="N2617" t="n">
        <v>124.9327237221684</v>
      </c>
      <c r="O2617" t="n">
        <v>23438.29279182454</v>
      </c>
      <c r="P2617" t="n">
        <v>124.9327237221684</v>
      </c>
      <c r="Q2617" t="n">
        <v>109</v>
      </c>
      <c r="R2617" t="n">
        <v>23</v>
      </c>
      <c r="S2617">
        <f>VLOOKUP(Q2617,Clustering!$D$3:$E$367,2,FALSE)</f>
        <v/>
      </c>
    </row>
    <row r="2618">
      <c r="A2618" t="inlineStr">
        <is>
          <t>2025-04-20 00:00</t>
        </is>
      </c>
      <c r="B2618" t="n">
        <v>1.333285221582456</v>
      </c>
      <c r="C2618" t="n">
        <v>2627.681513777969</v>
      </c>
      <c r="D2618" t="n">
        <v>1696.90177525018</v>
      </c>
      <c r="E2618" t="n">
        <v>746.4851592116069</v>
      </c>
      <c r="F2618" t="n">
        <v>0</v>
      </c>
      <c r="G2618" t="n">
        <v>5072.401733461338</v>
      </c>
      <c r="H2618" t="n">
        <v>3492.988854292045</v>
      </c>
      <c r="I2618" t="n">
        <v>0</v>
      </c>
      <c r="J2618" t="n">
        <v>226.3021500864223</v>
      </c>
      <c r="K2618" t="n">
        <v>0</v>
      </c>
      <c r="L2618" t="n">
        <v>3719.291004378467</v>
      </c>
      <c r="M2618" t="n">
        <v>23305.4979318142</v>
      </c>
      <c r="N2618" t="n">
        <v>91.49613199283054</v>
      </c>
      <c r="O2618" t="n">
        <v>23305.4979318142</v>
      </c>
      <c r="P2618" t="n">
        <v>91.49613199283054</v>
      </c>
      <c r="Q2618" t="n">
        <v>110</v>
      </c>
      <c r="R2618" t="n">
        <v>0</v>
      </c>
      <c r="S2618">
        <f>VLOOKUP(Q2618,Clustering!$D$3:$E$367,2,FALSE)</f>
        <v/>
      </c>
    </row>
    <row r="2619">
      <c r="A2619" t="inlineStr">
        <is>
          <t>2025-04-20 01:00</t>
        </is>
      </c>
      <c r="B2619" t="n">
        <v>1.347030430052378</v>
      </c>
      <c r="C2619" t="n">
        <v>2546.829774892493</v>
      </c>
      <c r="D2619" t="n">
        <v>1527.211597725162</v>
      </c>
      <c r="E2619" t="n">
        <v>482.3437464375506</v>
      </c>
      <c r="F2619" t="n">
        <v>0</v>
      </c>
      <c r="G2619" t="n">
        <v>4557.732149485259</v>
      </c>
      <c r="H2619" t="n">
        <v>3492.988854292045</v>
      </c>
      <c r="I2619" t="n">
        <v>0</v>
      </c>
      <c r="J2619" t="n">
        <v>165.1515769155022</v>
      </c>
      <c r="K2619" t="n">
        <v>0</v>
      </c>
      <c r="L2619" t="n">
        <v>3658.140431207547</v>
      </c>
      <c r="M2619" t="n">
        <v>23305.4979318142</v>
      </c>
      <c r="N2619" t="n">
        <v>82.67715944609037</v>
      </c>
      <c r="O2619" t="n">
        <v>23305.4979318142</v>
      </c>
      <c r="P2619" t="n">
        <v>82.67715944609037</v>
      </c>
      <c r="Q2619" t="n">
        <v>110</v>
      </c>
      <c r="R2619" t="n">
        <v>1</v>
      </c>
      <c r="S2619">
        <f>VLOOKUP(Q2619,Clustering!$D$3:$E$367,2,FALSE)</f>
        <v/>
      </c>
    </row>
    <row r="2620">
      <c r="A2620" t="inlineStr">
        <is>
          <t>2025-04-20 02:00</t>
        </is>
      </c>
      <c r="B2620" t="n">
        <v>1.347030430052378</v>
      </c>
      <c r="C2620" t="n">
        <v>2546.829774892493</v>
      </c>
      <c r="D2620" t="n">
        <v>1527.211597725162</v>
      </c>
      <c r="E2620" t="n">
        <v>402.017182658738</v>
      </c>
      <c r="F2620" t="n">
        <v>0</v>
      </c>
      <c r="G2620" t="n">
        <v>4477.405585706446</v>
      </c>
      <c r="H2620" t="n">
        <v>3492.988854292045</v>
      </c>
      <c r="I2620" t="n">
        <v>0</v>
      </c>
      <c r="J2620" t="n">
        <v>146.2829660474048</v>
      </c>
      <c r="K2620" t="n">
        <v>0</v>
      </c>
      <c r="L2620" t="n">
        <v>3639.27182033945</v>
      </c>
      <c r="M2620" t="n">
        <v>23305.4979318142</v>
      </c>
      <c r="N2620" t="n">
        <v>80.27196547381642</v>
      </c>
      <c r="O2620" t="n">
        <v>23305.4979318142</v>
      </c>
      <c r="P2620" t="n">
        <v>80.27196547381642</v>
      </c>
      <c r="Q2620" t="n">
        <v>110</v>
      </c>
      <c r="R2620" t="n">
        <v>2</v>
      </c>
      <c r="S2620">
        <f>VLOOKUP(Q2620,Clustering!$D$3:$E$367,2,FALSE)</f>
        <v/>
      </c>
    </row>
    <row r="2621">
      <c r="A2621" t="inlineStr">
        <is>
          <t>2025-04-20 03:00</t>
        </is>
      </c>
      <c r="B2621" t="n">
        <v>1.347030430052378</v>
      </c>
      <c r="C2621" t="n">
        <v>2546.829774892493</v>
      </c>
      <c r="D2621" t="n">
        <v>1527.211597725162</v>
      </c>
      <c r="E2621" t="n">
        <v>372.6369627908026</v>
      </c>
      <c r="F2621" t="n">
        <v>0</v>
      </c>
      <c r="G2621" t="n">
        <v>4448.02536583851</v>
      </c>
      <c r="H2621" t="n">
        <v>3492.988854292045</v>
      </c>
      <c r="I2621" t="n">
        <v>0</v>
      </c>
      <c r="J2621" t="n">
        <v>146.1519492072859</v>
      </c>
      <c r="K2621" t="n">
        <v>0</v>
      </c>
      <c r="L2621" t="n">
        <v>3639.140803499331</v>
      </c>
      <c r="M2621" t="n">
        <v>23371.89536181937</v>
      </c>
      <c r="N2621" t="n">
        <v>80.27196547381642</v>
      </c>
      <c r="O2621" t="n">
        <v>23371.89536181937</v>
      </c>
      <c r="P2621" t="n">
        <v>80.27196547381642</v>
      </c>
      <c r="Q2621" t="n">
        <v>110</v>
      </c>
      <c r="R2621" t="n">
        <v>3</v>
      </c>
      <c r="S2621">
        <f>VLOOKUP(Q2621,Clustering!$D$3:$E$367,2,FALSE)</f>
        <v/>
      </c>
    </row>
    <row r="2622">
      <c r="A2622" t="inlineStr">
        <is>
          <t>2025-04-20 04:00</t>
        </is>
      </c>
      <c r="B2622" t="n">
        <v>1.347030430052378</v>
      </c>
      <c r="C2622" t="n">
        <v>2587.255644335231</v>
      </c>
      <c r="D2622" t="n">
        <v>1612.056686487671</v>
      </c>
      <c r="E2622" t="n">
        <v>384.1291141737377</v>
      </c>
      <c r="F2622" t="n">
        <v>0</v>
      </c>
      <c r="G2622" t="n">
        <v>4584.788475426692</v>
      </c>
      <c r="H2622" t="n">
        <v>3492.988854292045</v>
      </c>
      <c r="I2622" t="n">
        <v>0</v>
      </c>
      <c r="J2622" t="n">
        <v>169.4592849298817</v>
      </c>
      <c r="K2622" t="n">
        <v>0</v>
      </c>
      <c r="L2622" t="n">
        <v>3662.448139221926</v>
      </c>
      <c r="M2622" t="n">
        <v>23504.69022182971</v>
      </c>
      <c r="N2622" t="n">
        <v>79.4702581558132</v>
      </c>
      <c r="O2622" t="n">
        <v>23504.69022182971</v>
      </c>
      <c r="P2622" t="n">
        <v>79.4702581558132</v>
      </c>
      <c r="Q2622" t="n">
        <v>110</v>
      </c>
      <c r="R2622" t="n">
        <v>4</v>
      </c>
      <c r="S2622">
        <f>VLOOKUP(Q2622,Clustering!$D$3:$E$367,2,FALSE)</f>
        <v/>
      </c>
    </row>
    <row r="2623">
      <c r="A2623" t="inlineStr">
        <is>
          <t>2025-04-20 05:00</t>
        </is>
      </c>
      <c r="B2623" t="n">
        <v>1.333285221582456</v>
      </c>
      <c r="C2623" t="n">
        <v>4325.568030372965</v>
      </c>
      <c r="D2623" t="n">
        <v>1866.591952775198</v>
      </c>
      <c r="E2623" t="n">
        <v>497.6912419778357</v>
      </c>
      <c r="F2623" t="n">
        <v>0</v>
      </c>
      <c r="G2623" t="n">
        <v>6691.184510347581</v>
      </c>
      <c r="H2623" t="n">
        <v>3520.601414405025</v>
      </c>
      <c r="I2623" t="n">
        <v>0</v>
      </c>
      <c r="J2623" t="n">
        <v>210.199511006696</v>
      </c>
      <c r="K2623" t="n">
        <v>0</v>
      </c>
      <c r="L2623" t="n">
        <v>3730.800925411721</v>
      </c>
      <c r="M2623" t="n">
        <v>23770.27994185039</v>
      </c>
      <c r="N2623" t="n">
        <v>80.67284313890612</v>
      </c>
      <c r="O2623" t="n">
        <v>23770.27994185039</v>
      </c>
      <c r="P2623" t="n">
        <v>80.67284313890612</v>
      </c>
      <c r="Q2623" t="n">
        <v>110</v>
      </c>
      <c r="R2623" t="n">
        <v>5</v>
      </c>
      <c r="S2623">
        <f>VLOOKUP(Q2623,Clustering!$D$3:$E$367,2,FALSE)</f>
        <v/>
      </c>
    </row>
    <row r="2624">
      <c r="A2624" t="inlineStr">
        <is>
          <t>2025-04-20 06:00</t>
        </is>
      </c>
      <c r="B2624" t="n">
        <v>1.264559179232845</v>
      </c>
      <c r="C2624" t="n">
        <v>4770.252594243083</v>
      </c>
      <c r="D2624" t="n">
        <v>2175.196980564192</v>
      </c>
      <c r="E2624" t="n">
        <v>876.5469633436353</v>
      </c>
      <c r="F2624" t="n">
        <v>0</v>
      </c>
      <c r="G2624" t="n">
        <v>7823.261097330143</v>
      </c>
      <c r="H2624" t="n">
        <v>3589.632814687477</v>
      </c>
      <c r="I2624" t="n">
        <v>0</v>
      </c>
      <c r="J2624" t="n">
        <v>279.1630049833734</v>
      </c>
      <c r="K2624" t="n">
        <v>0</v>
      </c>
      <c r="L2624" t="n">
        <v>3868.795819670851</v>
      </c>
      <c r="M2624" t="n">
        <v>23836.67737185555</v>
      </c>
      <c r="N2624" t="n">
        <v>101.9448778603049</v>
      </c>
      <c r="O2624" t="n">
        <v>23836.67737185555</v>
      </c>
      <c r="P2624" t="n">
        <v>101.9448778603049</v>
      </c>
      <c r="Q2624" t="n">
        <v>110</v>
      </c>
      <c r="R2624" t="n">
        <v>6</v>
      </c>
      <c r="S2624">
        <f>VLOOKUP(Q2624,Clustering!$D$3:$E$367,2,FALSE)</f>
        <v/>
      </c>
    </row>
    <row r="2625">
      <c r="A2625" t="inlineStr">
        <is>
          <t>2025-04-20 07:00</t>
        </is>
      </c>
      <c r="B2625" t="n">
        <v>1.16834271994339</v>
      </c>
      <c r="C2625" t="n">
        <v>5659.621721983319</v>
      </c>
      <c r="D2625" t="n">
        <v>1469.19416330634</v>
      </c>
      <c r="E2625" t="n">
        <v>1365.759569911461</v>
      </c>
      <c r="F2625" t="n">
        <v>0</v>
      </c>
      <c r="G2625" t="n">
        <v>8495.743797921063</v>
      </c>
      <c r="H2625" t="n">
        <v>3700.0830551394</v>
      </c>
      <c r="I2625" t="n">
        <v>0</v>
      </c>
      <c r="J2625" t="n">
        <v>430.1129848736381</v>
      </c>
      <c r="K2625" t="n">
        <v>0</v>
      </c>
      <c r="L2625" t="n">
        <v>4130.196040013037</v>
      </c>
      <c r="M2625" t="n">
        <v>23903.07480186072</v>
      </c>
      <c r="N2625" t="n">
        <v>134.023157113081</v>
      </c>
      <c r="O2625" t="n">
        <v>23903.07480186072</v>
      </c>
      <c r="P2625" t="n">
        <v>134.023157113081</v>
      </c>
      <c r="Q2625" t="n">
        <v>110</v>
      </c>
      <c r="R2625" t="n">
        <v>7</v>
      </c>
      <c r="S2625">
        <f>VLOOKUP(Q2625,Clustering!$D$3:$E$367,2,FALSE)</f>
        <v/>
      </c>
    </row>
    <row r="2626">
      <c r="A2626" t="inlineStr">
        <is>
          <t>2025-04-20 08:00</t>
        </is>
      </c>
      <c r="B2626" t="n">
        <v>1.030890635244167</v>
      </c>
      <c r="C2626" t="n">
        <v>6468.139110838079</v>
      </c>
      <c r="D2626" t="n">
        <v>1909.014497156452</v>
      </c>
      <c r="E2626" t="n">
        <v>2081.157439865083</v>
      </c>
      <c r="F2626" t="n">
        <v>0</v>
      </c>
      <c r="G2626" t="n">
        <v>10459.34193849486</v>
      </c>
      <c r="H2626" t="n">
        <v>3796.727015534832</v>
      </c>
      <c r="I2626" t="n">
        <v>0</v>
      </c>
      <c r="J2626" t="n">
        <v>645.1378502004599</v>
      </c>
      <c r="K2626" t="n">
        <v>0</v>
      </c>
      <c r="L2626" t="n">
        <v>4441.864865735292</v>
      </c>
      <c r="M2626" t="n">
        <v>23836.67737185555</v>
      </c>
      <c r="N2626" t="n">
        <v>167.834291828869</v>
      </c>
      <c r="O2626" t="n">
        <v>23836.67737185555</v>
      </c>
      <c r="P2626" t="n">
        <v>167.834291828869</v>
      </c>
      <c r="Q2626" t="n">
        <v>110</v>
      </c>
      <c r="R2626" t="n">
        <v>8</v>
      </c>
      <c r="S2626">
        <f>VLOOKUP(Q2626,Clustering!$D$3:$E$367,2,FALSE)</f>
        <v/>
      </c>
    </row>
    <row r="2627">
      <c r="A2627" t="inlineStr">
        <is>
          <t>2025-04-20 09:00</t>
        </is>
      </c>
      <c r="B2627" t="n">
        <v>1.099616677593779</v>
      </c>
      <c r="C2627" t="n">
        <v>6872.397805265459</v>
      </c>
      <c r="D2627" t="n">
        <v>2163.549763443979</v>
      </c>
      <c r="E2627" t="n">
        <v>2835.577011816175</v>
      </c>
      <c r="F2627" t="n">
        <v>0</v>
      </c>
      <c r="G2627" t="n">
        <v>11872.62419720321</v>
      </c>
      <c r="H2627" t="n">
        <v>3893.370975930264</v>
      </c>
      <c r="I2627" t="n">
        <v>0</v>
      </c>
      <c r="J2627" t="n">
        <v>627.5703909332932</v>
      </c>
      <c r="K2627" t="n">
        <v>0</v>
      </c>
      <c r="L2627" t="n">
        <v>4520.941366863557</v>
      </c>
      <c r="M2627" t="n">
        <v>23770.27994185039</v>
      </c>
      <c r="N2627" t="n">
        <v>198.8898877227322</v>
      </c>
      <c r="O2627" t="n">
        <v>23770.27994185039</v>
      </c>
      <c r="P2627" t="n">
        <v>198.8898877227322</v>
      </c>
      <c r="Q2627" t="n">
        <v>110</v>
      </c>
      <c r="R2627" t="n">
        <v>9</v>
      </c>
      <c r="S2627">
        <f>VLOOKUP(Q2627,Clustering!$D$3:$E$367,2,FALSE)</f>
        <v/>
      </c>
    </row>
    <row r="2628">
      <c r="A2628" t="inlineStr">
        <is>
          <t>2025-04-20 10:00</t>
        </is>
      </c>
      <c r="B2628" t="n">
        <v>1.127107094533623</v>
      </c>
      <c r="C2628" t="n">
        <v>6953.249544150935</v>
      </c>
      <c r="D2628" t="n">
        <v>2214.456816701485</v>
      </c>
      <c r="E2628" t="n">
        <v>2926.627649810272</v>
      </c>
      <c r="F2628" t="n">
        <v>0</v>
      </c>
      <c r="G2628" t="n">
        <v>12095.46111775723</v>
      </c>
      <c r="H2628" t="n">
        <v>3976.208656269206</v>
      </c>
      <c r="I2628" t="n">
        <v>0</v>
      </c>
      <c r="J2628" t="n">
        <v>503.5231275595866</v>
      </c>
      <c r="K2628" t="n">
        <v>0</v>
      </c>
      <c r="L2628" t="n">
        <v>4479.731783828793</v>
      </c>
      <c r="M2628" t="n">
        <v>23703.88251184521</v>
      </c>
      <c r="N2628" t="n">
        <v>214.3943877611681</v>
      </c>
      <c r="O2628" t="n">
        <v>23703.88251184521</v>
      </c>
      <c r="P2628" t="n">
        <v>214.3943877611681</v>
      </c>
      <c r="Q2628" t="n">
        <v>110</v>
      </c>
      <c r="R2628" t="n">
        <v>10</v>
      </c>
      <c r="S2628">
        <f>VLOOKUP(Q2628,Clustering!$D$3:$E$367,2,FALSE)</f>
        <v/>
      </c>
    </row>
    <row r="2629">
      <c r="A2629" t="inlineStr">
        <is>
          <t>2025-04-20 11:00</t>
        </is>
      </c>
      <c r="B2629" t="n">
        <v>1.127107094533623</v>
      </c>
      <c r="C2629" t="n">
        <v>6953.249544150935</v>
      </c>
      <c r="D2629" t="n">
        <v>2214.456816701485</v>
      </c>
      <c r="E2629" t="n">
        <v>2692.497437825451</v>
      </c>
      <c r="F2629" t="n">
        <v>0</v>
      </c>
      <c r="G2629" t="n">
        <v>11861.3309057724</v>
      </c>
      <c r="H2629" t="n">
        <v>4003.821216382185</v>
      </c>
      <c r="I2629" t="n">
        <v>0</v>
      </c>
      <c r="J2629" t="n">
        <v>421.0280121405114</v>
      </c>
      <c r="K2629" t="n">
        <v>0</v>
      </c>
      <c r="L2629" t="n">
        <v>4424.849228522698</v>
      </c>
      <c r="M2629" t="n">
        <v>23637.48508184004</v>
      </c>
      <c r="N2629" t="n">
        <v>226.821115257187</v>
      </c>
      <c r="O2629" t="n">
        <v>23637.48508184004</v>
      </c>
      <c r="P2629" t="n">
        <v>226.821115257187</v>
      </c>
      <c r="Q2629" t="n">
        <v>110</v>
      </c>
      <c r="R2629" t="n">
        <v>11</v>
      </c>
      <c r="S2629">
        <f>VLOOKUP(Q2629,Clustering!$D$3:$E$367,2,FALSE)</f>
        <v/>
      </c>
    </row>
    <row r="2630">
      <c r="A2630" t="inlineStr">
        <is>
          <t>2025-04-20 12:00</t>
        </is>
      </c>
      <c r="B2630" t="n">
        <v>1.099616677593779</v>
      </c>
      <c r="C2630" t="n">
        <v>6791.546066379983</v>
      </c>
      <c r="D2630" t="n">
        <v>2112.642710186474</v>
      </c>
      <c r="E2630" t="n">
        <v>2406.338289844002</v>
      </c>
      <c r="F2630" t="n">
        <v>0</v>
      </c>
      <c r="G2630" t="n">
        <v>11311.62668308805</v>
      </c>
      <c r="H2630" t="n">
        <v>4003.821216382185</v>
      </c>
      <c r="I2630" t="n">
        <v>0</v>
      </c>
      <c r="J2630" t="n">
        <v>340.4559343038283</v>
      </c>
      <c r="K2630" t="n">
        <v>0</v>
      </c>
      <c r="L2630" t="n">
        <v>4344.277150686015</v>
      </c>
      <c r="M2630" t="n">
        <v>23637.48508184004</v>
      </c>
      <c r="N2630" t="n">
        <v>224.5450980449495</v>
      </c>
      <c r="O2630" t="n">
        <v>23637.48508184004</v>
      </c>
      <c r="P2630" t="n">
        <v>224.5450980449495</v>
      </c>
      <c r="Q2630" t="n">
        <v>110</v>
      </c>
      <c r="R2630" t="n">
        <v>12</v>
      </c>
      <c r="S2630">
        <f>VLOOKUP(Q2630,Clustering!$D$3:$E$367,2,FALSE)</f>
        <v/>
      </c>
    </row>
    <row r="2631">
      <c r="A2631" t="inlineStr">
        <is>
          <t>2025-04-20 13:00</t>
        </is>
      </c>
      <c r="B2631" t="n">
        <v>1.072126260653934</v>
      </c>
      <c r="C2631" t="n">
        <v>5053.233680342249</v>
      </c>
      <c r="D2631" t="n">
        <v>2036.282130300216</v>
      </c>
      <c r="E2631" t="n">
        <v>2068.150205865926</v>
      </c>
      <c r="F2631" t="n">
        <v>0</v>
      </c>
      <c r="G2631" t="n">
        <v>9158.738142769043</v>
      </c>
      <c r="H2631" t="n">
        <v>3976.208656269206</v>
      </c>
      <c r="I2631" t="n">
        <v>0</v>
      </c>
      <c r="J2631" t="n">
        <v>307.5838227798079</v>
      </c>
      <c r="K2631" t="n">
        <v>0</v>
      </c>
      <c r="L2631" t="n">
        <v>4283.792479049013</v>
      </c>
      <c r="M2631" t="n">
        <v>23637.48508184004</v>
      </c>
      <c r="N2631" t="n">
        <v>218.7438348082139</v>
      </c>
      <c r="O2631" t="n">
        <v>23637.48508184004</v>
      </c>
      <c r="P2631" t="n">
        <v>218.7438348082139</v>
      </c>
      <c r="Q2631" t="n">
        <v>110</v>
      </c>
      <c r="R2631" t="n">
        <v>13</v>
      </c>
      <c r="S2631">
        <f>VLOOKUP(Q2631,Clustering!$D$3:$E$367,2,FALSE)</f>
        <v/>
      </c>
    </row>
    <row r="2632">
      <c r="A2632" t="inlineStr">
        <is>
          <t>2025-04-20 14:00</t>
        </is>
      </c>
      <c r="B2632" t="n">
        <v>1.072126260653934</v>
      </c>
      <c r="C2632" t="n">
        <v>4931.956072014035</v>
      </c>
      <c r="D2632" t="n">
        <v>1959.921550413958</v>
      </c>
      <c r="E2632" t="n">
        <v>1912.063397876045</v>
      </c>
      <c r="F2632" t="n">
        <v>0</v>
      </c>
      <c r="G2632" t="n">
        <v>8805.013146564692</v>
      </c>
      <c r="H2632" t="n">
        <v>3934.789816099734</v>
      </c>
      <c r="I2632" t="n">
        <v>0</v>
      </c>
      <c r="J2632" t="n">
        <v>301.5786338076832</v>
      </c>
      <c r="K2632" t="n">
        <v>0</v>
      </c>
      <c r="L2632" t="n">
        <v>4236.368449907417</v>
      </c>
      <c r="M2632" t="n">
        <v>23703.88251184521</v>
      </c>
      <c r="N2632" t="n">
        <v>213.9334948758422</v>
      </c>
      <c r="O2632" t="n">
        <v>23703.88251184521</v>
      </c>
      <c r="P2632" t="n">
        <v>213.9334948758422</v>
      </c>
      <c r="Q2632" t="n">
        <v>110</v>
      </c>
      <c r="R2632" t="n">
        <v>14</v>
      </c>
      <c r="S2632">
        <f>VLOOKUP(Q2632,Clustering!$D$3:$E$367,2,FALSE)</f>
        <v/>
      </c>
    </row>
    <row r="2633">
      <c r="A2633" t="inlineStr">
        <is>
          <t>2025-04-20 15:00</t>
        </is>
      </c>
      <c r="B2633" t="n">
        <v>1.099616677593779</v>
      </c>
      <c r="C2633" t="n">
        <v>5053.233680342249</v>
      </c>
      <c r="D2633" t="n">
        <v>2036.282130300216</v>
      </c>
      <c r="E2633" t="n">
        <v>1664.925951892066</v>
      </c>
      <c r="F2633" t="n">
        <v>0</v>
      </c>
      <c r="G2633" t="n">
        <v>8755.541379212124</v>
      </c>
      <c r="H2633" t="n">
        <v>3865.758415817283</v>
      </c>
      <c r="I2633" t="n">
        <v>0</v>
      </c>
      <c r="J2633" t="n">
        <v>297.4201128521252</v>
      </c>
      <c r="K2633" t="n">
        <v>0</v>
      </c>
      <c r="L2633" t="n">
        <v>4163.178528669408</v>
      </c>
      <c r="M2633" t="n">
        <v>23969.47223186589</v>
      </c>
      <c r="N2633" t="n">
        <v>206.7179609711965</v>
      </c>
      <c r="O2633" t="n">
        <v>23969.47223186589</v>
      </c>
      <c r="P2633" t="n">
        <v>206.7179609711965</v>
      </c>
      <c r="Q2633" t="n">
        <v>110</v>
      </c>
      <c r="R2633" t="n">
        <v>15</v>
      </c>
      <c r="S2633">
        <f>VLOOKUP(Q2633,Clustering!$D$3:$E$367,2,FALSE)</f>
        <v/>
      </c>
    </row>
    <row r="2634">
      <c r="A2634" t="inlineStr">
        <is>
          <t>2025-04-20 16:00</t>
        </is>
      </c>
      <c r="B2634" t="n">
        <v>1.127107094533623</v>
      </c>
      <c r="C2634" t="n">
        <v>5255.363027555938</v>
      </c>
      <c r="D2634" t="n">
        <v>2163.549763443979</v>
      </c>
      <c r="E2634" t="n">
        <v>1664.925951892066</v>
      </c>
      <c r="F2634" t="n">
        <v>0</v>
      </c>
      <c r="G2634" t="n">
        <v>9084.965849986518</v>
      </c>
      <c r="H2634" t="n">
        <v>3796.727015534832</v>
      </c>
      <c r="I2634" t="n">
        <v>0</v>
      </c>
      <c r="J2634" t="n">
        <v>251.0691145054004</v>
      </c>
      <c r="K2634" t="n">
        <v>0</v>
      </c>
      <c r="L2634" t="n">
        <v>4047.796130040232</v>
      </c>
      <c r="M2634" t="n">
        <v>24235.06195188656</v>
      </c>
      <c r="N2634" t="n">
        <v>228.4716058319468</v>
      </c>
      <c r="O2634" t="n">
        <v>24235.06195188656</v>
      </c>
      <c r="P2634" t="n">
        <v>228.4716058319468</v>
      </c>
      <c r="Q2634" t="n">
        <v>110</v>
      </c>
      <c r="R2634" t="n">
        <v>16</v>
      </c>
      <c r="S2634">
        <f>VLOOKUP(Q2634,Clustering!$D$3:$E$367,2,FALSE)</f>
        <v/>
      </c>
    </row>
    <row r="2635">
      <c r="A2635" t="inlineStr">
        <is>
          <t>2025-04-20 17:00</t>
        </is>
      </c>
      <c r="B2635" t="n">
        <v>1.16834271994339</v>
      </c>
      <c r="C2635" t="n">
        <v>5578.769983097843</v>
      </c>
      <c r="D2635" t="n">
        <v>2484.273767045263</v>
      </c>
      <c r="E2635" t="n">
        <v>1912.063397876045</v>
      </c>
      <c r="F2635" t="n">
        <v>0</v>
      </c>
      <c r="G2635" t="n">
        <v>9976.275490739094</v>
      </c>
      <c r="H2635" t="n">
        <v>3700.0830551394</v>
      </c>
      <c r="I2635" t="n">
        <v>0</v>
      </c>
      <c r="J2635" t="n">
        <v>244.9655604395471</v>
      </c>
      <c r="K2635" t="n">
        <v>0</v>
      </c>
      <c r="L2635" t="n">
        <v>3945.048615578946</v>
      </c>
      <c r="M2635" t="n">
        <v>24301.45938189173</v>
      </c>
      <c r="N2635" t="n">
        <v>228.8724594909484</v>
      </c>
      <c r="O2635" t="n">
        <v>24301.45938189173</v>
      </c>
      <c r="P2635" t="n">
        <v>228.8724594909484</v>
      </c>
      <c r="Q2635" t="n">
        <v>110</v>
      </c>
      <c r="R2635" t="n">
        <v>17</v>
      </c>
      <c r="S2635">
        <f>VLOOKUP(Q2635,Clustering!$D$3:$E$367,2,FALSE)</f>
        <v/>
      </c>
    </row>
    <row r="2636">
      <c r="A2636" t="inlineStr">
        <is>
          <t>2025-04-20 18:00</t>
        </is>
      </c>
      <c r="B2636" t="n">
        <v>1.264559179232845</v>
      </c>
      <c r="C2636" t="n">
        <v>5861.751069197008</v>
      </c>
      <c r="D2636" t="n">
        <v>6591.506001709673</v>
      </c>
      <c r="E2636" t="n">
        <v>2172.20807785918</v>
      </c>
      <c r="F2636" t="n">
        <v>0</v>
      </c>
      <c r="G2636" t="n">
        <v>14626.7297079451</v>
      </c>
      <c r="H2636" t="n">
        <v>3617.245374800458</v>
      </c>
      <c r="I2636" t="n">
        <v>0</v>
      </c>
      <c r="J2636" t="n">
        <v>279.822734202283</v>
      </c>
      <c r="K2636" t="n">
        <v>0</v>
      </c>
      <c r="L2636" t="n">
        <v>3897.068109002741</v>
      </c>
      <c r="M2636" t="n">
        <v>24235.06195188656</v>
      </c>
      <c r="N2636" t="n">
        <v>226.0664118596728</v>
      </c>
      <c r="O2636" t="n">
        <v>24235.06195188656</v>
      </c>
      <c r="P2636" t="n">
        <v>226.0664118596728</v>
      </c>
      <c r="Q2636" t="n">
        <v>110</v>
      </c>
      <c r="R2636" t="n">
        <v>18</v>
      </c>
      <c r="S2636">
        <f>VLOOKUP(Q2636,Clustering!$D$3:$E$367,2,FALSE)</f>
        <v/>
      </c>
    </row>
    <row r="2637">
      <c r="A2637" t="inlineStr">
        <is>
          <t>2025-04-20 19:00</t>
        </is>
      </c>
      <c r="B2637" t="n">
        <v>1.305794804642612</v>
      </c>
      <c r="C2637" t="n">
        <v>5983.028677525223</v>
      </c>
      <c r="D2637" t="n">
        <v>8739.044142538427</v>
      </c>
      <c r="E2637" t="n">
        <v>1990.106801870985</v>
      </c>
      <c r="F2637" t="n">
        <v>0</v>
      </c>
      <c r="G2637" t="n">
        <v>16713.48541673928</v>
      </c>
      <c r="H2637" t="n">
        <v>3562.020254574496</v>
      </c>
      <c r="I2637" t="n">
        <v>0</v>
      </c>
      <c r="J2637" t="n">
        <v>339.4751523484438</v>
      </c>
      <c r="K2637" t="n">
        <v>0</v>
      </c>
      <c r="L2637" t="n">
        <v>3901.49540692294</v>
      </c>
      <c r="M2637" t="n">
        <v>24102.26709187623</v>
      </c>
      <c r="N2637" t="n">
        <v>216.846585653931</v>
      </c>
      <c r="O2637" t="n">
        <v>24102.26709187623</v>
      </c>
      <c r="P2637" t="n">
        <v>216.846585653931</v>
      </c>
      <c r="Q2637" t="n">
        <v>110</v>
      </c>
      <c r="R2637" t="n">
        <v>19</v>
      </c>
      <c r="S2637">
        <f>VLOOKUP(Q2637,Clustering!$D$3:$E$367,2,FALSE)</f>
        <v/>
      </c>
    </row>
    <row r="2638">
      <c r="A2638" t="inlineStr">
        <is>
          <t>2025-04-20 20:00</t>
        </is>
      </c>
      <c r="B2638" t="n">
        <v>1.319540013112534</v>
      </c>
      <c r="C2638" t="n">
        <v>5861.751069197008</v>
      </c>
      <c r="D2638" t="n">
        <v>8484.5088762509</v>
      </c>
      <c r="E2638" t="n">
        <v>1860.034461879418</v>
      </c>
      <c r="F2638" t="n">
        <v>0</v>
      </c>
      <c r="G2638" t="n">
        <v>16207.61394734044</v>
      </c>
      <c r="H2638" t="n">
        <v>3520.601414405025</v>
      </c>
      <c r="I2638" t="n">
        <v>0</v>
      </c>
      <c r="J2638" t="n">
        <v>365.1918863946447</v>
      </c>
      <c r="K2638" t="n">
        <v>0</v>
      </c>
      <c r="L2638" t="n">
        <v>3885.79330079967</v>
      </c>
      <c r="M2638" t="n">
        <v>23903.07480186072</v>
      </c>
      <c r="N2638" t="n">
        <v>204.419834151824</v>
      </c>
      <c r="O2638" t="n">
        <v>23903.07480186072</v>
      </c>
      <c r="P2638" t="n">
        <v>204.419834151824</v>
      </c>
      <c r="Q2638" t="n">
        <v>110</v>
      </c>
      <c r="R2638" t="n">
        <v>20</v>
      </c>
      <c r="S2638">
        <f>VLOOKUP(Q2638,Clustering!$D$3:$E$367,2,FALSE)</f>
        <v/>
      </c>
    </row>
    <row r="2639">
      <c r="A2639" t="inlineStr">
        <is>
          <t>2025-04-20 21:00</t>
        </is>
      </c>
      <c r="B2639" t="n">
        <v>1.333285221582456</v>
      </c>
      <c r="C2639" t="n">
        <v>5255.363027555938</v>
      </c>
      <c r="D2639" t="n">
        <v>7211.832544813265</v>
      </c>
      <c r="E2639" t="n">
        <v>1625.904249894596</v>
      </c>
      <c r="F2639" t="n">
        <v>0</v>
      </c>
      <c r="G2639" t="n">
        <v>14094.43310748538</v>
      </c>
      <c r="H2639" t="n">
        <v>3506.795134348535</v>
      </c>
      <c r="I2639" t="n">
        <v>0</v>
      </c>
      <c r="J2639" t="n">
        <v>381.2815467467264</v>
      </c>
      <c r="K2639" t="n">
        <v>0</v>
      </c>
      <c r="L2639" t="n">
        <v>3888.076681095261</v>
      </c>
      <c r="M2639" t="n">
        <v>23703.88251184521</v>
      </c>
      <c r="N2639" t="n">
        <v>190.3896680137105</v>
      </c>
      <c r="O2639" t="n">
        <v>23703.88251184521</v>
      </c>
      <c r="P2639" t="n">
        <v>190.3896680137105</v>
      </c>
      <c r="Q2639" t="n">
        <v>110</v>
      </c>
      <c r="R2639" t="n">
        <v>21</v>
      </c>
      <c r="S2639">
        <f>VLOOKUP(Q2639,Clustering!$D$3:$E$367,2,FALSE)</f>
        <v/>
      </c>
    </row>
    <row r="2640">
      <c r="A2640" t="inlineStr">
        <is>
          <t>2025-04-20 22:00</t>
        </is>
      </c>
      <c r="B2640" t="n">
        <v>1.319540013112534</v>
      </c>
      <c r="C2640" t="n">
        <v>4244.71629148749</v>
      </c>
      <c r="D2640" t="n">
        <v>5090.70532575054</v>
      </c>
      <c r="E2640" t="n">
        <v>1404.781271908931</v>
      </c>
      <c r="F2640" t="n">
        <v>0</v>
      </c>
      <c r="G2640" t="n">
        <v>10741.52242916007</v>
      </c>
      <c r="H2640" t="n">
        <v>3492.988854292045</v>
      </c>
      <c r="I2640" t="n">
        <v>0</v>
      </c>
      <c r="J2640" t="n">
        <v>466.7176418500978</v>
      </c>
      <c r="K2640" t="n">
        <v>0</v>
      </c>
      <c r="L2640" t="n">
        <v>3959.706496142143</v>
      </c>
      <c r="M2640" t="n">
        <v>23504.69022182971</v>
      </c>
      <c r="N2640" t="n">
        <v>185.5793040752507</v>
      </c>
      <c r="O2640" t="n">
        <v>23504.69022182971</v>
      </c>
      <c r="P2640" t="n">
        <v>185.5793040752507</v>
      </c>
      <c r="Q2640" t="n">
        <v>110</v>
      </c>
      <c r="R2640" t="n">
        <v>22</v>
      </c>
      <c r="S2640">
        <f>VLOOKUP(Q2640,Clustering!$D$3:$E$367,2,FALSE)</f>
        <v/>
      </c>
    </row>
    <row r="2641">
      <c r="A2641" t="inlineStr">
        <is>
          <t>2025-04-20 23:00</t>
        </is>
      </c>
      <c r="B2641" t="n">
        <v>1.319540013112534</v>
      </c>
      <c r="C2641" t="n">
        <v>3234.06955541904</v>
      </c>
      <c r="D2641" t="n">
        <v>2969.578106687815</v>
      </c>
      <c r="E2641" t="n">
        <v>1071.779952560359</v>
      </c>
      <c r="F2641" t="n">
        <v>0</v>
      </c>
      <c r="G2641" t="n">
        <v>7276.747154680326</v>
      </c>
      <c r="H2641" t="n">
        <v>3492.988854292045</v>
      </c>
      <c r="I2641" t="n">
        <v>0</v>
      </c>
      <c r="J2641" t="n">
        <v>388.2150562909137</v>
      </c>
      <c r="K2641" t="n">
        <v>0</v>
      </c>
      <c r="L2641" t="n">
        <v>3881.203910582959</v>
      </c>
      <c r="M2641" t="n">
        <v>23438.29279182454</v>
      </c>
      <c r="N2641" t="n">
        <v>124.9327237221684</v>
      </c>
      <c r="O2641" t="n">
        <v>23438.29279182454</v>
      </c>
      <c r="P2641" t="n">
        <v>124.9327237221684</v>
      </c>
      <c r="Q2641" t="n">
        <v>110</v>
      </c>
      <c r="R2641" t="n">
        <v>23</v>
      </c>
      <c r="S2641">
        <f>VLOOKUP(Q2641,Clustering!$D$3:$E$367,2,FALSE)</f>
        <v/>
      </c>
    </row>
    <row r="2642">
      <c r="A2642" t="inlineStr">
        <is>
          <t>2025-04-21 00:00</t>
        </is>
      </c>
      <c r="B2642" t="n">
        <v>1.333285221582456</v>
      </c>
      <c r="C2642" t="n">
        <v>2546.829774892493</v>
      </c>
      <c r="D2642" t="n">
        <v>1527.211597725162</v>
      </c>
      <c r="E2642" t="n">
        <v>866.4664870666287</v>
      </c>
      <c r="F2642" t="n">
        <v>0</v>
      </c>
      <c r="G2642" t="n">
        <v>4941.841144905866</v>
      </c>
      <c r="H2642" t="n">
        <v>3658.664214969928</v>
      </c>
      <c r="I2642" t="n">
        <v>0</v>
      </c>
      <c r="J2642" t="n">
        <v>415.1440034991328</v>
      </c>
      <c r="K2642" t="n">
        <v>0</v>
      </c>
      <c r="L2642" t="n">
        <v>4073.808218469061</v>
      </c>
      <c r="M2642" t="n">
        <v>45017.45754350436</v>
      </c>
      <c r="N2642" t="n">
        <v>156.5572158916947</v>
      </c>
      <c r="O2642" t="n">
        <v>45017.45754350436</v>
      </c>
      <c r="P2642" t="n">
        <v>156.5572158916947</v>
      </c>
      <c r="Q2642" t="n">
        <v>111</v>
      </c>
      <c r="R2642" t="n">
        <v>0</v>
      </c>
      <c r="S2642">
        <f>VLOOKUP(Q2642,Clustering!$D$3:$E$367,2,FALSE)</f>
        <v/>
      </c>
    </row>
    <row r="2643">
      <c r="A2643" t="inlineStr">
        <is>
          <t>2025-04-21 01:00</t>
        </is>
      </c>
      <c r="B2643" t="n">
        <v>1.347030430052378</v>
      </c>
      <c r="C2643" t="n">
        <v>2506.403905449756</v>
      </c>
      <c r="D2643" t="n">
        <v>1442.366508962653</v>
      </c>
      <c r="E2643" t="n">
        <v>598.985597035629</v>
      </c>
      <c r="F2643" t="n">
        <v>0</v>
      </c>
      <c r="G2643" t="n">
        <v>4549.10304187809</v>
      </c>
      <c r="H2643" t="n">
        <v>3658.664214969928</v>
      </c>
      <c r="I2643" t="n">
        <v>0</v>
      </c>
      <c r="J2643" t="n">
        <v>314.9009561895364</v>
      </c>
      <c r="K2643" t="n">
        <v>0</v>
      </c>
      <c r="L2643" t="n">
        <v>3973.565171159465</v>
      </c>
      <c r="M2643" t="n">
        <v>44951.06011349919</v>
      </c>
      <c r="N2643" t="n">
        <v>151.9142944176938</v>
      </c>
      <c r="O2643" t="n">
        <v>44951.06011349919</v>
      </c>
      <c r="P2643" t="n">
        <v>151.9142944176938</v>
      </c>
      <c r="Q2643" t="n">
        <v>111</v>
      </c>
      <c r="R2643" t="n">
        <v>1</v>
      </c>
      <c r="S2643">
        <f>VLOOKUP(Q2643,Clustering!$D$3:$E$367,2,FALSE)</f>
        <v/>
      </c>
    </row>
    <row r="2644">
      <c r="A2644" t="inlineStr">
        <is>
          <t>2025-04-21 02:00</t>
        </is>
      </c>
      <c r="B2644" t="n">
        <v>1.360775638522301</v>
      </c>
      <c r="C2644" t="n">
        <v>2506.403905449756</v>
      </c>
      <c r="D2644" t="n">
        <v>1442.366508962653</v>
      </c>
      <c r="E2644" t="n">
        <v>544.008441380753</v>
      </c>
      <c r="F2644" t="n">
        <v>0</v>
      </c>
      <c r="G2644" t="n">
        <v>4494.139631431684</v>
      </c>
      <c r="H2644" t="n">
        <v>3658.664214969928</v>
      </c>
      <c r="I2644" t="n">
        <v>0</v>
      </c>
      <c r="J2644" t="n">
        <v>278.9709198142313</v>
      </c>
      <c r="K2644" t="n">
        <v>0</v>
      </c>
      <c r="L2644" t="n">
        <v>3937.63513478416</v>
      </c>
      <c r="M2644" t="n">
        <v>44951.06011349919</v>
      </c>
      <c r="N2644" t="n">
        <v>150.7218400037768</v>
      </c>
      <c r="O2644" t="n">
        <v>44951.06011349919</v>
      </c>
      <c r="P2644" t="n">
        <v>150.7218400037768</v>
      </c>
      <c r="Q2644" t="n">
        <v>111</v>
      </c>
      <c r="R2644" t="n">
        <v>2</v>
      </c>
      <c r="S2644">
        <f>VLOOKUP(Q2644,Clustering!$D$3:$E$367,2,FALSE)</f>
        <v/>
      </c>
    </row>
    <row r="2645">
      <c r="A2645" t="inlineStr">
        <is>
          <t>2025-04-21 03:00</t>
        </is>
      </c>
      <c r="B2645" t="n">
        <v>1.360775638522301</v>
      </c>
      <c r="C2645" t="n">
        <v>2506.403905449756</v>
      </c>
      <c r="D2645" t="n">
        <v>1442.366508962653</v>
      </c>
      <c r="E2645" t="n">
        <v>531.6795346346523</v>
      </c>
      <c r="F2645" t="n">
        <v>0</v>
      </c>
      <c r="G2645" t="n">
        <v>4481.810724685583</v>
      </c>
      <c r="H2645" t="n">
        <v>3658.664214969928</v>
      </c>
      <c r="I2645" t="n">
        <v>0</v>
      </c>
      <c r="J2645" t="n">
        <v>278.3297706685815</v>
      </c>
      <c r="K2645" t="n">
        <v>0</v>
      </c>
      <c r="L2645" t="n">
        <v>3936.99398563851</v>
      </c>
      <c r="M2645" t="n">
        <v>44951.06011349919</v>
      </c>
      <c r="N2645" t="n">
        <v>151.8196384123373</v>
      </c>
      <c r="O2645" t="n">
        <v>44951.06011349919</v>
      </c>
      <c r="P2645" t="n">
        <v>151.8196384123373</v>
      </c>
      <c r="Q2645" t="n">
        <v>111</v>
      </c>
      <c r="R2645" t="n">
        <v>3</v>
      </c>
      <c r="S2645">
        <f>VLOOKUP(Q2645,Clustering!$D$3:$E$367,2,FALSE)</f>
        <v/>
      </c>
    </row>
    <row r="2646">
      <c r="A2646" t="inlineStr">
        <is>
          <t>2025-04-21 04:00</t>
        </is>
      </c>
      <c r="B2646" t="n">
        <v>1.360775638522301</v>
      </c>
      <c r="C2646" t="n">
        <v>2546.829774892493</v>
      </c>
      <c r="D2646" t="n">
        <v>1527.211597725162</v>
      </c>
      <c r="E2646" t="n">
        <v>746.0293857322764</v>
      </c>
      <c r="F2646" t="n">
        <v>0</v>
      </c>
      <c r="G2646" t="n">
        <v>4821.431533988454</v>
      </c>
      <c r="H2646" t="n">
        <v>3658.664214969928</v>
      </c>
      <c r="I2646" t="n">
        <v>0</v>
      </c>
      <c r="J2646" t="n">
        <v>324.4751586457768</v>
      </c>
      <c r="K2646" t="n">
        <v>0</v>
      </c>
      <c r="L2646" t="n">
        <v>3983.139373615705</v>
      </c>
      <c r="M2646" t="n">
        <v>45083.85497350953</v>
      </c>
      <c r="N2646" t="n">
        <v>150.6234150425894</v>
      </c>
      <c r="O2646" t="n">
        <v>45083.85497350953</v>
      </c>
      <c r="P2646" t="n">
        <v>150.6234150425894</v>
      </c>
      <c r="Q2646" t="n">
        <v>111</v>
      </c>
      <c r="R2646" t="n">
        <v>4</v>
      </c>
      <c r="S2646">
        <f>VLOOKUP(Q2646,Clustering!$D$3:$E$367,2,FALSE)</f>
        <v/>
      </c>
    </row>
    <row r="2647">
      <c r="A2647" t="inlineStr">
        <is>
          <t>2025-04-21 05:00</t>
        </is>
      </c>
      <c r="B2647" t="n">
        <v>1.333285221582456</v>
      </c>
      <c r="C2647" t="n">
        <v>4446.845638701179</v>
      </c>
      <c r="D2647" t="n">
        <v>2121.127219062725</v>
      </c>
      <c r="E2647" t="n">
        <v>1651.918717892909</v>
      </c>
      <c r="F2647" t="n">
        <v>0</v>
      </c>
      <c r="G2647" t="n">
        <v>8221.224860878396</v>
      </c>
      <c r="H2647" t="n">
        <v>3865.758415817283</v>
      </c>
      <c r="I2647" t="n">
        <v>0</v>
      </c>
      <c r="J2647" t="n">
        <v>485.8014263607263</v>
      </c>
      <c r="K2647" t="n">
        <v>0</v>
      </c>
      <c r="L2647" t="n">
        <v>4351.55984217801</v>
      </c>
      <c r="M2647" t="n">
        <v>45349.44469353021</v>
      </c>
      <c r="N2647" t="n">
        <v>159.7427277574796</v>
      </c>
      <c r="O2647" t="n">
        <v>45349.44469353021</v>
      </c>
      <c r="P2647" t="n">
        <v>159.7427277574796</v>
      </c>
      <c r="Q2647" t="n">
        <v>111</v>
      </c>
      <c r="R2647" t="n">
        <v>5</v>
      </c>
      <c r="S2647">
        <f>VLOOKUP(Q2647,Clustering!$D$3:$E$367,2,FALSE)</f>
        <v/>
      </c>
    </row>
    <row r="2648">
      <c r="A2648" t="inlineStr">
        <is>
          <t>2025-04-21 06:00</t>
        </is>
      </c>
      <c r="B2648" t="n">
        <v>1.237068762293001</v>
      </c>
      <c r="C2648" t="n">
        <v>5457.492374769629</v>
      </c>
      <c r="D2648" t="n">
        <v>3214.354524203466</v>
      </c>
      <c r="E2648" t="n">
        <v>3238.801265790035</v>
      </c>
      <c r="F2648" t="n">
        <v>0</v>
      </c>
      <c r="G2648" t="n">
        <v>11911.88523352542</v>
      </c>
      <c r="H2648" t="n">
        <v>4694.135219206701</v>
      </c>
      <c r="I2648" t="n">
        <v>0</v>
      </c>
      <c r="J2648" t="n">
        <v>799.4247292772782</v>
      </c>
      <c r="K2648" t="n">
        <v>0</v>
      </c>
      <c r="L2648" t="n">
        <v>5493.559948483979</v>
      </c>
      <c r="M2648" t="n">
        <v>45880.62413357155</v>
      </c>
      <c r="N2648" t="n">
        <v>249.6633161825814</v>
      </c>
      <c r="O2648" t="n">
        <v>45880.62413357155</v>
      </c>
      <c r="P2648" t="n">
        <v>249.6633161825814</v>
      </c>
      <c r="Q2648" t="n">
        <v>111</v>
      </c>
      <c r="R2648" t="n">
        <v>6</v>
      </c>
      <c r="S2648">
        <f>VLOOKUP(Q2648,Clustering!$D$3:$E$367,2,FALSE)</f>
        <v/>
      </c>
    </row>
    <row r="2649">
      <c r="A2649" t="inlineStr">
        <is>
          <t>2025-04-21 07:00</t>
        </is>
      </c>
      <c r="B2649" t="n">
        <v>1.072126260653934</v>
      </c>
      <c r="C2649" t="n">
        <v>6266.009763624389</v>
      </c>
      <c r="D2649" t="n">
        <v>1855.043815970856</v>
      </c>
      <c r="E2649" t="n">
        <v>4461.481261710771</v>
      </c>
      <c r="F2649" t="n">
        <v>0</v>
      </c>
      <c r="G2649" t="n">
        <v>12583.60696756667</v>
      </c>
      <c r="H2649" t="n">
        <v>5936.700424290827</v>
      </c>
      <c r="I2649" t="n">
        <v>0</v>
      </c>
      <c r="J2649" t="n">
        <v>1193.16640103569</v>
      </c>
      <c r="K2649" t="n">
        <v>0</v>
      </c>
      <c r="L2649" t="n">
        <v>7129.866825326517</v>
      </c>
      <c r="M2649" t="n">
        <v>46279.00871360256</v>
      </c>
      <c r="N2649" t="n">
        <v>554.5406349824644</v>
      </c>
      <c r="O2649" t="n">
        <v>46279.00871360256</v>
      </c>
      <c r="P2649" t="n">
        <v>554.5406349824644</v>
      </c>
      <c r="Q2649" t="n">
        <v>111</v>
      </c>
      <c r="R2649" t="n">
        <v>7</v>
      </c>
      <c r="S2649">
        <f>VLOOKUP(Q2649,Clustering!$D$3:$E$367,2,FALSE)</f>
        <v/>
      </c>
    </row>
    <row r="2650">
      <c r="A2650" t="inlineStr">
        <is>
          <t>2025-04-21 08:00</t>
        </is>
      </c>
      <c r="B2650" t="n">
        <v>0.7559864658457229</v>
      </c>
      <c r="C2650" t="n">
        <v>6063.880416410699</v>
      </c>
      <c r="D2650" t="n">
        <v>1654.479230868925</v>
      </c>
      <c r="E2650" t="n">
        <v>2952.642117808586</v>
      </c>
      <c r="F2650" t="n">
        <v>0</v>
      </c>
      <c r="G2650" t="n">
        <v>10671.75775155406</v>
      </c>
      <c r="H2650" t="n">
        <v>6972.171428527599</v>
      </c>
      <c r="I2650" t="n">
        <v>0</v>
      </c>
      <c r="J2650" t="n">
        <v>1256.436878594645</v>
      </c>
      <c r="K2650" t="n">
        <v>0</v>
      </c>
      <c r="L2650" t="n">
        <v>8228.608307122246</v>
      </c>
      <c r="M2650" t="n">
        <v>46411.8035736129</v>
      </c>
      <c r="N2650" t="n">
        <v>648.1643785509325</v>
      </c>
      <c r="O2650" t="n">
        <v>46411.8035736129</v>
      </c>
      <c r="P2650" t="n">
        <v>648.1643785509325</v>
      </c>
      <c r="Q2650" t="n">
        <v>111</v>
      </c>
      <c r="R2650" t="n">
        <v>8</v>
      </c>
      <c r="S2650">
        <f>VLOOKUP(Q2650,Clustering!$D$3:$E$367,2,FALSE)</f>
        <v/>
      </c>
    </row>
    <row r="2651">
      <c r="A2651" t="inlineStr">
        <is>
          <t>2025-04-21 09:00</t>
        </is>
      </c>
      <c r="B2651" t="n">
        <v>0.5498083387968893</v>
      </c>
      <c r="C2651" t="n">
        <v>5659.621721983319</v>
      </c>
      <c r="D2651" t="n">
        <v>1399.943964581398</v>
      </c>
      <c r="E2651" t="n">
        <v>2640.468501828824</v>
      </c>
      <c r="F2651" t="n">
        <v>0</v>
      </c>
      <c r="G2651" t="n">
        <v>9700.583996732335</v>
      </c>
      <c r="H2651" t="n">
        <v>7386.359830222307</v>
      </c>
      <c r="I2651" t="n">
        <v>0</v>
      </c>
      <c r="J2651" t="n">
        <v>1079.914296844129</v>
      </c>
      <c r="K2651" t="n">
        <v>0</v>
      </c>
      <c r="L2651" t="n">
        <v>8466.274127066436</v>
      </c>
      <c r="M2651" t="n">
        <v>46345.40614360773</v>
      </c>
      <c r="N2651" t="n">
        <v>568.9442878391519</v>
      </c>
      <c r="O2651" t="n">
        <v>46345.40614360773</v>
      </c>
      <c r="P2651" t="n">
        <v>568.9442878391519</v>
      </c>
      <c r="Q2651" t="n">
        <v>111</v>
      </c>
      <c r="R2651" t="n">
        <v>9</v>
      </c>
      <c r="S2651">
        <f>VLOOKUP(Q2651,Clustering!$D$3:$E$367,2,FALSE)</f>
        <v/>
      </c>
    </row>
    <row r="2652">
      <c r="A2652" t="inlineStr">
        <is>
          <t>2025-04-21 10:00</t>
        </is>
      </c>
      <c r="B2652" t="n">
        <v>0.412356254097667</v>
      </c>
      <c r="C2652" t="n">
        <v>5336.214766441415</v>
      </c>
      <c r="D2652" t="n">
        <v>1196.315751551376</v>
      </c>
      <c r="E2652" t="n">
        <v>2458.367225840629</v>
      </c>
      <c r="F2652" t="n">
        <v>0</v>
      </c>
      <c r="G2652" t="n">
        <v>8991.310100087519</v>
      </c>
      <c r="H2652" t="n">
        <v>7510.616350730722</v>
      </c>
      <c r="I2652" t="n">
        <v>0</v>
      </c>
      <c r="J2652" t="n">
        <v>928.731109710816</v>
      </c>
      <c r="K2652" t="n">
        <v>0</v>
      </c>
      <c r="L2652" t="n">
        <v>8439.347460441539</v>
      </c>
      <c r="M2652" t="n">
        <v>46212.6112835974</v>
      </c>
      <c r="N2652" t="n">
        <v>446.513238557309</v>
      </c>
      <c r="O2652" t="n">
        <v>46212.6112835974</v>
      </c>
      <c r="P2652" t="n">
        <v>446.513238557309</v>
      </c>
      <c r="Q2652" t="n">
        <v>111</v>
      </c>
      <c r="R2652" t="n">
        <v>10</v>
      </c>
      <c r="S2652">
        <f>VLOOKUP(Q2652,Clustering!$D$3:$E$367,2,FALSE)</f>
        <v/>
      </c>
    </row>
    <row r="2653">
      <c r="A2653" t="inlineStr">
        <is>
          <t>2025-04-21 11:00</t>
        </is>
      </c>
      <c r="B2653" t="n">
        <v>0.3848658371578226</v>
      </c>
      <c r="C2653" t="n">
        <v>3638.328249846418</v>
      </c>
      <c r="D2653" t="n">
        <v>1145.408698293871</v>
      </c>
      <c r="E2653" t="n">
        <v>2120.179141862553</v>
      </c>
      <c r="F2653" t="n">
        <v>0</v>
      </c>
      <c r="G2653" t="n">
        <v>6904.300955840001</v>
      </c>
      <c r="H2653" t="n">
        <v>7386.359830222307</v>
      </c>
      <c r="I2653" t="n">
        <v>0</v>
      </c>
      <c r="J2653" t="n">
        <v>808.5885307035734</v>
      </c>
      <c r="K2653" t="n">
        <v>0</v>
      </c>
      <c r="L2653" t="n">
        <v>8194.94836092588</v>
      </c>
      <c r="M2653" t="n">
        <v>46013.41899358189</v>
      </c>
      <c r="N2653" t="n">
        <v>448.913847366757</v>
      </c>
      <c r="O2653" t="n">
        <v>46013.41899358189</v>
      </c>
      <c r="P2653" t="n">
        <v>448.913847366757</v>
      </c>
      <c r="Q2653" t="n">
        <v>111</v>
      </c>
      <c r="R2653" t="n">
        <v>11</v>
      </c>
      <c r="S2653">
        <f>VLOOKUP(Q2653,Clustering!$D$3:$E$367,2,FALSE)</f>
        <v/>
      </c>
    </row>
    <row r="2654">
      <c r="A2654" t="inlineStr">
        <is>
          <t>2025-04-21 12:00</t>
        </is>
      </c>
      <c r="B2654" t="n">
        <v>0.4398466710375114</v>
      </c>
      <c r="C2654" t="n">
        <v>3719.179988731895</v>
      </c>
      <c r="D2654" t="n">
        <v>1196.315751551376</v>
      </c>
      <c r="E2654" t="n">
        <v>1729.96212188785</v>
      </c>
      <c r="F2654" t="n">
        <v>0</v>
      </c>
      <c r="G2654" t="n">
        <v>6645.89770884216</v>
      </c>
      <c r="H2654" t="n">
        <v>6972.171428527599</v>
      </c>
      <c r="I2654" t="n">
        <v>0</v>
      </c>
      <c r="J2654" t="n">
        <v>762.2072031196155</v>
      </c>
      <c r="K2654" t="n">
        <v>0</v>
      </c>
      <c r="L2654" t="n">
        <v>7734.378631647215</v>
      </c>
      <c r="M2654" t="n">
        <v>45880.62413357155</v>
      </c>
      <c r="N2654" t="n">
        <v>463.3175002234444</v>
      </c>
      <c r="O2654" t="n">
        <v>45880.62413357155</v>
      </c>
      <c r="P2654" t="n">
        <v>463.3175002234444</v>
      </c>
      <c r="Q2654" t="n">
        <v>111</v>
      </c>
      <c r="R2654" t="n">
        <v>12</v>
      </c>
      <c r="S2654">
        <f>VLOOKUP(Q2654,Clustering!$D$3:$E$367,2,FALSE)</f>
        <v/>
      </c>
    </row>
    <row r="2655">
      <c r="A2655" t="inlineStr">
        <is>
          <t>2025-04-21 13:00</t>
        </is>
      </c>
      <c r="B2655" t="n">
        <v>0.412356254097667</v>
      </c>
      <c r="C2655" t="n">
        <v>3638.328249846418</v>
      </c>
      <c r="D2655" t="n">
        <v>1145.408698293871</v>
      </c>
      <c r="E2655" t="n">
        <v>1508.839143902185</v>
      </c>
      <c r="F2655" t="n">
        <v>0</v>
      </c>
      <c r="G2655" t="n">
        <v>6292.988448296573</v>
      </c>
      <c r="H2655" t="n">
        <v>7179.265629374954</v>
      </c>
      <c r="I2655" t="n">
        <v>0</v>
      </c>
      <c r="J2655" t="n">
        <v>765.2641716436001</v>
      </c>
      <c r="K2655" t="n">
        <v>0</v>
      </c>
      <c r="L2655" t="n">
        <v>7944.529801018554</v>
      </c>
      <c r="M2655" t="n">
        <v>45880.62413357155</v>
      </c>
      <c r="N2655" t="n">
        <v>458.5162826045485</v>
      </c>
      <c r="O2655" t="n">
        <v>45880.62413357155</v>
      </c>
      <c r="P2655" t="n">
        <v>458.5162826045485</v>
      </c>
      <c r="Q2655" t="n">
        <v>111</v>
      </c>
      <c r="R2655" t="n">
        <v>13</v>
      </c>
      <c r="S2655">
        <f>VLOOKUP(Q2655,Clustering!$D$3:$E$367,2,FALSE)</f>
        <v/>
      </c>
    </row>
    <row r="2656">
      <c r="A2656" t="inlineStr">
        <is>
          <t>2025-04-21 14:00</t>
        </is>
      </c>
      <c r="B2656" t="n">
        <v>0.3848658371578226</v>
      </c>
      <c r="C2656" t="n">
        <v>3557.476510960943</v>
      </c>
      <c r="D2656" t="n">
        <v>1094.501645036366</v>
      </c>
      <c r="E2656" t="n">
        <v>1482.824675903872</v>
      </c>
      <c r="F2656" t="n">
        <v>0</v>
      </c>
      <c r="G2656" t="n">
        <v>6135.18769773834</v>
      </c>
      <c r="H2656" t="n">
        <v>7386.359830222307</v>
      </c>
      <c r="I2656" t="n">
        <v>0</v>
      </c>
      <c r="J2656" t="n">
        <v>734.4272612324594</v>
      </c>
      <c r="K2656" t="n">
        <v>0</v>
      </c>
      <c r="L2656" t="n">
        <v>8120.787091454767</v>
      </c>
      <c r="M2656" t="n">
        <v>45947.02156357672</v>
      </c>
      <c r="N2656" t="n">
        <v>448.913847366757</v>
      </c>
      <c r="O2656" t="n">
        <v>45947.02156357672</v>
      </c>
      <c r="P2656" t="n">
        <v>448.913847366757</v>
      </c>
      <c r="Q2656" t="n">
        <v>111</v>
      </c>
      <c r="R2656" t="n">
        <v>14</v>
      </c>
      <c r="S2656">
        <f>VLOOKUP(Q2656,Clustering!$D$3:$E$367,2,FALSE)</f>
        <v/>
      </c>
    </row>
    <row r="2657">
      <c r="A2657" t="inlineStr">
        <is>
          <t>2025-04-21 15:00</t>
        </is>
      </c>
      <c r="B2657" t="n">
        <v>0.412356254097667</v>
      </c>
      <c r="C2657" t="n">
        <v>3638.328249846418</v>
      </c>
      <c r="D2657" t="n">
        <v>1145.408698293871</v>
      </c>
      <c r="E2657" t="n">
        <v>1508.839143902185</v>
      </c>
      <c r="F2657" t="n">
        <v>0</v>
      </c>
      <c r="G2657" t="n">
        <v>6292.988448296573</v>
      </c>
      <c r="H2657" t="n">
        <v>7303.522149883367</v>
      </c>
      <c r="I2657" t="n">
        <v>0</v>
      </c>
      <c r="J2657" t="n">
        <v>706.2851445349222</v>
      </c>
      <c r="K2657" t="n">
        <v>0</v>
      </c>
      <c r="L2657" t="n">
        <v>8009.80729441829</v>
      </c>
      <c r="M2657" t="n">
        <v>46279.00871360256</v>
      </c>
      <c r="N2657" t="n">
        <v>525.7333292690896</v>
      </c>
      <c r="O2657" t="n">
        <v>46279.00871360256</v>
      </c>
      <c r="P2657" t="n">
        <v>525.7333292690896</v>
      </c>
      <c r="Q2657" t="n">
        <v>111</v>
      </c>
      <c r="R2657" t="n">
        <v>15</v>
      </c>
      <c r="S2657">
        <f>VLOOKUP(Q2657,Clustering!$D$3:$E$367,2,FALSE)</f>
        <v/>
      </c>
    </row>
    <row r="2658">
      <c r="A2658" t="inlineStr">
        <is>
          <t>2025-04-21 16:00</t>
        </is>
      </c>
      <c r="B2658" t="n">
        <v>0.6185343811465005</v>
      </c>
      <c r="C2658" t="n">
        <v>4244.71629148749</v>
      </c>
      <c r="D2658" t="n">
        <v>1527.211597725162</v>
      </c>
      <c r="E2658" t="n">
        <v>1821.012759881948</v>
      </c>
      <c r="F2658" t="n">
        <v>0</v>
      </c>
      <c r="G2658" t="n">
        <v>7593.559183475745</v>
      </c>
      <c r="H2658" t="n">
        <v>6972.171428527599</v>
      </c>
      <c r="I2658" t="n">
        <v>0</v>
      </c>
      <c r="J2658" t="n">
        <v>602.2350948616617</v>
      </c>
      <c r="K2658" t="n">
        <v>0</v>
      </c>
      <c r="L2658" t="n">
        <v>7574.406523389261</v>
      </c>
      <c r="M2658" t="n">
        <v>46743.79072363874</v>
      </c>
      <c r="N2658" t="n">
        <v>628.9595080753493</v>
      </c>
      <c r="O2658" t="n">
        <v>46743.79072363874</v>
      </c>
      <c r="P2658" t="n">
        <v>628.9595080753493</v>
      </c>
      <c r="Q2658" t="n">
        <v>111</v>
      </c>
      <c r="R2658" t="n">
        <v>16</v>
      </c>
      <c r="S2658">
        <f>VLOOKUP(Q2658,Clustering!$D$3:$E$367,2,FALSE)</f>
        <v/>
      </c>
    </row>
    <row r="2659">
      <c r="A2659" t="inlineStr">
        <is>
          <t>2025-04-21 17:00</t>
        </is>
      </c>
      <c r="B2659" t="n">
        <v>0.8934385505449451</v>
      </c>
      <c r="C2659" t="n">
        <v>5053.233680342249</v>
      </c>
      <c r="D2659" t="n">
        <v>2120.050075395262</v>
      </c>
      <c r="E2659" t="n">
        <v>2302.280417850748</v>
      </c>
      <c r="F2659" t="n">
        <v>0</v>
      </c>
      <c r="G2659" t="n">
        <v>9476.457612138804</v>
      </c>
      <c r="H2659" t="n">
        <v>6143.794625138182</v>
      </c>
      <c r="I2659" t="n">
        <v>0</v>
      </c>
      <c r="J2659" t="n">
        <v>600.6336564884874</v>
      </c>
      <c r="K2659" t="n">
        <v>0</v>
      </c>
      <c r="L2659" t="n">
        <v>6744.42828162667</v>
      </c>
      <c r="M2659" t="n">
        <v>46810.18815364391</v>
      </c>
      <c r="N2659" t="n">
        <v>691.3753371209946</v>
      </c>
      <c r="O2659" t="n">
        <v>46810.18815364391</v>
      </c>
      <c r="P2659" t="n">
        <v>691.3753371209946</v>
      </c>
      <c r="Q2659" t="n">
        <v>111</v>
      </c>
      <c r="R2659" t="n">
        <v>17</v>
      </c>
      <c r="S2659">
        <f>VLOOKUP(Q2659,Clustering!$D$3:$E$367,2,FALSE)</f>
        <v/>
      </c>
    </row>
    <row r="2660">
      <c r="A2660" t="inlineStr">
        <is>
          <t>2025-04-21 18:00</t>
        </is>
      </c>
      <c r="B2660" t="n">
        <v>1.16834271994339</v>
      </c>
      <c r="C2660" t="n">
        <v>5659.621721983319</v>
      </c>
      <c r="D2660" t="n">
        <v>6107.273595986586</v>
      </c>
      <c r="E2660" t="n">
        <v>2952.642117808586</v>
      </c>
      <c r="F2660" t="n">
        <v>0</v>
      </c>
      <c r="G2660" t="n">
        <v>14720.70577849843</v>
      </c>
      <c r="H2660" t="n">
        <v>5108.323620901409</v>
      </c>
      <c r="I2660" t="n">
        <v>0</v>
      </c>
      <c r="J2660" t="n">
        <v>869.1408528391642</v>
      </c>
      <c r="K2660" t="n">
        <v>0</v>
      </c>
      <c r="L2660" t="n">
        <v>5977.464473740573</v>
      </c>
      <c r="M2660" t="n">
        <v>46610.9958636284</v>
      </c>
      <c r="N2660" t="n">
        <v>643.3631609320366</v>
      </c>
      <c r="O2660" t="n">
        <v>46610.9958636284</v>
      </c>
      <c r="P2660" t="n">
        <v>643.3631609320366</v>
      </c>
      <c r="Q2660" t="n">
        <v>111</v>
      </c>
      <c r="R2660" t="n">
        <v>18</v>
      </c>
      <c r="S2660">
        <f>VLOOKUP(Q2660,Clustering!$D$3:$E$367,2,FALSE)</f>
        <v/>
      </c>
    </row>
    <row r="2661">
      <c r="A2661" t="inlineStr">
        <is>
          <t>2025-04-21 19:00</t>
        </is>
      </c>
      <c r="B2661" t="n">
        <v>1.278304387702768</v>
      </c>
      <c r="C2661" t="n">
        <v>5983.028677525223</v>
      </c>
      <c r="D2661" t="n">
        <v>8739.044142538427</v>
      </c>
      <c r="E2661" t="n">
        <v>2952.642117808586</v>
      </c>
      <c r="F2661" t="n">
        <v>0</v>
      </c>
      <c r="G2661" t="n">
        <v>17675.99324225994</v>
      </c>
      <c r="H2661" t="n">
        <v>4279.946817511992</v>
      </c>
      <c r="I2661" t="n">
        <v>0</v>
      </c>
      <c r="J2661" t="n">
        <v>861.6365525149801</v>
      </c>
      <c r="K2661" t="n">
        <v>0</v>
      </c>
      <c r="L2661" t="n">
        <v>5141.583370026972</v>
      </c>
      <c r="M2661" t="n">
        <v>46345.40614360773</v>
      </c>
      <c r="N2661" t="n">
        <v>520.9321116501939</v>
      </c>
      <c r="O2661" t="n">
        <v>46345.40614360773</v>
      </c>
      <c r="P2661" t="n">
        <v>520.9321116501939</v>
      </c>
      <c r="Q2661" t="n">
        <v>111</v>
      </c>
      <c r="R2661" t="n">
        <v>19</v>
      </c>
      <c r="S2661">
        <f>VLOOKUP(Q2661,Clustering!$D$3:$E$367,2,FALSE)</f>
        <v/>
      </c>
    </row>
    <row r="2662">
      <c r="A2662" t="inlineStr">
        <is>
          <t>2025-04-21 20:00</t>
        </is>
      </c>
      <c r="B2662" t="n">
        <v>1.319540013112534</v>
      </c>
      <c r="C2662" t="n">
        <v>5861.751069197008</v>
      </c>
      <c r="D2662" t="n">
        <v>8484.5088762509</v>
      </c>
      <c r="E2662" t="n">
        <v>2653.475735827981</v>
      </c>
      <c r="F2662" t="n">
        <v>0</v>
      </c>
      <c r="G2662" t="n">
        <v>17001.055221289</v>
      </c>
      <c r="H2662" t="n">
        <v>3865.758415817283</v>
      </c>
      <c r="I2662" t="n">
        <v>0</v>
      </c>
      <c r="J2662" t="n">
        <v>750.4874120564224</v>
      </c>
      <c r="K2662" t="n">
        <v>0</v>
      </c>
      <c r="L2662" t="n">
        <v>4616.245827873706</v>
      </c>
      <c r="M2662" t="n">
        <v>46013.41899358189</v>
      </c>
      <c r="N2662" t="n">
        <v>446.513238557309</v>
      </c>
      <c r="O2662" t="n">
        <v>46013.41899358189</v>
      </c>
      <c r="P2662" t="n">
        <v>446.513238557309</v>
      </c>
      <c r="Q2662" t="n">
        <v>111</v>
      </c>
      <c r="R2662" t="n">
        <v>20</v>
      </c>
      <c r="S2662">
        <f>VLOOKUP(Q2662,Clustering!$D$3:$E$367,2,FALSE)</f>
        <v/>
      </c>
    </row>
    <row r="2663">
      <c r="A2663" t="inlineStr">
        <is>
          <t>2025-04-21 21:00</t>
        </is>
      </c>
      <c r="B2663" t="n">
        <v>1.333285221582456</v>
      </c>
      <c r="C2663" t="n">
        <v>5053.233680342249</v>
      </c>
      <c r="D2663" t="n">
        <v>6787.60710100072</v>
      </c>
      <c r="E2663" t="n">
        <v>2458.367225840629</v>
      </c>
      <c r="F2663" t="n">
        <v>0</v>
      </c>
      <c r="G2663" t="n">
        <v>14300.54129240518</v>
      </c>
      <c r="H2663" t="n">
        <v>3782.920735478341</v>
      </c>
      <c r="I2663" t="n">
        <v>0</v>
      </c>
      <c r="J2663" t="n">
        <v>907.9345430056402</v>
      </c>
      <c r="K2663" t="n">
        <v>0</v>
      </c>
      <c r="L2663" t="n">
        <v>4690.855278483981</v>
      </c>
      <c r="M2663" t="n">
        <v>45681.43184355604</v>
      </c>
      <c r="N2663" t="n">
        <v>396.1004535589032</v>
      </c>
      <c r="O2663" t="n">
        <v>45681.43184355604</v>
      </c>
      <c r="P2663" t="n">
        <v>396.1004535589032</v>
      </c>
      <c r="Q2663" t="n">
        <v>111</v>
      </c>
      <c r="R2663" t="n">
        <v>21</v>
      </c>
      <c r="S2663">
        <f>VLOOKUP(Q2663,Clustering!$D$3:$E$367,2,FALSE)</f>
        <v/>
      </c>
    </row>
    <row r="2664">
      <c r="A2664" t="inlineStr">
        <is>
          <t>2025-04-21 22:00</t>
        </is>
      </c>
      <c r="B2664" t="n">
        <v>1.333285221582456</v>
      </c>
      <c r="C2664" t="n">
        <v>3840.457597060109</v>
      </c>
      <c r="D2664" t="n">
        <v>4242.25443812545</v>
      </c>
      <c r="E2664" t="n">
        <v>2172.20807785918</v>
      </c>
      <c r="F2664" t="n">
        <v>0</v>
      </c>
      <c r="G2664" t="n">
        <v>10256.25339826632</v>
      </c>
      <c r="H2664" t="n">
        <v>3658.664214969928</v>
      </c>
      <c r="I2664" t="n">
        <v>0</v>
      </c>
      <c r="J2664" t="n">
        <v>868.8221226118467</v>
      </c>
      <c r="K2664" t="n">
        <v>0</v>
      </c>
      <c r="L2664" t="n">
        <v>4527.486337581775</v>
      </c>
      <c r="M2664" t="n">
        <v>45283.04726352503</v>
      </c>
      <c r="N2664" t="n">
        <v>352.889494988841</v>
      </c>
      <c r="O2664" t="n">
        <v>45283.04726352503</v>
      </c>
      <c r="P2664" t="n">
        <v>352.889494988841</v>
      </c>
      <c r="Q2664" t="n">
        <v>111</v>
      </c>
      <c r="R2664" t="n">
        <v>22</v>
      </c>
      <c r="S2664">
        <f>VLOOKUP(Q2664,Clustering!$D$3:$E$367,2,FALSE)</f>
        <v/>
      </c>
    </row>
    <row r="2665">
      <c r="A2665" t="inlineStr">
        <is>
          <t>2025-04-21 23:00</t>
        </is>
      </c>
      <c r="B2665" t="n">
        <v>1.333285221582456</v>
      </c>
      <c r="C2665" t="n">
        <v>2829.810860991659</v>
      </c>
      <c r="D2665" t="n">
        <v>2121.127219062725</v>
      </c>
      <c r="E2665" t="n">
        <v>1521.846377901342</v>
      </c>
      <c r="F2665" t="n">
        <v>0</v>
      </c>
      <c r="G2665" t="n">
        <v>6474.117743177309</v>
      </c>
      <c r="H2665" t="n">
        <v>3658.664214969928</v>
      </c>
      <c r="I2665" t="n">
        <v>0</v>
      </c>
      <c r="J2665" t="n">
        <v>584.6925001042987</v>
      </c>
      <c r="K2665" t="n">
        <v>0</v>
      </c>
      <c r="L2665" t="n">
        <v>4243.356715074227</v>
      </c>
      <c r="M2665" t="n">
        <v>45083.85497350953</v>
      </c>
      <c r="N2665" t="n">
        <v>238.1375851849244</v>
      </c>
      <c r="O2665" t="n">
        <v>45083.85497350953</v>
      </c>
      <c r="P2665" t="n">
        <v>238.1375851849244</v>
      </c>
      <c r="Q2665" t="n">
        <v>111</v>
      </c>
      <c r="R2665" t="n">
        <v>23</v>
      </c>
      <c r="S2665">
        <f>VLOOKUP(Q2665,Clustering!$D$3:$E$367,2,FALSE)</f>
        <v/>
      </c>
    </row>
    <row r="2666">
      <c r="A2666" t="inlineStr">
        <is>
          <t>2025-04-22 00:00</t>
        </is>
      </c>
      <c r="B2666" t="n">
        <v>1.333285221582456</v>
      </c>
      <c r="C2666" t="n">
        <v>2546.829774892493</v>
      </c>
      <c r="D2666" t="n">
        <v>1527.211597725162</v>
      </c>
      <c r="E2666" t="n">
        <v>866.4664870666287</v>
      </c>
      <c r="F2666" t="n">
        <v>0</v>
      </c>
      <c r="G2666" t="n">
        <v>4941.841144905866</v>
      </c>
      <c r="H2666" t="n">
        <v>3658.664214969928</v>
      </c>
      <c r="I2666" t="n">
        <v>0</v>
      </c>
      <c r="J2666" t="n">
        <v>415.1440034991328</v>
      </c>
      <c r="K2666" t="n">
        <v>0</v>
      </c>
      <c r="L2666" t="n">
        <v>4073.808218469061</v>
      </c>
      <c r="M2666" t="n">
        <v>45017.45754350436</v>
      </c>
      <c r="N2666" t="n">
        <v>156.5572158916947</v>
      </c>
      <c r="O2666" t="n">
        <v>45017.45754350436</v>
      </c>
      <c r="P2666" t="n">
        <v>156.5572158916947</v>
      </c>
      <c r="Q2666" t="n">
        <v>112</v>
      </c>
      <c r="R2666" t="n">
        <v>0</v>
      </c>
      <c r="S2666">
        <f>VLOOKUP(Q2666,Clustering!$D$3:$E$367,2,FALSE)</f>
        <v/>
      </c>
    </row>
    <row r="2667">
      <c r="A2667" t="inlineStr">
        <is>
          <t>2025-04-22 01:00</t>
        </is>
      </c>
      <c r="B2667" t="n">
        <v>1.347030430052378</v>
      </c>
      <c r="C2667" t="n">
        <v>2506.403905449756</v>
      </c>
      <c r="D2667" t="n">
        <v>1442.366508962653</v>
      </c>
      <c r="E2667" t="n">
        <v>598.985597035629</v>
      </c>
      <c r="F2667" t="n">
        <v>0</v>
      </c>
      <c r="G2667" t="n">
        <v>4549.10304187809</v>
      </c>
      <c r="H2667" t="n">
        <v>3658.664214969928</v>
      </c>
      <c r="I2667" t="n">
        <v>0</v>
      </c>
      <c r="J2667" t="n">
        <v>314.9009561895364</v>
      </c>
      <c r="K2667" t="n">
        <v>0</v>
      </c>
      <c r="L2667" t="n">
        <v>3973.565171159465</v>
      </c>
      <c r="M2667" t="n">
        <v>44951.06011349919</v>
      </c>
      <c r="N2667" t="n">
        <v>151.9142944176938</v>
      </c>
      <c r="O2667" t="n">
        <v>44951.06011349919</v>
      </c>
      <c r="P2667" t="n">
        <v>151.9142944176938</v>
      </c>
      <c r="Q2667" t="n">
        <v>112</v>
      </c>
      <c r="R2667" t="n">
        <v>1</v>
      </c>
      <c r="S2667">
        <f>VLOOKUP(Q2667,Clustering!$D$3:$E$367,2,FALSE)</f>
        <v/>
      </c>
    </row>
    <row r="2668">
      <c r="A2668" t="inlineStr">
        <is>
          <t>2025-04-22 02:00</t>
        </is>
      </c>
      <c r="B2668" t="n">
        <v>1.360775638522301</v>
      </c>
      <c r="C2668" t="n">
        <v>2506.403905449756</v>
      </c>
      <c r="D2668" t="n">
        <v>1442.366508962653</v>
      </c>
      <c r="E2668" t="n">
        <v>544.008441380753</v>
      </c>
      <c r="F2668" t="n">
        <v>0</v>
      </c>
      <c r="G2668" t="n">
        <v>4494.139631431684</v>
      </c>
      <c r="H2668" t="n">
        <v>3658.664214969928</v>
      </c>
      <c r="I2668" t="n">
        <v>0</v>
      </c>
      <c r="J2668" t="n">
        <v>278.9709198142313</v>
      </c>
      <c r="K2668" t="n">
        <v>0</v>
      </c>
      <c r="L2668" t="n">
        <v>3937.63513478416</v>
      </c>
      <c r="M2668" t="n">
        <v>44951.06011349919</v>
      </c>
      <c r="N2668" t="n">
        <v>150.7218400037768</v>
      </c>
      <c r="O2668" t="n">
        <v>44951.06011349919</v>
      </c>
      <c r="P2668" t="n">
        <v>150.7218400037768</v>
      </c>
      <c r="Q2668" t="n">
        <v>112</v>
      </c>
      <c r="R2668" t="n">
        <v>2</v>
      </c>
      <c r="S2668">
        <f>VLOOKUP(Q2668,Clustering!$D$3:$E$367,2,FALSE)</f>
        <v/>
      </c>
    </row>
    <row r="2669">
      <c r="A2669" t="inlineStr">
        <is>
          <t>2025-04-22 03:00</t>
        </is>
      </c>
      <c r="B2669" t="n">
        <v>1.360775638522301</v>
      </c>
      <c r="C2669" t="n">
        <v>2506.403905449756</v>
      </c>
      <c r="D2669" t="n">
        <v>1442.366508962653</v>
      </c>
      <c r="E2669" t="n">
        <v>531.6795346346523</v>
      </c>
      <c r="F2669" t="n">
        <v>0</v>
      </c>
      <c r="G2669" t="n">
        <v>4481.810724685583</v>
      </c>
      <c r="H2669" t="n">
        <v>3658.664214969928</v>
      </c>
      <c r="I2669" t="n">
        <v>0</v>
      </c>
      <c r="J2669" t="n">
        <v>278.3297706685815</v>
      </c>
      <c r="K2669" t="n">
        <v>0</v>
      </c>
      <c r="L2669" t="n">
        <v>3936.99398563851</v>
      </c>
      <c r="M2669" t="n">
        <v>44951.06011349919</v>
      </c>
      <c r="N2669" t="n">
        <v>151.8196384123373</v>
      </c>
      <c r="O2669" t="n">
        <v>44951.06011349919</v>
      </c>
      <c r="P2669" t="n">
        <v>151.8196384123373</v>
      </c>
      <c r="Q2669" t="n">
        <v>112</v>
      </c>
      <c r="R2669" t="n">
        <v>3</v>
      </c>
      <c r="S2669">
        <f>VLOOKUP(Q2669,Clustering!$D$3:$E$367,2,FALSE)</f>
        <v/>
      </c>
    </row>
    <row r="2670">
      <c r="A2670" t="inlineStr">
        <is>
          <t>2025-04-22 04:00</t>
        </is>
      </c>
      <c r="B2670" t="n">
        <v>1.360775638522301</v>
      </c>
      <c r="C2670" t="n">
        <v>2546.829774892493</v>
      </c>
      <c r="D2670" t="n">
        <v>1527.211597725162</v>
      </c>
      <c r="E2670" t="n">
        <v>746.0293857322764</v>
      </c>
      <c r="F2670" t="n">
        <v>0</v>
      </c>
      <c r="G2670" t="n">
        <v>4821.431533988454</v>
      </c>
      <c r="H2670" t="n">
        <v>3658.664214969928</v>
      </c>
      <c r="I2670" t="n">
        <v>0</v>
      </c>
      <c r="J2670" t="n">
        <v>324.4751586457768</v>
      </c>
      <c r="K2670" t="n">
        <v>0</v>
      </c>
      <c r="L2670" t="n">
        <v>3983.139373615705</v>
      </c>
      <c r="M2670" t="n">
        <v>45083.85497350953</v>
      </c>
      <c r="N2670" t="n">
        <v>150.6234150425894</v>
      </c>
      <c r="O2670" t="n">
        <v>45083.85497350953</v>
      </c>
      <c r="P2670" t="n">
        <v>150.6234150425894</v>
      </c>
      <c r="Q2670" t="n">
        <v>112</v>
      </c>
      <c r="R2670" t="n">
        <v>4</v>
      </c>
      <c r="S2670">
        <f>VLOOKUP(Q2670,Clustering!$D$3:$E$367,2,FALSE)</f>
        <v/>
      </c>
    </row>
    <row r="2671">
      <c r="A2671" t="inlineStr">
        <is>
          <t>2025-04-22 05:00</t>
        </is>
      </c>
      <c r="B2671" t="n">
        <v>1.333285221582456</v>
      </c>
      <c r="C2671" t="n">
        <v>4446.845638701179</v>
      </c>
      <c r="D2671" t="n">
        <v>2121.127219062725</v>
      </c>
      <c r="E2671" t="n">
        <v>1651.918717892909</v>
      </c>
      <c r="F2671" t="n">
        <v>0</v>
      </c>
      <c r="G2671" t="n">
        <v>8221.224860878396</v>
      </c>
      <c r="H2671" t="n">
        <v>3865.758415817283</v>
      </c>
      <c r="I2671" t="n">
        <v>0</v>
      </c>
      <c r="J2671" t="n">
        <v>485.8014263607263</v>
      </c>
      <c r="K2671" t="n">
        <v>0</v>
      </c>
      <c r="L2671" t="n">
        <v>4351.55984217801</v>
      </c>
      <c r="M2671" t="n">
        <v>45349.44469353021</v>
      </c>
      <c r="N2671" t="n">
        <v>159.7427277574796</v>
      </c>
      <c r="O2671" t="n">
        <v>45349.44469353021</v>
      </c>
      <c r="P2671" t="n">
        <v>159.7427277574796</v>
      </c>
      <c r="Q2671" t="n">
        <v>112</v>
      </c>
      <c r="R2671" t="n">
        <v>5</v>
      </c>
      <c r="S2671">
        <f>VLOOKUP(Q2671,Clustering!$D$3:$E$367,2,FALSE)</f>
        <v/>
      </c>
    </row>
    <row r="2672">
      <c r="A2672" t="inlineStr">
        <is>
          <t>2025-04-22 06:00</t>
        </is>
      </c>
      <c r="B2672" t="n">
        <v>1.237068762293001</v>
      </c>
      <c r="C2672" t="n">
        <v>5457.492374769629</v>
      </c>
      <c r="D2672" t="n">
        <v>3137.784338515881</v>
      </c>
      <c r="E2672" t="n">
        <v>3238.801265790035</v>
      </c>
      <c r="F2672" t="n">
        <v>0</v>
      </c>
      <c r="G2672" t="n">
        <v>11835.31504783784</v>
      </c>
      <c r="H2672" t="n">
        <v>4694.135219206701</v>
      </c>
      <c r="I2672" t="n">
        <v>0</v>
      </c>
      <c r="J2672" t="n">
        <v>799.4247292772782</v>
      </c>
      <c r="K2672" t="n">
        <v>0</v>
      </c>
      <c r="L2672" t="n">
        <v>5493.559948483979</v>
      </c>
      <c r="M2672" t="n">
        <v>45880.62413357155</v>
      </c>
      <c r="N2672" t="n">
        <v>249.6633161825814</v>
      </c>
      <c r="O2672" t="n">
        <v>45880.62413357155</v>
      </c>
      <c r="P2672" t="n">
        <v>249.6633161825814</v>
      </c>
      <c r="Q2672" t="n">
        <v>112</v>
      </c>
      <c r="R2672" t="n">
        <v>6</v>
      </c>
      <c r="S2672">
        <f>VLOOKUP(Q2672,Clustering!$D$3:$E$367,2,FALSE)</f>
        <v/>
      </c>
    </row>
    <row r="2673">
      <c r="A2673" t="inlineStr">
        <is>
          <t>2025-04-22 07:00</t>
        </is>
      </c>
      <c r="B2673" t="n">
        <v>1.072126260653934</v>
      </c>
      <c r="C2673" t="n">
        <v>6266.009763624389</v>
      </c>
      <c r="D2673" t="n">
        <v>1840.621655966086</v>
      </c>
      <c r="E2673" t="n">
        <v>4461.481261710771</v>
      </c>
      <c r="F2673" t="n">
        <v>0</v>
      </c>
      <c r="G2673" t="n">
        <v>12569.1848075619</v>
      </c>
      <c r="H2673" t="n">
        <v>5936.700424290827</v>
      </c>
      <c r="I2673" t="n">
        <v>0</v>
      </c>
      <c r="J2673" t="n">
        <v>1193.16640103569</v>
      </c>
      <c r="K2673" t="n">
        <v>0</v>
      </c>
      <c r="L2673" t="n">
        <v>7129.866825326517</v>
      </c>
      <c r="M2673" t="n">
        <v>46279.00871360256</v>
      </c>
      <c r="N2673" t="n">
        <v>554.5406349824644</v>
      </c>
      <c r="O2673" t="n">
        <v>46279.00871360256</v>
      </c>
      <c r="P2673" t="n">
        <v>554.5406349824644</v>
      </c>
      <c r="Q2673" t="n">
        <v>112</v>
      </c>
      <c r="R2673" t="n">
        <v>7</v>
      </c>
      <c r="S2673">
        <f>VLOOKUP(Q2673,Clustering!$D$3:$E$367,2,FALSE)</f>
        <v/>
      </c>
    </row>
    <row r="2674">
      <c r="A2674" t="inlineStr">
        <is>
          <t>2025-04-22 08:00</t>
        </is>
      </c>
      <c r="B2674" t="n">
        <v>0.7559864658457229</v>
      </c>
      <c r="C2674" t="n">
        <v>6063.880416410699</v>
      </c>
      <c r="D2674" t="n">
        <v>1654.479230868925</v>
      </c>
      <c r="E2674" t="n">
        <v>2952.642117808586</v>
      </c>
      <c r="F2674" t="n">
        <v>0</v>
      </c>
      <c r="G2674" t="n">
        <v>10671.75775155406</v>
      </c>
      <c r="H2674" t="n">
        <v>6972.171428527599</v>
      </c>
      <c r="I2674" t="n">
        <v>0</v>
      </c>
      <c r="J2674" t="n">
        <v>1256.436878594645</v>
      </c>
      <c r="K2674" t="n">
        <v>0</v>
      </c>
      <c r="L2674" t="n">
        <v>8228.608307122246</v>
      </c>
      <c r="M2674" t="n">
        <v>46411.8035736129</v>
      </c>
      <c r="N2674" t="n">
        <v>648.1643785509325</v>
      </c>
      <c r="O2674" t="n">
        <v>46411.8035736129</v>
      </c>
      <c r="P2674" t="n">
        <v>648.1643785509325</v>
      </c>
      <c r="Q2674" t="n">
        <v>112</v>
      </c>
      <c r="R2674" t="n">
        <v>8</v>
      </c>
      <c r="S2674">
        <f>VLOOKUP(Q2674,Clustering!$D$3:$E$367,2,FALSE)</f>
        <v/>
      </c>
    </row>
    <row r="2675">
      <c r="A2675" t="inlineStr">
        <is>
          <t>2025-04-22 09:00</t>
        </is>
      </c>
      <c r="B2675" t="n">
        <v>0.5498083387968893</v>
      </c>
      <c r="C2675" t="n">
        <v>5659.621721983319</v>
      </c>
      <c r="D2675" t="n">
        <v>1399.943964581398</v>
      </c>
      <c r="E2675" t="n">
        <v>2640.468501828824</v>
      </c>
      <c r="F2675" t="n">
        <v>0</v>
      </c>
      <c r="G2675" t="n">
        <v>9700.583996732335</v>
      </c>
      <c r="H2675" t="n">
        <v>7386.359830222307</v>
      </c>
      <c r="I2675" t="n">
        <v>0</v>
      </c>
      <c r="J2675" t="n">
        <v>1079.914296844129</v>
      </c>
      <c r="K2675" t="n">
        <v>0</v>
      </c>
      <c r="L2675" t="n">
        <v>8466.274127066436</v>
      </c>
      <c r="M2675" t="n">
        <v>46345.40614360773</v>
      </c>
      <c r="N2675" t="n">
        <v>568.9442878391519</v>
      </c>
      <c r="O2675" t="n">
        <v>46345.40614360773</v>
      </c>
      <c r="P2675" t="n">
        <v>568.9442878391519</v>
      </c>
      <c r="Q2675" t="n">
        <v>112</v>
      </c>
      <c r="R2675" t="n">
        <v>9</v>
      </c>
      <c r="S2675">
        <f>VLOOKUP(Q2675,Clustering!$D$3:$E$367,2,FALSE)</f>
        <v/>
      </c>
    </row>
    <row r="2676">
      <c r="A2676" t="inlineStr">
        <is>
          <t>2025-04-22 10:00</t>
        </is>
      </c>
      <c r="B2676" t="n">
        <v>0.412356254097667</v>
      </c>
      <c r="C2676" t="n">
        <v>5336.214766441415</v>
      </c>
      <c r="D2676" t="n">
        <v>1196.315751551376</v>
      </c>
      <c r="E2676" t="n">
        <v>2458.367225840629</v>
      </c>
      <c r="F2676" t="n">
        <v>0</v>
      </c>
      <c r="G2676" t="n">
        <v>8991.310100087519</v>
      </c>
      <c r="H2676" t="n">
        <v>7510.616350730722</v>
      </c>
      <c r="I2676" t="n">
        <v>0</v>
      </c>
      <c r="J2676" t="n">
        <v>928.731109710816</v>
      </c>
      <c r="K2676" t="n">
        <v>0</v>
      </c>
      <c r="L2676" t="n">
        <v>8439.347460441539</v>
      </c>
      <c r="M2676" t="n">
        <v>46212.6112835974</v>
      </c>
      <c r="N2676" t="n">
        <v>446.513238557309</v>
      </c>
      <c r="O2676" t="n">
        <v>46212.6112835974</v>
      </c>
      <c r="P2676" t="n">
        <v>446.513238557309</v>
      </c>
      <c r="Q2676" t="n">
        <v>112</v>
      </c>
      <c r="R2676" t="n">
        <v>10</v>
      </c>
      <c r="S2676">
        <f>VLOOKUP(Q2676,Clustering!$D$3:$E$367,2,FALSE)</f>
        <v/>
      </c>
    </row>
    <row r="2677">
      <c r="A2677" t="inlineStr">
        <is>
          <t>2025-04-22 11:00</t>
        </is>
      </c>
      <c r="B2677" t="n">
        <v>0.3848658371578226</v>
      </c>
      <c r="C2677" t="n">
        <v>3638.328249846418</v>
      </c>
      <c r="D2677" t="n">
        <v>1145.408698293871</v>
      </c>
      <c r="E2677" t="n">
        <v>2120.179141862553</v>
      </c>
      <c r="F2677" t="n">
        <v>0</v>
      </c>
      <c r="G2677" t="n">
        <v>6904.300955840001</v>
      </c>
      <c r="H2677" t="n">
        <v>7386.359830222307</v>
      </c>
      <c r="I2677" t="n">
        <v>0</v>
      </c>
      <c r="J2677" t="n">
        <v>808.5885307035734</v>
      </c>
      <c r="K2677" t="n">
        <v>0</v>
      </c>
      <c r="L2677" t="n">
        <v>8194.94836092588</v>
      </c>
      <c r="M2677" t="n">
        <v>46013.41899358189</v>
      </c>
      <c r="N2677" t="n">
        <v>448.913847366757</v>
      </c>
      <c r="O2677" t="n">
        <v>46013.41899358189</v>
      </c>
      <c r="P2677" t="n">
        <v>448.913847366757</v>
      </c>
      <c r="Q2677" t="n">
        <v>112</v>
      </c>
      <c r="R2677" t="n">
        <v>11</v>
      </c>
      <c r="S2677">
        <f>VLOOKUP(Q2677,Clustering!$D$3:$E$367,2,FALSE)</f>
        <v/>
      </c>
    </row>
    <row r="2678">
      <c r="A2678" t="inlineStr">
        <is>
          <t>2025-04-22 12:00</t>
        </is>
      </c>
      <c r="B2678" t="n">
        <v>0.4398466710375114</v>
      </c>
      <c r="C2678" t="n">
        <v>3719.179988731895</v>
      </c>
      <c r="D2678" t="n">
        <v>1196.315751551376</v>
      </c>
      <c r="E2678" t="n">
        <v>1729.96212188785</v>
      </c>
      <c r="F2678" t="n">
        <v>0</v>
      </c>
      <c r="G2678" t="n">
        <v>6645.89770884216</v>
      </c>
      <c r="H2678" t="n">
        <v>6972.171428527599</v>
      </c>
      <c r="I2678" t="n">
        <v>0</v>
      </c>
      <c r="J2678" t="n">
        <v>762.2072031196155</v>
      </c>
      <c r="K2678" t="n">
        <v>0</v>
      </c>
      <c r="L2678" t="n">
        <v>7734.378631647215</v>
      </c>
      <c r="M2678" t="n">
        <v>45880.62413357155</v>
      </c>
      <c r="N2678" t="n">
        <v>463.3175002234444</v>
      </c>
      <c r="O2678" t="n">
        <v>45880.62413357155</v>
      </c>
      <c r="P2678" t="n">
        <v>463.3175002234444</v>
      </c>
      <c r="Q2678" t="n">
        <v>112</v>
      </c>
      <c r="R2678" t="n">
        <v>12</v>
      </c>
      <c r="S2678">
        <f>VLOOKUP(Q2678,Clustering!$D$3:$E$367,2,FALSE)</f>
        <v/>
      </c>
    </row>
    <row r="2679">
      <c r="A2679" t="inlineStr">
        <is>
          <t>2025-04-22 13:00</t>
        </is>
      </c>
      <c r="B2679" t="n">
        <v>0.412356254097667</v>
      </c>
      <c r="C2679" t="n">
        <v>3638.328249846418</v>
      </c>
      <c r="D2679" t="n">
        <v>1145.408698293871</v>
      </c>
      <c r="E2679" t="n">
        <v>1508.839143902185</v>
      </c>
      <c r="F2679" t="n">
        <v>0</v>
      </c>
      <c r="G2679" t="n">
        <v>6292.988448296573</v>
      </c>
      <c r="H2679" t="n">
        <v>7179.265629374954</v>
      </c>
      <c r="I2679" t="n">
        <v>0</v>
      </c>
      <c r="J2679" t="n">
        <v>765.2641716436001</v>
      </c>
      <c r="K2679" t="n">
        <v>0</v>
      </c>
      <c r="L2679" t="n">
        <v>7944.529801018554</v>
      </c>
      <c r="M2679" t="n">
        <v>45880.62413357155</v>
      </c>
      <c r="N2679" t="n">
        <v>458.5162826045485</v>
      </c>
      <c r="O2679" t="n">
        <v>45880.62413357155</v>
      </c>
      <c r="P2679" t="n">
        <v>458.5162826045485</v>
      </c>
      <c r="Q2679" t="n">
        <v>112</v>
      </c>
      <c r="R2679" t="n">
        <v>13</v>
      </c>
      <c r="S2679">
        <f>VLOOKUP(Q2679,Clustering!$D$3:$E$367,2,FALSE)</f>
        <v/>
      </c>
    </row>
    <row r="2680">
      <c r="A2680" t="inlineStr">
        <is>
          <t>2025-04-22 14:00</t>
        </is>
      </c>
      <c r="B2680" t="n">
        <v>0.3848658371578226</v>
      </c>
      <c r="C2680" t="n">
        <v>3557.476510960943</v>
      </c>
      <c r="D2680" t="n">
        <v>1094.501645036366</v>
      </c>
      <c r="E2680" t="n">
        <v>1482.824675903872</v>
      </c>
      <c r="F2680" t="n">
        <v>0</v>
      </c>
      <c r="G2680" t="n">
        <v>6135.18769773834</v>
      </c>
      <c r="H2680" t="n">
        <v>7386.359830222307</v>
      </c>
      <c r="I2680" t="n">
        <v>0</v>
      </c>
      <c r="J2680" t="n">
        <v>734.4272612324594</v>
      </c>
      <c r="K2680" t="n">
        <v>0</v>
      </c>
      <c r="L2680" t="n">
        <v>8120.787091454767</v>
      </c>
      <c r="M2680" t="n">
        <v>45947.02156357672</v>
      </c>
      <c r="N2680" t="n">
        <v>448.913847366757</v>
      </c>
      <c r="O2680" t="n">
        <v>45947.02156357672</v>
      </c>
      <c r="P2680" t="n">
        <v>448.913847366757</v>
      </c>
      <c r="Q2680" t="n">
        <v>112</v>
      </c>
      <c r="R2680" t="n">
        <v>14</v>
      </c>
      <c r="S2680">
        <f>VLOOKUP(Q2680,Clustering!$D$3:$E$367,2,FALSE)</f>
        <v/>
      </c>
    </row>
    <row r="2681">
      <c r="A2681" t="inlineStr">
        <is>
          <t>2025-04-22 15:00</t>
        </is>
      </c>
      <c r="B2681" t="n">
        <v>0.412356254097667</v>
      </c>
      <c r="C2681" t="n">
        <v>3638.328249846418</v>
      </c>
      <c r="D2681" t="n">
        <v>1145.408698293871</v>
      </c>
      <c r="E2681" t="n">
        <v>1508.839143902185</v>
      </c>
      <c r="F2681" t="n">
        <v>0</v>
      </c>
      <c r="G2681" t="n">
        <v>6292.988448296573</v>
      </c>
      <c r="H2681" t="n">
        <v>7303.522149883367</v>
      </c>
      <c r="I2681" t="n">
        <v>0</v>
      </c>
      <c r="J2681" t="n">
        <v>706.2851445349222</v>
      </c>
      <c r="K2681" t="n">
        <v>0</v>
      </c>
      <c r="L2681" t="n">
        <v>8009.80729441829</v>
      </c>
      <c r="M2681" t="n">
        <v>46279.00871360256</v>
      </c>
      <c r="N2681" t="n">
        <v>525.7333292690896</v>
      </c>
      <c r="O2681" t="n">
        <v>46279.00871360256</v>
      </c>
      <c r="P2681" t="n">
        <v>525.7333292690896</v>
      </c>
      <c r="Q2681" t="n">
        <v>112</v>
      </c>
      <c r="R2681" t="n">
        <v>15</v>
      </c>
      <c r="S2681">
        <f>VLOOKUP(Q2681,Clustering!$D$3:$E$367,2,FALSE)</f>
        <v/>
      </c>
    </row>
    <row r="2682">
      <c r="A2682" t="inlineStr">
        <is>
          <t>2025-04-22 16:00</t>
        </is>
      </c>
      <c r="B2682" t="n">
        <v>0.6185343811465005</v>
      </c>
      <c r="C2682" t="n">
        <v>4244.71629148749</v>
      </c>
      <c r="D2682" t="n">
        <v>1527.211597725162</v>
      </c>
      <c r="E2682" t="n">
        <v>1821.012759881948</v>
      </c>
      <c r="F2682" t="n">
        <v>0</v>
      </c>
      <c r="G2682" t="n">
        <v>7593.559183475745</v>
      </c>
      <c r="H2682" t="n">
        <v>6972.171428527599</v>
      </c>
      <c r="I2682" t="n">
        <v>0</v>
      </c>
      <c r="J2682" t="n">
        <v>602.2350948616617</v>
      </c>
      <c r="K2682" t="n">
        <v>0</v>
      </c>
      <c r="L2682" t="n">
        <v>7574.406523389261</v>
      </c>
      <c r="M2682" t="n">
        <v>46743.79072363874</v>
      </c>
      <c r="N2682" t="n">
        <v>628.9595080753493</v>
      </c>
      <c r="O2682" t="n">
        <v>46743.79072363874</v>
      </c>
      <c r="P2682" t="n">
        <v>628.9595080753493</v>
      </c>
      <c r="Q2682" t="n">
        <v>112</v>
      </c>
      <c r="R2682" t="n">
        <v>16</v>
      </c>
      <c r="S2682">
        <f>VLOOKUP(Q2682,Clustering!$D$3:$E$367,2,FALSE)</f>
        <v/>
      </c>
    </row>
    <row r="2683">
      <c r="A2683" t="inlineStr">
        <is>
          <t>2025-04-22 17:00</t>
        </is>
      </c>
      <c r="B2683" t="n">
        <v>0.8934385505449451</v>
      </c>
      <c r="C2683" t="n">
        <v>5053.233680342249</v>
      </c>
      <c r="D2683" t="n">
        <v>2103.567606818383</v>
      </c>
      <c r="E2683" t="n">
        <v>2302.280417850748</v>
      </c>
      <c r="F2683" t="n">
        <v>0</v>
      </c>
      <c r="G2683" t="n">
        <v>9459.975143561926</v>
      </c>
      <c r="H2683" t="n">
        <v>6143.794625138182</v>
      </c>
      <c r="I2683" t="n">
        <v>0</v>
      </c>
      <c r="J2683" t="n">
        <v>600.6336564884874</v>
      </c>
      <c r="K2683" t="n">
        <v>0</v>
      </c>
      <c r="L2683" t="n">
        <v>6744.42828162667</v>
      </c>
      <c r="M2683" t="n">
        <v>46810.18815364391</v>
      </c>
      <c r="N2683" t="n">
        <v>691.3753371209946</v>
      </c>
      <c r="O2683" t="n">
        <v>46810.18815364391</v>
      </c>
      <c r="P2683" t="n">
        <v>691.3753371209946</v>
      </c>
      <c r="Q2683" t="n">
        <v>112</v>
      </c>
      <c r="R2683" t="n">
        <v>17</v>
      </c>
      <c r="S2683">
        <f>VLOOKUP(Q2683,Clustering!$D$3:$E$367,2,FALSE)</f>
        <v/>
      </c>
    </row>
    <row r="2684">
      <c r="A2684" t="inlineStr">
        <is>
          <t>2025-04-22 18:00</t>
        </is>
      </c>
      <c r="B2684" t="n">
        <v>1.16834271994339</v>
      </c>
      <c r="C2684" t="n">
        <v>5659.621721983319</v>
      </c>
      <c r="D2684" t="n">
        <v>5961.790243180174</v>
      </c>
      <c r="E2684" t="n">
        <v>2952.642117808586</v>
      </c>
      <c r="F2684" t="n">
        <v>0</v>
      </c>
      <c r="G2684" t="n">
        <v>14575.22242569202</v>
      </c>
      <c r="H2684" t="n">
        <v>5108.323620901409</v>
      </c>
      <c r="I2684" t="n">
        <v>0</v>
      </c>
      <c r="J2684" t="n">
        <v>869.1408528391642</v>
      </c>
      <c r="K2684" t="n">
        <v>0</v>
      </c>
      <c r="L2684" t="n">
        <v>5977.464473740573</v>
      </c>
      <c r="M2684" t="n">
        <v>46610.9958636284</v>
      </c>
      <c r="N2684" t="n">
        <v>643.3631609320366</v>
      </c>
      <c r="O2684" t="n">
        <v>46610.9958636284</v>
      </c>
      <c r="P2684" t="n">
        <v>643.3631609320366</v>
      </c>
      <c r="Q2684" t="n">
        <v>112</v>
      </c>
      <c r="R2684" t="n">
        <v>18</v>
      </c>
      <c r="S2684">
        <f>VLOOKUP(Q2684,Clustering!$D$3:$E$367,2,FALSE)</f>
        <v/>
      </c>
    </row>
    <row r="2685">
      <c r="A2685" t="inlineStr">
        <is>
          <t>2025-04-22 19:00</t>
        </is>
      </c>
      <c r="B2685" t="n">
        <v>1.278304387702768</v>
      </c>
      <c r="C2685" t="n">
        <v>5983.028677525223</v>
      </c>
      <c r="D2685" t="n">
        <v>8739.044142538427</v>
      </c>
      <c r="E2685" t="n">
        <v>2952.642117808586</v>
      </c>
      <c r="F2685" t="n">
        <v>0</v>
      </c>
      <c r="G2685" t="n">
        <v>17675.99324225994</v>
      </c>
      <c r="H2685" t="n">
        <v>4279.946817511992</v>
      </c>
      <c r="I2685" t="n">
        <v>0</v>
      </c>
      <c r="J2685" t="n">
        <v>861.6365525149801</v>
      </c>
      <c r="K2685" t="n">
        <v>0</v>
      </c>
      <c r="L2685" t="n">
        <v>5141.583370026972</v>
      </c>
      <c r="M2685" t="n">
        <v>46345.40614360773</v>
      </c>
      <c r="N2685" t="n">
        <v>520.9321116501939</v>
      </c>
      <c r="O2685" t="n">
        <v>46345.40614360773</v>
      </c>
      <c r="P2685" t="n">
        <v>520.9321116501939</v>
      </c>
      <c r="Q2685" t="n">
        <v>112</v>
      </c>
      <c r="R2685" t="n">
        <v>19</v>
      </c>
      <c r="S2685">
        <f>VLOOKUP(Q2685,Clustering!$D$3:$E$367,2,FALSE)</f>
        <v/>
      </c>
    </row>
    <row r="2686">
      <c r="A2686" t="inlineStr">
        <is>
          <t>2025-04-22 20:00</t>
        </is>
      </c>
      <c r="B2686" t="n">
        <v>1.319540013112534</v>
      </c>
      <c r="C2686" t="n">
        <v>5861.751069197008</v>
      </c>
      <c r="D2686" t="n">
        <v>8484.5088762509</v>
      </c>
      <c r="E2686" t="n">
        <v>2653.475735827981</v>
      </c>
      <c r="F2686" t="n">
        <v>0</v>
      </c>
      <c r="G2686" t="n">
        <v>17001.055221289</v>
      </c>
      <c r="H2686" t="n">
        <v>3865.758415817283</v>
      </c>
      <c r="I2686" t="n">
        <v>0</v>
      </c>
      <c r="J2686" t="n">
        <v>750.4874120564224</v>
      </c>
      <c r="K2686" t="n">
        <v>0</v>
      </c>
      <c r="L2686" t="n">
        <v>4616.245827873706</v>
      </c>
      <c r="M2686" t="n">
        <v>46013.41899358189</v>
      </c>
      <c r="N2686" t="n">
        <v>446.513238557309</v>
      </c>
      <c r="O2686" t="n">
        <v>46013.41899358189</v>
      </c>
      <c r="P2686" t="n">
        <v>446.513238557309</v>
      </c>
      <c r="Q2686" t="n">
        <v>112</v>
      </c>
      <c r="R2686" t="n">
        <v>20</v>
      </c>
      <c r="S2686">
        <f>VLOOKUP(Q2686,Clustering!$D$3:$E$367,2,FALSE)</f>
        <v/>
      </c>
    </row>
    <row r="2687">
      <c r="A2687" t="inlineStr">
        <is>
          <t>2025-04-22 21:00</t>
        </is>
      </c>
      <c r="B2687" t="n">
        <v>1.333285221582456</v>
      </c>
      <c r="C2687" t="n">
        <v>5053.233680342249</v>
      </c>
      <c r="D2687" t="n">
        <v>6787.60710100072</v>
      </c>
      <c r="E2687" t="n">
        <v>2458.367225840629</v>
      </c>
      <c r="F2687" t="n">
        <v>0</v>
      </c>
      <c r="G2687" t="n">
        <v>14300.54129240518</v>
      </c>
      <c r="H2687" t="n">
        <v>3782.920735478341</v>
      </c>
      <c r="I2687" t="n">
        <v>0</v>
      </c>
      <c r="J2687" t="n">
        <v>907.9345430056402</v>
      </c>
      <c r="K2687" t="n">
        <v>0</v>
      </c>
      <c r="L2687" t="n">
        <v>4690.855278483981</v>
      </c>
      <c r="M2687" t="n">
        <v>45681.43184355604</v>
      </c>
      <c r="N2687" t="n">
        <v>396.1004535589032</v>
      </c>
      <c r="O2687" t="n">
        <v>45681.43184355604</v>
      </c>
      <c r="P2687" t="n">
        <v>396.1004535589032</v>
      </c>
      <c r="Q2687" t="n">
        <v>112</v>
      </c>
      <c r="R2687" t="n">
        <v>21</v>
      </c>
      <c r="S2687">
        <f>VLOOKUP(Q2687,Clustering!$D$3:$E$367,2,FALSE)</f>
        <v/>
      </c>
    </row>
    <row r="2688">
      <c r="A2688" t="inlineStr">
        <is>
          <t>2025-04-22 22:00</t>
        </is>
      </c>
      <c r="B2688" t="n">
        <v>1.333285221582456</v>
      </c>
      <c r="C2688" t="n">
        <v>3840.457597060109</v>
      </c>
      <c r="D2688" t="n">
        <v>4242.25443812545</v>
      </c>
      <c r="E2688" t="n">
        <v>2172.20807785918</v>
      </c>
      <c r="F2688" t="n">
        <v>0</v>
      </c>
      <c r="G2688" t="n">
        <v>10256.25339826632</v>
      </c>
      <c r="H2688" t="n">
        <v>3658.664214969928</v>
      </c>
      <c r="I2688" t="n">
        <v>0</v>
      </c>
      <c r="J2688" t="n">
        <v>868.8221226118467</v>
      </c>
      <c r="K2688" t="n">
        <v>0</v>
      </c>
      <c r="L2688" t="n">
        <v>4527.486337581775</v>
      </c>
      <c r="M2688" t="n">
        <v>45283.04726352503</v>
      </c>
      <c r="N2688" t="n">
        <v>352.889494988841</v>
      </c>
      <c r="O2688" t="n">
        <v>45283.04726352503</v>
      </c>
      <c r="P2688" t="n">
        <v>352.889494988841</v>
      </c>
      <c r="Q2688" t="n">
        <v>112</v>
      </c>
      <c r="R2688" t="n">
        <v>22</v>
      </c>
      <c r="S2688">
        <f>VLOOKUP(Q2688,Clustering!$D$3:$E$367,2,FALSE)</f>
        <v/>
      </c>
    </row>
    <row r="2689">
      <c r="A2689" t="inlineStr">
        <is>
          <t>2025-04-22 23:00</t>
        </is>
      </c>
      <c r="B2689" t="n">
        <v>1.333285221582456</v>
      </c>
      <c r="C2689" t="n">
        <v>2829.810860991659</v>
      </c>
      <c r="D2689" t="n">
        <v>2121.127219062725</v>
      </c>
      <c r="E2689" t="n">
        <v>1521.846377901342</v>
      </c>
      <c r="F2689" t="n">
        <v>0</v>
      </c>
      <c r="G2689" t="n">
        <v>6474.117743177309</v>
      </c>
      <c r="H2689" t="n">
        <v>3658.664214969928</v>
      </c>
      <c r="I2689" t="n">
        <v>0</v>
      </c>
      <c r="J2689" t="n">
        <v>584.6925001042987</v>
      </c>
      <c r="K2689" t="n">
        <v>0</v>
      </c>
      <c r="L2689" t="n">
        <v>4243.356715074227</v>
      </c>
      <c r="M2689" t="n">
        <v>45083.85497350953</v>
      </c>
      <c r="N2689" t="n">
        <v>238.1375851849244</v>
      </c>
      <c r="O2689" t="n">
        <v>45083.85497350953</v>
      </c>
      <c r="P2689" t="n">
        <v>238.1375851849244</v>
      </c>
      <c r="Q2689" t="n">
        <v>112</v>
      </c>
      <c r="R2689" t="n">
        <v>23</v>
      </c>
      <c r="S2689">
        <f>VLOOKUP(Q2689,Clustering!$D$3:$E$367,2,FALSE)</f>
        <v/>
      </c>
    </row>
    <row r="2690">
      <c r="A2690" t="inlineStr">
        <is>
          <t>2025-04-23 00:00</t>
        </is>
      </c>
      <c r="B2690" t="n">
        <v>1.333285221582456</v>
      </c>
      <c r="C2690" t="n">
        <v>2546.829774892493</v>
      </c>
      <c r="D2690" t="n">
        <v>1527.211597725162</v>
      </c>
      <c r="E2690" t="n">
        <v>866.4664870666287</v>
      </c>
      <c r="F2690" t="n">
        <v>0</v>
      </c>
      <c r="G2690" t="n">
        <v>4941.841144905866</v>
      </c>
      <c r="H2690" t="n">
        <v>3658.664214969928</v>
      </c>
      <c r="I2690" t="n">
        <v>0</v>
      </c>
      <c r="J2690" t="n">
        <v>415.1440034991328</v>
      </c>
      <c r="K2690" t="n">
        <v>0</v>
      </c>
      <c r="L2690" t="n">
        <v>4073.808218469061</v>
      </c>
      <c r="M2690" t="n">
        <v>45017.45754350436</v>
      </c>
      <c r="N2690" t="n">
        <v>156.5572158916947</v>
      </c>
      <c r="O2690" t="n">
        <v>45017.45754350436</v>
      </c>
      <c r="P2690" t="n">
        <v>156.5572158916947</v>
      </c>
      <c r="Q2690" t="n">
        <v>113</v>
      </c>
      <c r="R2690" t="n">
        <v>0</v>
      </c>
      <c r="S2690">
        <f>VLOOKUP(Q2690,Clustering!$D$3:$E$367,2,FALSE)</f>
        <v/>
      </c>
    </row>
    <row r="2691">
      <c r="A2691" t="inlineStr">
        <is>
          <t>2025-04-23 01:00</t>
        </is>
      </c>
      <c r="B2691" t="n">
        <v>1.347030430052378</v>
      </c>
      <c r="C2691" t="n">
        <v>2506.403905449756</v>
      </c>
      <c r="D2691" t="n">
        <v>1442.366508962653</v>
      </c>
      <c r="E2691" t="n">
        <v>598.985597035629</v>
      </c>
      <c r="F2691" t="n">
        <v>0</v>
      </c>
      <c r="G2691" t="n">
        <v>4549.10304187809</v>
      </c>
      <c r="H2691" t="n">
        <v>3658.664214969928</v>
      </c>
      <c r="I2691" t="n">
        <v>0</v>
      </c>
      <c r="J2691" t="n">
        <v>314.9009561895364</v>
      </c>
      <c r="K2691" t="n">
        <v>0</v>
      </c>
      <c r="L2691" t="n">
        <v>3973.565171159465</v>
      </c>
      <c r="M2691" t="n">
        <v>44951.06011349919</v>
      </c>
      <c r="N2691" t="n">
        <v>151.9142944176938</v>
      </c>
      <c r="O2691" t="n">
        <v>44951.06011349919</v>
      </c>
      <c r="P2691" t="n">
        <v>151.9142944176938</v>
      </c>
      <c r="Q2691" t="n">
        <v>113</v>
      </c>
      <c r="R2691" t="n">
        <v>1</v>
      </c>
      <c r="S2691">
        <f>VLOOKUP(Q2691,Clustering!$D$3:$E$367,2,FALSE)</f>
        <v/>
      </c>
    </row>
    <row r="2692">
      <c r="A2692" t="inlineStr">
        <is>
          <t>2025-04-23 02:00</t>
        </is>
      </c>
      <c r="B2692" t="n">
        <v>1.360775638522301</v>
      </c>
      <c r="C2692" t="n">
        <v>2506.403905449756</v>
      </c>
      <c r="D2692" t="n">
        <v>1442.366508962653</v>
      </c>
      <c r="E2692" t="n">
        <v>544.008441380753</v>
      </c>
      <c r="F2692" t="n">
        <v>0</v>
      </c>
      <c r="G2692" t="n">
        <v>4494.139631431684</v>
      </c>
      <c r="H2692" t="n">
        <v>3658.664214969928</v>
      </c>
      <c r="I2692" t="n">
        <v>0</v>
      </c>
      <c r="J2692" t="n">
        <v>278.9709198142313</v>
      </c>
      <c r="K2692" t="n">
        <v>0</v>
      </c>
      <c r="L2692" t="n">
        <v>3937.63513478416</v>
      </c>
      <c r="M2692" t="n">
        <v>44951.06011349919</v>
      </c>
      <c r="N2692" t="n">
        <v>150.7218400037768</v>
      </c>
      <c r="O2692" t="n">
        <v>44951.06011349919</v>
      </c>
      <c r="P2692" t="n">
        <v>150.7218400037768</v>
      </c>
      <c r="Q2692" t="n">
        <v>113</v>
      </c>
      <c r="R2692" t="n">
        <v>2</v>
      </c>
      <c r="S2692">
        <f>VLOOKUP(Q2692,Clustering!$D$3:$E$367,2,FALSE)</f>
        <v/>
      </c>
    </row>
    <row r="2693">
      <c r="A2693" t="inlineStr">
        <is>
          <t>2025-04-23 03:00</t>
        </is>
      </c>
      <c r="B2693" t="n">
        <v>1.360775638522301</v>
      </c>
      <c r="C2693" t="n">
        <v>2506.403905449756</v>
      </c>
      <c r="D2693" t="n">
        <v>1442.366508962653</v>
      </c>
      <c r="E2693" t="n">
        <v>531.6795346346523</v>
      </c>
      <c r="F2693" t="n">
        <v>0</v>
      </c>
      <c r="G2693" t="n">
        <v>4481.810724685583</v>
      </c>
      <c r="H2693" t="n">
        <v>3658.664214969928</v>
      </c>
      <c r="I2693" t="n">
        <v>0</v>
      </c>
      <c r="J2693" t="n">
        <v>278.3297706685815</v>
      </c>
      <c r="K2693" t="n">
        <v>0</v>
      </c>
      <c r="L2693" t="n">
        <v>3936.99398563851</v>
      </c>
      <c r="M2693" t="n">
        <v>44951.06011349919</v>
      </c>
      <c r="N2693" t="n">
        <v>151.8196384123373</v>
      </c>
      <c r="O2693" t="n">
        <v>44951.06011349919</v>
      </c>
      <c r="P2693" t="n">
        <v>151.8196384123373</v>
      </c>
      <c r="Q2693" t="n">
        <v>113</v>
      </c>
      <c r="R2693" t="n">
        <v>3</v>
      </c>
      <c r="S2693">
        <f>VLOOKUP(Q2693,Clustering!$D$3:$E$367,2,FALSE)</f>
        <v/>
      </c>
    </row>
    <row r="2694">
      <c r="A2694" t="inlineStr">
        <is>
          <t>2025-04-23 04:00</t>
        </is>
      </c>
      <c r="B2694" t="n">
        <v>1.360775638522301</v>
      </c>
      <c r="C2694" t="n">
        <v>2546.829774892493</v>
      </c>
      <c r="D2694" t="n">
        <v>1527.211597725162</v>
      </c>
      <c r="E2694" t="n">
        <v>746.0293857322764</v>
      </c>
      <c r="F2694" t="n">
        <v>0</v>
      </c>
      <c r="G2694" t="n">
        <v>4821.431533988454</v>
      </c>
      <c r="H2694" t="n">
        <v>3658.664214969928</v>
      </c>
      <c r="I2694" t="n">
        <v>0</v>
      </c>
      <c r="J2694" t="n">
        <v>324.4751586457768</v>
      </c>
      <c r="K2694" t="n">
        <v>0</v>
      </c>
      <c r="L2694" t="n">
        <v>3983.139373615705</v>
      </c>
      <c r="M2694" t="n">
        <v>45083.85497350953</v>
      </c>
      <c r="N2694" t="n">
        <v>150.6234150425894</v>
      </c>
      <c r="O2694" t="n">
        <v>45083.85497350953</v>
      </c>
      <c r="P2694" t="n">
        <v>150.6234150425894</v>
      </c>
      <c r="Q2694" t="n">
        <v>113</v>
      </c>
      <c r="R2694" t="n">
        <v>4</v>
      </c>
      <c r="S2694">
        <f>VLOOKUP(Q2694,Clustering!$D$3:$E$367,2,FALSE)</f>
        <v/>
      </c>
    </row>
    <row r="2695">
      <c r="A2695" t="inlineStr">
        <is>
          <t>2025-04-23 05:00</t>
        </is>
      </c>
      <c r="B2695" t="n">
        <v>1.333285221582456</v>
      </c>
      <c r="C2695" t="n">
        <v>4446.845638701179</v>
      </c>
      <c r="D2695" t="n">
        <v>2121.127219062725</v>
      </c>
      <c r="E2695" t="n">
        <v>1651.918717892909</v>
      </c>
      <c r="F2695" t="n">
        <v>0</v>
      </c>
      <c r="G2695" t="n">
        <v>8221.224860878396</v>
      </c>
      <c r="H2695" t="n">
        <v>3865.758415817283</v>
      </c>
      <c r="I2695" t="n">
        <v>0</v>
      </c>
      <c r="J2695" t="n">
        <v>485.8014263607263</v>
      </c>
      <c r="K2695" t="n">
        <v>0</v>
      </c>
      <c r="L2695" t="n">
        <v>4351.55984217801</v>
      </c>
      <c r="M2695" t="n">
        <v>45349.44469353021</v>
      </c>
      <c r="N2695" t="n">
        <v>159.7427277574796</v>
      </c>
      <c r="O2695" t="n">
        <v>45349.44469353021</v>
      </c>
      <c r="P2695" t="n">
        <v>159.7427277574796</v>
      </c>
      <c r="Q2695" t="n">
        <v>113</v>
      </c>
      <c r="R2695" t="n">
        <v>5</v>
      </c>
      <c r="S2695">
        <f>VLOOKUP(Q2695,Clustering!$D$3:$E$367,2,FALSE)</f>
        <v/>
      </c>
    </row>
    <row r="2696">
      <c r="A2696" t="inlineStr">
        <is>
          <t>2025-04-23 06:00</t>
        </is>
      </c>
      <c r="B2696" t="n">
        <v>1.237068762293001</v>
      </c>
      <c r="C2696" t="n">
        <v>5457.492374769629</v>
      </c>
      <c r="D2696" t="n">
        <v>3065.647992059915</v>
      </c>
      <c r="E2696" t="n">
        <v>3238.801265790035</v>
      </c>
      <c r="F2696" t="n">
        <v>0</v>
      </c>
      <c r="G2696" t="n">
        <v>11763.17870138187</v>
      </c>
      <c r="H2696" t="n">
        <v>4694.135219206701</v>
      </c>
      <c r="I2696" t="n">
        <v>0</v>
      </c>
      <c r="J2696" t="n">
        <v>799.4247292772782</v>
      </c>
      <c r="K2696" t="n">
        <v>0</v>
      </c>
      <c r="L2696" t="n">
        <v>5493.559948483979</v>
      </c>
      <c r="M2696" t="n">
        <v>45880.62413357155</v>
      </c>
      <c r="N2696" t="n">
        <v>249.6633161825814</v>
      </c>
      <c r="O2696" t="n">
        <v>45880.62413357155</v>
      </c>
      <c r="P2696" t="n">
        <v>249.6633161825814</v>
      </c>
      <c r="Q2696" t="n">
        <v>113</v>
      </c>
      <c r="R2696" t="n">
        <v>6</v>
      </c>
      <c r="S2696">
        <f>VLOOKUP(Q2696,Clustering!$D$3:$E$367,2,FALSE)</f>
        <v/>
      </c>
    </row>
    <row r="2697">
      <c r="A2697" t="inlineStr">
        <is>
          <t>2025-04-23 07:00</t>
        </is>
      </c>
      <c r="B2697" t="n">
        <v>1.072126260653934</v>
      </c>
      <c r="C2697" t="n">
        <v>6266.009763624389</v>
      </c>
      <c r="D2697" t="n">
        <v>1826.604084111632</v>
      </c>
      <c r="E2697" t="n">
        <v>4461.481261710771</v>
      </c>
      <c r="F2697" t="n">
        <v>0</v>
      </c>
      <c r="G2697" t="n">
        <v>12555.16723570745</v>
      </c>
      <c r="H2697" t="n">
        <v>5936.700424290827</v>
      </c>
      <c r="I2697" t="n">
        <v>0</v>
      </c>
      <c r="J2697" t="n">
        <v>1193.16640103569</v>
      </c>
      <c r="K2697" t="n">
        <v>0</v>
      </c>
      <c r="L2697" t="n">
        <v>7129.866825326517</v>
      </c>
      <c r="M2697" t="n">
        <v>46279.00871360256</v>
      </c>
      <c r="N2697" t="n">
        <v>554.5406349824644</v>
      </c>
      <c r="O2697" t="n">
        <v>46279.00871360256</v>
      </c>
      <c r="P2697" t="n">
        <v>554.5406349824644</v>
      </c>
      <c r="Q2697" t="n">
        <v>113</v>
      </c>
      <c r="R2697" t="n">
        <v>7</v>
      </c>
      <c r="S2697">
        <f>VLOOKUP(Q2697,Clustering!$D$3:$E$367,2,FALSE)</f>
        <v/>
      </c>
    </row>
    <row r="2698">
      <c r="A2698" t="inlineStr">
        <is>
          <t>2025-04-23 08:00</t>
        </is>
      </c>
      <c r="B2698" t="n">
        <v>0.7559864658457229</v>
      </c>
      <c r="C2698" t="n">
        <v>6063.880416410699</v>
      </c>
      <c r="D2698" t="n">
        <v>1654.479230868925</v>
      </c>
      <c r="E2698" t="n">
        <v>2952.642117808586</v>
      </c>
      <c r="F2698" t="n">
        <v>0</v>
      </c>
      <c r="G2698" t="n">
        <v>10671.75775155406</v>
      </c>
      <c r="H2698" t="n">
        <v>6972.171428527599</v>
      </c>
      <c r="I2698" t="n">
        <v>0</v>
      </c>
      <c r="J2698" t="n">
        <v>1256.436878594645</v>
      </c>
      <c r="K2698" t="n">
        <v>0</v>
      </c>
      <c r="L2698" t="n">
        <v>8228.608307122246</v>
      </c>
      <c r="M2698" t="n">
        <v>46411.8035736129</v>
      </c>
      <c r="N2698" t="n">
        <v>648.1643785509325</v>
      </c>
      <c r="O2698" t="n">
        <v>46411.8035736129</v>
      </c>
      <c r="P2698" t="n">
        <v>648.1643785509325</v>
      </c>
      <c r="Q2698" t="n">
        <v>113</v>
      </c>
      <c r="R2698" t="n">
        <v>8</v>
      </c>
      <c r="S2698">
        <f>VLOOKUP(Q2698,Clustering!$D$3:$E$367,2,FALSE)</f>
        <v/>
      </c>
    </row>
    <row r="2699">
      <c r="A2699" t="inlineStr">
        <is>
          <t>2025-04-23 09:00</t>
        </is>
      </c>
      <c r="B2699" t="n">
        <v>0.5498083387968893</v>
      </c>
      <c r="C2699" t="n">
        <v>5659.621721983319</v>
      </c>
      <c r="D2699" t="n">
        <v>1399.943964581398</v>
      </c>
      <c r="E2699" t="n">
        <v>2640.468501828824</v>
      </c>
      <c r="F2699" t="n">
        <v>0</v>
      </c>
      <c r="G2699" t="n">
        <v>9700.583996732335</v>
      </c>
      <c r="H2699" t="n">
        <v>7386.359830222307</v>
      </c>
      <c r="I2699" t="n">
        <v>0</v>
      </c>
      <c r="J2699" t="n">
        <v>1079.914296844129</v>
      </c>
      <c r="K2699" t="n">
        <v>0</v>
      </c>
      <c r="L2699" t="n">
        <v>8466.274127066436</v>
      </c>
      <c r="M2699" t="n">
        <v>46345.40614360773</v>
      </c>
      <c r="N2699" t="n">
        <v>568.9442878391519</v>
      </c>
      <c r="O2699" t="n">
        <v>46345.40614360773</v>
      </c>
      <c r="P2699" t="n">
        <v>568.9442878391519</v>
      </c>
      <c r="Q2699" t="n">
        <v>113</v>
      </c>
      <c r="R2699" t="n">
        <v>9</v>
      </c>
      <c r="S2699">
        <f>VLOOKUP(Q2699,Clustering!$D$3:$E$367,2,FALSE)</f>
        <v/>
      </c>
    </row>
    <row r="2700">
      <c r="A2700" t="inlineStr">
        <is>
          <t>2025-04-23 10:00</t>
        </is>
      </c>
      <c r="B2700" t="n">
        <v>0.412356254097667</v>
      </c>
      <c r="C2700" t="n">
        <v>5336.214766441415</v>
      </c>
      <c r="D2700" t="n">
        <v>1196.315751551376</v>
      </c>
      <c r="E2700" t="n">
        <v>2458.367225840629</v>
      </c>
      <c r="F2700" t="n">
        <v>0</v>
      </c>
      <c r="G2700" t="n">
        <v>8991.310100087519</v>
      </c>
      <c r="H2700" t="n">
        <v>7510.616350730722</v>
      </c>
      <c r="I2700" t="n">
        <v>0</v>
      </c>
      <c r="J2700" t="n">
        <v>928.731109710816</v>
      </c>
      <c r="K2700" t="n">
        <v>0</v>
      </c>
      <c r="L2700" t="n">
        <v>8439.347460441539</v>
      </c>
      <c r="M2700" t="n">
        <v>46212.6112835974</v>
      </c>
      <c r="N2700" t="n">
        <v>446.513238557309</v>
      </c>
      <c r="O2700" t="n">
        <v>46212.6112835974</v>
      </c>
      <c r="P2700" t="n">
        <v>446.513238557309</v>
      </c>
      <c r="Q2700" t="n">
        <v>113</v>
      </c>
      <c r="R2700" t="n">
        <v>10</v>
      </c>
      <c r="S2700">
        <f>VLOOKUP(Q2700,Clustering!$D$3:$E$367,2,FALSE)</f>
        <v/>
      </c>
    </row>
    <row r="2701">
      <c r="A2701" t="inlineStr">
        <is>
          <t>2025-04-23 11:00</t>
        </is>
      </c>
      <c r="B2701" t="n">
        <v>0.3848658371578226</v>
      </c>
      <c r="C2701" t="n">
        <v>3638.328249846418</v>
      </c>
      <c r="D2701" t="n">
        <v>1145.408698293871</v>
      </c>
      <c r="E2701" t="n">
        <v>2120.179141862553</v>
      </c>
      <c r="F2701" t="n">
        <v>0</v>
      </c>
      <c r="G2701" t="n">
        <v>6904.300955840001</v>
      </c>
      <c r="H2701" t="n">
        <v>7386.359830222307</v>
      </c>
      <c r="I2701" t="n">
        <v>0</v>
      </c>
      <c r="J2701" t="n">
        <v>808.5885307035734</v>
      </c>
      <c r="K2701" t="n">
        <v>0</v>
      </c>
      <c r="L2701" t="n">
        <v>8194.94836092588</v>
      </c>
      <c r="M2701" t="n">
        <v>46013.41899358189</v>
      </c>
      <c r="N2701" t="n">
        <v>448.913847366757</v>
      </c>
      <c r="O2701" t="n">
        <v>46013.41899358189</v>
      </c>
      <c r="P2701" t="n">
        <v>448.913847366757</v>
      </c>
      <c r="Q2701" t="n">
        <v>113</v>
      </c>
      <c r="R2701" t="n">
        <v>11</v>
      </c>
      <c r="S2701">
        <f>VLOOKUP(Q2701,Clustering!$D$3:$E$367,2,FALSE)</f>
        <v/>
      </c>
    </row>
    <row r="2702">
      <c r="A2702" t="inlineStr">
        <is>
          <t>2025-04-23 12:00</t>
        </is>
      </c>
      <c r="B2702" t="n">
        <v>0.4398466710375114</v>
      </c>
      <c r="C2702" t="n">
        <v>3719.179988731895</v>
      </c>
      <c r="D2702" t="n">
        <v>1196.315751551376</v>
      </c>
      <c r="E2702" t="n">
        <v>1729.96212188785</v>
      </c>
      <c r="F2702" t="n">
        <v>0</v>
      </c>
      <c r="G2702" t="n">
        <v>6645.89770884216</v>
      </c>
      <c r="H2702" t="n">
        <v>6972.171428527599</v>
      </c>
      <c r="I2702" t="n">
        <v>0</v>
      </c>
      <c r="J2702" t="n">
        <v>762.2072031196155</v>
      </c>
      <c r="K2702" t="n">
        <v>0</v>
      </c>
      <c r="L2702" t="n">
        <v>7734.378631647215</v>
      </c>
      <c r="M2702" t="n">
        <v>45880.62413357155</v>
      </c>
      <c r="N2702" t="n">
        <v>463.3175002234444</v>
      </c>
      <c r="O2702" t="n">
        <v>45880.62413357155</v>
      </c>
      <c r="P2702" t="n">
        <v>463.3175002234444</v>
      </c>
      <c r="Q2702" t="n">
        <v>113</v>
      </c>
      <c r="R2702" t="n">
        <v>12</v>
      </c>
      <c r="S2702">
        <f>VLOOKUP(Q2702,Clustering!$D$3:$E$367,2,FALSE)</f>
        <v/>
      </c>
    </row>
    <row r="2703">
      <c r="A2703" t="inlineStr">
        <is>
          <t>2025-04-23 13:00</t>
        </is>
      </c>
      <c r="B2703" t="n">
        <v>0.412356254097667</v>
      </c>
      <c r="C2703" t="n">
        <v>3638.328249846418</v>
      </c>
      <c r="D2703" t="n">
        <v>1145.408698293871</v>
      </c>
      <c r="E2703" t="n">
        <v>1508.839143902185</v>
      </c>
      <c r="F2703" t="n">
        <v>0</v>
      </c>
      <c r="G2703" t="n">
        <v>6292.988448296573</v>
      </c>
      <c r="H2703" t="n">
        <v>7179.265629374954</v>
      </c>
      <c r="I2703" t="n">
        <v>0</v>
      </c>
      <c r="J2703" t="n">
        <v>765.2641716436001</v>
      </c>
      <c r="K2703" t="n">
        <v>0</v>
      </c>
      <c r="L2703" t="n">
        <v>7944.529801018554</v>
      </c>
      <c r="M2703" t="n">
        <v>45880.62413357155</v>
      </c>
      <c r="N2703" t="n">
        <v>458.5162826045485</v>
      </c>
      <c r="O2703" t="n">
        <v>45880.62413357155</v>
      </c>
      <c r="P2703" t="n">
        <v>458.5162826045485</v>
      </c>
      <c r="Q2703" t="n">
        <v>113</v>
      </c>
      <c r="R2703" t="n">
        <v>13</v>
      </c>
      <c r="S2703">
        <f>VLOOKUP(Q2703,Clustering!$D$3:$E$367,2,FALSE)</f>
        <v/>
      </c>
    </row>
    <row r="2704">
      <c r="A2704" t="inlineStr">
        <is>
          <t>2025-04-23 14:00</t>
        </is>
      </c>
      <c r="B2704" t="n">
        <v>0.3848658371578226</v>
      </c>
      <c r="C2704" t="n">
        <v>3557.476510960943</v>
      </c>
      <c r="D2704" t="n">
        <v>1094.501645036366</v>
      </c>
      <c r="E2704" t="n">
        <v>1482.824675903872</v>
      </c>
      <c r="F2704" t="n">
        <v>0</v>
      </c>
      <c r="G2704" t="n">
        <v>6135.18769773834</v>
      </c>
      <c r="H2704" t="n">
        <v>7386.359830222307</v>
      </c>
      <c r="I2704" t="n">
        <v>0</v>
      </c>
      <c r="J2704" t="n">
        <v>734.4272612324594</v>
      </c>
      <c r="K2704" t="n">
        <v>0</v>
      </c>
      <c r="L2704" t="n">
        <v>8120.787091454767</v>
      </c>
      <c r="M2704" t="n">
        <v>45947.02156357672</v>
      </c>
      <c r="N2704" t="n">
        <v>448.913847366757</v>
      </c>
      <c r="O2704" t="n">
        <v>45947.02156357672</v>
      </c>
      <c r="P2704" t="n">
        <v>448.913847366757</v>
      </c>
      <c r="Q2704" t="n">
        <v>113</v>
      </c>
      <c r="R2704" t="n">
        <v>14</v>
      </c>
      <c r="S2704">
        <f>VLOOKUP(Q2704,Clustering!$D$3:$E$367,2,FALSE)</f>
        <v/>
      </c>
    </row>
    <row r="2705">
      <c r="A2705" t="inlineStr">
        <is>
          <t>2025-04-23 15:00</t>
        </is>
      </c>
      <c r="B2705" t="n">
        <v>0.412356254097667</v>
      </c>
      <c r="C2705" t="n">
        <v>3638.328249846418</v>
      </c>
      <c r="D2705" t="n">
        <v>1145.408698293871</v>
      </c>
      <c r="E2705" t="n">
        <v>1508.839143902185</v>
      </c>
      <c r="F2705" t="n">
        <v>0</v>
      </c>
      <c r="G2705" t="n">
        <v>6292.988448296573</v>
      </c>
      <c r="H2705" t="n">
        <v>7303.522149883367</v>
      </c>
      <c r="I2705" t="n">
        <v>0</v>
      </c>
      <c r="J2705" t="n">
        <v>706.2851445349222</v>
      </c>
      <c r="K2705" t="n">
        <v>0</v>
      </c>
      <c r="L2705" t="n">
        <v>8009.80729441829</v>
      </c>
      <c r="M2705" t="n">
        <v>46279.00871360256</v>
      </c>
      <c r="N2705" t="n">
        <v>525.7333292690896</v>
      </c>
      <c r="O2705" t="n">
        <v>46279.00871360256</v>
      </c>
      <c r="P2705" t="n">
        <v>525.7333292690896</v>
      </c>
      <c r="Q2705" t="n">
        <v>113</v>
      </c>
      <c r="R2705" t="n">
        <v>15</v>
      </c>
      <c r="S2705">
        <f>VLOOKUP(Q2705,Clustering!$D$3:$E$367,2,FALSE)</f>
        <v/>
      </c>
    </row>
    <row r="2706">
      <c r="A2706" t="inlineStr">
        <is>
          <t>2025-04-23 16:00</t>
        </is>
      </c>
      <c r="B2706" t="n">
        <v>0.6185343811465005</v>
      </c>
      <c r="C2706" t="n">
        <v>4244.71629148749</v>
      </c>
      <c r="D2706" t="n">
        <v>1527.211597725162</v>
      </c>
      <c r="E2706" t="n">
        <v>1821.012759881948</v>
      </c>
      <c r="F2706" t="n">
        <v>0</v>
      </c>
      <c r="G2706" t="n">
        <v>7593.559183475745</v>
      </c>
      <c r="H2706" t="n">
        <v>6972.171428527599</v>
      </c>
      <c r="I2706" t="n">
        <v>0</v>
      </c>
      <c r="J2706" t="n">
        <v>602.2350948616617</v>
      </c>
      <c r="K2706" t="n">
        <v>0</v>
      </c>
      <c r="L2706" t="n">
        <v>7574.406523389261</v>
      </c>
      <c r="M2706" t="n">
        <v>46743.79072363874</v>
      </c>
      <c r="N2706" t="n">
        <v>628.9595080753493</v>
      </c>
      <c r="O2706" t="n">
        <v>46743.79072363874</v>
      </c>
      <c r="P2706" t="n">
        <v>628.9595080753493</v>
      </c>
      <c r="Q2706" t="n">
        <v>113</v>
      </c>
      <c r="R2706" t="n">
        <v>16</v>
      </c>
      <c r="S2706">
        <f>VLOOKUP(Q2706,Clustering!$D$3:$E$367,2,FALSE)</f>
        <v/>
      </c>
    </row>
    <row r="2707">
      <c r="A2707" t="inlineStr">
        <is>
          <t>2025-04-23 17:00</t>
        </is>
      </c>
      <c r="B2707" t="n">
        <v>0.8934385505449451</v>
      </c>
      <c r="C2707" t="n">
        <v>5053.233680342249</v>
      </c>
      <c r="D2707" t="n">
        <v>2087.547524699006</v>
      </c>
      <c r="E2707" t="n">
        <v>2302.280417850748</v>
      </c>
      <c r="F2707" t="n">
        <v>0</v>
      </c>
      <c r="G2707" t="n">
        <v>9443.955061442548</v>
      </c>
      <c r="H2707" t="n">
        <v>6143.794625138182</v>
      </c>
      <c r="I2707" t="n">
        <v>0</v>
      </c>
      <c r="J2707" t="n">
        <v>600.6336564884874</v>
      </c>
      <c r="K2707" t="n">
        <v>0</v>
      </c>
      <c r="L2707" t="n">
        <v>6744.42828162667</v>
      </c>
      <c r="M2707" t="n">
        <v>46810.18815364391</v>
      </c>
      <c r="N2707" t="n">
        <v>691.3753371209946</v>
      </c>
      <c r="O2707" t="n">
        <v>46810.18815364391</v>
      </c>
      <c r="P2707" t="n">
        <v>691.3753371209946</v>
      </c>
      <c r="Q2707" t="n">
        <v>113</v>
      </c>
      <c r="R2707" t="n">
        <v>17</v>
      </c>
      <c r="S2707">
        <f>VLOOKUP(Q2707,Clustering!$D$3:$E$367,2,FALSE)</f>
        <v/>
      </c>
    </row>
    <row r="2708">
      <c r="A2708" t="inlineStr">
        <is>
          <t>2025-04-23 18:00</t>
        </is>
      </c>
      <c r="B2708" t="n">
        <v>1.16834271994339</v>
      </c>
      <c r="C2708" t="n">
        <v>5659.621721983319</v>
      </c>
      <c r="D2708" t="n">
        <v>5824.731184913821</v>
      </c>
      <c r="E2708" t="n">
        <v>2952.642117808586</v>
      </c>
      <c r="F2708" t="n">
        <v>0</v>
      </c>
      <c r="G2708" t="n">
        <v>14438.16336742567</v>
      </c>
      <c r="H2708" t="n">
        <v>5108.323620901409</v>
      </c>
      <c r="I2708" t="n">
        <v>0</v>
      </c>
      <c r="J2708" t="n">
        <v>869.1408528391642</v>
      </c>
      <c r="K2708" t="n">
        <v>0</v>
      </c>
      <c r="L2708" t="n">
        <v>5977.464473740573</v>
      </c>
      <c r="M2708" t="n">
        <v>46610.9958636284</v>
      </c>
      <c r="N2708" t="n">
        <v>643.3631609320366</v>
      </c>
      <c r="O2708" t="n">
        <v>46610.9958636284</v>
      </c>
      <c r="P2708" t="n">
        <v>643.3631609320366</v>
      </c>
      <c r="Q2708" t="n">
        <v>113</v>
      </c>
      <c r="R2708" t="n">
        <v>18</v>
      </c>
      <c r="S2708">
        <f>VLOOKUP(Q2708,Clustering!$D$3:$E$367,2,FALSE)</f>
        <v/>
      </c>
    </row>
    <row r="2709">
      <c r="A2709" t="inlineStr">
        <is>
          <t>2025-04-23 19:00</t>
        </is>
      </c>
      <c r="B2709" t="n">
        <v>1.278304387702768</v>
      </c>
      <c r="C2709" t="n">
        <v>5983.028677525223</v>
      </c>
      <c r="D2709" t="n">
        <v>8739.044142538427</v>
      </c>
      <c r="E2709" t="n">
        <v>2952.642117808586</v>
      </c>
      <c r="F2709" t="n">
        <v>0</v>
      </c>
      <c r="G2709" t="n">
        <v>17675.99324225994</v>
      </c>
      <c r="H2709" t="n">
        <v>4279.946817511992</v>
      </c>
      <c r="I2709" t="n">
        <v>0</v>
      </c>
      <c r="J2709" t="n">
        <v>861.6365525149801</v>
      </c>
      <c r="K2709" t="n">
        <v>0</v>
      </c>
      <c r="L2709" t="n">
        <v>5141.583370026972</v>
      </c>
      <c r="M2709" t="n">
        <v>46345.40614360773</v>
      </c>
      <c r="N2709" t="n">
        <v>520.9321116501939</v>
      </c>
      <c r="O2709" t="n">
        <v>46345.40614360773</v>
      </c>
      <c r="P2709" t="n">
        <v>520.9321116501939</v>
      </c>
      <c r="Q2709" t="n">
        <v>113</v>
      </c>
      <c r="R2709" t="n">
        <v>19</v>
      </c>
      <c r="S2709">
        <f>VLOOKUP(Q2709,Clustering!$D$3:$E$367,2,FALSE)</f>
        <v/>
      </c>
    </row>
    <row r="2710">
      <c r="A2710" t="inlineStr">
        <is>
          <t>2025-04-23 20:00</t>
        </is>
      </c>
      <c r="B2710" t="n">
        <v>1.319540013112534</v>
      </c>
      <c r="C2710" t="n">
        <v>5861.751069197008</v>
      </c>
      <c r="D2710" t="n">
        <v>8484.5088762509</v>
      </c>
      <c r="E2710" t="n">
        <v>2653.475735827981</v>
      </c>
      <c r="F2710" t="n">
        <v>0</v>
      </c>
      <c r="G2710" t="n">
        <v>17001.055221289</v>
      </c>
      <c r="H2710" t="n">
        <v>3865.758415817283</v>
      </c>
      <c r="I2710" t="n">
        <v>0</v>
      </c>
      <c r="J2710" t="n">
        <v>750.4874120564224</v>
      </c>
      <c r="K2710" t="n">
        <v>0</v>
      </c>
      <c r="L2710" t="n">
        <v>4616.245827873706</v>
      </c>
      <c r="M2710" t="n">
        <v>46013.41899358189</v>
      </c>
      <c r="N2710" t="n">
        <v>446.513238557309</v>
      </c>
      <c r="O2710" t="n">
        <v>46013.41899358189</v>
      </c>
      <c r="P2710" t="n">
        <v>446.513238557309</v>
      </c>
      <c r="Q2710" t="n">
        <v>113</v>
      </c>
      <c r="R2710" t="n">
        <v>20</v>
      </c>
      <c r="S2710">
        <f>VLOOKUP(Q2710,Clustering!$D$3:$E$367,2,FALSE)</f>
        <v/>
      </c>
    </row>
    <row r="2711">
      <c r="A2711" t="inlineStr">
        <is>
          <t>2025-04-23 21:00</t>
        </is>
      </c>
      <c r="B2711" t="n">
        <v>1.333285221582456</v>
      </c>
      <c r="C2711" t="n">
        <v>5053.233680342249</v>
      </c>
      <c r="D2711" t="n">
        <v>6787.60710100072</v>
      </c>
      <c r="E2711" t="n">
        <v>2458.367225840629</v>
      </c>
      <c r="F2711" t="n">
        <v>0</v>
      </c>
      <c r="G2711" t="n">
        <v>14300.54129240518</v>
      </c>
      <c r="H2711" t="n">
        <v>3782.920735478341</v>
      </c>
      <c r="I2711" t="n">
        <v>0</v>
      </c>
      <c r="J2711" t="n">
        <v>907.9345430056402</v>
      </c>
      <c r="K2711" t="n">
        <v>0</v>
      </c>
      <c r="L2711" t="n">
        <v>4690.855278483981</v>
      </c>
      <c r="M2711" t="n">
        <v>45681.43184355604</v>
      </c>
      <c r="N2711" t="n">
        <v>396.1004535589032</v>
      </c>
      <c r="O2711" t="n">
        <v>45681.43184355604</v>
      </c>
      <c r="P2711" t="n">
        <v>396.1004535589032</v>
      </c>
      <c r="Q2711" t="n">
        <v>113</v>
      </c>
      <c r="R2711" t="n">
        <v>21</v>
      </c>
      <c r="S2711">
        <f>VLOOKUP(Q2711,Clustering!$D$3:$E$367,2,FALSE)</f>
        <v/>
      </c>
    </row>
    <row r="2712">
      <c r="A2712" t="inlineStr">
        <is>
          <t>2025-04-23 22:00</t>
        </is>
      </c>
      <c r="B2712" t="n">
        <v>1.333285221582456</v>
      </c>
      <c r="C2712" t="n">
        <v>3840.457597060109</v>
      </c>
      <c r="D2712" t="n">
        <v>4242.25443812545</v>
      </c>
      <c r="E2712" t="n">
        <v>2172.20807785918</v>
      </c>
      <c r="F2712" t="n">
        <v>0</v>
      </c>
      <c r="G2712" t="n">
        <v>10256.25339826632</v>
      </c>
      <c r="H2712" t="n">
        <v>3658.664214969928</v>
      </c>
      <c r="I2712" t="n">
        <v>0</v>
      </c>
      <c r="J2712" t="n">
        <v>868.8221226118467</v>
      </c>
      <c r="K2712" t="n">
        <v>0</v>
      </c>
      <c r="L2712" t="n">
        <v>4527.486337581775</v>
      </c>
      <c r="M2712" t="n">
        <v>45283.04726352503</v>
      </c>
      <c r="N2712" t="n">
        <v>352.889494988841</v>
      </c>
      <c r="O2712" t="n">
        <v>45283.04726352503</v>
      </c>
      <c r="P2712" t="n">
        <v>352.889494988841</v>
      </c>
      <c r="Q2712" t="n">
        <v>113</v>
      </c>
      <c r="R2712" t="n">
        <v>22</v>
      </c>
      <c r="S2712">
        <f>VLOOKUP(Q2712,Clustering!$D$3:$E$367,2,FALSE)</f>
        <v/>
      </c>
    </row>
    <row r="2713">
      <c r="A2713" t="inlineStr">
        <is>
          <t>2025-04-23 23:00</t>
        </is>
      </c>
      <c r="B2713" t="n">
        <v>1.333285221582456</v>
      </c>
      <c r="C2713" t="n">
        <v>2829.810860991659</v>
      </c>
      <c r="D2713" t="n">
        <v>2121.127219062725</v>
      </c>
      <c r="E2713" t="n">
        <v>1521.846377901342</v>
      </c>
      <c r="F2713" t="n">
        <v>0</v>
      </c>
      <c r="G2713" t="n">
        <v>6474.117743177309</v>
      </c>
      <c r="H2713" t="n">
        <v>3658.664214969928</v>
      </c>
      <c r="I2713" t="n">
        <v>0</v>
      </c>
      <c r="J2713" t="n">
        <v>584.6925001042987</v>
      </c>
      <c r="K2713" t="n">
        <v>0</v>
      </c>
      <c r="L2713" t="n">
        <v>4243.356715074227</v>
      </c>
      <c r="M2713" t="n">
        <v>45083.85497350953</v>
      </c>
      <c r="N2713" t="n">
        <v>238.1375851849244</v>
      </c>
      <c r="O2713" t="n">
        <v>45083.85497350953</v>
      </c>
      <c r="P2713" t="n">
        <v>238.1375851849244</v>
      </c>
      <c r="Q2713" t="n">
        <v>113</v>
      </c>
      <c r="R2713" t="n">
        <v>23</v>
      </c>
      <c r="S2713">
        <f>VLOOKUP(Q2713,Clustering!$D$3:$E$367,2,FALSE)</f>
        <v/>
      </c>
    </row>
    <row r="2714">
      <c r="A2714" t="inlineStr">
        <is>
          <t>2025-04-24 00:00</t>
        </is>
      </c>
      <c r="B2714" t="n">
        <v>1.333285221582456</v>
      </c>
      <c r="C2714" t="n">
        <v>2546.829774892493</v>
      </c>
      <c r="D2714" t="n">
        <v>1527.211597725162</v>
      </c>
      <c r="E2714" t="n">
        <v>866.4664870666287</v>
      </c>
      <c r="F2714" t="n">
        <v>0</v>
      </c>
      <c r="G2714" t="n">
        <v>4941.841144905866</v>
      </c>
      <c r="H2714" t="n">
        <v>3658.664214969928</v>
      </c>
      <c r="I2714" t="n">
        <v>0</v>
      </c>
      <c r="J2714" t="n">
        <v>415.1440034991328</v>
      </c>
      <c r="K2714" t="n">
        <v>0</v>
      </c>
      <c r="L2714" t="n">
        <v>4073.808218469061</v>
      </c>
      <c r="M2714" t="n">
        <v>45017.45754350436</v>
      </c>
      <c r="N2714" t="n">
        <v>156.5572158916947</v>
      </c>
      <c r="O2714" t="n">
        <v>45017.45754350436</v>
      </c>
      <c r="P2714" t="n">
        <v>156.5572158916947</v>
      </c>
      <c r="Q2714" t="n">
        <v>114</v>
      </c>
      <c r="R2714" t="n">
        <v>0</v>
      </c>
      <c r="S2714">
        <f>VLOOKUP(Q2714,Clustering!$D$3:$E$367,2,FALSE)</f>
        <v/>
      </c>
    </row>
    <row r="2715">
      <c r="A2715" t="inlineStr">
        <is>
          <t>2025-04-24 01:00</t>
        </is>
      </c>
      <c r="B2715" t="n">
        <v>1.347030430052378</v>
      </c>
      <c r="C2715" t="n">
        <v>2506.403905449756</v>
      </c>
      <c r="D2715" t="n">
        <v>1442.366508962653</v>
      </c>
      <c r="E2715" t="n">
        <v>598.985597035629</v>
      </c>
      <c r="F2715" t="n">
        <v>0</v>
      </c>
      <c r="G2715" t="n">
        <v>4549.10304187809</v>
      </c>
      <c r="H2715" t="n">
        <v>3658.664214969928</v>
      </c>
      <c r="I2715" t="n">
        <v>0</v>
      </c>
      <c r="J2715" t="n">
        <v>314.9009561895364</v>
      </c>
      <c r="K2715" t="n">
        <v>0</v>
      </c>
      <c r="L2715" t="n">
        <v>3973.565171159465</v>
      </c>
      <c r="M2715" t="n">
        <v>44951.06011349919</v>
      </c>
      <c r="N2715" t="n">
        <v>151.9142944176938</v>
      </c>
      <c r="O2715" t="n">
        <v>44951.06011349919</v>
      </c>
      <c r="P2715" t="n">
        <v>151.9142944176938</v>
      </c>
      <c r="Q2715" t="n">
        <v>114</v>
      </c>
      <c r="R2715" t="n">
        <v>1</v>
      </c>
      <c r="S2715">
        <f>VLOOKUP(Q2715,Clustering!$D$3:$E$367,2,FALSE)</f>
        <v/>
      </c>
    </row>
    <row r="2716">
      <c r="A2716" t="inlineStr">
        <is>
          <t>2025-04-24 02:00</t>
        </is>
      </c>
      <c r="B2716" t="n">
        <v>1.360775638522301</v>
      </c>
      <c r="C2716" t="n">
        <v>2506.403905449756</v>
      </c>
      <c r="D2716" t="n">
        <v>1442.366508962653</v>
      </c>
      <c r="E2716" t="n">
        <v>544.008441380753</v>
      </c>
      <c r="F2716" t="n">
        <v>0</v>
      </c>
      <c r="G2716" t="n">
        <v>4494.139631431684</v>
      </c>
      <c r="H2716" t="n">
        <v>3658.664214969928</v>
      </c>
      <c r="I2716" t="n">
        <v>0</v>
      </c>
      <c r="J2716" t="n">
        <v>278.9709198142313</v>
      </c>
      <c r="K2716" t="n">
        <v>0</v>
      </c>
      <c r="L2716" t="n">
        <v>3937.63513478416</v>
      </c>
      <c r="M2716" t="n">
        <v>44951.06011349919</v>
      </c>
      <c r="N2716" t="n">
        <v>150.7218400037768</v>
      </c>
      <c r="O2716" t="n">
        <v>44951.06011349919</v>
      </c>
      <c r="P2716" t="n">
        <v>150.7218400037768</v>
      </c>
      <c r="Q2716" t="n">
        <v>114</v>
      </c>
      <c r="R2716" t="n">
        <v>2</v>
      </c>
      <c r="S2716">
        <f>VLOOKUP(Q2716,Clustering!$D$3:$E$367,2,FALSE)</f>
        <v/>
      </c>
    </row>
    <row r="2717">
      <c r="A2717" t="inlineStr">
        <is>
          <t>2025-04-24 03:00</t>
        </is>
      </c>
      <c r="B2717" t="n">
        <v>1.360775638522301</v>
      </c>
      <c r="C2717" t="n">
        <v>2506.403905449756</v>
      </c>
      <c r="D2717" t="n">
        <v>1442.366508962653</v>
      </c>
      <c r="E2717" t="n">
        <v>531.6795346346523</v>
      </c>
      <c r="F2717" t="n">
        <v>0</v>
      </c>
      <c r="G2717" t="n">
        <v>4481.810724685583</v>
      </c>
      <c r="H2717" t="n">
        <v>3658.664214969928</v>
      </c>
      <c r="I2717" t="n">
        <v>0</v>
      </c>
      <c r="J2717" t="n">
        <v>278.3297706685815</v>
      </c>
      <c r="K2717" t="n">
        <v>0</v>
      </c>
      <c r="L2717" t="n">
        <v>3936.99398563851</v>
      </c>
      <c r="M2717" t="n">
        <v>44951.06011349919</v>
      </c>
      <c r="N2717" t="n">
        <v>151.8196384123373</v>
      </c>
      <c r="O2717" t="n">
        <v>44951.06011349919</v>
      </c>
      <c r="P2717" t="n">
        <v>151.8196384123373</v>
      </c>
      <c r="Q2717" t="n">
        <v>114</v>
      </c>
      <c r="R2717" t="n">
        <v>3</v>
      </c>
      <c r="S2717">
        <f>VLOOKUP(Q2717,Clustering!$D$3:$E$367,2,FALSE)</f>
        <v/>
      </c>
    </row>
    <row r="2718">
      <c r="A2718" t="inlineStr">
        <is>
          <t>2025-04-24 04:00</t>
        </is>
      </c>
      <c r="B2718" t="n">
        <v>1.360775638522301</v>
      </c>
      <c r="C2718" t="n">
        <v>2546.829774892493</v>
      </c>
      <c r="D2718" t="n">
        <v>1527.211597725162</v>
      </c>
      <c r="E2718" t="n">
        <v>746.0293857322764</v>
      </c>
      <c r="F2718" t="n">
        <v>0</v>
      </c>
      <c r="G2718" t="n">
        <v>4821.431533988454</v>
      </c>
      <c r="H2718" t="n">
        <v>3658.664214969928</v>
      </c>
      <c r="I2718" t="n">
        <v>0</v>
      </c>
      <c r="J2718" t="n">
        <v>324.4751586457768</v>
      </c>
      <c r="K2718" t="n">
        <v>0</v>
      </c>
      <c r="L2718" t="n">
        <v>3983.139373615705</v>
      </c>
      <c r="M2718" t="n">
        <v>45083.85497350953</v>
      </c>
      <c r="N2718" t="n">
        <v>150.6234150425894</v>
      </c>
      <c r="O2718" t="n">
        <v>45083.85497350953</v>
      </c>
      <c r="P2718" t="n">
        <v>150.6234150425894</v>
      </c>
      <c r="Q2718" t="n">
        <v>114</v>
      </c>
      <c r="R2718" t="n">
        <v>4</v>
      </c>
      <c r="S2718">
        <f>VLOOKUP(Q2718,Clustering!$D$3:$E$367,2,FALSE)</f>
        <v/>
      </c>
    </row>
    <row r="2719">
      <c r="A2719" t="inlineStr">
        <is>
          <t>2025-04-24 05:00</t>
        </is>
      </c>
      <c r="B2719" t="n">
        <v>1.333285221582456</v>
      </c>
      <c r="C2719" t="n">
        <v>4446.845638701179</v>
      </c>
      <c r="D2719" t="n">
        <v>2121.127219062725</v>
      </c>
      <c r="E2719" t="n">
        <v>1651.918717892909</v>
      </c>
      <c r="F2719" t="n">
        <v>0</v>
      </c>
      <c r="G2719" t="n">
        <v>8221.224860878396</v>
      </c>
      <c r="H2719" t="n">
        <v>3865.758415817283</v>
      </c>
      <c r="I2719" t="n">
        <v>0</v>
      </c>
      <c r="J2719" t="n">
        <v>485.8014263607263</v>
      </c>
      <c r="K2719" t="n">
        <v>0</v>
      </c>
      <c r="L2719" t="n">
        <v>4351.55984217801</v>
      </c>
      <c r="M2719" t="n">
        <v>45349.44469353021</v>
      </c>
      <c r="N2719" t="n">
        <v>159.7427277574796</v>
      </c>
      <c r="O2719" t="n">
        <v>45349.44469353021</v>
      </c>
      <c r="P2719" t="n">
        <v>159.7427277574796</v>
      </c>
      <c r="Q2719" t="n">
        <v>114</v>
      </c>
      <c r="R2719" t="n">
        <v>5</v>
      </c>
      <c r="S2719">
        <f>VLOOKUP(Q2719,Clustering!$D$3:$E$367,2,FALSE)</f>
        <v/>
      </c>
    </row>
    <row r="2720">
      <c r="A2720" t="inlineStr">
        <is>
          <t>2025-04-24 06:00</t>
        </is>
      </c>
      <c r="B2720" t="n">
        <v>1.237068762293001</v>
      </c>
      <c r="C2720" t="n">
        <v>5457.492374769629</v>
      </c>
      <c r="D2720" t="n">
        <v>2997.593597015185</v>
      </c>
      <c r="E2720" t="n">
        <v>3238.801265790035</v>
      </c>
      <c r="F2720" t="n">
        <v>0</v>
      </c>
      <c r="G2720" t="n">
        <v>11695.12430633714</v>
      </c>
      <c r="H2720" t="n">
        <v>4694.135219206701</v>
      </c>
      <c r="I2720" t="n">
        <v>0</v>
      </c>
      <c r="J2720" t="n">
        <v>799.4247292772782</v>
      </c>
      <c r="K2720" t="n">
        <v>0</v>
      </c>
      <c r="L2720" t="n">
        <v>5493.559948483979</v>
      </c>
      <c r="M2720" t="n">
        <v>45880.62413357155</v>
      </c>
      <c r="N2720" t="n">
        <v>249.6633161825814</v>
      </c>
      <c r="O2720" t="n">
        <v>45880.62413357155</v>
      </c>
      <c r="P2720" t="n">
        <v>249.6633161825814</v>
      </c>
      <c r="Q2720" t="n">
        <v>114</v>
      </c>
      <c r="R2720" t="n">
        <v>6</v>
      </c>
      <c r="S2720">
        <f>VLOOKUP(Q2720,Clustering!$D$3:$E$367,2,FALSE)</f>
        <v/>
      </c>
    </row>
    <row r="2721">
      <c r="A2721" t="inlineStr">
        <is>
          <t>2025-04-24 07:00</t>
        </is>
      </c>
      <c r="B2721" t="n">
        <v>1.072126260653934</v>
      </c>
      <c r="C2721" t="n">
        <v>6266.009763624389</v>
      </c>
      <c r="D2721" t="n">
        <v>1812.978827400884</v>
      </c>
      <c r="E2721" t="n">
        <v>4461.481261710771</v>
      </c>
      <c r="F2721" t="n">
        <v>0</v>
      </c>
      <c r="G2721" t="n">
        <v>12541.5419789967</v>
      </c>
      <c r="H2721" t="n">
        <v>5936.700424290827</v>
      </c>
      <c r="I2721" t="n">
        <v>0</v>
      </c>
      <c r="J2721" t="n">
        <v>1193.16640103569</v>
      </c>
      <c r="K2721" t="n">
        <v>0</v>
      </c>
      <c r="L2721" t="n">
        <v>7129.866825326517</v>
      </c>
      <c r="M2721" t="n">
        <v>46279.00871360256</v>
      </c>
      <c r="N2721" t="n">
        <v>554.5406349824644</v>
      </c>
      <c r="O2721" t="n">
        <v>46279.00871360256</v>
      </c>
      <c r="P2721" t="n">
        <v>554.5406349824644</v>
      </c>
      <c r="Q2721" t="n">
        <v>114</v>
      </c>
      <c r="R2721" t="n">
        <v>7</v>
      </c>
      <c r="S2721">
        <f>VLOOKUP(Q2721,Clustering!$D$3:$E$367,2,FALSE)</f>
        <v/>
      </c>
    </row>
    <row r="2722">
      <c r="A2722" t="inlineStr">
        <is>
          <t>2025-04-24 08:00</t>
        </is>
      </c>
      <c r="B2722" t="n">
        <v>0.7559864658457229</v>
      </c>
      <c r="C2722" t="n">
        <v>6063.880416410699</v>
      </c>
      <c r="D2722" t="n">
        <v>1654.479230868925</v>
      </c>
      <c r="E2722" t="n">
        <v>2952.642117808586</v>
      </c>
      <c r="F2722" t="n">
        <v>0</v>
      </c>
      <c r="G2722" t="n">
        <v>10671.75775155406</v>
      </c>
      <c r="H2722" t="n">
        <v>6972.171428527599</v>
      </c>
      <c r="I2722" t="n">
        <v>0</v>
      </c>
      <c r="J2722" t="n">
        <v>1256.436878594645</v>
      </c>
      <c r="K2722" t="n">
        <v>0</v>
      </c>
      <c r="L2722" t="n">
        <v>8228.608307122246</v>
      </c>
      <c r="M2722" t="n">
        <v>46411.8035736129</v>
      </c>
      <c r="N2722" t="n">
        <v>648.1643785509325</v>
      </c>
      <c r="O2722" t="n">
        <v>46411.8035736129</v>
      </c>
      <c r="P2722" t="n">
        <v>648.1643785509325</v>
      </c>
      <c r="Q2722" t="n">
        <v>114</v>
      </c>
      <c r="R2722" t="n">
        <v>8</v>
      </c>
      <c r="S2722">
        <f>VLOOKUP(Q2722,Clustering!$D$3:$E$367,2,FALSE)</f>
        <v/>
      </c>
    </row>
    <row r="2723">
      <c r="A2723" t="inlineStr">
        <is>
          <t>2025-04-24 09:00</t>
        </is>
      </c>
      <c r="B2723" t="n">
        <v>0.5498083387968893</v>
      </c>
      <c r="C2723" t="n">
        <v>5659.621721983319</v>
      </c>
      <c r="D2723" t="n">
        <v>1399.943964581398</v>
      </c>
      <c r="E2723" t="n">
        <v>2640.468501828824</v>
      </c>
      <c r="F2723" t="n">
        <v>0</v>
      </c>
      <c r="G2723" t="n">
        <v>9700.583996732335</v>
      </c>
      <c r="H2723" t="n">
        <v>7386.359830222307</v>
      </c>
      <c r="I2723" t="n">
        <v>0</v>
      </c>
      <c r="J2723" t="n">
        <v>1079.914296844129</v>
      </c>
      <c r="K2723" t="n">
        <v>0</v>
      </c>
      <c r="L2723" t="n">
        <v>8466.274127066436</v>
      </c>
      <c r="M2723" t="n">
        <v>46345.40614360773</v>
      </c>
      <c r="N2723" t="n">
        <v>568.9442878391519</v>
      </c>
      <c r="O2723" t="n">
        <v>46345.40614360773</v>
      </c>
      <c r="P2723" t="n">
        <v>568.9442878391519</v>
      </c>
      <c r="Q2723" t="n">
        <v>114</v>
      </c>
      <c r="R2723" t="n">
        <v>9</v>
      </c>
      <c r="S2723">
        <f>VLOOKUP(Q2723,Clustering!$D$3:$E$367,2,FALSE)</f>
        <v/>
      </c>
    </row>
    <row r="2724">
      <c r="A2724" t="inlineStr">
        <is>
          <t>2025-04-24 10:00</t>
        </is>
      </c>
      <c r="B2724" t="n">
        <v>0.412356254097667</v>
      </c>
      <c r="C2724" t="n">
        <v>5336.214766441415</v>
      </c>
      <c r="D2724" t="n">
        <v>1196.315751551376</v>
      </c>
      <c r="E2724" t="n">
        <v>2458.367225840629</v>
      </c>
      <c r="F2724" t="n">
        <v>0</v>
      </c>
      <c r="G2724" t="n">
        <v>8991.310100087519</v>
      </c>
      <c r="H2724" t="n">
        <v>7510.616350730722</v>
      </c>
      <c r="I2724" t="n">
        <v>0</v>
      </c>
      <c r="J2724" t="n">
        <v>928.731109710816</v>
      </c>
      <c r="K2724" t="n">
        <v>0</v>
      </c>
      <c r="L2724" t="n">
        <v>8439.347460441539</v>
      </c>
      <c r="M2724" t="n">
        <v>46212.6112835974</v>
      </c>
      <c r="N2724" t="n">
        <v>446.513238557309</v>
      </c>
      <c r="O2724" t="n">
        <v>46212.6112835974</v>
      </c>
      <c r="P2724" t="n">
        <v>446.513238557309</v>
      </c>
      <c r="Q2724" t="n">
        <v>114</v>
      </c>
      <c r="R2724" t="n">
        <v>10</v>
      </c>
      <c r="S2724">
        <f>VLOOKUP(Q2724,Clustering!$D$3:$E$367,2,FALSE)</f>
        <v/>
      </c>
    </row>
    <row r="2725">
      <c r="A2725" t="inlineStr">
        <is>
          <t>2025-04-24 11:00</t>
        </is>
      </c>
      <c r="B2725" t="n">
        <v>0.3848658371578226</v>
      </c>
      <c r="C2725" t="n">
        <v>3638.328249846418</v>
      </c>
      <c r="D2725" t="n">
        <v>1145.408698293871</v>
      </c>
      <c r="E2725" t="n">
        <v>2120.179141862553</v>
      </c>
      <c r="F2725" t="n">
        <v>0</v>
      </c>
      <c r="G2725" t="n">
        <v>6904.300955840001</v>
      </c>
      <c r="H2725" t="n">
        <v>7386.359830222307</v>
      </c>
      <c r="I2725" t="n">
        <v>0</v>
      </c>
      <c r="J2725" t="n">
        <v>808.5885307035734</v>
      </c>
      <c r="K2725" t="n">
        <v>0</v>
      </c>
      <c r="L2725" t="n">
        <v>8194.94836092588</v>
      </c>
      <c r="M2725" t="n">
        <v>46013.41899358189</v>
      </c>
      <c r="N2725" t="n">
        <v>448.913847366757</v>
      </c>
      <c r="O2725" t="n">
        <v>46013.41899358189</v>
      </c>
      <c r="P2725" t="n">
        <v>448.913847366757</v>
      </c>
      <c r="Q2725" t="n">
        <v>114</v>
      </c>
      <c r="R2725" t="n">
        <v>11</v>
      </c>
      <c r="S2725">
        <f>VLOOKUP(Q2725,Clustering!$D$3:$E$367,2,FALSE)</f>
        <v/>
      </c>
    </row>
    <row r="2726">
      <c r="A2726" t="inlineStr">
        <is>
          <t>2025-04-24 12:00</t>
        </is>
      </c>
      <c r="B2726" t="n">
        <v>0.4398466710375114</v>
      </c>
      <c r="C2726" t="n">
        <v>3719.179988731895</v>
      </c>
      <c r="D2726" t="n">
        <v>1196.315751551376</v>
      </c>
      <c r="E2726" t="n">
        <v>1729.96212188785</v>
      </c>
      <c r="F2726" t="n">
        <v>0</v>
      </c>
      <c r="G2726" t="n">
        <v>6645.89770884216</v>
      </c>
      <c r="H2726" t="n">
        <v>6972.171428527599</v>
      </c>
      <c r="I2726" t="n">
        <v>0</v>
      </c>
      <c r="J2726" t="n">
        <v>762.2072031196155</v>
      </c>
      <c r="K2726" t="n">
        <v>0</v>
      </c>
      <c r="L2726" t="n">
        <v>7734.378631647215</v>
      </c>
      <c r="M2726" t="n">
        <v>45880.62413357155</v>
      </c>
      <c r="N2726" t="n">
        <v>463.3175002234444</v>
      </c>
      <c r="O2726" t="n">
        <v>45880.62413357155</v>
      </c>
      <c r="P2726" t="n">
        <v>463.3175002234444</v>
      </c>
      <c r="Q2726" t="n">
        <v>114</v>
      </c>
      <c r="R2726" t="n">
        <v>12</v>
      </c>
      <c r="S2726">
        <f>VLOOKUP(Q2726,Clustering!$D$3:$E$367,2,FALSE)</f>
        <v/>
      </c>
    </row>
    <row r="2727">
      <c r="A2727" t="inlineStr">
        <is>
          <t>2025-04-24 13:00</t>
        </is>
      </c>
      <c r="B2727" t="n">
        <v>0.412356254097667</v>
      </c>
      <c r="C2727" t="n">
        <v>3638.328249846418</v>
      </c>
      <c r="D2727" t="n">
        <v>1145.408698293871</v>
      </c>
      <c r="E2727" t="n">
        <v>1508.839143902185</v>
      </c>
      <c r="F2727" t="n">
        <v>0</v>
      </c>
      <c r="G2727" t="n">
        <v>6292.988448296573</v>
      </c>
      <c r="H2727" t="n">
        <v>7179.265629374954</v>
      </c>
      <c r="I2727" t="n">
        <v>0</v>
      </c>
      <c r="J2727" t="n">
        <v>765.2641716436001</v>
      </c>
      <c r="K2727" t="n">
        <v>0</v>
      </c>
      <c r="L2727" t="n">
        <v>7944.529801018554</v>
      </c>
      <c r="M2727" t="n">
        <v>45880.62413357155</v>
      </c>
      <c r="N2727" t="n">
        <v>458.5162826045485</v>
      </c>
      <c r="O2727" t="n">
        <v>45880.62413357155</v>
      </c>
      <c r="P2727" t="n">
        <v>458.5162826045485</v>
      </c>
      <c r="Q2727" t="n">
        <v>114</v>
      </c>
      <c r="R2727" t="n">
        <v>13</v>
      </c>
      <c r="S2727">
        <f>VLOOKUP(Q2727,Clustering!$D$3:$E$367,2,FALSE)</f>
        <v/>
      </c>
    </row>
    <row r="2728">
      <c r="A2728" t="inlineStr">
        <is>
          <t>2025-04-24 14:00</t>
        </is>
      </c>
      <c r="B2728" t="n">
        <v>0.3848658371578226</v>
      </c>
      <c r="C2728" t="n">
        <v>3557.476510960943</v>
      </c>
      <c r="D2728" t="n">
        <v>1094.501645036366</v>
      </c>
      <c r="E2728" t="n">
        <v>1482.824675903872</v>
      </c>
      <c r="F2728" t="n">
        <v>0</v>
      </c>
      <c r="G2728" t="n">
        <v>6135.18769773834</v>
      </c>
      <c r="H2728" t="n">
        <v>7386.359830222307</v>
      </c>
      <c r="I2728" t="n">
        <v>0</v>
      </c>
      <c r="J2728" t="n">
        <v>734.4272612324594</v>
      </c>
      <c r="K2728" t="n">
        <v>0</v>
      </c>
      <c r="L2728" t="n">
        <v>8120.787091454767</v>
      </c>
      <c r="M2728" t="n">
        <v>45947.02156357672</v>
      </c>
      <c r="N2728" t="n">
        <v>448.913847366757</v>
      </c>
      <c r="O2728" t="n">
        <v>45947.02156357672</v>
      </c>
      <c r="P2728" t="n">
        <v>448.913847366757</v>
      </c>
      <c r="Q2728" t="n">
        <v>114</v>
      </c>
      <c r="R2728" t="n">
        <v>14</v>
      </c>
      <c r="S2728">
        <f>VLOOKUP(Q2728,Clustering!$D$3:$E$367,2,FALSE)</f>
        <v/>
      </c>
    </row>
    <row r="2729">
      <c r="A2729" t="inlineStr">
        <is>
          <t>2025-04-24 15:00</t>
        </is>
      </c>
      <c r="B2729" t="n">
        <v>0.412356254097667</v>
      </c>
      <c r="C2729" t="n">
        <v>3638.328249846418</v>
      </c>
      <c r="D2729" t="n">
        <v>1145.408698293871</v>
      </c>
      <c r="E2729" t="n">
        <v>1508.839143902185</v>
      </c>
      <c r="F2729" t="n">
        <v>0</v>
      </c>
      <c r="G2729" t="n">
        <v>6292.988448296573</v>
      </c>
      <c r="H2729" t="n">
        <v>7303.522149883367</v>
      </c>
      <c r="I2729" t="n">
        <v>0</v>
      </c>
      <c r="J2729" t="n">
        <v>706.2851445349222</v>
      </c>
      <c r="K2729" t="n">
        <v>0</v>
      </c>
      <c r="L2729" t="n">
        <v>8009.80729441829</v>
      </c>
      <c r="M2729" t="n">
        <v>46279.00871360256</v>
      </c>
      <c r="N2729" t="n">
        <v>525.7333292690896</v>
      </c>
      <c r="O2729" t="n">
        <v>46279.00871360256</v>
      </c>
      <c r="P2729" t="n">
        <v>525.7333292690896</v>
      </c>
      <c r="Q2729" t="n">
        <v>114</v>
      </c>
      <c r="R2729" t="n">
        <v>15</v>
      </c>
      <c r="S2729">
        <f>VLOOKUP(Q2729,Clustering!$D$3:$E$367,2,FALSE)</f>
        <v/>
      </c>
    </row>
    <row r="2730">
      <c r="A2730" t="inlineStr">
        <is>
          <t>2025-04-24 16:00</t>
        </is>
      </c>
      <c r="B2730" t="n">
        <v>0.6185343811465005</v>
      </c>
      <c r="C2730" t="n">
        <v>4244.71629148749</v>
      </c>
      <c r="D2730" t="n">
        <v>1527.211597725162</v>
      </c>
      <c r="E2730" t="n">
        <v>1821.012759881948</v>
      </c>
      <c r="F2730" t="n">
        <v>0</v>
      </c>
      <c r="G2730" t="n">
        <v>7593.559183475745</v>
      </c>
      <c r="H2730" t="n">
        <v>6972.171428527599</v>
      </c>
      <c r="I2730" t="n">
        <v>0</v>
      </c>
      <c r="J2730" t="n">
        <v>602.2350948616617</v>
      </c>
      <c r="K2730" t="n">
        <v>0</v>
      </c>
      <c r="L2730" t="n">
        <v>7574.406523389261</v>
      </c>
      <c r="M2730" t="n">
        <v>46743.79072363874</v>
      </c>
      <c r="N2730" t="n">
        <v>628.9595080753493</v>
      </c>
      <c r="O2730" t="n">
        <v>46743.79072363874</v>
      </c>
      <c r="P2730" t="n">
        <v>628.9595080753493</v>
      </c>
      <c r="Q2730" t="n">
        <v>114</v>
      </c>
      <c r="R2730" t="n">
        <v>16</v>
      </c>
      <c r="S2730">
        <f>VLOOKUP(Q2730,Clustering!$D$3:$E$367,2,FALSE)</f>
        <v/>
      </c>
    </row>
    <row r="2731">
      <c r="A2731" t="inlineStr">
        <is>
          <t>2025-04-24 17:00</t>
        </is>
      </c>
      <c r="B2731" t="n">
        <v>0.8934385505449451</v>
      </c>
      <c r="C2731" t="n">
        <v>5053.233680342249</v>
      </c>
      <c r="D2731" t="n">
        <v>2071.975802743867</v>
      </c>
      <c r="E2731" t="n">
        <v>2302.280417850748</v>
      </c>
      <c r="F2731" t="n">
        <v>0</v>
      </c>
      <c r="G2731" t="n">
        <v>9428.383339487409</v>
      </c>
      <c r="H2731" t="n">
        <v>6143.794625138182</v>
      </c>
      <c r="I2731" t="n">
        <v>0</v>
      </c>
      <c r="J2731" t="n">
        <v>600.6336564884874</v>
      </c>
      <c r="K2731" t="n">
        <v>0</v>
      </c>
      <c r="L2731" t="n">
        <v>6744.42828162667</v>
      </c>
      <c r="M2731" t="n">
        <v>46810.18815364391</v>
      </c>
      <c r="N2731" t="n">
        <v>691.3753371209946</v>
      </c>
      <c r="O2731" t="n">
        <v>46810.18815364391</v>
      </c>
      <c r="P2731" t="n">
        <v>691.3753371209946</v>
      </c>
      <c r="Q2731" t="n">
        <v>114</v>
      </c>
      <c r="R2731" t="n">
        <v>17</v>
      </c>
      <c r="S2731">
        <f>VLOOKUP(Q2731,Clustering!$D$3:$E$367,2,FALSE)</f>
        <v/>
      </c>
    </row>
    <row r="2732">
      <c r="A2732" t="inlineStr">
        <is>
          <t>2025-04-24 18:00</t>
        </is>
      </c>
      <c r="B2732" t="n">
        <v>1.16834271994339</v>
      </c>
      <c r="C2732" t="n">
        <v>5659.621721983319</v>
      </c>
      <c r="D2732" t="n">
        <v>5695.427834328837</v>
      </c>
      <c r="E2732" t="n">
        <v>2952.642117808586</v>
      </c>
      <c r="F2732" t="n">
        <v>0</v>
      </c>
      <c r="G2732" t="n">
        <v>14308.86001684068</v>
      </c>
      <c r="H2732" t="n">
        <v>5108.323620901409</v>
      </c>
      <c r="I2732" t="n">
        <v>0</v>
      </c>
      <c r="J2732" t="n">
        <v>869.1408528391642</v>
      </c>
      <c r="K2732" t="n">
        <v>0</v>
      </c>
      <c r="L2732" t="n">
        <v>5977.464473740573</v>
      </c>
      <c r="M2732" t="n">
        <v>46610.9958636284</v>
      </c>
      <c r="N2732" t="n">
        <v>643.3631609320366</v>
      </c>
      <c r="O2732" t="n">
        <v>46610.9958636284</v>
      </c>
      <c r="P2732" t="n">
        <v>643.3631609320366</v>
      </c>
      <c r="Q2732" t="n">
        <v>114</v>
      </c>
      <c r="R2732" t="n">
        <v>18</v>
      </c>
      <c r="S2732">
        <f>VLOOKUP(Q2732,Clustering!$D$3:$E$367,2,FALSE)</f>
        <v/>
      </c>
    </row>
    <row r="2733">
      <c r="A2733" t="inlineStr">
        <is>
          <t>2025-04-24 19:00</t>
        </is>
      </c>
      <c r="B2733" t="n">
        <v>1.278304387702768</v>
      </c>
      <c r="C2733" t="n">
        <v>5983.028677525223</v>
      </c>
      <c r="D2733" t="n">
        <v>8739.044142538427</v>
      </c>
      <c r="E2733" t="n">
        <v>2952.642117808586</v>
      </c>
      <c r="F2733" t="n">
        <v>0</v>
      </c>
      <c r="G2733" t="n">
        <v>17675.99324225994</v>
      </c>
      <c r="H2733" t="n">
        <v>4279.946817511992</v>
      </c>
      <c r="I2733" t="n">
        <v>0</v>
      </c>
      <c r="J2733" t="n">
        <v>861.6365525149801</v>
      </c>
      <c r="K2733" t="n">
        <v>0</v>
      </c>
      <c r="L2733" t="n">
        <v>5141.583370026972</v>
      </c>
      <c r="M2733" t="n">
        <v>46345.40614360773</v>
      </c>
      <c r="N2733" t="n">
        <v>520.9321116501939</v>
      </c>
      <c r="O2733" t="n">
        <v>46345.40614360773</v>
      </c>
      <c r="P2733" t="n">
        <v>520.9321116501939</v>
      </c>
      <c r="Q2733" t="n">
        <v>114</v>
      </c>
      <c r="R2733" t="n">
        <v>19</v>
      </c>
      <c r="S2733">
        <f>VLOOKUP(Q2733,Clustering!$D$3:$E$367,2,FALSE)</f>
        <v/>
      </c>
    </row>
    <row r="2734">
      <c r="A2734" t="inlineStr">
        <is>
          <t>2025-04-24 20:00</t>
        </is>
      </c>
      <c r="B2734" t="n">
        <v>1.319540013112534</v>
      </c>
      <c r="C2734" t="n">
        <v>5861.751069197008</v>
      </c>
      <c r="D2734" t="n">
        <v>8484.5088762509</v>
      </c>
      <c r="E2734" t="n">
        <v>2653.475735827981</v>
      </c>
      <c r="F2734" t="n">
        <v>0</v>
      </c>
      <c r="G2734" t="n">
        <v>17001.055221289</v>
      </c>
      <c r="H2734" t="n">
        <v>3865.758415817283</v>
      </c>
      <c r="I2734" t="n">
        <v>0</v>
      </c>
      <c r="J2734" t="n">
        <v>750.4874120564224</v>
      </c>
      <c r="K2734" t="n">
        <v>0</v>
      </c>
      <c r="L2734" t="n">
        <v>4616.245827873706</v>
      </c>
      <c r="M2734" t="n">
        <v>46013.41899358189</v>
      </c>
      <c r="N2734" t="n">
        <v>446.513238557309</v>
      </c>
      <c r="O2734" t="n">
        <v>46013.41899358189</v>
      </c>
      <c r="P2734" t="n">
        <v>446.513238557309</v>
      </c>
      <c r="Q2734" t="n">
        <v>114</v>
      </c>
      <c r="R2734" t="n">
        <v>20</v>
      </c>
      <c r="S2734">
        <f>VLOOKUP(Q2734,Clustering!$D$3:$E$367,2,FALSE)</f>
        <v/>
      </c>
    </row>
    <row r="2735">
      <c r="A2735" t="inlineStr">
        <is>
          <t>2025-04-24 21:00</t>
        </is>
      </c>
      <c r="B2735" t="n">
        <v>1.333285221582456</v>
      </c>
      <c r="C2735" t="n">
        <v>5053.233680342249</v>
      </c>
      <c r="D2735" t="n">
        <v>6787.60710100072</v>
      </c>
      <c r="E2735" t="n">
        <v>2458.367225840629</v>
      </c>
      <c r="F2735" t="n">
        <v>0</v>
      </c>
      <c r="G2735" t="n">
        <v>14300.54129240518</v>
      </c>
      <c r="H2735" t="n">
        <v>3782.920735478341</v>
      </c>
      <c r="I2735" t="n">
        <v>0</v>
      </c>
      <c r="J2735" t="n">
        <v>907.9345430056402</v>
      </c>
      <c r="K2735" t="n">
        <v>0</v>
      </c>
      <c r="L2735" t="n">
        <v>4690.855278483981</v>
      </c>
      <c r="M2735" t="n">
        <v>45681.43184355604</v>
      </c>
      <c r="N2735" t="n">
        <v>396.1004535589032</v>
      </c>
      <c r="O2735" t="n">
        <v>45681.43184355604</v>
      </c>
      <c r="P2735" t="n">
        <v>396.1004535589032</v>
      </c>
      <c r="Q2735" t="n">
        <v>114</v>
      </c>
      <c r="R2735" t="n">
        <v>21</v>
      </c>
      <c r="S2735">
        <f>VLOOKUP(Q2735,Clustering!$D$3:$E$367,2,FALSE)</f>
        <v/>
      </c>
    </row>
    <row r="2736">
      <c r="A2736" t="inlineStr">
        <is>
          <t>2025-04-24 22:00</t>
        </is>
      </c>
      <c r="B2736" t="n">
        <v>1.333285221582456</v>
      </c>
      <c r="C2736" t="n">
        <v>3840.457597060109</v>
      </c>
      <c r="D2736" t="n">
        <v>4242.25443812545</v>
      </c>
      <c r="E2736" t="n">
        <v>2172.20807785918</v>
      </c>
      <c r="F2736" t="n">
        <v>0</v>
      </c>
      <c r="G2736" t="n">
        <v>10256.25339826632</v>
      </c>
      <c r="H2736" t="n">
        <v>3658.664214969928</v>
      </c>
      <c r="I2736" t="n">
        <v>0</v>
      </c>
      <c r="J2736" t="n">
        <v>868.8221226118467</v>
      </c>
      <c r="K2736" t="n">
        <v>0</v>
      </c>
      <c r="L2736" t="n">
        <v>4527.486337581775</v>
      </c>
      <c r="M2736" t="n">
        <v>45283.04726352503</v>
      </c>
      <c r="N2736" t="n">
        <v>352.889494988841</v>
      </c>
      <c r="O2736" t="n">
        <v>45283.04726352503</v>
      </c>
      <c r="P2736" t="n">
        <v>352.889494988841</v>
      </c>
      <c r="Q2736" t="n">
        <v>114</v>
      </c>
      <c r="R2736" t="n">
        <v>22</v>
      </c>
      <c r="S2736">
        <f>VLOOKUP(Q2736,Clustering!$D$3:$E$367,2,FALSE)</f>
        <v/>
      </c>
    </row>
    <row r="2737">
      <c r="A2737" t="inlineStr">
        <is>
          <t>2025-04-24 23:00</t>
        </is>
      </c>
      <c r="B2737" t="n">
        <v>1.333285221582456</v>
      </c>
      <c r="C2737" t="n">
        <v>2829.810860991659</v>
      </c>
      <c r="D2737" t="n">
        <v>2121.127219062725</v>
      </c>
      <c r="E2737" t="n">
        <v>1521.846377901342</v>
      </c>
      <c r="F2737" t="n">
        <v>0</v>
      </c>
      <c r="G2737" t="n">
        <v>6474.117743177309</v>
      </c>
      <c r="H2737" t="n">
        <v>3658.664214969928</v>
      </c>
      <c r="I2737" t="n">
        <v>0</v>
      </c>
      <c r="J2737" t="n">
        <v>584.6925001042987</v>
      </c>
      <c r="K2737" t="n">
        <v>0</v>
      </c>
      <c r="L2737" t="n">
        <v>4243.356715074227</v>
      </c>
      <c r="M2737" t="n">
        <v>45083.85497350953</v>
      </c>
      <c r="N2737" t="n">
        <v>238.1375851849244</v>
      </c>
      <c r="O2737" t="n">
        <v>45083.85497350953</v>
      </c>
      <c r="P2737" t="n">
        <v>238.1375851849244</v>
      </c>
      <c r="Q2737" t="n">
        <v>114</v>
      </c>
      <c r="R2737" t="n">
        <v>23</v>
      </c>
      <c r="S2737">
        <f>VLOOKUP(Q2737,Clustering!$D$3:$E$367,2,FALSE)</f>
        <v/>
      </c>
    </row>
    <row r="2738">
      <c r="A2738" t="inlineStr">
        <is>
          <t>2025-04-25 00:00</t>
        </is>
      </c>
      <c r="B2738" t="n">
        <v>1.333285221582456</v>
      </c>
      <c r="C2738" t="n">
        <v>2546.829774892493</v>
      </c>
      <c r="D2738" t="n">
        <v>1527.211597725162</v>
      </c>
      <c r="E2738" t="n">
        <v>866.4664870666287</v>
      </c>
      <c r="F2738" t="n">
        <v>0</v>
      </c>
      <c r="G2738" t="n">
        <v>4941.841144905866</v>
      </c>
      <c r="H2738" t="n">
        <v>3658.664214969928</v>
      </c>
      <c r="I2738" t="n">
        <v>0</v>
      </c>
      <c r="J2738" t="n">
        <v>415.1440034991328</v>
      </c>
      <c r="K2738" t="n">
        <v>0</v>
      </c>
      <c r="L2738" t="n">
        <v>4073.808218469061</v>
      </c>
      <c r="M2738" t="n">
        <v>45017.45754350436</v>
      </c>
      <c r="N2738" t="n">
        <v>156.5572158916947</v>
      </c>
      <c r="O2738" t="n">
        <v>45017.45754350436</v>
      </c>
      <c r="P2738" t="n">
        <v>156.5572158916947</v>
      </c>
      <c r="Q2738" t="n">
        <v>115</v>
      </c>
      <c r="R2738" t="n">
        <v>0</v>
      </c>
      <c r="S2738">
        <f>VLOOKUP(Q2738,Clustering!$D$3:$E$367,2,FALSE)</f>
        <v/>
      </c>
    </row>
    <row r="2739">
      <c r="A2739" t="inlineStr">
        <is>
          <t>2025-04-25 01:00</t>
        </is>
      </c>
      <c r="B2739" t="n">
        <v>1.347030430052378</v>
      </c>
      <c r="C2739" t="n">
        <v>2506.403905449756</v>
      </c>
      <c r="D2739" t="n">
        <v>1442.366508962653</v>
      </c>
      <c r="E2739" t="n">
        <v>598.985597035629</v>
      </c>
      <c r="F2739" t="n">
        <v>0</v>
      </c>
      <c r="G2739" t="n">
        <v>4549.10304187809</v>
      </c>
      <c r="H2739" t="n">
        <v>3658.664214969928</v>
      </c>
      <c r="I2739" t="n">
        <v>0</v>
      </c>
      <c r="J2739" t="n">
        <v>314.9009561895364</v>
      </c>
      <c r="K2739" t="n">
        <v>0</v>
      </c>
      <c r="L2739" t="n">
        <v>3973.565171159465</v>
      </c>
      <c r="M2739" t="n">
        <v>44951.06011349919</v>
      </c>
      <c r="N2739" t="n">
        <v>151.9142944176938</v>
      </c>
      <c r="O2739" t="n">
        <v>44951.06011349919</v>
      </c>
      <c r="P2739" t="n">
        <v>151.9142944176938</v>
      </c>
      <c r="Q2739" t="n">
        <v>115</v>
      </c>
      <c r="R2739" t="n">
        <v>1</v>
      </c>
      <c r="S2739">
        <f>VLOOKUP(Q2739,Clustering!$D$3:$E$367,2,FALSE)</f>
        <v/>
      </c>
    </row>
    <row r="2740">
      <c r="A2740" t="inlineStr">
        <is>
          <t>2025-04-25 02:00</t>
        </is>
      </c>
      <c r="B2740" t="n">
        <v>1.360775638522301</v>
      </c>
      <c r="C2740" t="n">
        <v>2506.403905449756</v>
      </c>
      <c r="D2740" t="n">
        <v>1442.366508962653</v>
      </c>
      <c r="E2740" t="n">
        <v>544.008441380753</v>
      </c>
      <c r="F2740" t="n">
        <v>0</v>
      </c>
      <c r="G2740" t="n">
        <v>4494.139631431684</v>
      </c>
      <c r="H2740" t="n">
        <v>3658.664214969928</v>
      </c>
      <c r="I2740" t="n">
        <v>0</v>
      </c>
      <c r="J2740" t="n">
        <v>278.9709198142313</v>
      </c>
      <c r="K2740" t="n">
        <v>0</v>
      </c>
      <c r="L2740" t="n">
        <v>3937.63513478416</v>
      </c>
      <c r="M2740" t="n">
        <v>44951.06011349919</v>
      </c>
      <c r="N2740" t="n">
        <v>150.7218400037768</v>
      </c>
      <c r="O2740" t="n">
        <v>44951.06011349919</v>
      </c>
      <c r="P2740" t="n">
        <v>150.7218400037768</v>
      </c>
      <c r="Q2740" t="n">
        <v>115</v>
      </c>
      <c r="R2740" t="n">
        <v>2</v>
      </c>
      <c r="S2740">
        <f>VLOOKUP(Q2740,Clustering!$D$3:$E$367,2,FALSE)</f>
        <v/>
      </c>
    </row>
    <row r="2741">
      <c r="A2741" t="inlineStr">
        <is>
          <t>2025-04-25 03:00</t>
        </is>
      </c>
      <c r="B2741" t="n">
        <v>1.360775638522301</v>
      </c>
      <c r="C2741" t="n">
        <v>2506.403905449756</v>
      </c>
      <c r="D2741" t="n">
        <v>1442.366508962653</v>
      </c>
      <c r="E2741" t="n">
        <v>531.6795346346523</v>
      </c>
      <c r="F2741" t="n">
        <v>0</v>
      </c>
      <c r="G2741" t="n">
        <v>4481.810724685583</v>
      </c>
      <c r="H2741" t="n">
        <v>3658.664214969928</v>
      </c>
      <c r="I2741" t="n">
        <v>0</v>
      </c>
      <c r="J2741" t="n">
        <v>278.3297706685815</v>
      </c>
      <c r="K2741" t="n">
        <v>0</v>
      </c>
      <c r="L2741" t="n">
        <v>3936.99398563851</v>
      </c>
      <c r="M2741" t="n">
        <v>44951.06011349919</v>
      </c>
      <c r="N2741" t="n">
        <v>151.8196384123373</v>
      </c>
      <c r="O2741" t="n">
        <v>44951.06011349919</v>
      </c>
      <c r="P2741" t="n">
        <v>151.8196384123373</v>
      </c>
      <c r="Q2741" t="n">
        <v>115</v>
      </c>
      <c r="R2741" t="n">
        <v>3</v>
      </c>
      <c r="S2741">
        <f>VLOOKUP(Q2741,Clustering!$D$3:$E$367,2,FALSE)</f>
        <v/>
      </c>
    </row>
    <row r="2742">
      <c r="A2742" t="inlineStr">
        <is>
          <t>2025-04-25 04:00</t>
        </is>
      </c>
      <c r="B2742" t="n">
        <v>1.360775638522301</v>
      </c>
      <c r="C2742" t="n">
        <v>2546.829774892493</v>
      </c>
      <c r="D2742" t="n">
        <v>1527.211597725162</v>
      </c>
      <c r="E2742" t="n">
        <v>746.0293857322764</v>
      </c>
      <c r="F2742" t="n">
        <v>0</v>
      </c>
      <c r="G2742" t="n">
        <v>4821.431533988454</v>
      </c>
      <c r="H2742" t="n">
        <v>3658.664214969928</v>
      </c>
      <c r="I2742" t="n">
        <v>0</v>
      </c>
      <c r="J2742" t="n">
        <v>324.4751586457768</v>
      </c>
      <c r="K2742" t="n">
        <v>0</v>
      </c>
      <c r="L2742" t="n">
        <v>3983.139373615705</v>
      </c>
      <c r="M2742" t="n">
        <v>45083.85497350953</v>
      </c>
      <c r="N2742" t="n">
        <v>150.6234150425894</v>
      </c>
      <c r="O2742" t="n">
        <v>45083.85497350953</v>
      </c>
      <c r="P2742" t="n">
        <v>150.6234150425894</v>
      </c>
      <c r="Q2742" t="n">
        <v>115</v>
      </c>
      <c r="R2742" t="n">
        <v>4</v>
      </c>
      <c r="S2742">
        <f>VLOOKUP(Q2742,Clustering!$D$3:$E$367,2,FALSE)</f>
        <v/>
      </c>
    </row>
    <row r="2743">
      <c r="A2743" t="inlineStr">
        <is>
          <t>2025-04-25 05:00</t>
        </is>
      </c>
      <c r="B2743" t="n">
        <v>1.333285221582456</v>
      </c>
      <c r="C2743" t="n">
        <v>4446.845638701179</v>
      </c>
      <c r="D2743" t="n">
        <v>2121.127219062725</v>
      </c>
      <c r="E2743" t="n">
        <v>1651.918717892909</v>
      </c>
      <c r="F2743" t="n">
        <v>0</v>
      </c>
      <c r="G2743" t="n">
        <v>8221.224860878396</v>
      </c>
      <c r="H2743" t="n">
        <v>3865.758415817283</v>
      </c>
      <c r="I2743" t="n">
        <v>0</v>
      </c>
      <c r="J2743" t="n">
        <v>485.8014263607263</v>
      </c>
      <c r="K2743" t="n">
        <v>0</v>
      </c>
      <c r="L2743" t="n">
        <v>4351.55984217801</v>
      </c>
      <c r="M2743" t="n">
        <v>45349.44469353021</v>
      </c>
      <c r="N2743" t="n">
        <v>159.7427277574796</v>
      </c>
      <c r="O2743" t="n">
        <v>45349.44469353021</v>
      </c>
      <c r="P2743" t="n">
        <v>159.7427277574796</v>
      </c>
      <c r="Q2743" t="n">
        <v>115</v>
      </c>
      <c r="R2743" t="n">
        <v>5</v>
      </c>
      <c r="S2743">
        <f>VLOOKUP(Q2743,Clustering!$D$3:$E$367,2,FALSE)</f>
        <v/>
      </c>
    </row>
    <row r="2744">
      <c r="A2744" t="inlineStr">
        <is>
          <t>2025-04-25 06:00</t>
        </is>
      </c>
      <c r="B2744" t="n">
        <v>1.237068762293001</v>
      </c>
      <c r="C2744" t="n">
        <v>5457.492374769629</v>
      </c>
      <c r="D2744" t="n">
        <v>2933.306269633099</v>
      </c>
      <c r="E2744" t="n">
        <v>3238.801265790035</v>
      </c>
      <c r="F2744" t="n">
        <v>0</v>
      </c>
      <c r="G2744" t="n">
        <v>11630.83697895506</v>
      </c>
      <c r="H2744" t="n">
        <v>4694.135219206701</v>
      </c>
      <c r="I2744" t="n">
        <v>0</v>
      </c>
      <c r="J2744" t="n">
        <v>799.4247292772782</v>
      </c>
      <c r="K2744" t="n">
        <v>0</v>
      </c>
      <c r="L2744" t="n">
        <v>5493.559948483979</v>
      </c>
      <c r="M2744" t="n">
        <v>45880.62413357155</v>
      </c>
      <c r="N2744" t="n">
        <v>249.6633161825814</v>
      </c>
      <c r="O2744" t="n">
        <v>45880.62413357155</v>
      </c>
      <c r="P2744" t="n">
        <v>249.6633161825814</v>
      </c>
      <c r="Q2744" t="n">
        <v>115</v>
      </c>
      <c r="R2744" t="n">
        <v>6</v>
      </c>
      <c r="S2744">
        <f>VLOOKUP(Q2744,Clustering!$D$3:$E$367,2,FALSE)</f>
        <v/>
      </c>
    </row>
    <row r="2745">
      <c r="A2745" t="inlineStr">
        <is>
          <t>2025-04-25 07:00</t>
        </is>
      </c>
      <c r="B2745" t="n">
        <v>1.072126260653934</v>
      </c>
      <c r="C2745" t="n">
        <v>6266.009763624389</v>
      </c>
      <c r="D2745" t="n">
        <v>1799.73422134848</v>
      </c>
      <c r="E2745" t="n">
        <v>4461.481261710771</v>
      </c>
      <c r="F2745" t="n">
        <v>0</v>
      </c>
      <c r="G2745" t="n">
        <v>12528.2973729443</v>
      </c>
      <c r="H2745" t="n">
        <v>5936.700424290827</v>
      </c>
      <c r="I2745" t="n">
        <v>0</v>
      </c>
      <c r="J2745" t="n">
        <v>1193.16640103569</v>
      </c>
      <c r="K2745" t="n">
        <v>0</v>
      </c>
      <c r="L2745" t="n">
        <v>7129.866825326517</v>
      </c>
      <c r="M2745" t="n">
        <v>46279.00871360256</v>
      </c>
      <c r="N2745" t="n">
        <v>554.5406349824644</v>
      </c>
      <c r="O2745" t="n">
        <v>46279.00871360256</v>
      </c>
      <c r="P2745" t="n">
        <v>554.5406349824644</v>
      </c>
      <c r="Q2745" t="n">
        <v>115</v>
      </c>
      <c r="R2745" t="n">
        <v>7</v>
      </c>
      <c r="S2745">
        <f>VLOOKUP(Q2745,Clustering!$D$3:$E$367,2,FALSE)</f>
        <v/>
      </c>
    </row>
    <row r="2746">
      <c r="A2746" t="inlineStr">
        <is>
          <t>2025-04-25 08:00</t>
        </is>
      </c>
      <c r="B2746" t="n">
        <v>0.7559864658457229</v>
      </c>
      <c r="C2746" t="n">
        <v>6063.880416410699</v>
      </c>
      <c r="D2746" t="n">
        <v>1654.479230868925</v>
      </c>
      <c r="E2746" t="n">
        <v>2952.642117808586</v>
      </c>
      <c r="F2746" t="n">
        <v>0</v>
      </c>
      <c r="G2746" t="n">
        <v>10671.75775155406</v>
      </c>
      <c r="H2746" t="n">
        <v>6972.171428527599</v>
      </c>
      <c r="I2746" t="n">
        <v>0</v>
      </c>
      <c r="J2746" t="n">
        <v>1256.436878594645</v>
      </c>
      <c r="K2746" t="n">
        <v>0</v>
      </c>
      <c r="L2746" t="n">
        <v>8228.608307122246</v>
      </c>
      <c r="M2746" t="n">
        <v>46411.8035736129</v>
      </c>
      <c r="N2746" t="n">
        <v>648.1643785509325</v>
      </c>
      <c r="O2746" t="n">
        <v>46411.8035736129</v>
      </c>
      <c r="P2746" t="n">
        <v>648.1643785509325</v>
      </c>
      <c r="Q2746" t="n">
        <v>115</v>
      </c>
      <c r="R2746" t="n">
        <v>8</v>
      </c>
      <c r="S2746">
        <f>VLOOKUP(Q2746,Clustering!$D$3:$E$367,2,FALSE)</f>
        <v/>
      </c>
    </row>
    <row r="2747">
      <c r="A2747" t="inlineStr">
        <is>
          <t>2025-04-25 09:00</t>
        </is>
      </c>
      <c r="B2747" t="n">
        <v>0.5498083387968893</v>
      </c>
      <c r="C2747" t="n">
        <v>5659.621721983319</v>
      </c>
      <c r="D2747" t="n">
        <v>1399.943964581398</v>
      </c>
      <c r="E2747" t="n">
        <v>2640.468501828824</v>
      </c>
      <c r="F2747" t="n">
        <v>0</v>
      </c>
      <c r="G2747" t="n">
        <v>9700.583996732335</v>
      </c>
      <c r="H2747" t="n">
        <v>7386.359830222307</v>
      </c>
      <c r="I2747" t="n">
        <v>0</v>
      </c>
      <c r="J2747" t="n">
        <v>1079.914296844129</v>
      </c>
      <c r="K2747" t="n">
        <v>0</v>
      </c>
      <c r="L2747" t="n">
        <v>8466.274127066436</v>
      </c>
      <c r="M2747" t="n">
        <v>46345.40614360773</v>
      </c>
      <c r="N2747" t="n">
        <v>568.9442878391519</v>
      </c>
      <c r="O2747" t="n">
        <v>46345.40614360773</v>
      </c>
      <c r="P2747" t="n">
        <v>568.9442878391519</v>
      </c>
      <c r="Q2747" t="n">
        <v>115</v>
      </c>
      <c r="R2747" t="n">
        <v>9</v>
      </c>
      <c r="S2747">
        <f>VLOOKUP(Q2747,Clustering!$D$3:$E$367,2,FALSE)</f>
        <v/>
      </c>
    </row>
    <row r="2748">
      <c r="A2748" t="inlineStr">
        <is>
          <t>2025-04-25 10:00</t>
        </is>
      </c>
      <c r="B2748" t="n">
        <v>0.412356254097667</v>
      </c>
      <c r="C2748" t="n">
        <v>5336.214766441415</v>
      </c>
      <c r="D2748" t="n">
        <v>1196.315751551376</v>
      </c>
      <c r="E2748" t="n">
        <v>2458.367225840629</v>
      </c>
      <c r="F2748" t="n">
        <v>0</v>
      </c>
      <c r="G2748" t="n">
        <v>8991.310100087519</v>
      </c>
      <c r="H2748" t="n">
        <v>7510.616350730722</v>
      </c>
      <c r="I2748" t="n">
        <v>0</v>
      </c>
      <c r="J2748" t="n">
        <v>928.731109710816</v>
      </c>
      <c r="K2748" t="n">
        <v>0</v>
      </c>
      <c r="L2748" t="n">
        <v>8439.347460441539</v>
      </c>
      <c r="M2748" t="n">
        <v>46212.6112835974</v>
      </c>
      <c r="N2748" t="n">
        <v>446.513238557309</v>
      </c>
      <c r="O2748" t="n">
        <v>46212.6112835974</v>
      </c>
      <c r="P2748" t="n">
        <v>446.513238557309</v>
      </c>
      <c r="Q2748" t="n">
        <v>115</v>
      </c>
      <c r="R2748" t="n">
        <v>10</v>
      </c>
      <c r="S2748">
        <f>VLOOKUP(Q2748,Clustering!$D$3:$E$367,2,FALSE)</f>
        <v/>
      </c>
    </row>
    <row r="2749">
      <c r="A2749" t="inlineStr">
        <is>
          <t>2025-04-25 11:00</t>
        </is>
      </c>
      <c r="B2749" t="n">
        <v>0.3848658371578226</v>
      </c>
      <c r="C2749" t="n">
        <v>3638.328249846418</v>
      </c>
      <c r="D2749" t="n">
        <v>1145.408698293871</v>
      </c>
      <c r="E2749" t="n">
        <v>2120.179141862553</v>
      </c>
      <c r="F2749" t="n">
        <v>0</v>
      </c>
      <c r="G2749" t="n">
        <v>6904.300955840001</v>
      </c>
      <c r="H2749" t="n">
        <v>7386.359830222307</v>
      </c>
      <c r="I2749" t="n">
        <v>0</v>
      </c>
      <c r="J2749" t="n">
        <v>808.5885307035734</v>
      </c>
      <c r="K2749" t="n">
        <v>0</v>
      </c>
      <c r="L2749" t="n">
        <v>8194.94836092588</v>
      </c>
      <c r="M2749" t="n">
        <v>46013.41899358189</v>
      </c>
      <c r="N2749" t="n">
        <v>448.913847366757</v>
      </c>
      <c r="O2749" t="n">
        <v>46013.41899358189</v>
      </c>
      <c r="P2749" t="n">
        <v>448.913847366757</v>
      </c>
      <c r="Q2749" t="n">
        <v>115</v>
      </c>
      <c r="R2749" t="n">
        <v>11</v>
      </c>
      <c r="S2749">
        <f>VLOOKUP(Q2749,Clustering!$D$3:$E$367,2,FALSE)</f>
        <v/>
      </c>
    </row>
    <row r="2750">
      <c r="A2750" t="inlineStr">
        <is>
          <t>2025-04-25 12:00</t>
        </is>
      </c>
      <c r="B2750" t="n">
        <v>292.4980362399449</v>
      </c>
      <c r="C2750" t="n">
        <v>3719.179988731895</v>
      </c>
      <c r="D2750" t="n">
        <v>1196.315751551376</v>
      </c>
      <c r="E2750" t="n">
        <v>1729.96212188785</v>
      </c>
      <c r="F2750" t="n">
        <v>0</v>
      </c>
      <c r="G2750" t="n">
        <v>6937.955898411067</v>
      </c>
      <c r="H2750" t="n">
        <v>7499.76459239187</v>
      </c>
      <c r="I2750" t="n">
        <v>0</v>
      </c>
      <c r="J2750" t="n">
        <v>762.2072031196155</v>
      </c>
      <c r="K2750" t="n">
        <v>0</v>
      </c>
      <c r="L2750" t="n">
        <v>8261.971795511485</v>
      </c>
      <c r="M2750" t="n">
        <v>45880.62413357155</v>
      </c>
      <c r="N2750" t="n">
        <v>463.3175002234444</v>
      </c>
      <c r="O2750" t="n">
        <v>45880.62413357155</v>
      </c>
      <c r="P2750" t="n">
        <v>463.3175002234444</v>
      </c>
      <c r="Q2750" t="n">
        <v>115</v>
      </c>
      <c r="R2750" t="n">
        <v>12</v>
      </c>
      <c r="S2750">
        <f>VLOOKUP(Q2750,Clustering!$D$3:$E$367,2,FALSE)</f>
        <v/>
      </c>
    </row>
    <row r="2751">
      <c r="A2751" t="inlineStr">
        <is>
          <t>2025-04-25 13:00</t>
        </is>
      </c>
      <c r="B2751" t="n">
        <v>594.040419653099</v>
      </c>
      <c r="C2751" t="n">
        <v>3638.328249846418</v>
      </c>
      <c r="D2751" t="n">
        <v>1145.408698293871</v>
      </c>
      <c r="E2751" t="n">
        <v>1508.839143902185</v>
      </c>
      <c r="F2751" t="n">
        <v>0</v>
      </c>
      <c r="G2751" t="n">
        <v>6886.616511695574</v>
      </c>
      <c r="H2751" t="n">
        <v>8322.1990306725</v>
      </c>
      <c r="I2751" t="n">
        <v>0</v>
      </c>
      <c r="J2751" t="n">
        <v>765.2641716436001</v>
      </c>
      <c r="K2751" t="n">
        <v>0</v>
      </c>
      <c r="L2751" t="n">
        <v>9087.463202316099</v>
      </c>
      <c r="M2751" t="n">
        <v>45880.62413357155</v>
      </c>
      <c r="N2751" t="n">
        <v>458.5162826045485</v>
      </c>
      <c r="O2751" t="n">
        <v>45880.62413357155</v>
      </c>
      <c r="P2751" t="n">
        <v>458.5162826045485</v>
      </c>
      <c r="Q2751" t="n">
        <v>115</v>
      </c>
      <c r="R2751" t="n">
        <v>13</v>
      </c>
      <c r="S2751">
        <f>VLOOKUP(Q2751,Clustering!$D$3:$E$367,2,FALSE)</f>
        <v/>
      </c>
    </row>
    <row r="2752">
      <c r="A2752" t="inlineStr">
        <is>
          <t>2025-04-25 14:00</t>
        </is>
      </c>
      <c r="B2752" t="n">
        <v>720.661280078023</v>
      </c>
      <c r="C2752" t="n">
        <v>3557.476510960943</v>
      </c>
      <c r="D2752" t="n">
        <v>1094.501645036366</v>
      </c>
      <c r="E2752" t="n">
        <v>1482.824675903872</v>
      </c>
      <c r="F2752" t="n">
        <v>0</v>
      </c>
      <c r="G2752" t="n">
        <v>6855.464111979205</v>
      </c>
      <c r="H2752" t="n">
        <v>8871.95110741907</v>
      </c>
      <c r="I2752" t="n">
        <v>0</v>
      </c>
      <c r="J2752" t="n">
        <v>734.4272612324594</v>
      </c>
      <c r="K2752" t="n">
        <v>0</v>
      </c>
      <c r="L2752" t="n">
        <v>9606.378368651531</v>
      </c>
      <c r="M2752" t="n">
        <v>45947.02156357672</v>
      </c>
      <c r="N2752" t="n">
        <v>448.913847366757</v>
      </c>
      <c r="O2752" t="n">
        <v>45947.02156357672</v>
      </c>
      <c r="P2752" t="n">
        <v>448.913847366757</v>
      </c>
      <c r="Q2752" t="n">
        <v>115</v>
      </c>
      <c r="R2752" t="n">
        <v>14</v>
      </c>
      <c r="S2752">
        <f>VLOOKUP(Q2752,Clustering!$D$3:$E$367,2,FALSE)</f>
        <v/>
      </c>
    </row>
    <row r="2753">
      <c r="A2753" t="inlineStr">
        <is>
          <t>2025-04-25 15:00</t>
        </is>
      </c>
      <c r="B2753" t="n">
        <v>795.8063347830878</v>
      </c>
      <c r="C2753" t="n">
        <v>3638.328249846418</v>
      </c>
      <c r="D2753" t="n">
        <v>1145.408698293871</v>
      </c>
      <c r="E2753" t="n">
        <v>1508.839143902185</v>
      </c>
      <c r="F2753" t="n">
        <v>0</v>
      </c>
      <c r="G2753" t="n">
        <v>7088.382426825563</v>
      </c>
      <c r="H2753" t="n">
        <v>8834.653047539996</v>
      </c>
      <c r="I2753" t="n">
        <v>0</v>
      </c>
      <c r="J2753" t="n">
        <v>706.2851445349222</v>
      </c>
      <c r="K2753" t="n">
        <v>0</v>
      </c>
      <c r="L2753" t="n">
        <v>9540.938192074918</v>
      </c>
      <c r="M2753" t="n">
        <v>46279.00871360256</v>
      </c>
      <c r="N2753" t="n">
        <v>525.7333292690896</v>
      </c>
      <c r="O2753" t="n">
        <v>46279.00871360256</v>
      </c>
      <c r="P2753" t="n">
        <v>525.7333292690896</v>
      </c>
      <c r="Q2753" t="n">
        <v>115</v>
      </c>
      <c r="R2753" t="n">
        <v>15</v>
      </c>
      <c r="S2753">
        <f>VLOOKUP(Q2753,Clustering!$D$3:$E$367,2,FALSE)</f>
        <v/>
      </c>
    </row>
    <row r="2754">
      <c r="A2754" t="inlineStr">
        <is>
          <t>2025-04-25 16:00</t>
        </is>
      </c>
      <c r="B2754" t="n">
        <v>1025.282590188438</v>
      </c>
      <c r="C2754" t="n">
        <v>4244.71629148749</v>
      </c>
      <c r="D2754" t="n">
        <v>1527.211597725162</v>
      </c>
      <c r="E2754" t="n">
        <v>1821.012759881948</v>
      </c>
      <c r="F2754" t="n">
        <v>0</v>
      </c>
      <c r="G2754" t="n">
        <v>8618.223239283037</v>
      </c>
      <c r="H2754" t="n">
        <v>8287.266809612434</v>
      </c>
      <c r="I2754" t="n">
        <v>0</v>
      </c>
      <c r="J2754" t="n">
        <v>602.2350948616617</v>
      </c>
      <c r="K2754" t="n">
        <v>0</v>
      </c>
      <c r="L2754" t="n">
        <v>8889.501904474097</v>
      </c>
      <c r="M2754" t="n">
        <v>46743.79072363874</v>
      </c>
      <c r="N2754" t="n">
        <v>628.9595080753493</v>
      </c>
      <c r="O2754" t="n">
        <v>46743.79072363874</v>
      </c>
      <c r="P2754" t="n">
        <v>628.9595080753493</v>
      </c>
      <c r="Q2754" t="n">
        <v>115</v>
      </c>
      <c r="R2754" t="n">
        <v>16</v>
      </c>
      <c r="S2754">
        <f>VLOOKUP(Q2754,Clustering!$D$3:$E$367,2,FALSE)</f>
        <v/>
      </c>
    </row>
    <row r="2755">
      <c r="A2755" t="inlineStr">
        <is>
          <t>2025-04-25 17:00</t>
        </is>
      </c>
      <c r="B2755" t="n">
        <v>870.5665236509942</v>
      </c>
      <c r="C2755" t="n">
        <v>5053.233680342249</v>
      </c>
      <c r="D2755" t="n">
        <v>2056.839110112548</v>
      </c>
      <c r="E2755" t="n">
        <v>2302.280417850748</v>
      </c>
      <c r="F2755" t="n">
        <v>0</v>
      </c>
      <c r="G2755" t="n">
        <v>10282.91973195654</v>
      </c>
      <c r="H2755" t="n">
        <v>6916.857450505619</v>
      </c>
      <c r="I2755" t="n">
        <v>0</v>
      </c>
      <c r="J2755" t="n">
        <v>600.6336564884874</v>
      </c>
      <c r="K2755" t="n">
        <v>0</v>
      </c>
      <c r="L2755" t="n">
        <v>7517.491106994107</v>
      </c>
      <c r="M2755" t="n">
        <v>46810.18815364391</v>
      </c>
      <c r="N2755" t="n">
        <v>691.3753371209946</v>
      </c>
      <c r="O2755" t="n">
        <v>46810.18815364391</v>
      </c>
      <c r="P2755" t="n">
        <v>691.3753371209946</v>
      </c>
      <c r="Q2755" t="n">
        <v>115</v>
      </c>
      <c r="R2755" t="n">
        <v>17</v>
      </c>
      <c r="S2755">
        <f>VLOOKUP(Q2755,Clustering!$D$3:$E$367,2,FALSE)</f>
        <v/>
      </c>
    </row>
    <row r="2756">
      <c r="A2756" t="inlineStr">
        <is>
          <t>2025-04-25 18:00</t>
        </is>
      </c>
      <c r="B2756" t="n">
        <v>1.16834271994339</v>
      </c>
      <c r="C2756" t="n">
        <v>5659.621721983319</v>
      </c>
      <c r="D2756" t="n">
        <v>5573.281912302896</v>
      </c>
      <c r="E2756" t="n">
        <v>2952.642117808586</v>
      </c>
      <c r="F2756" t="n">
        <v>0</v>
      </c>
      <c r="G2756" t="n">
        <v>14186.71409481474</v>
      </c>
      <c r="H2756" t="n">
        <v>5108.323620901409</v>
      </c>
      <c r="I2756" t="n">
        <v>0</v>
      </c>
      <c r="J2756" t="n">
        <v>869.1408528391642</v>
      </c>
      <c r="K2756" t="n">
        <v>0</v>
      </c>
      <c r="L2756" t="n">
        <v>5977.464473740573</v>
      </c>
      <c r="M2756" t="n">
        <v>46610.9958636284</v>
      </c>
      <c r="N2756" t="n">
        <v>643.3631609320366</v>
      </c>
      <c r="O2756" t="n">
        <v>46610.9958636284</v>
      </c>
      <c r="P2756" t="n">
        <v>643.3631609320366</v>
      </c>
      <c r="Q2756" t="n">
        <v>115</v>
      </c>
      <c r="R2756" t="n">
        <v>18</v>
      </c>
      <c r="S2756">
        <f>VLOOKUP(Q2756,Clustering!$D$3:$E$367,2,FALSE)</f>
        <v/>
      </c>
    </row>
    <row r="2757">
      <c r="A2757" t="inlineStr">
        <is>
          <t>2025-04-25 19:00</t>
        </is>
      </c>
      <c r="B2757" t="n">
        <v>1.278304387702768</v>
      </c>
      <c r="C2757" t="n">
        <v>5983.028677525223</v>
      </c>
      <c r="D2757" t="n">
        <v>8739.044142538427</v>
      </c>
      <c r="E2757" t="n">
        <v>2952.642117808586</v>
      </c>
      <c r="F2757" t="n">
        <v>0</v>
      </c>
      <c r="G2757" t="n">
        <v>17675.99324225994</v>
      </c>
      <c r="H2757" t="n">
        <v>4279.946817511992</v>
      </c>
      <c r="I2757" t="n">
        <v>0</v>
      </c>
      <c r="J2757" t="n">
        <v>861.6365525149801</v>
      </c>
      <c r="K2757" t="n">
        <v>0</v>
      </c>
      <c r="L2757" t="n">
        <v>5141.583370026972</v>
      </c>
      <c r="M2757" t="n">
        <v>46345.40614360773</v>
      </c>
      <c r="N2757" t="n">
        <v>520.9321116501939</v>
      </c>
      <c r="O2757" t="n">
        <v>46345.40614360773</v>
      </c>
      <c r="P2757" t="n">
        <v>520.9321116501939</v>
      </c>
      <c r="Q2757" t="n">
        <v>115</v>
      </c>
      <c r="R2757" t="n">
        <v>19</v>
      </c>
      <c r="S2757">
        <f>VLOOKUP(Q2757,Clustering!$D$3:$E$367,2,FALSE)</f>
        <v/>
      </c>
    </row>
    <row r="2758">
      <c r="A2758" t="inlineStr">
        <is>
          <t>2025-04-25 20:00</t>
        </is>
      </c>
      <c r="B2758" t="n">
        <v>1.319540013112534</v>
      </c>
      <c r="C2758" t="n">
        <v>5861.751069197008</v>
      </c>
      <c r="D2758" t="n">
        <v>8484.5088762509</v>
      </c>
      <c r="E2758" t="n">
        <v>2653.475735827981</v>
      </c>
      <c r="F2758" t="n">
        <v>0</v>
      </c>
      <c r="G2758" t="n">
        <v>17001.055221289</v>
      </c>
      <c r="H2758" t="n">
        <v>3865.758415817283</v>
      </c>
      <c r="I2758" t="n">
        <v>0</v>
      </c>
      <c r="J2758" t="n">
        <v>750.4874120564224</v>
      </c>
      <c r="K2758" t="n">
        <v>0</v>
      </c>
      <c r="L2758" t="n">
        <v>4616.245827873706</v>
      </c>
      <c r="M2758" t="n">
        <v>46013.41899358189</v>
      </c>
      <c r="N2758" t="n">
        <v>446.513238557309</v>
      </c>
      <c r="O2758" t="n">
        <v>46013.41899358189</v>
      </c>
      <c r="P2758" t="n">
        <v>446.513238557309</v>
      </c>
      <c r="Q2758" t="n">
        <v>115</v>
      </c>
      <c r="R2758" t="n">
        <v>20</v>
      </c>
      <c r="S2758">
        <f>VLOOKUP(Q2758,Clustering!$D$3:$E$367,2,FALSE)</f>
        <v/>
      </c>
    </row>
    <row r="2759">
      <c r="A2759" t="inlineStr">
        <is>
          <t>2025-04-25 21:00</t>
        </is>
      </c>
      <c r="B2759" t="n">
        <v>1.333285221582456</v>
      </c>
      <c r="C2759" t="n">
        <v>5053.233680342249</v>
      </c>
      <c r="D2759" t="n">
        <v>6787.60710100072</v>
      </c>
      <c r="E2759" t="n">
        <v>2458.367225840629</v>
      </c>
      <c r="F2759" t="n">
        <v>0</v>
      </c>
      <c r="G2759" t="n">
        <v>14300.54129240518</v>
      </c>
      <c r="H2759" t="n">
        <v>3782.920735478341</v>
      </c>
      <c r="I2759" t="n">
        <v>0</v>
      </c>
      <c r="J2759" t="n">
        <v>907.9345430056402</v>
      </c>
      <c r="K2759" t="n">
        <v>0</v>
      </c>
      <c r="L2759" t="n">
        <v>4690.855278483981</v>
      </c>
      <c r="M2759" t="n">
        <v>45681.43184355604</v>
      </c>
      <c r="N2759" t="n">
        <v>396.1004535589032</v>
      </c>
      <c r="O2759" t="n">
        <v>45681.43184355604</v>
      </c>
      <c r="P2759" t="n">
        <v>396.1004535589032</v>
      </c>
      <c r="Q2759" t="n">
        <v>115</v>
      </c>
      <c r="R2759" t="n">
        <v>21</v>
      </c>
      <c r="S2759">
        <f>VLOOKUP(Q2759,Clustering!$D$3:$E$367,2,FALSE)</f>
        <v/>
      </c>
    </row>
    <row r="2760">
      <c r="A2760" t="inlineStr">
        <is>
          <t>2025-04-25 22:00</t>
        </is>
      </c>
      <c r="B2760" t="n">
        <v>1.333285221582456</v>
      </c>
      <c r="C2760" t="n">
        <v>3840.457597060109</v>
      </c>
      <c r="D2760" t="n">
        <v>4242.25443812545</v>
      </c>
      <c r="E2760" t="n">
        <v>2172.20807785918</v>
      </c>
      <c r="F2760" t="n">
        <v>0</v>
      </c>
      <c r="G2760" t="n">
        <v>10256.25339826632</v>
      </c>
      <c r="H2760" t="n">
        <v>3658.664214969928</v>
      </c>
      <c r="I2760" t="n">
        <v>0</v>
      </c>
      <c r="J2760" t="n">
        <v>868.8221226118467</v>
      </c>
      <c r="K2760" t="n">
        <v>0</v>
      </c>
      <c r="L2760" t="n">
        <v>4527.486337581775</v>
      </c>
      <c r="M2760" t="n">
        <v>45283.04726352503</v>
      </c>
      <c r="N2760" t="n">
        <v>352.889494988841</v>
      </c>
      <c r="O2760" t="n">
        <v>45283.04726352503</v>
      </c>
      <c r="P2760" t="n">
        <v>352.889494988841</v>
      </c>
      <c r="Q2760" t="n">
        <v>115</v>
      </c>
      <c r="R2760" t="n">
        <v>22</v>
      </c>
      <c r="S2760">
        <f>VLOOKUP(Q2760,Clustering!$D$3:$E$367,2,FALSE)</f>
        <v/>
      </c>
    </row>
    <row r="2761">
      <c r="A2761" t="inlineStr">
        <is>
          <t>2025-04-25 23:00</t>
        </is>
      </c>
      <c r="B2761" t="n">
        <v>1.333285221582456</v>
      </c>
      <c r="C2761" t="n">
        <v>2829.810860991659</v>
      </c>
      <c r="D2761" t="n">
        <v>2121.127219062725</v>
      </c>
      <c r="E2761" t="n">
        <v>1521.846377901342</v>
      </c>
      <c r="F2761" t="n">
        <v>0</v>
      </c>
      <c r="G2761" t="n">
        <v>6474.117743177309</v>
      </c>
      <c r="H2761" t="n">
        <v>3658.664214969928</v>
      </c>
      <c r="I2761" t="n">
        <v>0</v>
      </c>
      <c r="J2761" t="n">
        <v>584.6925001042987</v>
      </c>
      <c r="K2761" t="n">
        <v>0</v>
      </c>
      <c r="L2761" t="n">
        <v>4243.356715074227</v>
      </c>
      <c r="M2761" t="n">
        <v>45083.85497350953</v>
      </c>
      <c r="N2761" t="n">
        <v>238.1375851849244</v>
      </c>
      <c r="O2761" t="n">
        <v>45083.85497350953</v>
      </c>
      <c r="P2761" t="n">
        <v>238.1375851849244</v>
      </c>
      <c r="Q2761" t="n">
        <v>115</v>
      </c>
      <c r="R2761" t="n">
        <v>23</v>
      </c>
      <c r="S2761">
        <f>VLOOKUP(Q2761,Clustering!$D$3:$E$367,2,FALSE)</f>
        <v/>
      </c>
    </row>
    <row r="2762">
      <c r="A2762" t="inlineStr">
        <is>
          <t>2025-04-26 00:00</t>
        </is>
      </c>
      <c r="B2762" t="n">
        <v>1.333285221582456</v>
      </c>
      <c r="C2762" t="n">
        <v>2627.681513777969</v>
      </c>
      <c r="D2762" t="n">
        <v>1696.90177525018</v>
      </c>
      <c r="E2762" t="n">
        <v>746.4851592116069</v>
      </c>
      <c r="F2762" t="n">
        <v>0</v>
      </c>
      <c r="G2762" t="n">
        <v>5072.401733461338</v>
      </c>
      <c r="H2762" t="n">
        <v>3492.988854292045</v>
      </c>
      <c r="I2762" t="n">
        <v>0</v>
      </c>
      <c r="J2762" t="n">
        <v>226.3021500864223</v>
      </c>
      <c r="K2762" t="n">
        <v>0</v>
      </c>
      <c r="L2762" t="n">
        <v>3719.291004378467</v>
      </c>
      <c r="M2762" t="n">
        <v>23305.4979318142</v>
      </c>
      <c r="N2762" t="n">
        <v>91.49613199283054</v>
      </c>
      <c r="O2762" t="n">
        <v>23305.4979318142</v>
      </c>
      <c r="P2762" t="n">
        <v>91.49613199283054</v>
      </c>
      <c r="Q2762" t="n">
        <v>116</v>
      </c>
      <c r="R2762" t="n">
        <v>0</v>
      </c>
      <c r="S2762">
        <f>VLOOKUP(Q2762,Clustering!$D$3:$E$367,2,FALSE)</f>
        <v/>
      </c>
    </row>
    <row r="2763">
      <c r="A2763" t="inlineStr">
        <is>
          <t>2025-04-26 01:00</t>
        </is>
      </c>
      <c r="B2763" t="n">
        <v>1.347030430052378</v>
      </c>
      <c r="C2763" t="n">
        <v>2546.829774892493</v>
      </c>
      <c r="D2763" t="n">
        <v>1527.211597725162</v>
      </c>
      <c r="E2763" t="n">
        <v>482.3437464375506</v>
      </c>
      <c r="F2763" t="n">
        <v>0</v>
      </c>
      <c r="G2763" t="n">
        <v>4557.732149485259</v>
      </c>
      <c r="H2763" t="n">
        <v>3492.988854292045</v>
      </c>
      <c r="I2763" t="n">
        <v>0</v>
      </c>
      <c r="J2763" t="n">
        <v>165.1515769155022</v>
      </c>
      <c r="K2763" t="n">
        <v>0</v>
      </c>
      <c r="L2763" t="n">
        <v>3658.140431207547</v>
      </c>
      <c r="M2763" t="n">
        <v>23305.4979318142</v>
      </c>
      <c r="N2763" t="n">
        <v>82.67715944609037</v>
      </c>
      <c r="O2763" t="n">
        <v>23305.4979318142</v>
      </c>
      <c r="P2763" t="n">
        <v>82.67715944609037</v>
      </c>
      <c r="Q2763" t="n">
        <v>116</v>
      </c>
      <c r="R2763" t="n">
        <v>1</v>
      </c>
      <c r="S2763">
        <f>VLOOKUP(Q2763,Clustering!$D$3:$E$367,2,FALSE)</f>
        <v/>
      </c>
    </row>
    <row r="2764">
      <c r="A2764" t="inlineStr">
        <is>
          <t>2025-04-26 02:00</t>
        </is>
      </c>
      <c r="B2764" t="n">
        <v>1.347030430052378</v>
      </c>
      <c r="C2764" t="n">
        <v>2546.829774892493</v>
      </c>
      <c r="D2764" t="n">
        <v>1527.211597725162</v>
      </c>
      <c r="E2764" t="n">
        <v>402.017182658738</v>
      </c>
      <c r="F2764" t="n">
        <v>0</v>
      </c>
      <c r="G2764" t="n">
        <v>4477.405585706446</v>
      </c>
      <c r="H2764" t="n">
        <v>3492.988854292045</v>
      </c>
      <c r="I2764" t="n">
        <v>0</v>
      </c>
      <c r="J2764" t="n">
        <v>146.2829660474048</v>
      </c>
      <c r="K2764" t="n">
        <v>0</v>
      </c>
      <c r="L2764" t="n">
        <v>3639.27182033945</v>
      </c>
      <c r="M2764" t="n">
        <v>23305.4979318142</v>
      </c>
      <c r="N2764" t="n">
        <v>80.27196547381642</v>
      </c>
      <c r="O2764" t="n">
        <v>23305.4979318142</v>
      </c>
      <c r="P2764" t="n">
        <v>80.27196547381642</v>
      </c>
      <c r="Q2764" t="n">
        <v>116</v>
      </c>
      <c r="R2764" t="n">
        <v>2</v>
      </c>
      <c r="S2764">
        <f>VLOOKUP(Q2764,Clustering!$D$3:$E$367,2,FALSE)</f>
        <v/>
      </c>
    </row>
    <row r="2765">
      <c r="A2765" t="inlineStr">
        <is>
          <t>2025-04-26 03:00</t>
        </is>
      </c>
      <c r="B2765" t="n">
        <v>1.347030430052378</v>
      </c>
      <c r="C2765" t="n">
        <v>2546.829774892493</v>
      </c>
      <c r="D2765" t="n">
        <v>1527.211597725162</v>
      </c>
      <c r="E2765" t="n">
        <v>372.6369627908026</v>
      </c>
      <c r="F2765" t="n">
        <v>0</v>
      </c>
      <c r="G2765" t="n">
        <v>4448.02536583851</v>
      </c>
      <c r="H2765" t="n">
        <v>3492.988854292045</v>
      </c>
      <c r="I2765" t="n">
        <v>0</v>
      </c>
      <c r="J2765" t="n">
        <v>146.1519492072859</v>
      </c>
      <c r="K2765" t="n">
        <v>0</v>
      </c>
      <c r="L2765" t="n">
        <v>3639.140803499331</v>
      </c>
      <c r="M2765" t="n">
        <v>23371.89536181937</v>
      </c>
      <c r="N2765" t="n">
        <v>80.27196547381642</v>
      </c>
      <c r="O2765" t="n">
        <v>23371.89536181937</v>
      </c>
      <c r="P2765" t="n">
        <v>80.27196547381642</v>
      </c>
      <c r="Q2765" t="n">
        <v>116</v>
      </c>
      <c r="R2765" t="n">
        <v>3</v>
      </c>
      <c r="S2765">
        <f>VLOOKUP(Q2765,Clustering!$D$3:$E$367,2,FALSE)</f>
        <v/>
      </c>
    </row>
    <row r="2766">
      <c r="A2766" t="inlineStr">
        <is>
          <t>2025-04-26 04:00</t>
        </is>
      </c>
      <c r="B2766" t="n">
        <v>1.347030430052378</v>
      </c>
      <c r="C2766" t="n">
        <v>2587.255644335231</v>
      </c>
      <c r="D2766" t="n">
        <v>1612.056686487671</v>
      </c>
      <c r="E2766" t="n">
        <v>384.1291141737377</v>
      </c>
      <c r="F2766" t="n">
        <v>0</v>
      </c>
      <c r="G2766" t="n">
        <v>4584.788475426692</v>
      </c>
      <c r="H2766" t="n">
        <v>3492.988854292045</v>
      </c>
      <c r="I2766" t="n">
        <v>0</v>
      </c>
      <c r="J2766" t="n">
        <v>169.4592849298817</v>
      </c>
      <c r="K2766" t="n">
        <v>0</v>
      </c>
      <c r="L2766" t="n">
        <v>3662.448139221926</v>
      </c>
      <c r="M2766" t="n">
        <v>23504.69022182971</v>
      </c>
      <c r="N2766" t="n">
        <v>79.4702581558132</v>
      </c>
      <c r="O2766" t="n">
        <v>23504.69022182971</v>
      </c>
      <c r="P2766" t="n">
        <v>79.4702581558132</v>
      </c>
      <c r="Q2766" t="n">
        <v>116</v>
      </c>
      <c r="R2766" t="n">
        <v>4</v>
      </c>
      <c r="S2766">
        <f>VLOOKUP(Q2766,Clustering!$D$3:$E$367,2,FALSE)</f>
        <v/>
      </c>
    </row>
    <row r="2767">
      <c r="A2767" t="inlineStr">
        <is>
          <t>2025-04-26 05:00</t>
        </is>
      </c>
      <c r="B2767" t="n">
        <v>1.333285221582456</v>
      </c>
      <c r="C2767" t="n">
        <v>4325.568030372965</v>
      </c>
      <c r="D2767" t="n">
        <v>1866.591952775198</v>
      </c>
      <c r="E2767" t="n">
        <v>497.6912419778357</v>
      </c>
      <c r="F2767" t="n">
        <v>0</v>
      </c>
      <c r="G2767" t="n">
        <v>6691.184510347581</v>
      </c>
      <c r="H2767" t="n">
        <v>3520.601414405025</v>
      </c>
      <c r="I2767" t="n">
        <v>0</v>
      </c>
      <c r="J2767" t="n">
        <v>210.199511006696</v>
      </c>
      <c r="K2767" t="n">
        <v>0</v>
      </c>
      <c r="L2767" t="n">
        <v>3730.800925411721</v>
      </c>
      <c r="M2767" t="n">
        <v>23770.27994185039</v>
      </c>
      <c r="N2767" t="n">
        <v>80.67284313890612</v>
      </c>
      <c r="O2767" t="n">
        <v>23770.27994185039</v>
      </c>
      <c r="P2767" t="n">
        <v>80.67284313890612</v>
      </c>
      <c r="Q2767" t="n">
        <v>116</v>
      </c>
      <c r="R2767" t="n">
        <v>5</v>
      </c>
      <c r="S2767">
        <f>VLOOKUP(Q2767,Clustering!$D$3:$E$367,2,FALSE)</f>
        <v/>
      </c>
    </row>
    <row r="2768">
      <c r="A2768" t="inlineStr">
        <is>
          <t>2025-04-26 06:00</t>
        </is>
      </c>
      <c r="B2768" t="n">
        <v>1.264559179232845</v>
      </c>
      <c r="C2768" t="n">
        <v>4770.252594243083</v>
      </c>
      <c r="D2768" t="n">
        <v>1895.852257438198</v>
      </c>
      <c r="E2768" t="n">
        <v>876.5469633436353</v>
      </c>
      <c r="F2768" t="n">
        <v>0</v>
      </c>
      <c r="G2768" t="n">
        <v>7543.916374204149</v>
      </c>
      <c r="H2768" t="n">
        <v>3589.632814687477</v>
      </c>
      <c r="I2768" t="n">
        <v>0</v>
      </c>
      <c r="J2768" t="n">
        <v>279.1630049833734</v>
      </c>
      <c r="K2768" t="n">
        <v>0</v>
      </c>
      <c r="L2768" t="n">
        <v>3868.795819670851</v>
      </c>
      <c r="M2768" t="n">
        <v>23836.67737185555</v>
      </c>
      <c r="N2768" t="n">
        <v>101.9448778603049</v>
      </c>
      <c r="O2768" t="n">
        <v>23836.67737185555</v>
      </c>
      <c r="P2768" t="n">
        <v>101.9448778603049</v>
      </c>
      <c r="Q2768" t="n">
        <v>116</v>
      </c>
      <c r="R2768" t="n">
        <v>6</v>
      </c>
      <c r="S2768">
        <f>VLOOKUP(Q2768,Clustering!$D$3:$E$367,2,FALSE)</f>
        <v/>
      </c>
    </row>
    <row r="2769">
      <c r="A2769" t="inlineStr">
        <is>
          <t>2025-04-26 07:00</t>
        </is>
      </c>
      <c r="B2769" t="n">
        <v>1.16834271994339</v>
      </c>
      <c r="C2769" t="n">
        <v>5659.621721983319</v>
      </c>
      <c r="D2769" t="n">
        <v>1403.96078218723</v>
      </c>
      <c r="E2769" t="n">
        <v>1365.759569911461</v>
      </c>
      <c r="F2769" t="n">
        <v>0</v>
      </c>
      <c r="G2769" t="n">
        <v>8430.510416801953</v>
      </c>
      <c r="H2769" t="n">
        <v>3700.0830551394</v>
      </c>
      <c r="I2769" t="n">
        <v>0</v>
      </c>
      <c r="J2769" t="n">
        <v>430.1129848736381</v>
      </c>
      <c r="K2769" t="n">
        <v>0</v>
      </c>
      <c r="L2769" t="n">
        <v>4130.196040013037</v>
      </c>
      <c r="M2769" t="n">
        <v>23903.07480186072</v>
      </c>
      <c r="N2769" t="n">
        <v>134.023157113081</v>
      </c>
      <c r="O2769" t="n">
        <v>23903.07480186072</v>
      </c>
      <c r="P2769" t="n">
        <v>134.023157113081</v>
      </c>
      <c r="Q2769" t="n">
        <v>116</v>
      </c>
      <c r="R2769" t="n">
        <v>7</v>
      </c>
      <c r="S2769">
        <f>VLOOKUP(Q2769,Clustering!$D$3:$E$367,2,FALSE)</f>
        <v/>
      </c>
    </row>
    <row r="2770">
      <c r="A2770" t="inlineStr">
        <is>
          <t>2025-04-26 08:00</t>
        </is>
      </c>
      <c r="B2770" t="n">
        <v>1.030890635244167</v>
      </c>
      <c r="C2770" t="n">
        <v>6468.139110838079</v>
      </c>
      <c r="D2770" t="n">
        <v>1909.014497156452</v>
      </c>
      <c r="E2770" t="n">
        <v>2081.157439865083</v>
      </c>
      <c r="F2770" t="n">
        <v>0</v>
      </c>
      <c r="G2770" t="n">
        <v>10459.34193849486</v>
      </c>
      <c r="H2770" t="n">
        <v>3796.727015534832</v>
      </c>
      <c r="I2770" t="n">
        <v>0</v>
      </c>
      <c r="J2770" t="n">
        <v>645.1378502004599</v>
      </c>
      <c r="K2770" t="n">
        <v>0</v>
      </c>
      <c r="L2770" t="n">
        <v>4441.864865735292</v>
      </c>
      <c r="M2770" t="n">
        <v>23836.67737185555</v>
      </c>
      <c r="N2770" t="n">
        <v>167.834291828869</v>
      </c>
      <c r="O2770" t="n">
        <v>23836.67737185555</v>
      </c>
      <c r="P2770" t="n">
        <v>167.834291828869</v>
      </c>
      <c r="Q2770" t="n">
        <v>116</v>
      </c>
      <c r="R2770" t="n">
        <v>8</v>
      </c>
      <c r="S2770">
        <f>VLOOKUP(Q2770,Clustering!$D$3:$E$367,2,FALSE)</f>
        <v/>
      </c>
    </row>
    <row r="2771">
      <c r="A2771" t="inlineStr">
        <is>
          <t>2025-04-26 09:00</t>
        </is>
      </c>
      <c r="B2771" t="n">
        <v>1.099616677593779</v>
      </c>
      <c r="C2771" t="n">
        <v>6872.397805265459</v>
      </c>
      <c r="D2771" t="n">
        <v>2163.549763443979</v>
      </c>
      <c r="E2771" t="n">
        <v>2835.577011816175</v>
      </c>
      <c r="F2771" t="n">
        <v>0</v>
      </c>
      <c r="G2771" t="n">
        <v>11872.62419720321</v>
      </c>
      <c r="H2771" t="n">
        <v>3893.370975930264</v>
      </c>
      <c r="I2771" t="n">
        <v>0</v>
      </c>
      <c r="J2771" t="n">
        <v>627.5703909332932</v>
      </c>
      <c r="K2771" t="n">
        <v>0</v>
      </c>
      <c r="L2771" t="n">
        <v>4520.941366863557</v>
      </c>
      <c r="M2771" t="n">
        <v>23770.27994185039</v>
      </c>
      <c r="N2771" t="n">
        <v>198.8898877227322</v>
      </c>
      <c r="O2771" t="n">
        <v>23770.27994185039</v>
      </c>
      <c r="P2771" t="n">
        <v>198.8898877227322</v>
      </c>
      <c r="Q2771" t="n">
        <v>116</v>
      </c>
      <c r="R2771" t="n">
        <v>9</v>
      </c>
      <c r="S2771">
        <f>VLOOKUP(Q2771,Clustering!$D$3:$E$367,2,FALSE)</f>
        <v/>
      </c>
    </row>
    <row r="2772">
      <c r="A2772" t="inlineStr">
        <is>
          <t>2025-04-26 10:00</t>
        </is>
      </c>
      <c r="B2772" t="n">
        <v>173.574492558177</v>
      </c>
      <c r="C2772" t="n">
        <v>6953.249544150935</v>
      </c>
      <c r="D2772" t="n">
        <v>2214.456816701485</v>
      </c>
      <c r="E2772" t="n">
        <v>2926.627649810272</v>
      </c>
      <c r="F2772" t="n">
        <v>0</v>
      </c>
      <c r="G2772" t="n">
        <v>12267.90850322087</v>
      </c>
      <c r="H2772" t="n">
        <v>4098.388125795667</v>
      </c>
      <c r="I2772" t="n">
        <v>0</v>
      </c>
      <c r="J2772" t="n">
        <v>503.5231275595866</v>
      </c>
      <c r="K2772" t="n">
        <v>0</v>
      </c>
      <c r="L2772" t="n">
        <v>4601.911253355254</v>
      </c>
      <c r="M2772" t="n">
        <v>23703.88251184521</v>
      </c>
      <c r="N2772" t="n">
        <v>214.3943877611681</v>
      </c>
      <c r="O2772" t="n">
        <v>23703.88251184521</v>
      </c>
      <c r="P2772" t="n">
        <v>214.3943877611681</v>
      </c>
      <c r="Q2772" t="n">
        <v>116</v>
      </c>
      <c r="R2772" t="n">
        <v>10</v>
      </c>
      <c r="S2772">
        <f>VLOOKUP(Q2772,Clustering!$D$3:$E$367,2,FALSE)</f>
        <v/>
      </c>
    </row>
    <row r="2773">
      <c r="A2773" t="inlineStr">
        <is>
          <t>2025-04-26 11:00</t>
        </is>
      </c>
      <c r="B2773" t="n">
        <v>1171.6278247677</v>
      </c>
      <c r="C2773" t="n">
        <v>6953.249544150935</v>
      </c>
      <c r="D2773" t="n">
        <v>2214.456816701485</v>
      </c>
      <c r="E2773" t="n">
        <v>2692.497437825451</v>
      </c>
      <c r="F2773" t="n">
        <v>0</v>
      </c>
      <c r="G2773" t="n">
        <v>13031.83162344557</v>
      </c>
      <c r="H2773" t="n">
        <v>4828.53263568581</v>
      </c>
      <c r="I2773" t="n">
        <v>0</v>
      </c>
      <c r="J2773" t="n">
        <v>421.0280121405114</v>
      </c>
      <c r="K2773" t="n">
        <v>0</v>
      </c>
      <c r="L2773" t="n">
        <v>5249.560647826321</v>
      </c>
      <c r="M2773" t="n">
        <v>23637.48508184004</v>
      </c>
      <c r="N2773" t="n">
        <v>226.821115257187</v>
      </c>
      <c r="O2773" t="n">
        <v>23637.48508184004</v>
      </c>
      <c r="P2773" t="n">
        <v>226.821115257187</v>
      </c>
      <c r="Q2773" t="n">
        <v>116</v>
      </c>
      <c r="R2773" t="n">
        <v>11</v>
      </c>
      <c r="S2773">
        <f>VLOOKUP(Q2773,Clustering!$D$3:$E$367,2,FALSE)</f>
        <v/>
      </c>
    </row>
    <row r="2774">
      <c r="A2774" t="inlineStr">
        <is>
          <t>2025-04-26 12:00</t>
        </is>
      </c>
      <c r="B2774" t="n">
        <v>1744.211973999251</v>
      </c>
      <c r="C2774" t="n">
        <v>6791.546066379983</v>
      </c>
      <c r="D2774" t="n">
        <v>2112.642710186474</v>
      </c>
      <c r="E2774" t="n">
        <v>2406.338289844002</v>
      </c>
      <c r="F2774" t="n">
        <v>0</v>
      </c>
      <c r="G2774" t="n">
        <v>13054.73904040971</v>
      </c>
      <c r="H2774" t="n">
        <v>5262.269752504752</v>
      </c>
      <c r="I2774" t="n">
        <v>0</v>
      </c>
      <c r="J2774" t="n">
        <v>340.4559343038283</v>
      </c>
      <c r="K2774" t="n">
        <v>0</v>
      </c>
      <c r="L2774" t="n">
        <v>5602.725686808581</v>
      </c>
      <c r="M2774" t="n">
        <v>23637.48508184004</v>
      </c>
      <c r="N2774" t="n">
        <v>224.5450980449495</v>
      </c>
      <c r="O2774" t="n">
        <v>23637.48508184004</v>
      </c>
      <c r="P2774" t="n">
        <v>224.5450980449495</v>
      </c>
      <c r="Q2774" t="n">
        <v>116</v>
      </c>
      <c r="R2774" t="n">
        <v>12</v>
      </c>
      <c r="S2774">
        <f>VLOOKUP(Q2774,Clustering!$D$3:$E$367,2,FALSE)</f>
        <v/>
      </c>
    </row>
    <row r="2775">
      <c r="A2775" t="inlineStr">
        <is>
          <t>2025-04-26 13:00</t>
        </is>
      </c>
      <c r="B2775" t="n">
        <v>2045.831330579837</v>
      </c>
      <c r="C2775" t="n">
        <v>5053.233680342249</v>
      </c>
      <c r="D2775" t="n">
        <v>2036.282130300216</v>
      </c>
      <c r="E2775" t="n">
        <v>2068.150205865926</v>
      </c>
      <c r="F2775" t="n">
        <v>0</v>
      </c>
      <c r="G2775" t="n">
        <v>11203.49734708823</v>
      </c>
      <c r="H2775" t="n">
        <v>5490.123355947103</v>
      </c>
      <c r="I2775" t="n">
        <v>0</v>
      </c>
      <c r="J2775" t="n">
        <v>307.5838227798079</v>
      </c>
      <c r="K2775" t="n">
        <v>0</v>
      </c>
      <c r="L2775" t="n">
        <v>5797.707178726911</v>
      </c>
      <c r="M2775" t="n">
        <v>23637.48508184004</v>
      </c>
      <c r="N2775" t="n">
        <v>218.7438348082139</v>
      </c>
      <c r="O2775" t="n">
        <v>23637.48508184004</v>
      </c>
      <c r="P2775" t="n">
        <v>218.7438348082139</v>
      </c>
      <c r="Q2775" t="n">
        <v>116</v>
      </c>
      <c r="R2775" t="n">
        <v>13</v>
      </c>
      <c r="S2775">
        <f>VLOOKUP(Q2775,Clustering!$D$3:$E$367,2,FALSE)</f>
        <v/>
      </c>
    </row>
    <row r="2776">
      <c r="A2776" t="inlineStr">
        <is>
          <t>2025-04-26 14:00</t>
        </is>
      </c>
      <c r="B2776" t="n">
        <v>2248.46319384343</v>
      </c>
      <c r="C2776" t="n">
        <v>4931.956072014035</v>
      </c>
      <c r="D2776" t="n">
        <v>1959.921550413958</v>
      </c>
      <c r="E2776" t="n">
        <v>1912.063397876045</v>
      </c>
      <c r="F2776" t="n">
        <v>0</v>
      </c>
      <c r="G2776" t="n">
        <v>11052.40421414747</v>
      </c>
      <c r="H2776" t="n">
        <v>5598.652046560109</v>
      </c>
      <c r="I2776" t="n">
        <v>0</v>
      </c>
      <c r="J2776" t="n">
        <v>301.5786338076832</v>
      </c>
      <c r="K2776" t="n">
        <v>0</v>
      </c>
      <c r="L2776" t="n">
        <v>5900.230680367792</v>
      </c>
      <c r="M2776" t="n">
        <v>23703.88251184521</v>
      </c>
      <c r="N2776" t="n">
        <v>213.9334948758422</v>
      </c>
      <c r="O2776" t="n">
        <v>23703.88251184521</v>
      </c>
      <c r="P2776" t="n">
        <v>213.9334948758422</v>
      </c>
      <c r="Q2776" t="n">
        <v>116</v>
      </c>
      <c r="R2776" t="n">
        <v>14</v>
      </c>
      <c r="S2776">
        <f>VLOOKUP(Q2776,Clustering!$D$3:$E$367,2,FALSE)</f>
        <v/>
      </c>
    </row>
    <row r="2777">
      <c r="A2777" t="inlineStr">
        <is>
          <t>2025-04-26 15:00</t>
        </is>
      </c>
      <c r="B2777" t="n">
        <v>2376.161678612396</v>
      </c>
      <c r="C2777" t="n">
        <v>5053.233680342249</v>
      </c>
      <c r="D2777" t="n">
        <v>2036.282130300216</v>
      </c>
      <c r="E2777" t="n">
        <v>1664.925951892066</v>
      </c>
      <c r="F2777" t="n">
        <v>0</v>
      </c>
      <c r="G2777" t="n">
        <v>11130.60344114693</v>
      </c>
      <c r="H2777" t="n">
        <v>5580.158517763604</v>
      </c>
      <c r="I2777" t="n">
        <v>0</v>
      </c>
      <c r="J2777" t="n">
        <v>297.4201128521252</v>
      </c>
      <c r="K2777" t="n">
        <v>0</v>
      </c>
      <c r="L2777" t="n">
        <v>5877.57863061573</v>
      </c>
      <c r="M2777" t="n">
        <v>23969.47223186589</v>
      </c>
      <c r="N2777" t="n">
        <v>206.7179609711965</v>
      </c>
      <c r="O2777" t="n">
        <v>23969.47223186589</v>
      </c>
      <c r="P2777" t="n">
        <v>206.7179609711965</v>
      </c>
      <c r="Q2777" t="n">
        <v>116</v>
      </c>
      <c r="R2777" t="n">
        <v>15</v>
      </c>
      <c r="S2777">
        <f>VLOOKUP(Q2777,Clustering!$D$3:$E$367,2,FALSE)</f>
        <v/>
      </c>
    </row>
    <row r="2778">
      <c r="A2778" t="inlineStr">
        <is>
          <t>2025-04-26 16:00</t>
        </is>
      </c>
      <c r="B2778" t="n">
        <v>2205.974005421207</v>
      </c>
      <c r="C2778" t="n">
        <v>5255.363027555938</v>
      </c>
      <c r="D2778" t="n">
        <v>2163.549763443979</v>
      </c>
      <c r="E2778" t="n">
        <v>1664.925951892066</v>
      </c>
      <c r="F2778" t="n">
        <v>0</v>
      </c>
      <c r="G2778" t="n">
        <v>11289.81274831319</v>
      </c>
      <c r="H2778" t="n">
        <v>5349.51700097115</v>
      </c>
      <c r="I2778" t="n">
        <v>0</v>
      </c>
      <c r="J2778" t="n">
        <v>251.0691145054004</v>
      </c>
      <c r="K2778" t="n">
        <v>0</v>
      </c>
      <c r="L2778" t="n">
        <v>5600.586115476551</v>
      </c>
      <c r="M2778" t="n">
        <v>24235.06195188656</v>
      </c>
      <c r="N2778" t="n">
        <v>228.4716058319468</v>
      </c>
      <c r="O2778" t="n">
        <v>24235.06195188656</v>
      </c>
      <c r="P2778" t="n">
        <v>228.4716058319468</v>
      </c>
      <c r="Q2778" t="n">
        <v>116</v>
      </c>
      <c r="R2778" t="n">
        <v>16</v>
      </c>
      <c r="S2778">
        <f>VLOOKUP(Q2778,Clustering!$D$3:$E$367,2,FALSE)</f>
        <v/>
      </c>
    </row>
    <row r="2779">
      <c r="A2779" t="inlineStr">
        <is>
          <t>2025-04-26 17:00</t>
        </is>
      </c>
      <c r="B2779" t="n">
        <v>1387.056477116794</v>
      </c>
      <c r="C2779" t="n">
        <v>5578.769983097843</v>
      </c>
      <c r="D2779" t="n">
        <v>2373.970049880224</v>
      </c>
      <c r="E2779" t="n">
        <v>1912.063397876045</v>
      </c>
      <c r="F2779" t="n">
        <v>0</v>
      </c>
      <c r="G2779" t="n">
        <v>11251.85990797091</v>
      </c>
      <c r="H2779" t="n">
        <v>4641.975692943404</v>
      </c>
      <c r="I2779" t="n">
        <v>0</v>
      </c>
      <c r="J2779" t="n">
        <v>244.9655604395471</v>
      </c>
      <c r="K2779" t="n">
        <v>0</v>
      </c>
      <c r="L2779" t="n">
        <v>4886.941253382952</v>
      </c>
      <c r="M2779" t="n">
        <v>24301.45938189173</v>
      </c>
      <c r="N2779" t="n">
        <v>228.8724594909484</v>
      </c>
      <c r="O2779" t="n">
        <v>24301.45938189173</v>
      </c>
      <c r="P2779" t="n">
        <v>228.8724594909484</v>
      </c>
      <c r="Q2779" t="n">
        <v>116</v>
      </c>
      <c r="R2779" t="n">
        <v>17</v>
      </c>
      <c r="S2779">
        <f>VLOOKUP(Q2779,Clustering!$D$3:$E$367,2,FALSE)</f>
        <v/>
      </c>
    </row>
    <row r="2780">
      <c r="A2780" t="inlineStr">
        <is>
          <t>2025-04-26 18:00</t>
        </is>
      </c>
      <c r="B2780" t="n">
        <v>1.264559179232845</v>
      </c>
      <c r="C2780" t="n">
        <v>5861.751069197008</v>
      </c>
      <c r="D2780" t="n">
        <v>5745.00684072181</v>
      </c>
      <c r="E2780" t="n">
        <v>2172.20807785918</v>
      </c>
      <c r="F2780" t="n">
        <v>0</v>
      </c>
      <c r="G2780" t="n">
        <v>13780.23054695723</v>
      </c>
      <c r="H2780" t="n">
        <v>3617.245374800458</v>
      </c>
      <c r="I2780" t="n">
        <v>0</v>
      </c>
      <c r="J2780" t="n">
        <v>279.822734202283</v>
      </c>
      <c r="K2780" t="n">
        <v>0</v>
      </c>
      <c r="L2780" t="n">
        <v>3897.068109002741</v>
      </c>
      <c r="M2780" t="n">
        <v>24235.06195188656</v>
      </c>
      <c r="N2780" t="n">
        <v>226.0664118596728</v>
      </c>
      <c r="O2780" t="n">
        <v>24235.06195188656</v>
      </c>
      <c r="P2780" t="n">
        <v>226.0664118596728</v>
      </c>
      <c r="Q2780" t="n">
        <v>116</v>
      </c>
      <c r="R2780" t="n">
        <v>18</v>
      </c>
      <c r="S2780">
        <f>VLOOKUP(Q2780,Clustering!$D$3:$E$367,2,FALSE)</f>
        <v/>
      </c>
    </row>
    <row r="2781">
      <c r="A2781" t="inlineStr">
        <is>
          <t>2025-04-26 19:00</t>
        </is>
      </c>
      <c r="B2781" t="n">
        <v>1.305794804642612</v>
      </c>
      <c r="C2781" t="n">
        <v>5983.028677525223</v>
      </c>
      <c r="D2781" t="n">
        <v>8739.044142538427</v>
      </c>
      <c r="E2781" t="n">
        <v>1990.106801870985</v>
      </c>
      <c r="F2781" t="n">
        <v>0</v>
      </c>
      <c r="G2781" t="n">
        <v>16713.48541673928</v>
      </c>
      <c r="H2781" t="n">
        <v>3562.020254574496</v>
      </c>
      <c r="I2781" t="n">
        <v>0</v>
      </c>
      <c r="J2781" t="n">
        <v>339.4751523484438</v>
      </c>
      <c r="K2781" t="n">
        <v>0</v>
      </c>
      <c r="L2781" t="n">
        <v>3901.49540692294</v>
      </c>
      <c r="M2781" t="n">
        <v>24102.26709187623</v>
      </c>
      <c r="N2781" t="n">
        <v>216.846585653931</v>
      </c>
      <c r="O2781" t="n">
        <v>24102.26709187623</v>
      </c>
      <c r="P2781" t="n">
        <v>216.846585653931</v>
      </c>
      <c r="Q2781" t="n">
        <v>116</v>
      </c>
      <c r="R2781" t="n">
        <v>19</v>
      </c>
      <c r="S2781">
        <f>VLOOKUP(Q2781,Clustering!$D$3:$E$367,2,FALSE)</f>
        <v/>
      </c>
    </row>
    <row r="2782">
      <c r="A2782" t="inlineStr">
        <is>
          <t>2025-04-26 20:00</t>
        </is>
      </c>
      <c r="B2782" t="n">
        <v>1.319540013112534</v>
      </c>
      <c r="C2782" t="n">
        <v>5861.751069197008</v>
      </c>
      <c r="D2782" t="n">
        <v>8484.5088762509</v>
      </c>
      <c r="E2782" t="n">
        <v>1860.034461879418</v>
      </c>
      <c r="F2782" t="n">
        <v>0</v>
      </c>
      <c r="G2782" t="n">
        <v>16207.61394734044</v>
      </c>
      <c r="H2782" t="n">
        <v>3520.601414405025</v>
      </c>
      <c r="I2782" t="n">
        <v>0</v>
      </c>
      <c r="J2782" t="n">
        <v>365.1918863946447</v>
      </c>
      <c r="K2782" t="n">
        <v>0</v>
      </c>
      <c r="L2782" t="n">
        <v>3885.79330079967</v>
      </c>
      <c r="M2782" t="n">
        <v>23903.07480186072</v>
      </c>
      <c r="N2782" t="n">
        <v>204.419834151824</v>
      </c>
      <c r="O2782" t="n">
        <v>23903.07480186072</v>
      </c>
      <c r="P2782" t="n">
        <v>204.419834151824</v>
      </c>
      <c r="Q2782" t="n">
        <v>116</v>
      </c>
      <c r="R2782" t="n">
        <v>20</v>
      </c>
      <c r="S2782">
        <f>VLOOKUP(Q2782,Clustering!$D$3:$E$367,2,FALSE)</f>
        <v/>
      </c>
    </row>
    <row r="2783">
      <c r="A2783" t="inlineStr">
        <is>
          <t>2025-04-26 21:00</t>
        </is>
      </c>
      <c r="B2783" t="n">
        <v>1.333285221582456</v>
      </c>
      <c r="C2783" t="n">
        <v>5255.363027555938</v>
      </c>
      <c r="D2783" t="n">
        <v>7211.832544813265</v>
      </c>
      <c r="E2783" t="n">
        <v>1625.904249894596</v>
      </c>
      <c r="F2783" t="n">
        <v>0</v>
      </c>
      <c r="G2783" t="n">
        <v>14094.43310748538</v>
      </c>
      <c r="H2783" t="n">
        <v>3506.795134348535</v>
      </c>
      <c r="I2783" t="n">
        <v>0</v>
      </c>
      <c r="J2783" t="n">
        <v>381.2815467467264</v>
      </c>
      <c r="K2783" t="n">
        <v>0</v>
      </c>
      <c r="L2783" t="n">
        <v>3888.076681095261</v>
      </c>
      <c r="M2783" t="n">
        <v>23703.88251184521</v>
      </c>
      <c r="N2783" t="n">
        <v>190.3896680137105</v>
      </c>
      <c r="O2783" t="n">
        <v>23703.88251184521</v>
      </c>
      <c r="P2783" t="n">
        <v>190.3896680137105</v>
      </c>
      <c r="Q2783" t="n">
        <v>116</v>
      </c>
      <c r="R2783" t="n">
        <v>21</v>
      </c>
      <c r="S2783">
        <f>VLOOKUP(Q2783,Clustering!$D$3:$E$367,2,FALSE)</f>
        <v/>
      </c>
    </row>
    <row r="2784">
      <c r="A2784" t="inlineStr">
        <is>
          <t>2025-04-26 22:00</t>
        </is>
      </c>
      <c r="B2784" t="n">
        <v>1.319540013112534</v>
      </c>
      <c r="C2784" t="n">
        <v>4244.71629148749</v>
      </c>
      <c r="D2784" t="n">
        <v>5090.70532575054</v>
      </c>
      <c r="E2784" t="n">
        <v>1404.781271908931</v>
      </c>
      <c r="F2784" t="n">
        <v>0</v>
      </c>
      <c r="G2784" t="n">
        <v>10741.52242916007</v>
      </c>
      <c r="H2784" t="n">
        <v>3492.988854292045</v>
      </c>
      <c r="I2784" t="n">
        <v>0</v>
      </c>
      <c r="J2784" t="n">
        <v>466.7176418500978</v>
      </c>
      <c r="K2784" t="n">
        <v>0</v>
      </c>
      <c r="L2784" t="n">
        <v>3959.706496142143</v>
      </c>
      <c r="M2784" t="n">
        <v>23504.69022182971</v>
      </c>
      <c r="N2784" t="n">
        <v>185.5793040752507</v>
      </c>
      <c r="O2784" t="n">
        <v>23504.69022182971</v>
      </c>
      <c r="P2784" t="n">
        <v>185.5793040752507</v>
      </c>
      <c r="Q2784" t="n">
        <v>116</v>
      </c>
      <c r="R2784" t="n">
        <v>22</v>
      </c>
      <c r="S2784">
        <f>VLOOKUP(Q2784,Clustering!$D$3:$E$367,2,FALSE)</f>
        <v/>
      </c>
    </row>
    <row r="2785">
      <c r="A2785" t="inlineStr">
        <is>
          <t>2025-04-26 23:00</t>
        </is>
      </c>
      <c r="B2785" t="n">
        <v>1.319540013112534</v>
      </c>
      <c r="C2785" t="n">
        <v>3234.06955541904</v>
      </c>
      <c r="D2785" t="n">
        <v>2969.578106687815</v>
      </c>
      <c r="E2785" t="n">
        <v>1071.779952560359</v>
      </c>
      <c r="F2785" t="n">
        <v>0</v>
      </c>
      <c r="G2785" t="n">
        <v>7276.747154680326</v>
      </c>
      <c r="H2785" t="n">
        <v>3492.988854292045</v>
      </c>
      <c r="I2785" t="n">
        <v>0</v>
      </c>
      <c r="J2785" t="n">
        <v>388.2150562909137</v>
      </c>
      <c r="K2785" t="n">
        <v>0</v>
      </c>
      <c r="L2785" t="n">
        <v>3881.203910582959</v>
      </c>
      <c r="M2785" t="n">
        <v>23438.29279182454</v>
      </c>
      <c r="N2785" t="n">
        <v>124.9327237221684</v>
      </c>
      <c r="O2785" t="n">
        <v>23438.29279182454</v>
      </c>
      <c r="P2785" t="n">
        <v>124.9327237221684</v>
      </c>
      <c r="Q2785" t="n">
        <v>116</v>
      </c>
      <c r="R2785" t="n">
        <v>23</v>
      </c>
      <c r="S2785">
        <f>VLOOKUP(Q2785,Clustering!$D$3:$E$367,2,FALSE)</f>
        <v/>
      </c>
    </row>
    <row r="2786">
      <c r="A2786" t="inlineStr">
        <is>
          <t>2025-04-27 00:00</t>
        </is>
      </c>
      <c r="B2786" t="n">
        <v>1.333285221582456</v>
      </c>
      <c r="C2786" t="n">
        <v>2627.681513777969</v>
      </c>
      <c r="D2786" t="n">
        <v>1696.90177525018</v>
      </c>
      <c r="E2786" t="n">
        <v>746.4851592116069</v>
      </c>
      <c r="F2786" t="n">
        <v>0</v>
      </c>
      <c r="G2786" t="n">
        <v>5072.401733461338</v>
      </c>
      <c r="H2786" t="n">
        <v>3492.988854292045</v>
      </c>
      <c r="I2786" t="n">
        <v>0</v>
      </c>
      <c r="J2786" t="n">
        <v>226.3021500864223</v>
      </c>
      <c r="K2786" t="n">
        <v>0</v>
      </c>
      <c r="L2786" t="n">
        <v>3719.291004378467</v>
      </c>
      <c r="M2786" t="n">
        <v>23305.4979318142</v>
      </c>
      <c r="N2786" t="n">
        <v>91.49613199283054</v>
      </c>
      <c r="O2786" t="n">
        <v>23305.4979318142</v>
      </c>
      <c r="P2786" t="n">
        <v>91.49613199283054</v>
      </c>
      <c r="Q2786" t="n">
        <v>117</v>
      </c>
      <c r="R2786" t="n">
        <v>0</v>
      </c>
      <c r="S2786">
        <f>VLOOKUP(Q2786,Clustering!$D$3:$E$367,2,FALSE)</f>
        <v/>
      </c>
    </row>
    <row r="2787">
      <c r="A2787" t="inlineStr">
        <is>
          <t>2025-04-27 01:00</t>
        </is>
      </c>
      <c r="B2787" t="n">
        <v>1.347030430052378</v>
      </c>
      <c r="C2787" t="n">
        <v>2546.829774892493</v>
      </c>
      <c r="D2787" t="n">
        <v>1527.211597725162</v>
      </c>
      <c r="E2787" t="n">
        <v>482.3437464375506</v>
      </c>
      <c r="F2787" t="n">
        <v>0</v>
      </c>
      <c r="G2787" t="n">
        <v>4557.732149485259</v>
      </c>
      <c r="H2787" t="n">
        <v>3492.988854292045</v>
      </c>
      <c r="I2787" t="n">
        <v>0</v>
      </c>
      <c r="J2787" t="n">
        <v>165.1515769155022</v>
      </c>
      <c r="K2787" t="n">
        <v>0</v>
      </c>
      <c r="L2787" t="n">
        <v>3658.140431207547</v>
      </c>
      <c r="M2787" t="n">
        <v>23305.4979318142</v>
      </c>
      <c r="N2787" t="n">
        <v>82.67715944609037</v>
      </c>
      <c r="O2787" t="n">
        <v>23305.4979318142</v>
      </c>
      <c r="P2787" t="n">
        <v>82.67715944609037</v>
      </c>
      <c r="Q2787" t="n">
        <v>117</v>
      </c>
      <c r="R2787" t="n">
        <v>1</v>
      </c>
      <c r="S2787">
        <f>VLOOKUP(Q2787,Clustering!$D$3:$E$367,2,FALSE)</f>
        <v/>
      </c>
    </row>
    <row r="2788">
      <c r="A2788" t="inlineStr">
        <is>
          <t>2025-04-27 02:00</t>
        </is>
      </c>
      <c r="B2788" t="n">
        <v>1.347030430052378</v>
      </c>
      <c r="C2788" t="n">
        <v>2546.829774892493</v>
      </c>
      <c r="D2788" t="n">
        <v>1527.211597725162</v>
      </c>
      <c r="E2788" t="n">
        <v>402.017182658738</v>
      </c>
      <c r="F2788" t="n">
        <v>0</v>
      </c>
      <c r="G2788" t="n">
        <v>4477.405585706446</v>
      </c>
      <c r="H2788" t="n">
        <v>3492.988854292045</v>
      </c>
      <c r="I2788" t="n">
        <v>0</v>
      </c>
      <c r="J2788" t="n">
        <v>146.2829660474048</v>
      </c>
      <c r="K2788" t="n">
        <v>0</v>
      </c>
      <c r="L2788" t="n">
        <v>3639.27182033945</v>
      </c>
      <c r="M2788" t="n">
        <v>23305.4979318142</v>
      </c>
      <c r="N2788" t="n">
        <v>80.27196547381642</v>
      </c>
      <c r="O2788" t="n">
        <v>23305.4979318142</v>
      </c>
      <c r="P2788" t="n">
        <v>80.27196547381642</v>
      </c>
      <c r="Q2788" t="n">
        <v>117</v>
      </c>
      <c r="R2788" t="n">
        <v>2</v>
      </c>
      <c r="S2788">
        <f>VLOOKUP(Q2788,Clustering!$D$3:$E$367,2,FALSE)</f>
        <v/>
      </c>
    </row>
    <row r="2789">
      <c r="A2789" t="inlineStr">
        <is>
          <t>2025-04-27 03:00</t>
        </is>
      </c>
      <c r="B2789" t="n">
        <v>1.347030430052378</v>
      </c>
      <c r="C2789" t="n">
        <v>2546.829774892493</v>
      </c>
      <c r="D2789" t="n">
        <v>1527.211597725162</v>
      </c>
      <c r="E2789" t="n">
        <v>372.6369627908026</v>
      </c>
      <c r="F2789" t="n">
        <v>0</v>
      </c>
      <c r="G2789" t="n">
        <v>4448.02536583851</v>
      </c>
      <c r="H2789" t="n">
        <v>3492.988854292045</v>
      </c>
      <c r="I2789" t="n">
        <v>0</v>
      </c>
      <c r="J2789" t="n">
        <v>146.1519492072859</v>
      </c>
      <c r="K2789" t="n">
        <v>0</v>
      </c>
      <c r="L2789" t="n">
        <v>3639.140803499331</v>
      </c>
      <c r="M2789" t="n">
        <v>23371.89536181937</v>
      </c>
      <c r="N2789" t="n">
        <v>80.27196547381642</v>
      </c>
      <c r="O2789" t="n">
        <v>23371.89536181937</v>
      </c>
      <c r="P2789" t="n">
        <v>80.27196547381642</v>
      </c>
      <c r="Q2789" t="n">
        <v>117</v>
      </c>
      <c r="R2789" t="n">
        <v>3</v>
      </c>
      <c r="S2789">
        <f>VLOOKUP(Q2789,Clustering!$D$3:$E$367,2,FALSE)</f>
        <v/>
      </c>
    </row>
    <row r="2790">
      <c r="A2790" t="inlineStr">
        <is>
          <t>2025-04-27 04:00</t>
        </is>
      </c>
      <c r="B2790" t="n">
        <v>1.347030430052378</v>
      </c>
      <c r="C2790" t="n">
        <v>2587.255644335231</v>
      </c>
      <c r="D2790" t="n">
        <v>1612.056686487671</v>
      </c>
      <c r="E2790" t="n">
        <v>384.1291141737377</v>
      </c>
      <c r="F2790" t="n">
        <v>0</v>
      </c>
      <c r="G2790" t="n">
        <v>4584.788475426692</v>
      </c>
      <c r="H2790" t="n">
        <v>3492.988854292045</v>
      </c>
      <c r="I2790" t="n">
        <v>0</v>
      </c>
      <c r="J2790" t="n">
        <v>169.4592849298817</v>
      </c>
      <c r="K2790" t="n">
        <v>0</v>
      </c>
      <c r="L2790" t="n">
        <v>3662.448139221926</v>
      </c>
      <c r="M2790" t="n">
        <v>23504.69022182971</v>
      </c>
      <c r="N2790" t="n">
        <v>79.4702581558132</v>
      </c>
      <c r="O2790" t="n">
        <v>23504.69022182971</v>
      </c>
      <c r="P2790" t="n">
        <v>79.4702581558132</v>
      </c>
      <c r="Q2790" t="n">
        <v>117</v>
      </c>
      <c r="R2790" t="n">
        <v>4</v>
      </c>
      <c r="S2790">
        <f>VLOOKUP(Q2790,Clustering!$D$3:$E$367,2,FALSE)</f>
        <v/>
      </c>
    </row>
    <row r="2791">
      <c r="A2791" t="inlineStr">
        <is>
          <t>2025-04-27 05:00</t>
        </is>
      </c>
      <c r="B2791" t="n">
        <v>1.333285221582456</v>
      </c>
      <c r="C2791" t="n">
        <v>4325.568030372965</v>
      </c>
      <c r="D2791" t="n">
        <v>1866.591952775198</v>
      </c>
      <c r="E2791" t="n">
        <v>497.6912419778357</v>
      </c>
      <c r="F2791" t="n">
        <v>0</v>
      </c>
      <c r="G2791" t="n">
        <v>6691.184510347581</v>
      </c>
      <c r="H2791" t="n">
        <v>3520.601414405025</v>
      </c>
      <c r="I2791" t="n">
        <v>0</v>
      </c>
      <c r="J2791" t="n">
        <v>210.199511006696</v>
      </c>
      <c r="K2791" t="n">
        <v>0</v>
      </c>
      <c r="L2791" t="n">
        <v>3730.800925411721</v>
      </c>
      <c r="M2791" t="n">
        <v>23770.27994185039</v>
      </c>
      <c r="N2791" t="n">
        <v>80.67284313890612</v>
      </c>
      <c r="O2791" t="n">
        <v>23770.27994185039</v>
      </c>
      <c r="P2791" t="n">
        <v>80.67284313890612</v>
      </c>
      <c r="Q2791" t="n">
        <v>117</v>
      </c>
      <c r="R2791" t="n">
        <v>5</v>
      </c>
      <c r="S2791">
        <f>VLOOKUP(Q2791,Clustering!$D$3:$E$367,2,FALSE)</f>
        <v/>
      </c>
    </row>
    <row r="2792">
      <c r="A2792" t="inlineStr">
        <is>
          <t>2025-04-27 06:00</t>
        </is>
      </c>
      <c r="B2792" t="n">
        <v>1.264559179232845</v>
      </c>
      <c r="C2792" t="n">
        <v>4770.252594243083</v>
      </c>
      <c r="D2792" t="n">
        <v>1857.854292443512</v>
      </c>
      <c r="E2792" t="n">
        <v>876.5469633436353</v>
      </c>
      <c r="F2792" t="n">
        <v>0</v>
      </c>
      <c r="G2792" t="n">
        <v>7505.918409209462</v>
      </c>
      <c r="H2792" t="n">
        <v>3589.632814687477</v>
      </c>
      <c r="I2792" t="n">
        <v>0</v>
      </c>
      <c r="J2792" t="n">
        <v>279.1630049833734</v>
      </c>
      <c r="K2792" t="n">
        <v>0</v>
      </c>
      <c r="L2792" t="n">
        <v>3868.795819670851</v>
      </c>
      <c r="M2792" t="n">
        <v>23836.67737185555</v>
      </c>
      <c r="N2792" t="n">
        <v>101.9448778603049</v>
      </c>
      <c r="O2792" t="n">
        <v>23836.67737185555</v>
      </c>
      <c r="P2792" t="n">
        <v>101.9448778603049</v>
      </c>
      <c r="Q2792" t="n">
        <v>117</v>
      </c>
      <c r="R2792" t="n">
        <v>6</v>
      </c>
      <c r="S2792">
        <f>VLOOKUP(Q2792,Clustering!$D$3:$E$367,2,FALSE)</f>
        <v/>
      </c>
    </row>
    <row r="2793">
      <c r="A2793" t="inlineStr">
        <is>
          <t>2025-04-27 07:00</t>
        </is>
      </c>
      <c r="B2793" t="n">
        <v>1.16834271994339</v>
      </c>
      <c r="C2793" t="n">
        <v>5659.621721983319</v>
      </c>
      <c r="D2793" t="n">
        <v>1399.943964581398</v>
      </c>
      <c r="E2793" t="n">
        <v>1365.759569911461</v>
      </c>
      <c r="F2793" t="n">
        <v>0</v>
      </c>
      <c r="G2793" t="n">
        <v>8426.493599196121</v>
      </c>
      <c r="H2793" t="n">
        <v>3700.0830551394</v>
      </c>
      <c r="I2793" t="n">
        <v>0</v>
      </c>
      <c r="J2793" t="n">
        <v>430.1129848736381</v>
      </c>
      <c r="K2793" t="n">
        <v>0</v>
      </c>
      <c r="L2793" t="n">
        <v>4130.196040013037</v>
      </c>
      <c r="M2793" t="n">
        <v>23903.07480186072</v>
      </c>
      <c r="N2793" t="n">
        <v>134.023157113081</v>
      </c>
      <c r="O2793" t="n">
        <v>23903.07480186072</v>
      </c>
      <c r="P2793" t="n">
        <v>134.023157113081</v>
      </c>
      <c r="Q2793" t="n">
        <v>117</v>
      </c>
      <c r="R2793" t="n">
        <v>7</v>
      </c>
      <c r="S2793">
        <f>VLOOKUP(Q2793,Clustering!$D$3:$E$367,2,FALSE)</f>
        <v/>
      </c>
    </row>
    <row r="2794">
      <c r="A2794" t="inlineStr">
        <is>
          <t>2025-04-27 08:00</t>
        </is>
      </c>
      <c r="B2794" t="n">
        <v>1.030890635244167</v>
      </c>
      <c r="C2794" t="n">
        <v>6468.139110838079</v>
      </c>
      <c r="D2794" t="n">
        <v>1909.014497156452</v>
      </c>
      <c r="E2794" t="n">
        <v>2081.157439865083</v>
      </c>
      <c r="F2794" t="n">
        <v>0</v>
      </c>
      <c r="G2794" t="n">
        <v>10459.34193849486</v>
      </c>
      <c r="H2794" t="n">
        <v>3796.727015534832</v>
      </c>
      <c r="I2794" t="n">
        <v>0</v>
      </c>
      <c r="J2794" t="n">
        <v>645.1378502004599</v>
      </c>
      <c r="K2794" t="n">
        <v>0</v>
      </c>
      <c r="L2794" t="n">
        <v>4441.864865735292</v>
      </c>
      <c r="M2794" t="n">
        <v>23836.67737185555</v>
      </c>
      <c r="N2794" t="n">
        <v>167.834291828869</v>
      </c>
      <c r="O2794" t="n">
        <v>23836.67737185555</v>
      </c>
      <c r="P2794" t="n">
        <v>167.834291828869</v>
      </c>
      <c r="Q2794" t="n">
        <v>117</v>
      </c>
      <c r="R2794" t="n">
        <v>8</v>
      </c>
      <c r="S2794">
        <f>VLOOKUP(Q2794,Clustering!$D$3:$E$367,2,FALSE)</f>
        <v/>
      </c>
    </row>
    <row r="2795">
      <c r="A2795" t="inlineStr">
        <is>
          <t>2025-04-27 09:00</t>
        </is>
      </c>
      <c r="B2795" t="n">
        <v>500.3255883051682</v>
      </c>
      <c r="C2795" t="n">
        <v>6872.397805265459</v>
      </c>
      <c r="D2795" t="n">
        <v>2163.549763443979</v>
      </c>
      <c r="E2795" t="n">
        <v>2835.577011816175</v>
      </c>
      <c r="F2795" t="n">
        <v>0</v>
      </c>
      <c r="G2795" t="n">
        <v>12371.85016883078</v>
      </c>
      <c r="H2795" t="n">
        <v>4254.355772258448</v>
      </c>
      <c r="I2795" t="n">
        <v>0</v>
      </c>
      <c r="J2795" t="n">
        <v>627.5703909332932</v>
      </c>
      <c r="K2795" t="n">
        <v>0</v>
      </c>
      <c r="L2795" t="n">
        <v>4881.926163191742</v>
      </c>
      <c r="M2795" t="n">
        <v>23770.27994185039</v>
      </c>
      <c r="N2795" t="n">
        <v>198.8898877227322</v>
      </c>
      <c r="O2795" t="n">
        <v>23770.27994185039</v>
      </c>
      <c r="P2795" t="n">
        <v>198.8898877227322</v>
      </c>
      <c r="Q2795" t="n">
        <v>117</v>
      </c>
      <c r="R2795" t="n">
        <v>9</v>
      </c>
      <c r="S2795">
        <f>VLOOKUP(Q2795,Clustering!$D$3:$E$367,2,FALSE)</f>
        <v/>
      </c>
    </row>
    <row r="2796">
      <c r="A2796" t="inlineStr">
        <is>
          <t>2025-04-27 10:00</t>
        </is>
      </c>
      <c r="B2796" t="n">
        <v>1925.887892429601</v>
      </c>
      <c r="C2796" t="n">
        <v>6953.249544150935</v>
      </c>
      <c r="D2796" t="n">
        <v>2214.456816701485</v>
      </c>
      <c r="E2796" t="n">
        <v>2926.627649810272</v>
      </c>
      <c r="F2796" t="n">
        <v>0</v>
      </c>
      <c r="G2796" t="n">
        <v>14020.2219030923</v>
      </c>
      <c r="H2796" t="n">
        <v>5331.845406787822</v>
      </c>
      <c r="I2796" t="n">
        <v>0</v>
      </c>
      <c r="J2796" t="n">
        <v>503.5231275595866</v>
      </c>
      <c r="K2796" t="n">
        <v>0</v>
      </c>
      <c r="L2796" t="n">
        <v>5835.368534347408</v>
      </c>
      <c r="M2796" t="n">
        <v>23703.88251184521</v>
      </c>
      <c r="N2796" t="n">
        <v>214.3943877611681</v>
      </c>
      <c r="O2796" t="n">
        <v>23703.88251184521</v>
      </c>
      <c r="P2796" t="n">
        <v>214.3943877611681</v>
      </c>
      <c r="Q2796" t="n">
        <v>117</v>
      </c>
      <c r="R2796" t="n">
        <v>10</v>
      </c>
      <c r="S2796">
        <f>VLOOKUP(Q2796,Clustering!$D$3:$E$367,2,FALSE)</f>
        <v/>
      </c>
    </row>
    <row r="2797">
      <c r="A2797" t="inlineStr">
        <is>
          <t>2025-04-27 11:00</t>
        </is>
      </c>
      <c r="B2797" t="n">
        <v>2905.005825450959</v>
      </c>
      <c r="C2797" t="n">
        <v>6953.249544150935</v>
      </c>
      <c r="D2797" t="n">
        <v>2214.456816701485</v>
      </c>
      <c r="E2797" t="n">
        <v>2692.497437825451</v>
      </c>
      <c r="F2797" t="n">
        <v>0</v>
      </c>
      <c r="G2797" t="n">
        <v>14765.20962412883</v>
      </c>
      <c r="H2797" t="n">
        <v>6048.661247275077</v>
      </c>
      <c r="I2797" t="n">
        <v>0</v>
      </c>
      <c r="J2797" t="n">
        <v>421.0280121405114</v>
      </c>
      <c r="K2797" t="n">
        <v>0</v>
      </c>
      <c r="L2797" t="n">
        <v>6469.689259415588</v>
      </c>
      <c r="M2797" t="n">
        <v>23637.48508184004</v>
      </c>
      <c r="N2797" t="n">
        <v>226.821115257187</v>
      </c>
      <c r="O2797" t="n">
        <v>23637.48508184004</v>
      </c>
      <c r="P2797" t="n">
        <v>226.821115257187</v>
      </c>
      <c r="Q2797" t="n">
        <v>117</v>
      </c>
      <c r="R2797" t="n">
        <v>11</v>
      </c>
      <c r="S2797">
        <f>VLOOKUP(Q2797,Clustering!$D$3:$E$367,2,FALSE)</f>
        <v/>
      </c>
    </row>
    <row r="2798">
      <c r="A2798" t="inlineStr">
        <is>
          <t>2025-04-27 12:00</t>
        </is>
      </c>
      <c r="B2798" t="n">
        <v>3553.081408641017</v>
      </c>
      <c r="C2798" t="n">
        <v>6791.546066379983</v>
      </c>
      <c r="D2798" t="n">
        <v>2112.642710186474</v>
      </c>
      <c r="E2798" t="n">
        <v>2406.338289844002</v>
      </c>
      <c r="F2798" t="n">
        <v>0</v>
      </c>
      <c r="G2798" t="n">
        <v>14863.60847505148</v>
      </c>
      <c r="H2798" t="n">
        <v>6567.368631537423</v>
      </c>
      <c r="I2798" t="n">
        <v>0</v>
      </c>
      <c r="J2798" t="n">
        <v>340.4559343038283</v>
      </c>
      <c r="K2798" t="n">
        <v>0</v>
      </c>
      <c r="L2798" t="n">
        <v>6907.824565841252</v>
      </c>
      <c r="M2798" t="n">
        <v>23637.48508184004</v>
      </c>
      <c r="N2798" t="n">
        <v>224.5450980449495</v>
      </c>
      <c r="O2798" t="n">
        <v>23637.48508184004</v>
      </c>
      <c r="P2798" t="n">
        <v>224.5450980449495</v>
      </c>
      <c r="Q2798" t="n">
        <v>117</v>
      </c>
      <c r="R2798" t="n">
        <v>12</v>
      </c>
      <c r="S2798">
        <f>VLOOKUP(Q2798,Clustering!$D$3:$E$367,2,FALSE)</f>
        <v/>
      </c>
    </row>
    <row r="2799">
      <c r="A2799" t="inlineStr">
        <is>
          <t>2025-04-27 13:00</t>
        </is>
      </c>
      <c r="B2799" t="n">
        <v>3913.796914517186</v>
      </c>
      <c r="C2799" t="n">
        <v>5053.233680342249</v>
      </c>
      <c r="D2799" t="n">
        <v>2036.282130300216</v>
      </c>
      <c r="E2799" t="n">
        <v>2068.150205865926</v>
      </c>
      <c r="F2799" t="n">
        <v>0</v>
      </c>
      <c r="G2799" t="n">
        <v>13071.46293102558</v>
      </c>
      <c r="H2799" t="n">
        <v>6872.417445271493</v>
      </c>
      <c r="I2799" t="n">
        <v>0</v>
      </c>
      <c r="J2799" t="n">
        <v>307.5838227798079</v>
      </c>
      <c r="K2799" t="n">
        <v>0</v>
      </c>
      <c r="L2799" t="n">
        <v>7180.001268051301</v>
      </c>
      <c r="M2799" t="n">
        <v>23637.48508184004</v>
      </c>
      <c r="N2799" t="n">
        <v>218.7438348082139</v>
      </c>
      <c r="O2799" t="n">
        <v>23637.48508184004</v>
      </c>
      <c r="P2799" t="n">
        <v>218.7438348082139</v>
      </c>
      <c r="Q2799" t="n">
        <v>117</v>
      </c>
      <c r="R2799" t="n">
        <v>13</v>
      </c>
      <c r="S2799">
        <f>VLOOKUP(Q2799,Clustering!$D$3:$E$367,2,FALSE)</f>
        <v/>
      </c>
    </row>
    <row r="2800">
      <c r="A2800" t="inlineStr">
        <is>
          <t>2025-04-27 14:00</t>
        </is>
      </c>
      <c r="B2800" t="n">
        <v>4099.167544984251</v>
      </c>
      <c r="C2800" t="n">
        <v>4931.956072014035</v>
      </c>
      <c r="D2800" t="n">
        <v>1959.921550413958</v>
      </c>
      <c r="E2800" t="n">
        <v>1912.063397876045</v>
      </c>
      <c r="F2800" t="n">
        <v>0</v>
      </c>
      <c r="G2800" t="n">
        <v>12903.10856528829</v>
      </c>
      <c r="H2800" t="n">
        <v>6968.172827706733</v>
      </c>
      <c r="I2800" t="n">
        <v>0</v>
      </c>
      <c r="J2800" t="n">
        <v>301.5786338076832</v>
      </c>
      <c r="K2800" t="n">
        <v>0</v>
      </c>
      <c r="L2800" t="n">
        <v>7269.751461514416</v>
      </c>
      <c r="M2800" t="n">
        <v>23703.88251184521</v>
      </c>
      <c r="N2800" t="n">
        <v>213.9334948758422</v>
      </c>
      <c r="O2800" t="n">
        <v>23703.88251184521</v>
      </c>
      <c r="P2800" t="n">
        <v>213.9334948758422</v>
      </c>
      <c r="Q2800" t="n">
        <v>117</v>
      </c>
      <c r="R2800" t="n">
        <v>14</v>
      </c>
      <c r="S2800">
        <f>VLOOKUP(Q2800,Clustering!$D$3:$E$367,2,FALSE)</f>
        <v/>
      </c>
    </row>
    <row r="2801">
      <c r="A2801" t="inlineStr">
        <is>
          <t>2025-04-27 15:00</t>
        </is>
      </c>
      <c r="B2801" t="n">
        <v>4156.551041304482</v>
      </c>
      <c r="C2801" t="n">
        <v>5053.233680342249</v>
      </c>
      <c r="D2801" t="n">
        <v>2036.282130300216</v>
      </c>
      <c r="E2801" t="n">
        <v>1664.925951892066</v>
      </c>
      <c r="F2801" t="n">
        <v>0</v>
      </c>
      <c r="G2801" t="n">
        <v>12910.99280383901</v>
      </c>
      <c r="H2801" t="n">
        <v>6864.709031466823</v>
      </c>
      <c r="I2801" t="n">
        <v>0</v>
      </c>
      <c r="J2801" t="n">
        <v>297.4201128521252</v>
      </c>
      <c r="K2801" t="n">
        <v>0</v>
      </c>
      <c r="L2801" t="n">
        <v>7162.129144318948</v>
      </c>
      <c r="M2801" t="n">
        <v>23969.47223186589</v>
      </c>
      <c r="N2801" t="n">
        <v>206.7179609711965</v>
      </c>
      <c r="O2801" t="n">
        <v>23969.47223186589</v>
      </c>
      <c r="P2801" t="n">
        <v>206.7179609711965</v>
      </c>
      <c r="Q2801" t="n">
        <v>117</v>
      </c>
      <c r="R2801" t="n">
        <v>15</v>
      </c>
      <c r="S2801">
        <f>VLOOKUP(Q2801,Clustering!$D$3:$E$367,2,FALSE)</f>
        <v/>
      </c>
    </row>
    <row r="2802">
      <c r="A2802" t="inlineStr">
        <is>
          <t>2025-04-27 16:00</t>
        </is>
      </c>
      <c r="B2802" t="n">
        <v>4003.258978364524</v>
      </c>
      <c r="C2802" t="n">
        <v>5255.363027555938</v>
      </c>
      <c r="D2802" t="n">
        <v>2163.549763443979</v>
      </c>
      <c r="E2802" t="n">
        <v>1664.925951892066</v>
      </c>
      <c r="F2802" t="n">
        <v>0</v>
      </c>
      <c r="G2802" t="n">
        <v>13087.09772125651</v>
      </c>
      <c r="H2802" t="n">
        <v>6614.62987179516</v>
      </c>
      <c r="I2802" t="n">
        <v>0</v>
      </c>
      <c r="J2802" t="n">
        <v>251.0691145054004</v>
      </c>
      <c r="K2802" t="n">
        <v>0</v>
      </c>
      <c r="L2802" t="n">
        <v>6865.698986300561</v>
      </c>
      <c r="M2802" t="n">
        <v>24235.06195188656</v>
      </c>
      <c r="N2802" t="n">
        <v>228.4716058319468</v>
      </c>
      <c r="O2802" t="n">
        <v>24235.06195188656</v>
      </c>
      <c r="P2802" t="n">
        <v>228.4716058319468</v>
      </c>
      <c r="Q2802" t="n">
        <v>117</v>
      </c>
      <c r="R2802" t="n">
        <v>16</v>
      </c>
      <c r="S2802">
        <f>VLOOKUP(Q2802,Clustering!$D$3:$E$367,2,FALSE)</f>
        <v/>
      </c>
    </row>
    <row r="2803">
      <c r="A2803" t="inlineStr">
        <is>
          <t>2025-04-27 17:00</t>
        </is>
      </c>
      <c r="B2803" t="n">
        <v>3400.578320667231</v>
      </c>
      <c r="C2803" t="n">
        <v>5578.769983097843</v>
      </c>
      <c r="D2803" t="n">
        <v>2367.177976474001</v>
      </c>
      <c r="E2803" t="n">
        <v>1912.063397876045</v>
      </c>
      <c r="F2803" t="n">
        <v>0</v>
      </c>
      <c r="G2803" t="n">
        <v>13258.58967811512</v>
      </c>
      <c r="H2803" t="n">
        <v>6009.275029189547</v>
      </c>
      <c r="I2803" t="n">
        <v>0</v>
      </c>
      <c r="J2803" t="n">
        <v>244.9655604395471</v>
      </c>
      <c r="K2803" t="n">
        <v>0</v>
      </c>
      <c r="L2803" t="n">
        <v>6254.240589629095</v>
      </c>
      <c r="M2803" t="n">
        <v>24301.45938189173</v>
      </c>
      <c r="N2803" t="n">
        <v>228.8724594909484</v>
      </c>
      <c r="O2803" t="n">
        <v>24301.45938189173</v>
      </c>
      <c r="P2803" t="n">
        <v>228.8724594909484</v>
      </c>
      <c r="Q2803" t="n">
        <v>117</v>
      </c>
      <c r="R2803" t="n">
        <v>17</v>
      </c>
      <c r="S2803">
        <f>VLOOKUP(Q2803,Clustering!$D$3:$E$367,2,FALSE)</f>
        <v/>
      </c>
    </row>
    <row r="2804">
      <c r="A2804" t="inlineStr">
        <is>
          <t>2025-04-27 18:00</t>
        </is>
      </c>
      <c r="B2804" t="n">
        <v>1249.890292753744</v>
      </c>
      <c r="C2804" t="n">
        <v>5861.751069197008</v>
      </c>
      <c r="D2804" t="n">
        <v>5629.861492253074</v>
      </c>
      <c r="E2804" t="n">
        <v>2172.20807785918</v>
      </c>
      <c r="F2804" t="n">
        <v>0</v>
      </c>
      <c r="G2804" t="n">
        <v>14913.71093206301</v>
      </c>
      <c r="H2804" t="n">
        <v>4401.4154246703</v>
      </c>
      <c r="I2804" t="n">
        <v>0</v>
      </c>
      <c r="J2804" t="n">
        <v>279.822734202283</v>
      </c>
      <c r="K2804" t="n">
        <v>0</v>
      </c>
      <c r="L2804" t="n">
        <v>4681.238158872583</v>
      </c>
      <c r="M2804" t="n">
        <v>24235.06195188656</v>
      </c>
      <c r="N2804" t="n">
        <v>226.0664118596728</v>
      </c>
      <c r="O2804" t="n">
        <v>24235.06195188656</v>
      </c>
      <c r="P2804" t="n">
        <v>226.0664118596728</v>
      </c>
      <c r="Q2804" t="n">
        <v>117</v>
      </c>
      <c r="R2804" t="n">
        <v>18</v>
      </c>
      <c r="S2804">
        <f>VLOOKUP(Q2804,Clustering!$D$3:$E$367,2,FALSE)</f>
        <v/>
      </c>
    </row>
    <row r="2805">
      <c r="A2805" t="inlineStr">
        <is>
          <t>2025-04-27 19:00</t>
        </is>
      </c>
      <c r="B2805" t="n">
        <v>1.305794804642612</v>
      </c>
      <c r="C2805" t="n">
        <v>5983.028677525223</v>
      </c>
      <c r="D2805" t="n">
        <v>8739.044142538427</v>
      </c>
      <c r="E2805" t="n">
        <v>1990.106801870985</v>
      </c>
      <c r="F2805" t="n">
        <v>0</v>
      </c>
      <c r="G2805" t="n">
        <v>16713.48541673928</v>
      </c>
      <c r="H2805" t="n">
        <v>3562.020254574496</v>
      </c>
      <c r="I2805" t="n">
        <v>0</v>
      </c>
      <c r="J2805" t="n">
        <v>339.4751523484438</v>
      </c>
      <c r="K2805" t="n">
        <v>0</v>
      </c>
      <c r="L2805" t="n">
        <v>3901.49540692294</v>
      </c>
      <c r="M2805" t="n">
        <v>24102.26709187623</v>
      </c>
      <c r="N2805" t="n">
        <v>216.846585653931</v>
      </c>
      <c r="O2805" t="n">
        <v>24102.26709187623</v>
      </c>
      <c r="P2805" t="n">
        <v>216.846585653931</v>
      </c>
      <c r="Q2805" t="n">
        <v>117</v>
      </c>
      <c r="R2805" t="n">
        <v>19</v>
      </c>
      <c r="S2805">
        <f>VLOOKUP(Q2805,Clustering!$D$3:$E$367,2,FALSE)</f>
        <v/>
      </c>
    </row>
    <row r="2806">
      <c r="A2806" t="inlineStr">
        <is>
          <t>2025-04-27 20:00</t>
        </is>
      </c>
      <c r="B2806" t="n">
        <v>1.319540013112534</v>
      </c>
      <c r="C2806" t="n">
        <v>5861.751069197008</v>
      </c>
      <c r="D2806" t="n">
        <v>8484.5088762509</v>
      </c>
      <c r="E2806" t="n">
        <v>1860.034461879418</v>
      </c>
      <c r="F2806" t="n">
        <v>0</v>
      </c>
      <c r="G2806" t="n">
        <v>16207.61394734044</v>
      </c>
      <c r="H2806" t="n">
        <v>3520.601414405025</v>
      </c>
      <c r="I2806" t="n">
        <v>0</v>
      </c>
      <c r="J2806" t="n">
        <v>365.1918863946447</v>
      </c>
      <c r="K2806" t="n">
        <v>0</v>
      </c>
      <c r="L2806" t="n">
        <v>3885.79330079967</v>
      </c>
      <c r="M2806" t="n">
        <v>23903.07480186072</v>
      </c>
      <c r="N2806" t="n">
        <v>204.419834151824</v>
      </c>
      <c r="O2806" t="n">
        <v>23903.07480186072</v>
      </c>
      <c r="P2806" t="n">
        <v>204.419834151824</v>
      </c>
      <c r="Q2806" t="n">
        <v>117</v>
      </c>
      <c r="R2806" t="n">
        <v>20</v>
      </c>
      <c r="S2806">
        <f>VLOOKUP(Q2806,Clustering!$D$3:$E$367,2,FALSE)</f>
        <v/>
      </c>
    </row>
    <row r="2807">
      <c r="A2807" t="inlineStr">
        <is>
          <t>2025-04-27 21:00</t>
        </is>
      </c>
      <c r="B2807" t="n">
        <v>1.333285221582456</v>
      </c>
      <c r="C2807" t="n">
        <v>5255.363027555938</v>
      </c>
      <c r="D2807" t="n">
        <v>7211.832544813265</v>
      </c>
      <c r="E2807" t="n">
        <v>1625.904249894596</v>
      </c>
      <c r="F2807" t="n">
        <v>0</v>
      </c>
      <c r="G2807" t="n">
        <v>14094.43310748538</v>
      </c>
      <c r="H2807" t="n">
        <v>3506.795134348535</v>
      </c>
      <c r="I2807" t="n">
        <v>0</v>
      </c>
      <c r="J2807" t="n">
        <v>381.2815467467264</v>
      </c>
      <c r="K2807" t="n">
        <v>0</v>
      </c>
      <c r="L2807" t="n">
        <v>3888.076681095261</v>
      </c>
      <c r="M2807" t="n">
        <v>23703.88251184521</v>
      </c>
      <c r="N2807" t="n">
        <v>190.3896680137105</v>
      </c>
      <c r="O2807" t="n">
        <v>23703.88251184521</v>
      </c>
      <c r="P2807" t="n">
        <v>190.3896680137105</v>
      </c>
      <c r="Q2807" t="n">
        <v>117</v>
      </c>
      <c r="R2807" t="n">
        <v>21</v>
      </c>
      <c r="S2807">
        <f>VLOOKUP(Q2807,Clustering!$D$3:$E$367,2,FALSE)</f>
        <v/>
      </c>
    </row>
    <row r="2808">
      <c r="A2808" t="inlineStr">
        <is>
          <t>2025-04-27 22:00</t>
        </is>
      </c>
      <c r="B2808" t="n">
        <v>1.319540013112534</v>
      </c>
      <c r="C2808" t="n">
        <v>4244.71629148749</v>
      </c>
      <c r="D2808" t="n">
        <v>5090.70532575054</v>
      </c>
      <c r="E2808" t="n">
        <v>1404.781271908931</v>
      </c>
      <c r="F2808" t="n">
        <v>0</v>
      </c>
      <c r="G2808" t="n">
        <v>10741.52242916007</v>
      </c>
      <c r="H2808" t="n">
        <v>3492.988854292045</v>
      </c>
      <c r="I2808" t="n">
        <v>0</v>
      </c>
      <c r="J2808" t="n">
        <v>466.7176418500978</v>
      </c>
      <c r="K2808" t="n">
        <v>0</v>
      </c>
      <c r="L2808" t="n">
        <v>3959.706496142143</v>
      </c>
      <c r="M2808" t="n">
        <v>23504.69022182971</v>
      </c>
      <c r="N2808" t="n">
        <v>185.5793040752507</v>
      </c>
      <c r="O2808" t="n">
        <v>23504.69022182971</v>
      </c>
      <c r="P2808" t="n">
        <v>185.5793040752507</v>
      </c>
      <c r="Q2808" t="n">
        <v>117</v>
      </c>
      <c r="R2808" t="n">
        <v>22</v>
      </c>
      <c r="S2808">
        <f>VLOOKUP(Q2808,Clustering!$D$3:$E$367,2,FALSE)</f>
        <v/>
      </c>
    </row>
    <row r="2809">
      <c r="A2809" t="inlineStr">
        <is>
          <t>2025-04-27 23:00</t>
        </is>
      </c>
      <c r="B2809" t="n">
        <v>1.319540013112534</v>
      </c>
      <c r="C2809" t="n">
        <v>3234.06955541904</v>
      </c>
      <c r="D2809" t="n">
        <v>2969.578106687815</v>
      </c>
      <c r="E2809" t="n">
        <v>1071.779952560359</v>
      </c>
      <c r="F2809" t="n">
        <v>0</v>
      </c>
      <c r="G2809" t="n">
        <v>7276.747154680326</v>
      </c>
      <c r="H2809" t="n">
        <v>3492.988854292045</v>
      </c>
      <c r="I2809" t="n">
        <v>0</v>
      </c>
      <c r="J2809" t="n">
        <v>388.2150562909137</v>
      </c>
      <c r="K2809" t="n">
        <v>0</v>
      </c>
      <c r="L2809" t="n">
        <v>3881.203910582959</v>
      </c>
      <c r="M2809" t="n">
        <v>23438.29279182454</v>
      </c>
      <c r="N2809" t="n">
        <v>124.9327237221684</v>
      </c>
      <c r="O2809" t="n">
        <v>23438.29279182454</v>
      </c>
      <c r="P2809" t="n">
        <v>124.9327237221684</v>
      </c>
      <c r="Q2809" t="n">
        <v>117</v>
      </c>
      <c r="R2809" t="n">
        <v>23</v>
      </c>
      <c r="S2809">
        <f>VLOOKUP(Q2809,Clustering!$D$3:$E$367,2,FALSE)</f>
        <v/>
      </c>
    </row>
    <row r="2810">
      <c r="A2810" t="inlineStr">
        <is>
          <t>2025-04-28 00:00</t>
        </is>
      </c>
      <c r="B2810" t="n">
        <v>1.333285221582456</v>
      </c>
      <c r="C2810" t="n">
        <v>2546.829774892493</v>
      </c>
      <c r="D2810" t="n">
        <v>1527.211597725162</v>
      </c>
      <c r="E2810" t="n">
        <v>866.4664870666287</v>
      </c>
      <c r="F2810" t="n">
        <v>0</v>
      </c>
      <c r="G2810" t="n">
        <v>4941.841144905866</v>
      </c>
      <c r="H2810" t="n">
        <v>3658.664214969928</v>
      </c>
      <c r="I2810" t="n">
        <v>0</v>
      </c>
      <c r="J2810" t="n">
        <v>415.1440034991328</v>
      </c>
      <c r="K2810" t="n">
        <v>0</v>
      </c>
      <c r="L2810" t="n">
        <v>4073.808218469061</v>
      </c>
      <c r="M2810" t="n">
        <v>45017.45754350436</v>
      </c>
      <c r="N2810" t="n">
        <v>156.5572158916947</v>
      </c>
      <c r="O2810" t="n">
        <v>45017.45754350436</v>
      </c>
      <c r="P2810" t="n">
        <v>156.5572158916947</v>
      </c>
      <c r="Q2810" t="n">
        <v>118</v>
      </c>
      <c r="R2810" t="n">
        <v>0</v>
      </c>
      <c r="S2810">
        <f>VLOOKUP(Q2810,Clustering!$D$3:$E$367,2,FALSE)</f>
        <v/>
      </c>
    </row>
    <row r="2811">
      <c r="A2811" t="inlineStr">
        <is>
          <t>2025-04-28 01:00</t>
        </is>
      </c>
      <c r="B2811" t="n">
        <v>1.347030430052378</v>
      </c>
      <c r="C2811" t="n">
        <v>2506.403905449756</v>
      </c>
      <c r="D2811" t="n">
        <v>1442.366508962653</v>
      </c>
      <c r="E2811" t="n">
        <v>598.985597035629</v>
      </c>
      <c r="F2811" t="n">
        <v>0</v>
      </c>
      <c r="G2811" t="n">
        <v>4549.10304187809</v>
      </c>
      <c r="H2811" t="n">
        <v>3658.664214969928</v>
      </c>
      <c r="I2811" t="n">
        <v>0</v>
      </c>
      <c r="J2811" t="n">
        <v>314.9009561895364</v>
      </c>
      <c r="K2811" t="n">
        <v>0</v>
      </c>
      <c r="L2811" t="n">
        <v>3973.565171159465</v>
      </c>
      <c r="M2811" t="n">
        <v>44951.06011349919</v>
      </c>
      <c r="N2811" t="n">
        <v>151.9142944176938</v>
      </c>
      <c r="O2811" t="n">
        <v>44951.06011349919</v>
      </c>
      <c r="P2811" t="n">
        <v>151.9142944176938</v>
      </c>
      <c r="Q2811" t="n">
        <v>118</v>
      </c>
      <c r="R2811" t="n">
        <v>1</v>
      </c>
      <c r="S2811">
        <f>VLOOKUP(Q2811,Clustering!$D$3:$E$367,2,FALSE)</f>
        <v/>
      </c>
    </row>
    <row r="2812">
      <c r="A2812" t="inlineStr">
        <is>
          <t>2025-04-28 02:00</t>
        </is>
      </c>
      <c r="B2812" t="n">
        <v>1.360775638522301</v>
      </c>
      <c r="C2812" t="n">
        <v>2506.403905449756</v>
      </c>
      <c r="D2812" t="n">
        <v>1442.366508962653</v>
      </c>
      <c r="E2812" t="n">
        <v>544.008441380753</v>
      </c>
      <c r="F2812" t="n">
        <v>0</v>
      </c>
      <c r="G2812" t="n">
        <v>4494.139631431684</v>
      </c>
      <c r="H2812" t="n">
        <v>3658.664214969928</v>
      </c>
      <c r="I2812" t="n">
        <v>0</v>
      </c>
      <c r="J2812" t="n">
        <v>278.9709198142313</v>
      </c>
      <c r="K2812" t="n">
        <v>0</v>
      </c>
      <c r="L2812" t="n">
        <v>3937.63513478416</v>
      </c>
      <c r="M2812" t="n">
        <v>44951.06011349919</v>
      </c>
      <c r="N2812" t="n">
        <v>150.7218400037768</v>
      </c>
      <c r="O2812" t="n">
        <v>44951.06011349919</v>
      </c>
      <c r="P2812" t="n">
        <v>150.7218400037768</v>
      </c>
      <c r="Q2812" t="n">
        <v>118</v>
      </c>
      <c r="R2812" t="n">
        <v>2</v>
      </c>
      <c r="S2812">
        <f>VLOOKUP(Q2812,Clustering!$D$3:$E$367,2,FALSE)</f>
        <v/>
      </c>
    </row>
    <row r="2813">
      <c r="A2813" t="inlineStr">
        <is>
          <t>2025-04-28 03:00</t>
        </is>
      </c>
      <c r="B2813" t="n">
        <v>1.360775638522301</v>
      </c>
      <c r="C2813" t="n">
        <v>2506.403905449756</v>
      </c>
      <c r="D2813" t="n">
        <v>1442.366508962653</v>
      </c>
      <c r="E2813" t="n">
        <v>531.6795346346523</v>
      </c>
      <c r="F2813" t="n">
        <v>0</v>
      </c>
      <c r="G2813" t="n">
        <v>4481.810724685583</v>
      </c>
      <c r="H2813" t="n">
        <v>3658.664214969928</v>
      </c>
      <c r="I2813" t="n">
        <v>0</v>
      </c>
      <c r="J2813" t="n">
        <v>278.3297706685815</v>
      </c>
      <c r="K2813" t="n">
        <v>0</v>
      </c>
      <c r="L2813" t="n">
        <v>3936.99398563851</v>
      </c>
      <c r="M2813" t="n">
        <v>44951.06011349919</v>
      </c>
      <c r="N2813" t="n">
        <v>151.8196384123373</v>
      </c>
      <c r="O2813" t="n">
        <v>44951.06011349919</v>
      </c>
      <c r="P2813" t="n">
        <v>151.8196384123373</v>
      </c>
      <c r="Q2813" t="n">
        <v>118</v>
      </c>
      <c r="R2813" t="n">
        <v>3</v>
      </c>
      <c r="S2813">
        <f>VLOOKUP(Q2813,Clustering!$D$3:$E$367,2,FALSE)</f>
        <v/>
      </c>
    </row>
    <row r="2814">
      <c r="A2814" t="inlineStr">
        <is>
          <t>2025-04-28 04:00</t>
        </is>
      </c>
      <c r="B2814" t="n">
        <v>1.360775638522301</v>
      </c>
      <c r="C2814" t="n">
        <v>2546.829774892493</v>
      </c>
      <c r="D2814" t="n">
        <v>1527.211597725162</v>
      </c>
      <c r="E2814" t="n">
        <v>746.0293857322764</v>
      </c>
      <c r="F2814" t="n">
        <v>0</v>
      </c>
      <c r="G2814" t="n">
        <v>4821.431533988454</v>
      </c>
      <c r="H2814" t="n">
        <v>3658.664214969928</v>
      </c>
      <c r="I2814" t="n">
        <v>0</v>
      </c>
      <c r="J2814" t="n">
        <v>324.4751586457768</v>
      </c>
      <c r="K2814" t="n">
        <v>0</v>
      </c>
      <c r="L2814" t="n">
        <v>3983.139373615705</v>
      </c>
      <c r="M2814" t="n">
        <v>45083.85497350953</v>
      </c>
      <c r="N2814" t="n">
        <v>150.6234150425894</v>
      </c>
      <c r="O2814" t="n">
        <v>45083.85497350953</v>
      </c>
      <c r="P2814" t="n">
        <v>150.6234150425894</v>
      </c>
      <c r="Q2814" t="n">
        <v>118</v>
      </c>
      <c r="R2814" t="n">
        <v>4</v>
      </c>
      <c r="S2814">
        <f>VLOOKUP(Q2814,Clustering!$D$3:$E$367,2,FALSE)</f>
        <v/>
      </c>
    </row>
    <row r="2815">
      <c r="A2815" t="inlineStr">
        <is>
          <t>2025-04-28 05:00</t>
        </is>
      </c>
      <c r="B2815" t="n">
        <v>1.333285221582456</v>
      </c>
      <c r="C2815" t="n">
        <v>4446.845638701179</v>
      </c>
      <c r="D2815" t="n">
        <v>2121.127219062725</v>
      </c>
      <c r="E2815" t="n">
        <v>1651.918717892909</v>
      </c>
      <c r="F2815" t="n">
        <v>0</v>
      </c>
      <c r="G2815" t="n">
        <v>8221.224860878396</v>
      </c>
      <c r="H2815" t="n">
        <v>3865.758415817283</v>
      </c>
      <c r="I2815" t="n">
        <v>0</v>
      </c>
      <c r="J2815" t="n">
        <v>485.8014263607263</v>
      </c>
      <c r="K2815" t="n">
        <v>0</v>
      </c>
      <c r="L2815" t="n">
        <v>4351.55984217801</v>
      </c>
      <c r="M2815" t="n">
        <v>45349.44469353021</v>
      </c>
      <c r="N2815" t="n">
        <v>159.7427277574796</v>
      </c>
      <c r="O2815" t="n">
        <v>45349.44469353021</v>
      </c>
      <c r="P2815" t="n">
        <v>159.7427277574796</v>
      </c>
      <c r="Q2815" t="n">
        <v>118</v>
      </c>
      <c r="R2815" t="n">
        <v>5</v>
      </c>
      <c r="S2815">
        <f>VLOOKUP(Q2815,Clustering!$D$3:$E$367,2,FALSE)</f>
        <v/>
      </c>
    </row>
    <row r="2816">
      <c r="A2816" t="inlineStr">
        <is>
          <t>2025-04-28 06:00</t>
        </is>
      </c>
      <c r="B2816" t="n">
        <v>1.237068762293001</v>
      </c>
      <c r="C2816" t="n">
        <v>5457.492374769629</v>
      </c>
      <c r="D2816" t="n">
        <v>2760.358805643186</v>
      </c>
      <c r="E2816" t="n">
        <v>3238.801265790035</v>
      </c>
      <c r="F2816" t="n">
        <v>0</v>
      </c>
      <c r="G2816" t="n">
        <v>11457.88951496514</v>
      </c>
      <c r="H2816" t="n">
        <v>4694.135219206701</v>
      </c>
      <c r="I2816" t="n">
        <v>0</v>
      </c>
      <c r="J2816" t="n">
        <v>799.4247292772782</v>
      </c>
      <c r="K2816" t="n">
        <v>0</v>
      </c>
      <c r="L2816" t="n">
        <v>5493.559948483979</v>
      </c>
      <c r="M2816" t="n">
        <v>45880.62413357155</v>
      </c>
      <c r="N2816" t="n">
        <v>249.6633161825814</v>
      </c>
      <c r="O2816" t="n">
        <v>45880.62413357155</v>
      </c>
      <c r="P2816" t="n">
        <v>249.6633161825814</v>
      </c>
      <c r="Q2816" t="n">
        <v>118</v>
      </c>
      <c r="R2816" t="n">
        <v>6</v>
      </c>
      <c r="S2816">
        <f>VLOOKUP(Q2816,Clustering!$D$3:$E$367,2,FALSE)</f>
        <v/>
      </c>
    </row>
    <row r="2817">
      <c r="A2817" t="inlineStr">
        <is>
          <t>2025-04-28 07:00</t>
        </is>
      </c>
      <c r="B2817" t="n">
        <v>1.072126260653934</v>
      </c>
      <c r="C2817" t="n">
        <v>6266.009763624389</v>
      </c>
      <c r="D2817" t="n">
        <v>1781.746864012689</v>
      </c>
      <c r="E2817" t="n">
        <v>4461.481261710771</v>
      </c>
      <c r="F2817" t="n">
        <v>0</v>
      </c>
      <c r="G2817" t="n">
        <v>12510.3100156085</v>
      </c>
      <c r="H2817" t="n">
        <v>5936.700424290827</v>
      </c>
      <c r="I2817" t="n">
        <v>0</v>
      </c>
      <c r="J2817" t="n">
        <v>1193.16640103569</v>
      </c>
      <c r="K2817" t="n">
        <v>0</v>
      </c>
      <c r="L2817" t="n">
        <v>7129.866825326517</v>
      </c>
      <c r="M2817" t="n">
        <v>46279.00871360256</v>
      </c>
      <c r="N2817" t="n">
        <v>554.5406349824644</v>
      </c>
      <c r="O2817" t="n">
        <v>46279.00871360256</v>
      </c>
      <c r="P2817" t="n">
        <v>554.5406349824644</v>
      </c>
      <c r="Q2817" t="n">
        <v>118</v>
      </c>
      <c r="R2817" t="n">
        <v>7</v>
      </c>
      <c r="S2817">
        <f>VLOOKUP(Q2817,Clustering!$D$3:$E$367,2,FALSE)</f>
        <v/>
      </c>
    </row>
    <row r="2818">
      <c r="A2818" t="inlineStr">
        <is>
          <t>2025-04-28 08:00</t>
        </is>
      </c>
      <c r="B2818" t="n">
        <v>0.7559864658457229</v>
      </c>
      <c r="C2818" t="n">
        <v>6063.880416410699</v>
      </c>
      <c r="D2818" t="n">
        <v>1654.479230868925</v>
      </c>
      <c r="E2818" t="n">
        <v>2952.642117808586</v>
      </c>
      <c r="F2818" t="n">
        <v>0</v>
      </c>
      <c r="G2818" t="n">
        <v>10671.75775155406</v>
      </c>
      <c r="H2818" t="n">
        <v>6972.171428527599</v>
      </c>
      <c r="I2818" t="n">
        <v>0</v>
      </c>
      <c r="J2818" t="n">
        <v>1256.436878594645</v>
      </c>
      <c r="K2818" t="n">
        <v>0</v>
      </c>
      <c r="L2818" t="n">
        <v>8228.608307122246</v>
      </c>
      <c r="M2818" t="n">
        <v>46411.8035736129</v>
      </c>
      <c r="N2818" t="n">
        <v>648.1643785509325</v>
      </c>
      <c r="O2818" t="n">
        <v>46411.8035736129</v>
      </c>
      <c r="P2818" t="n">
        <v>648.1643785509325</v>
      </c>
      <c r="Q2818" t="n">
        <v>118</v>
      </c>
      <c r="R2818" t="n">
        <v>8</v>
      </c>
      <c r="S2818">
        <f>VLOOKUP(Q2818,Clustering!$D$3:$E$367,2,FALSE)</f>
        <v/>
      </c>
    </row>
    <row r="2819">
      <c r="A2819" t="inlineStr">
        <is>
          <t>2025-04-28 09:00</t>
        </is>
      </c>
      <c r="B2819" t="n">
        <v>557.2857322045271</v>
      </c>
      <c r="C2819" t="n">
        <v>5659.621721983319</v>
      </c>
      <c r="D2819" t="n">
        <v>1399.943964581398</v>
      </c>
      <c r="E2819" t="n">
        <v>2640.468501828824</v>
      </c>
      <c r="F2819" t="n">
        <v>0</v>
      </c>
      <c r="G2819" t="n">
        <v>10257.31992059807</v>
      </c>
      <c r="H2819" t="n">
        <v>8190.52288419648</v>
      </c>
      <c r="I2819" t="n">
        <v>0</v>
      </c>
      <c r="J2819" t="n">
        <v>1079.914296844129</v>
      </c>
      <c r="K2819" t="n">
        <v>0</v>
      </c>
      <c r="L2819" t="n">
        <v>9270.437181040608</v>
      </c>
      <c r="M2819" t="n">
        <v>46345.40614360773</v>
      </c>
      <c r="N2819" t="n">
        <v>568.9442878391519</v>
      </c>
      <c r="O2819" t="n">
        <v>46345.40614360773</v>
      </c>
      <c r="P2819" t="n">
        <v>568.9442878391519</v>
      </c>
      <c r="Q2819" t="n">
        <v>118</v>
      </c>
      <c r="R2819" t="n">
        <v>9</v>
      </c>
      <c r="S2819">
        <f>VLOOKUP(Q2819,Clustering!$D$3:$E$367,2,FALSE)</f>
        <v/>
      </c>
    </row>
    <row r="2820">
      <c r="A2820" t="inlineStr">
        <is>
          <t>2025-04-28 10:00</t>
        </is>
      </c>
      <c r="B2820" t="n">
        <v>930.0282954918785</v>
      </c>
      <c r="C2820" t="n">
        <v>5336.214766441415</v>
      </c>
      <c r="D2820" t="n">
        <v>1196.315751551376</v>
      </c>
      <c r="E2820" t="n">
        <v>2458.367225840629</v>
      </c>
      <c r="F2820" t="n">
        <v>0</v>
      </c>
      <c r="G2820" t="n">
        <v>9920.926039325301</v>
      </c>
      <c r="H2820" t="n">
        <v>9299.99021806828</v>
      </c>
      <c r="I2820" t="n">
        <v>0</v>
      </c>
      <c r="J2820" t="n">
        <v>928.731109710816</v>
      </c>
      <c r="K2820" t="n">
        <v>0</v>
      </c>
      <c r="L2820" t="n">
        <v>10228.7213277791</v>
      </c>
      <c r="M2820" t="n">
        <v>46212.6112835974</v>
      </c>
      <c r="N2820" t="n">
        <v>446.513238557309</v>
      </c>
      <c r="O2820" t="n">
        <v>46212.6112835974</v>
      </c>
      <c r="P2820" t="n">
        <v>446.513238557309</v>
      </c>
      <c r="Q2820" t="n">
        <v>118</v>
      </c>
      <c r="R2820" t="n">
        <v>10</v>
      </c>
      <c r="S2820">
        <f>VLOOKUP(Q2820,Clustering!$D$3:$E$367,2,FALSE)</f>
        <v/>
      </c>
    </row>
    <row r="2821">
      <c r="A2821" t="inlineStr">
        <is>
          <t>2025-04-28 11:00</t>
        </is>
      </c>
      <c r="B2821" t="n">
        <v>1134.469028190113</v>
      </c>
      <c r="C2821" t="n">
        <v>3638.328249846418</v>
      </c>
      <c r="D2821" t="n">
        <v>1145.408698293871</v>
      </c>
      <c r="E2821" t="n">
        <v>2120.179141862553</v>
      </c>
      <c r="F2821" t="n">
        <v>0</v>
      </c>
      <c r="G2821" t="n">
        <v>8038.385118192957</v>
      </c>
      <c r="H2821" t="n">
        <v>9724.985949203829</v>
      </c>
      <c r="I2821" t="n">
        <v>0</v>
      </c>
      <c r="J2821" t="n">
        <v>808.5885307035734</v>
      </c>
      <c r="K2821" t="n">
        <v>0</v>
      </c>
      <c r="L2821" t="n">
        <v>10533.5744799074</v>
      </c>
      <c r="M2821" t="n">
        <v>46013.41899358189</v>
      </c>
      <c r="N2821" t="n">
        <v>448.913847366757</v>
      </c>
      <c r="O2821" t="n">
        <v>46013.41899358189</v>
      </c>
      <c r="P2821" t="n">
        <v>448.913847366757</v>
      </c>
      <c r="Q2821" t="n">
        <v>118</v>
      </c>
      <c r="R2821" t="n">
        <v>11</v>
      </c>
      <c r="S2821">
        <f>VLOOKUP(Q2821,Clustering!$D$3:$E$367,2,FALSE)</f>
        <v/>
      </c>
    </row>
    <row r="2822">
      <c r="A2822" t="inlineStr">
        <is>
          <t>2025-04-28 12:00</t>
        </is>
      </c>
      <c r="B2822" t="n">
        <v>1501.900442924687</v>
      </c>
      <c r="C2822" t="n">
        <v>3719.179988731895</v>
      </c>
      <c r="D2822" t="n">
        <v>1196.315751551376</v>
      </c>
      <c r="E2822" t="n">
        <v>1729.96212188785</v>
      </c>
      <c r="F2822" t="n">
        <v>0</v>
      </c>
      <c r="G2822" t="n">
        <v>8147.358305095809</v>
      </c>
      <c r="H2822" t="n">
        <v>9681.223484664351</v>
      </c>
      <c r="I2822" t="n">
        <v>0</v>
      </c>
      <c r="J2822" t="n">
        <v>762.2072031196155</v>
      </c>
      <c r="K2822" t="n">
        <v>0</v>
      </c>
      <c r="L2822" t="n">
        <v>10443.43068778397</v>
      </c>
      <c r="M2822" t="n">
        <v>45880.62413357155</v>
      </c>
      <c r="N2822" t="n">
        <v>463.3175002234444</v>
      </c>
      <c r="O2822" t="n">
        <v>45880.62413357155</v>
      </c>
      <c r="P2822" t="n">
        <v>463.3175002234444</v>
      </c>
      <c r="Q2822" t="n">
        <v>118</v>
      </c>
      <c r="R2822" t="n">
        <v>12</v>
      </c>
      <c r="S2822">
        <f>VLOOKUP(Q2822,Clustering!$D$3:$E$367,2,FALSE)</f>
        <v/>
      </c>
    </row>
    <row r="2823">
      <c r="A2823" t="inlineStr">
        <is>
          <t>2025-04-28 13:00</t>
        </is>
      </c>
      <c r="B2823" t="n">
        <v>1548.892561641657</v>
      </c>
      <c r="C2823" t="n">
        <v>3638.328249846418</v>
      </c>
      <c r="D2823" t="n">
        <v>1145.408698293871</v>
      </c>
      <c r="E2823" t="n">
        <v>1508.839143902185</v>
      </c>
      <c r="F2823" t="n">
        <v>0</v>
      </c>
      <c r="G2823" t="n">
        <v>7841.468653684132</v>
      </c>
      <c r="H2823" t="n">
        <v>10159.33396337041</v>
      </c>
      <c r="I2823" t="n">
        <v>0</v>
      </c>
      <c r="J2823" t="n">
        <v>765.2641716436001</v>
      </c>
      <c r="K2823" t="n">
        <v>0</v>
      </c>
      <c r="L2823" t="n">
        <v>10924.59813501401</v>
      </c>
      <c r="M2823" t="n">
        <v>45880.62413357155</v>
      </c>
      <c r="N2823" t="n">
        <v>458.5162826045485</v>
      </c>
      <c r="O2823" t="n">
        <v>45880.62413357155</v>
      </c>
      <c r="P2823" t="n">
        <v>458.5162826045485</v>
      </c>
      <c r="Q2823" t="n">
        <v>118</v>
      </c>
      <c r="R2823" t="n">
        <v>13</v>
      </c>
      <c r="S2823">
        <f>VLOOKUP(Q2823,Clustering!$D$3:$E$367,2,FALSE)</f>
        <v/>
      </c>
    </row>
    <row r="2824">
      <c r="A2824" t="inlineStr">
        <is>
          <t>2025-04-28 14:00</t>
        </is>
      </c>
      <c r="B2824" t="n">
        <v>1517.833888583021</v>
      </c>
      <c r="C2824" t="n">
        <v>3557.476510960943</v>
      </c>
      <c r="D2824" t="n">
        <v>1094.501645036366</v>
      </c>
      <c r="E2824" t="n">
        <v>1482.824675903872</v>
      </c>
      <c r="F2824" t="n">
        <v>0</v>
      </c>
      <c r="G2824" t="n">
        <v>7652.636720484203</v>
      </c>
      <c r="H2824" t="n">
        <v>10515.26497255</v>
      </c>
      <c r="I2824" t="n">
        <v>0</v>
      </c>
      <c r="J2824" t="n">
        <v>734.4272612324594</v>
      </c>
      <c r="K2824" t="n">
        <v>0</v>
      </c>
      <c r="L2824" t="n">
        <v>11249.69223378246</v>
      </c>
      <c r="M2824" t="n">
        <v>45947.02156357672</v>
      </c>
      <c r="N2824" t="n">
        <v>448.913847366757</v>
      </c>
      <c r="O2824" t="n">
        <v>45947.02156357672</v>
      </c>
      <c r="P2824" t="n">
        <v>448.913847366757</v>
      </c>
      <c r="Q2824" t="n">
        <v>118</v>
      </c>
      <c r="R2824" t="n">
        <v>14</v>
      </c>
      <c r="S2824">
        <f>VLOOKUP(Q2824,Clustering!$D$3:$E$367,2,FALSE)</f>
        <v/>
      </c>
    </row>
    <row r="2825">
      <c r="A2825" t="inlineStr">
        <is>
          <t>2025-04-28 15:00</t>
        </is>
      </c>
      <c r="B2825" t="n">
        <v>1604.024592814514</v>
      </c>
      <c r="C2825" t="n">
        <v>3638.328249846418</v>
      </c>
      <c r="D2825" t="n">
        <v>1145.408698293871</v>
      </c>
      <c r="E2825" t="n">
        <v>1508.839143902185</v>
      </c>
      <c r="F2825" t="n">
        <v>0</v>
      </c>
      <c r="G2825" t="n">
        <v>7896.60068485699</v>
      </c>
      <c r="H2825" t="n">
        <v>10389.66447787679</v>
      </c>
      <c r="I2825" t="n">
        <v>0</v>
      </c>
      <c r="J2825" t="n">
        <v>706.2851445349222</v>
      </c>
      <c r="K2825" t="n">
        <v>0</v>
      </c>
      <c r="L2825" t="n">
        <v>11095.94962241171</v>
      </c>
      <c r="M2825" t="n">
        <v>46279.00871360256</v>
      </c>
      <c r="N2825" t="n">
        <v>525.7333292690896</v>
      </c>
      <c r="O2825" t="n">
        <v>46279.00871360256</v>
      </c>
      <c r="P2825" t="n">
        <v>525.7333292690896</v>
      </c>
      <c r="Q2825" t="n">
        <v>118</v>
      </c>
      <c r="R2825" t="n">
        <v>15</v>
      </c>
      <c r="S2825">
        <f>VLOOKUP(Q2825,Clustering!$D$3:$E$367,2,FALSE)</f>
        <v/>
      </c>
    </row>
    <row r="2826">
      <c r="A2826" t="inlineStr">
        <is>
          <t>2025-04-28 16:00</t>
        </is>
      </c>
      <c r="B2826" t="n">
        <v>2202.972051891377</v>
      </c>
      <c r="C2826" t="n">
        <v>4244.71629148749</v>
      </c>
      <c r="D2826" t="n">
        <v>1527.211597725162</v>
      </c>
      <c r="E2826" t="n">
        <v>1821.012759881948</v>
      </c>
      <c r="F2826" t="n">
        <v>0</v>
      </c>
      <c r="G2826" t="n">
        <v>9795.912700985977</v>
      </c>
      <c r="H2826" t="n">
        <v>9797.849341939611</v>
      </c>
      <c r="I2826" t="n">
        <v>0</v>
      </c>
      <c r="J2826" t="n">
        <v>602.2350948616617</v>
      </c>
      <c r="K2826" t="n">
        <v>0</v>
      </c>
      <c r="L2826" t="n">
        <v>10400.08443680127</v>
      </c>
      <c r="M2826" t="n">
        <v>46743.79072363874</v>
      </c>
      <c r="N2826" t="n">
        <v>628.9595080753493</v>
      </c>
      <c r="O2826" t="n">
        <v>46743.79072363874</v>
      </c>
      <c r="P2826" t="n">
        <v>628.9595080753493</v>
      </c>
      <c r="Q2826" t="n">
        <v>118</v>
      </c>
      <c r="R2826" t="n">
        <v>16</v>
      </c>
      <c r="S2826">
        <f>VLOOKUP(Q2826,Clustering!$D$3:$E$367,2,FALSE)</f>
        <v/>
      </c>
    </row>
    <row r="2827">
      <c r="A2827" t="inlineStr">
        <is>
          <t>2025-04-28 17:00</t>
        </is>
      </c>
      <c r="B2827" t="n">
        <v>2516.637709175002</v>
      </c>
      <c r="C2827" t="n">
        <v>5053.233680342249</v>
      </c>
      <c r="D2827" t="n">
        <v>2036.282130300216</v>
      </c>
      <c r="E2827" t="n">
        <v>2302.280417850748</v>
      </c>
      <c r="F2827" t="n">
        <v>0</v>
      </c>
      <c r="G2827" t="n">
        <v>11908.43393766822</v>
      </c>
      <c r="H2827" t="n">
        <v>8378.568195022212</v>
      </c>
      <c r="I2827" t="n">
        <v>0</v>
      </c>
      <c r="J2827" t="n">
        <v>600.6336564884874</v>
      </c>
      <c r="K2827" t="n">
        <v>0</v>
      </c>
      <c r="L2827" t="n">
        <v>8979.201851510699</v>
      </c>
      <c r="M2827" t="n">
        <v>46810.18815364391</v>
      </c>
      <c r="N2827" t="n">
        <v>691.3753371209946</v>
      </c>
      <c r="O2827" t="n">
        <v>46810.18815364391</v>
      </c>
      <c r="P2827" t="n">
        <v>691.3753371209946</v>
      </c>
      <c r="Q2827" t="n">
        <v>118</v>
      </c>
      <c r="R2827" t="n">
        <v>17</v>
      </c>
      <c r="S2827">
        <f>VLOOKUP(Q2827,Clustering!$D$3:$E$367,2,FALSE)</f>
        <v/>
      </c>
    </row>
    <row r="2828">
      <c r="A2828" t="inlineStr">
        <is>
          <t>2025-04-28 18:00</t>
        </is>
      </c>
      <c r="B2828" t="n">
        <v>1468.840467512829</v>
      </c>
      <c r="C2828" t="n">
        <v>5659.621721983319</v>
      </c>
      <c r="D2828" t="n">
        <v>5244.68173072205</v>
      </c>
      <c r="E2828" t="n">
        <v>2952.642117808586</v>
      </c>
      <c r="F2828" t="n">
        <v>0</v>
      </c>
      <c r="G2828" t="n">
        <v>15325.78603802678</v>
      </c>
      <c r="H2828" t="n">
        <v>6105.752381217442</v>
      </c>
      <c r="I2828" t="n">
        <v>0</v>
      </c>
      <c r="J2828" t="n">
        <v>869.1408528391642</v>
      </c>
      <c r="K2828" t="n">
        <v>0</v>
      </c>
      <c r="L2828" t="n">
        <v>6974.893234056606</v>
      </c>
      <c r="M2828" t="n">
        <v>46610.9958636284</v>
      </c>
      <c r="N2828" t="n">
        <v>643.3631609320366</v>
      </c>
      <c r="O2828" t="n">
        <v>46610.9958636284</v>
      </c>
      <c r="P2828" t="n">
        <v>643.3631609320366</v>
      </c>
      <c r="Q2828" t="n">
        <v>118</v>
      </c>
      <c r="R2828" t="n">
        <v>18</v>
      </c>
      <c r="S2828">
        <f>VLOOKUP(Q2828,Clustering!$D$3:$E$367,2,FALSE)</f>
        <v/>
      </c>
    </row>
    <row r="2829">
      <c r="A2829" t="inlineStr">
        <is>
          <t>2025-04-28 19:00</t>
        </is>
      </c>
      <c r="B2829" t="n">
        <v>1.278304387702768</v>
      </c>
      <c r="C2829" t="n">
        <v>5983.028677525223</v>
      </c>
      <c r="D2829" t="n">
        <v>8739.044142538427</v>
      </c>
      <c r="E2829" t="n">
        <v>2952.642117808586</v>
      </c>
      <c r="F2829" t="n">
        <v>0</v>
      </c>
      <c r="G2829" t="n">
        <v>17675.99324225994</v>
      </c>
      <c r="H2829" t="n">
        <v>4279.946817511992</v>
      </c>
      <c r="I2829" t="n">
        <v>0</v>
      </c>
      <c r="J2829" t="n">
        <v>861.6365525149801</v>
      </c>
      <c r="K2829" t="n">
        <v>0</v>
      </c>
      <c r="L2829" t="n">
        <v>5141.583370026972</v>
      </c>
      <c r="M2829" t="n">
        <v>46345.40614360773</v>
      </c>
      <c r="N2829" t="n">
        <v>520.9321116501939</v>
      </c>
      <c r="O2829" t="n">
        <v>46345.40614360773</v>
      </c>
      <c r="P2829" t="n">
        <v>520.9321116501939</v>
      </c>
      <c r="Q2829" t="n">
        <v>118</v>
      </c>
      <c r="R2829" t="n">
        <v>19</v>
      </c>
      <c r="S2829">
        <f>VLOOKUP(Q2829,Clustering!$D$3:$E$367,2,FALSE)</f>
        <v/>
      </c>
    </row>
    <row r="2830">
      <c r="A2830" t="inlineStr">
        <is>
          <t>2025-04-28 20:00</t>
        </is>
      </c>
      <c r="B2830" t="n">
        <v>1.319540013112534</v>
      </c>
      <c r="C2830" t="n">
        <v>5861.751069197008</v>
      </c>
      <c r="D2830" t="n">
        <v>8484.5088762509</v>
      </c>
      <c r="E2830" t="n">
        <v>2653.475735827981</v>
      </c>
      <c r="F2830" t="n">
        <v>0</v>
      </c>
      <c r="G2830" t="n">
        <v>17001.055221289</v>
      </c>
      <c r="H2830" t="n">
        <v>3865.758415817283</v>
      </c>
      <c r="I2830" t="n">
        <v>0</v>
      </c>
      <c r="J2830" t="n">
        <v>750.4874120564224</v>
      </c>
      <c r="K2830" t="n">
        <v>0</v>
      </c>
      <c r="L2830" t="n">
        <v>4616.245827873706</v>
      </c>
      <c r="M2830" t="n">
        <v>46013.41899358189</v>
      </c>
      <c r="N2830" t="n">
        <v>446.513238557309</v>
      </c>
      <c r="O2830" t="n">
        <v>46013.41899358189</v>
      </c>
      <c r="P2830" t="n">
        <v>446.513238557309</v>
      </c>
      <c r="Q2830" t="n">
        <v>118</v>
      </c>
      <c r="R2830" t="n">
        <v>20</v>
      </c>
      <c r="S2830">
        <f>VLOOKUP(Q2830,Clustering!$D$3:$E$367,2,FALSE)</f>
        <v/>
      </c>
    </row>
    <row r="2831">
      <c r="A2831" t="inlineStr">
        <is>
          <t>2025-04-28 21:00</t>
        </is>
      </c>
      <c r="B2831" t="n">
        <v>1.333285221582456</v>
      </c>
      <c r="C2831" t="n">
        <v>5053.233680342249</v>
      </c>
      <c r="D2831" t="n">
        <v>6787.60710100072</v>
      </c>
      <c r="E2831" t="n">
        <v>2458.367225840629</v>
      </c>
      <c r="F2831" t="n">
        <v>0</v>
      </c>
      <c r="G2831" t="n">
        <v>14300.54129240518</v>
      </c>
      <c r="H2831" t="n">
        <v>3782.920735478341</v>
      </c>
      <c r="I2831" t="n">
        <v>0</v>
      </c>
      <c r="J2831" t="n">
        <v>907.9345430056402</v>
      </c>
      <c r="K2831" t="n">
        <v>0</v>
      </c>
      <c r="L2831" t="n">
        <v>4690.855278483981</v>
      </c>
      <c r="M2831" t="n">
        <v>45681.43184355604</v>
      </c>
      <c r="N2831" t="n">
        <v>396.1004535589032</v>
      </c>
      <c r="O2831" t="n">
        <v>45681.43184355604</v>
      </c>
      <c r="P2831" t="n">
        <v>396.1004535589032</v>
      </c>
      <c r="Q2831" t="n">
        <v>118</v>
      </c>
      <c r="R2831" t="n">
        <v>21</v>
      </c>
      <c r="S2831">
        <f>VLOOKUP(Q2831,Clustering!$D$3:$E$367,2,FALSE)</f>
        <v/>
      </c>
    </row>
    <row r="2832">
      <c r="A2832" t="inlineStr">
        <is>
          <t>2025-04-28 22:00</t>
        </is>
      </c>
      <c r="B2832" t="n">
        <v>1.333285221582456</v>
      </c>
      <c r="C2832" t="n">
        <v>3840.457597060109</v>
      </c>
      <c r="D2832" t="n">
        <v>4242.25443812545</v>
      </c>
      <c r="E2832" t="n">
        <v>2172.20807785918</v>
      </c>
      <c r="F2832" t="n">
        <v>0</v>
      </c>
      <c r="G2832" t="n">
        <v>10256.25339826632</v>
      </c>
      <c r="H2832" t="n">
        <v>3658.664214969928</v>
      </c>
      <c r="I2832" t="n">
        <v>0</v>
      </c>
      <c r="J2832" t="n">
        <v>868.8221226118467</v>
      </c>
      <c r="K2832" t="n">
        <v>0</v>
      </c>
      <c r="L2832" t="n">
        <v>4527.486337581775</v>
      </c>
      <c r="M2832" t="n">
        <v>45283.04726352503</v>
      </c>
      <c r="N2832" t="n">
        <v>352.889494988841</v>
      </c>
      <c r="O2832" t="n">
        <v>45283.04726352503</v>
      </c>
      <c r="P2832" t="n">
        <v>352.889494988841</v>
      </c>
      <c r="Q2832" t="n">
        <v>118</v>
      </c>
      <c r="R2832" t="n">
        <v>22</v>
      </c>
      <c r="S2832">
        <f>VLOOKUP(Q2832,Clustering!$D$3:$E$367,2,FALSE)</f>
        <v/>
      </c>
    </row>
    <row r="2833">
      <c r="A2833" t="inlineStr">
        <is>
          <t>2025-04-28 23:00</t>
        </is>
      </c>
      <c r="B2833" t="n">
        <v>1.333285221582456</v>
      </c>
      <c r="C2833" t="n">
        <v>2829.810860991659</v>
      </c>
      <c r="D2833" t="n">
        <v>2121.127219062725</v>
      </c>
      <c r="E2833" t="n">
        <v>1521.846377901342</v>
      </c>
      <c r="F2833" t="n">
        <v>0</v>
      </c>
      <c r="G2833" t="n">
        <v>6474.117743177309</v>
      </c>
      <c r="H2833" t="n">
        <v>3658.664214969928</v>
      </c>
      <c r="I2833" t="n">
        <v>0</v>
      </c>
      <c r="J2833" t="n">
        <v>584.6925001042987</v>
      </c>
      <c r="K2833" t="n">
        <v>0</v>
      </c>
      <c r="L2833" t="n">
        <v>4243.356715074227</v>
      </c>
      <c r="M2833" t="n">
        <v>45083.85497350953</v>
      </c>
      <c r="N2833" t="n">
        <v>238.1375851849244</v>
      </c>
      <c r="O2833" t="n">
        <v>45083.85497350953</v>
      </c>
      <c r="P2833" t="n">
        <v>238.1375851849244</v>
      </c>
      <c r="Q2833" t="n">
        <v>118</v>
      </c>
      <c r="R2833" t="n">
        <v>23</v>
      </c>
      <c r="S2833">
        <f>VLOOKUP(Q2833,Clustering!$D$3:$E$367,2,FALSE)</f>
        <v/>
      </c>
    </row>
    <row r="2834">
      <c r="A2834" t="inlineStr">
        <is>
          <t>2025-04-29 00:00</t>
        </is>
      </c>
      <c r="B2834" t="n">
        <v>1.333285221582456</v>
      </c>
      <c r="C2834" t="n">
        <v>2546.829774892493</v>
      </c>
      <c r="D2834" t="n">
        <v>1527.211597725162</v>
      </c>
      <c r="E2834" t="n">
        <v>866.4664870666287</v>
      </c>
      <c r="F2834" t="n">
        <v>0</v>
      </c>
      <c r="G2834" t="n">
        <v>4941.841144905866</v>
      </c>
      <c r="H2834" t="n">
        <v>3658.664214969928</v>
      </c>
      <c r="I2834" t="n">
        <v>0</v>
      </c>
      <c r="J2834" t="n">
        <v>415.1440034991328</v>
      </c>
      <c r="K2834" t="n">
        <v>0</v>
      </c>
      <c r="L2834" t="n">
        <v>4073.808218469061</v>
      </c>
      <c r="M2834" t="n">
        <v>45017.45754350436</v>
      </c>
      <c r="N2834" t="n">
        <v>156.5572158916947</v>
      </c>
      <c r="O2834" t="n">
        <v>45017.45754350436</v>
      </c>
      <c r="P2834" t="n">
        <v>156.5572158916947</v>
      </c>
      <c r="Q2834" t="n">
        <v>119</v>
      </c>
      <c r="R2834" t="n">
        <v>0</v>
      </c>
      <c r="S2834">
        <f>VLOOKUP(Q2834,Clustering!$D$3:$E$367,2,FALSE)</f>
        <v/>
      </c>
    </row>
    <row r="2835">
      <c r="A2835" t="inlineStr">
        <is>
          <t>2025-04-29 01:00</t>
        </is>
      </c>
      <c r="B2835" t="n">
        <v>1.347030430052378</v>
      </c>
      <c r="C2835" t="n">
        <v>2506.403905449756</v>
      </c>
      <c r="D2835" t="n">
        <v>1442.366508962653</v>
      </c>
      <c r="E2835" t="n">
        <v>598.985597035629</v>
      </c>
      <c r="F2835" t="n">
        <v>0</v>
      </c>
      <c r="G2835" t="n">
        <v>4549.10304187809</v>
      </c>
      <c r="H2835" t="n">
        <v>3658.664214969928</v>
      </c>
      <c r="I2835" t="n">
        <v>0</v>
      </c>
      <c r="J2835" t="n">
        <v>314.9009561895364</v>
      </c>
      <c r="K2835" t="n">
        <v>0</v>
      </c>
      <c r="L2835" t="n">
        <v>3973.565171159465</v>
      </c>
      <c r="M2835" t="n">
        <v>44951.06011349919</v>
      </c>
      <c r="N2835" t="n">
        <v>151.9142944176938</v>
      </c>
      <c r="O2835" t="n">
        <v>44951.06011349919</v>
      </c>
      <c r="P2835" t="n">
        <v>151.9142944176938</v>
      </c>
      <c r="Q2835" t="n">
        <v>119</v>
      </c>
      <c r="R2835" t="n">
        <v>1</v>
      </c>
      <c r="S2835">
        <f>VLOOKUP(Q2835,Clustering!$D$3:$E$367,2,FALSE)</f>
        <v/>
      </c>
    </row>
    <row r="2836">
      <c r="A2836" t="inlineStr">
        <is>
          <t>2025-04-29 02:00</t>
        </is>
      </c>
      <c r="B2836" t="n">
        <v>1.360775638522301</v>
      </c>
      <c r="C2836" t="n">
        <v>2506.403905449756</v>
      </c>
      <c r="D2836" t="n">
        <v>1442.366508962653</v>
      </c>
      <c r="E2836" t="n">
        <v>544.008441380753</v>
      </c>
      <c r="F2836" t="n">
        <v>0</v>
      </c>
      <c r="G2836" t="n">
        <v>4494.139631431684</v>
      </c>
      <c r="H2836" t="n">
        <v>3658.664214969928</v>
      </c>
      <c r="I2836" t="n">
        <v>0</v>
      </c>
      <c r="J2836" t="n">
        <v>278.9709198142313</v>
      </c>
      <c r="K2836" t="n">
        <v>0</v>
      </c>
      <c r="L2836" t="n">
        <v>3937.63513478416</v>
      </c>
      <c r="M2836" t="n">
        <v>44951.06011349919</v>
      </c>
      <c r="N2836" t="n">
        <v>150.7218400037768</v>
      </c>
      <c r="O2836" t="n">
        <v>44951.06011349919</v>
      </c>
      <c r="P2836" t="n">
        <v>150.7218400037768</v>
      </c>
      <c r="Q2836" t="n">
        <v>119</v>
      </c>
      <c r="R2836" t="n">
        <v>2</v>
      </c>
      <c r="S2836">
        <f>VLOOKUP(Q2836,Clustering!$D$3:$E$367,2,FALSE)</f>
        <v/>
      </c>
    </row>
    <row r="2837">
      <c r="A2837" t="inlineStr">
        <is>
          <t>2025-04-29 03:00</t>
        </is>
      </c>
      <c r="B2837" t="n">
        <v>1.360775638522301</v>
      </c>
      <c r="C2837" t="n">
        <v>2506.403905449756</v>
      </c>
      <c r="D2837" t="n">
        <v>1442.366508962653</v>
      </c>
      <c r="E2837" t="n">
        <v>531.6795346346523</v>
      </c>
      <c r="F2837" t="n">
        <v>0</v>
      </c>
      <c r="G2837" t="n">
        <v>4481.810724685583</v>
      </c>
      <c r="H2837" t="n">
        <v>3658.664214969928</v>
      </c>
      <c r="I2837" t="n">
        <v>0</v>
      </c>
      <c r="J2837" t="n">
        <v>278.3297706685815</v>
      </c>
      <c r="K2837" t="n">
        <v>0</v>
      </c>
      <c r="L2837" t="n">
        <v>3936.99398563851</v>
      </c>
      <c r="M2837" t="n">
        <v>44951.06011349919</v>
      </c>
      <c r="N2837" t="n">
        <v>151.8196384123373</v>
      </c>
      <c r="O2837" t="n">
        <v>44951.06011349919</v>
      </c>
      <c r="P2837" t="n">
        <v>151.8196384123373</v>
      </c>
      <c r="Q2837" t="n">
        <v>119</v>
      </c>
      <c r="R2837" t="n">
        <v>3</v>
      </c>
      <c r="S2837">
        <f>VLOOKUP(Q2837,Clustering!$D$3:$E$367,2,FALSE)</f>
        <v/>
      </c>
    </row>
    <row r="2838">
      <c r="A2838" t="inlineStr">
        <is>
          <t>2025-04-29 04:00</t>
        </is>
      </c>
      <c r="B2838" t="n">
        <v>1.360775638522301</v>
      </c>
      <c r="C2838" t="n">
        <v>2546.829774892493</v>
      </c>
      <c r="D2838" t="n">
        <v>1527.211597725162</v>
      </c>
      <c r="E2838" t="n">
        <v>746.0293857322764</v>
      </c>
      <c r="F2838" t="n">
        <v>0</v>
      </c>
      <c r="G2838" t="n">
        <v>4821.431533988454</v>
      </c>
      <c r="H2838" t="n">
        <v>3658.664214969928</v>
      </c>
      <c r="I2838" t="n">
        <v>0</v>
      </c>
      <c r="J2838" t="n">
        <v>324.4751586457768</v>
      </c>
      <c r="K2838" t="n">
        <v>0</v>
      </c>
      <c r="L2838" t="n">
        <v>3983.139373615705</v>
      </c>
      <c r="M2838" t="n">
        <v>45083.85497350953</v>
      </c>
      <c r="N2838" t="n">
        <v>150.6234150425894</v>
      </c>
      <c r="O2838" t="n">
        <v>45083.85497350953</v>
      </c>
      <c r="P2838" t="n">
        <v>150.6234150425894</v>
      </c>
      <c r="Q2838" t="n">
        <v>119</v>
      </c>
      <c r="R2838" t="n">
        <v>4</v>
      </c>
      <c r="S2838">
        <f>VLOOKUP(Q2838,Clustering!$D$3:$E$367,2,FALSE)</f>
        <v/>
      </c>
    </row>
    <row r="2839">
      <c r="A2839" t="inlineStr">
        <is>
          <t>2025-04-29 05:00</t>
        </is>
      </c>
      <c r="B2839" t="n">
        <v>1.333285221582456</v>
      </c>
      <c r="C2839" t="n">
        <v>4446.845638701179</v>
      </c>
      <c r="D2839" t="n">
        <v>2121.127219062725</v>
      </c>
      <c r="E2839" t="n">
        <v>1651.918717892909</v>
      </c>
      <c r="F2839" t="n">
        <v>0</v>
      </c>
      <c r="G2839" t="n">
        <v>8221.224860878396</v>
      </c>
      <c r="H2839" t="n">
        <v>3865.758415817283</v>
      </c>
      <c r="I2839" t="n">
        <v>0</v>
      </c>
      <c r="J2839" t="n">
        <v>485.8014263607263</v>
      </c>
      <c r="K2839" t="n">
        <v>0</v>
      </c>
      <c r="L2839" t="n">
        <v>4351.55984217801</v>
      </c>
      <c r="M2839" t="n">
        <v>45349.44469353021</v>
      </c>
      <c r="N2839" t="n">
        <v>159.7427277574796</v>
      </c>
      <c r="O2839" t="n">
        <v>45349.44469353021</v>
      </c>
      <c r="P2839" t="n">
        <v>159.7427277574796</v>
      </c>
      <c r="Q2839" t="n">
        <v>119</v>
      </c>
      <c r="R2839" t="n">
        <v>5</v>
      </c>
      <c r="S2839">
        <f>VLOOKUP(Q2839,Clustering!$D$3:$E$367,2,FALSE)</f>
        <v/>
      </c>
    </row>
    <row r="2840">
      <c r="A2840" t="inlineStr">
        <is>
          <t>2025-04-29 06:00</t>
        </is>
      </c>
      <c r="B2840" t="n">
        <v>1.237068762293001</v>
      </c>
      <c r="C2840" t="n">
        <v>5457.492374769629</v>
      </c>
      <c r="D2840" t="n">
        <v>2708.580081150109</v>
      </c>
      <c r="E2840" t="n">
        <v>3238.801265790035</v>
      </c>
      <c r="F2840" t="n">
        <v>0</v>
      </c>
      <c r="G2840" t="n">
        <v>11406.11079047207</v>
      </c>
      <c r="H2840" t="n">
        <v>4694.135219206701</v>
      </c>
      <c r="I2840" t="n">
        <v>0</v>
      </c>
      <c r="J2840" t="n">
        <v>799.4247292772782</v>
      </c>
      <c r="K2840" t="n">
        <v>0</v>
      </c>
      <c r="L2840" t="n">
        <v>5493.559948483979</v>
      </c>
      <c r="M2840" t="n">
        <v>45880.62413357155</v>
      </c>
      <c r="N2840" t="n">
        <v>249.6633161825814</v>
      </c>
      <c r="O2840" t="n">
        <v>45880.62413357155</v>
      </c>
      <c r="P2840" t="n">
        <v>249.6633161825814</v>
      </c>
      <c r="Q2840" t="n">
        <v>119</v>
      </c>
      <c r="R2840" t="n">
        <v>6</v>
      </c>
      <c r="S2840">
        <f>VLOOKUP(Q2840,Clustering!$D$3:$E$367,2,FALSE)</f>
        <v/>
      </c>
    </row>
    <row r="2841">
      <c r="A2841" t="inlineStr">
        <is>
          <t>2025-04-29 07:00</t>
        </is>
      </c>
      <c r="B2841" t="n">
        <v>1.072126260653934</v>
      </c>
      <c r="C2841" t="n">
        <v>6266.009763624389</v>
      </c>
      <c r="D2841" t="n">
        <v>1781.746864012689</v>
      </c>
      <c r="E2841" t="n">
        <v>4461.481261710771</v>
      </c>
      <c r="F2841" t="n">
        <v>0</v>
      </c>
      <c r="G2841" t="n">
        <v>12510.3100156085</v>
      </c>
      <c r="H2841" t="n">
        <v>5936.700424290827</v>
      </c>
      <c r="I2841" t="n">
        <v>0</v>
      </c>
      <c r="J2841" t="n">
        <v>1193.16640103569</v>
      </c>
      <c r="K2841" t="n">
        <v>0</v>
      </c>
      <c r="L2841" t="n">
        <v>7129.866825326517</v>
      </c>
      <c r="M2841" t="n">
        <v>46279.00871360256</v>
      </c>
      <c r="N2841" t="n">
        <v>554.5406349824644</v>
      </c>
      <c r="O2841" t="n">
        <v>46279.00871360256</v>
      </c>
      <c r="P2841" t="n">
        <v>554.5406349824644</v>
      </c>
      <c r="Q2841" t="n">
        <v>119</v>
      </c>
      <c r="R2841" t="n">
        <v>7</v>
      </c>
      <c r="S2841">
        <f>VLOOKUP(Q2841,Clustering!$D$3:$E$367,2,FALSE)</f>
        <v/>
      </c>
    </row>
    <row r="2842">
      <c r="A2842" t="inlineStr">
        <is>
          <t>2025-04-29 08:00</t>
        </is>
      </c>
      <c r="B2842" t="n">
        <v>0.7559864658457229</v>
      </c>
      <c r="C2842" t="n">
        <v>6063.880416410699</v>
      </c>
      <c r="D2842" t="n">
        <v>1654.479230868925</v>
      </c>
      <c r="E2842" t="n">
        <v>2952.642117808586</v>
      </c>
      <c r="F2842" t="n">
        <v>0</v>
      </c>
      <c r="G2842" t="n">
        <v>10671.75775155406</v>
      </c>
      <c r="H2842" t="n">
        <v>6972.171428527599</v>
      </c>
      <c r="I2842" t="n">
        <v>0</v>
      </c>
      <c r="J2842" t="n">
        <v>1256.436878594645</v>
      </c>
      <c r="K2842" t="n">
        <v>0</v>
      </c>
      <c r="L2842" t="n">
        <v>8228.608307122246</v>
      </c>
      <c r="M2842" t="n">
        <v>46411.8035736129</v>
      </c>
      <c r="N2842" t="n">
        <v>648.1643785509325</v>
      </c>
      <c r="O2842" t="n">
        <v>46411.8035736129</v>
      </c>
      <c r="P2842" t="n">
        <v>648.1643785509325</v>
      </c>
      <c r="Q2842" t="n">
        <v>119</v>
      </c>
      <c r="R2842" t="n">
        <v>8</v>
      </c>
      <c r="S2842">
        <f>VLOOKUP(Q2842,Clustering!$D$3:$E$367,2,FALSE)</f>
        <v/>
      </c>
    </row>
    <row r="2843">
      <c r="A2843" t="inlineStr">
        <is>
          <t>2025-04-29 09:00</t>
        </is>
      </c>
      <c r="B2843" t="n">
        <v>0.5498083387968893</v>
      </c>
      <c r="C2843" t="n">
        <v>5659.621721983319</v>
      </c>
      <c r="D2843" t="n">
        <v>1399.943964581398</v>
      </c>
      <c r="E2843" t="n">
        <v>2640.468501828824</v>
      </c>
      <c r="F2843" t="n">
        <v>0</v>
      </c>
      <c r="G2843" t="n">
        <v>9700.583996732335</v>
      </c>
      <c r="H2843" t="n">
        <v>7386.359830222307</v>
      </c>
      <c r="I2843" t="n">
        <v>0</v>
      </c>
      <c r="J2843" t="n">
        <v>1079.914296844129</v>
      </c>
      <c r="K2843" t="n">
        <v>0</v>
      </c>
      <c r="L2843" t="n">
        <v>8466.274127066436</v>
      </c>
      <c r="M2843" t="n">
        <v>46345.40614360773</v>
      </c>
      <c r="N2843" t="n">
        <v>568.9442878391519</v>
      </c>
      <c r="O2843" t="n">
        <v>46345.40614360773</v>
      </c>
      <c r="P2843" t="n">
        <v>568.9442878391519</v>
      </c>
      <c r="Q2843" t="n">
        <v>119</v>
      </c>
      <c r="R2843" t="n">
        <v>9</v>
      </c>
      <c r="S2843">
        <f>VLOOKUP(Q2843,Clustering!$D$3:$E$367,2,FALSE)</f>
        <v/>
      </c>
    </row>
    <row r="2844">
      <c r="A2844" t="inlineStr">
        <is>
          <t>2025-04-29 10:00</t>
        </is>
      </c>
      <c r="B2844" t="n">
        <v>0.412356254097667</v>
      </c>
      <c r="C2844" t="n">
        <v>5336.214766441415</v>
      </c>
      <c r="D2844" t="n">
        <v>1196.315751551376</v>
      </c>
      <c r="E2844" t="n">
        <v>2458.367225840629</v>
      </c>
      <c r="F2844" t="n">
        <v>0</v>
      </c>
      <c r="G2844" t="n">
        <v>8991.310100087519</v>
      </c>
      <c r="H2844" t="n">
        <v>7510.616350730722</v>
      </c>
      <c r="I2844" t="n">
        <v>0</v>
      </c>
      <c r="J2844" t="n">
        <v>928.731109710816</v>
      </c>
      <c r="K2844" t="n">
        <v>0</v>
      </c>
      <c r="L2844" t="n">
        <v>8439.347460441539</v>
      </c>
      <c r="M2844" t="n">
        <v>46212.6112835974</v>
      </c>
      <c r="N2844" t="n">
        <v>446.513238557309</v>
      </c>
      <c r="O2844" t="n">
        <v>46212.6112835974</v>
      </c>
      <c r="P2844" t="n">
        <v>446.513238557309</v>
      </c>
      <c r="Q2844" t="n">
        <v>119</v>
      </c>
      <c r="R2844" t="n">
        <v>10</v>
      </c>
      <c r="S2844">
        <f>VLOOKUP(Q2844,Clustering!$D$3:$E$367,2,FALSE)</f>
        <v/>
      </c>
    </row>
    <row r="2845">
      <c r="A2845" t="inlineStr">
        <is>
          <t>2025-04-29 11:00</t>
        </is>
      </c>
      <c r="B2845" t="n">
        <v>0.3848658371578226</v>
      </c>
      <c r="C2845" t="n">
        <v>3638.328249846418</v>
      </c>
      <c r="D2845" t="n">
        <v>1145.408698293871</v>
      </c>
      <c r="E2845" t="n">
        <v>2120.179141862553</v>
      </c>
      <c r="F2845" t="n">
        <v>0</v>
      </c>
      <c r="G2845" t="n">
        <v>6904.300955840001</v>
      </c>
      <c r="H2845" t="n">
        <v>7386.359830222307</v>
      </c>
      <c r="I2845" t="n">
        <v>0</v>
      </c>
      <c r="J2845" t="n">
        <v>808.5885307035734</v>
      </c>
      <c r="K2845" t="n">
        <v>0</v>
      </c>
      <c r="L2845" t="n">
        <v>8194.94836092588</v>
      </c>
      <c r="M2845" t="n">
        <v>46013.41899358189</v>
      </c>
      <c r="N2845" t="n">
        <v>448.913847366757</v>
      </c>
      <c r="O2845" t="n">
        <v>46013.41899358189</v>
      </c>
      <c r="P2845" t="n">
        <v>448.913847366757</v>
      </c>
      <c r="Q2845" t="n">
        <v>119</v>
      </c>
      <c r="R2845" t="n">
        <v>11</v>
      </c>
      <c r="S2845">
        <f>VLOOKUP(Q2845,Clustering!$D$3:$E$367,2,FALSE)</f>
        <v/>
      </c>
    </row>
    <row r="2846">
      <c r="A2846" t="inlineStr">
        <is>
          <t>2025-04-29 12:00</t>
        </is>
      </c>
      <c r="B2846" t="n">
        <v>0.4398466710375114</v>
      </c>
      <c r="C2846" t="n">
        <v>3719.179988731895</v>
      </c>
      <c r="D2846" t="n">
        <v>1196.315751551376</v>
      </c>
      <c r="E2846" t="n">
        <v>1729.96212188785</v>
      </c>
      <c r="F2846" t="n">
        <v>0</v>
      </c>
      <c r="G2846" t="n">
        <v>6645.89770884216</v>
      </c>
      <c r="H2846" t="n">
        <v>6972.171428527599</v>
      </c>
      <c r="I2846" t="n">
        <v>0</v>
      </c>
      <c r="J2846" t="n">
        <v>762.2072031196155</v>
      </c>
      <c r="K2846" t="n">
        <v>0</v>
      </c>
      <c r="L2846" t="n">
        <v>7734.378631647215</v>
      </c>
      <c r="M2846" t="n">
        <v>45880.62413357155</v>
      </c>
      <c r="N2846" t="n">
        <v>463.3175002234444</v>
      </c>
      <c r="O2846" t="n">
        <v>45880.62413357155</v>
      </c>
      <c r="P2846" t="n">
        <v>463.3175002234444</v>
      </c>
      <c r="Q2846" t="n">
        <v>119</v>
      </c>
      <c r="R2846" t="n">
        <v>12</v>
      </c>
      <c r="S2846">
        <f>VLOOKUP(Q2846,Clustering!$D$3:$E$367,2,FALSE)</f>
        <v/>
      </c>
    </row>
    <row r="2847">
      <c r="A2847" t="inlineStr">
        <is>
          <t>2025-04-29 13:00</t>
        </is>
      </c>
      <c r="B2847" t="n">
        <v>0.412356254097667</v>
      </c>
      <c r="C2847" t="n">
        <v>3638.328249846418</v>
      </c>
      <c r="D2847" t="n">
        <v>1145.408698293871</v>
      </c>
      <c r="E2847" t="n">
        <v>1508.839143902185</v>
      </c>
      <c r="F2847" t="n">
        <v>0</v>
      </c>
      <c r="G2847" t="n">
        <v>6292.988448296573</v>
      </c>
      <c r="H2847" t="n">
        <v>7179.265629374954</v>
      </c>
      <c r="I2847" t="n">
        <v>0</v>
      </c>
      <c r="J2847" t="n">
        <v>765.2641716436001</v>
      </c>
      <c r="K2847" t="n">
        <v>0</v>
      </c>
      <c r="L2847" t="n">
        <v>7944.529801018554</v>
      </c>
      <c r="M2847" t="n">
        <v>45880.62413357155</v>
      </c>
      <c r="N2847" t="n">
        <v>458.5162826045485</v>
      </c>
      <c r="O2847" t="n">
        <v>45880.62413357155</v>
      </c>
      <c r="P2847" t="n">
        <v>458.5162826045485</v>
      </c>
      <c r="Q2847" t="n">
        <v>119</v>
      </c>
      <c r="R2847" t="n">
        <v>13</v>
      </c>
      <c r="S2847">
        <f>VLOOKUP(Q2847,Clustering!$D$3:$E$367,2,FALSE)</f>
        <v/>
      </c>
    </row>
    <row r="2848">
      <c r="A2848" t="inlineStr">
        <is>
          <t>2025-04-29 14:00</t>
        </is>
      </c>
      <c r="B2848" t="n">
        <v>0.3848658371578226</v>
      </c>
      <c r="C2848" t="n">
        <v>3557.476510960943</v>
      </c>
      <c r="D2848" t="n">
        <v>1094.501645036366</v>
      </c>
      <c r="E2848" t="n">
        <v>1482.824675903872</v>
      </c>
      <c r="F2848" t="n">
        <v>0</v>
      </c>
      <c r="G2848" t="n">
        <v>6135.18769773834</v>
      </c>
      <c r="H2848" t="n">
        <v>7386.359830222307</v>
      </c>
      <c r="I2848" t="n">
        <v>0</v>
      </c>
      <c r="J2848" t="n">
        <v>734.4272612324594</v>
      </c>
      <c r="K2848" t="n">
        <v>0</v>
      </c>
      <c r="L2848" t="n">
        <v>8120.787091454767</v>
      </c>
      <c r="M2848" t="n">
        <v>45947.02156357672</v>
      </c>
      <c r="N2848" t="n">
        <v>448.913847366757</v>
      </c>
      <c r="O2848" t="n">
        <v>45947.02156357672</v>
      </c>
      <c r="P2848" t="n">
        <v>448.913847366757</v>
      </c>
      <c r="Q2848" t="n">
        <v>119</v>
      </c>
      <c r="R2848" t="n">
        <v>14</v>
      </c>
      <c r="S2848">
        <f>VLOOKUP(Q2848,Clustering!$D$3:$E$367,2,FALSE)</f>
        <v/>
      </c>
    </row>
    <row r="2849">
      <c r="A2849" t="inlineStr">
        <is>
          <t>2025-04-29 15:00</t>
        </is>
      </c>
      <c r="B2849" t="n">
        <v>0.412356254097667</v>
      </c>
      <c r="C2849" t="n">
        <v>3638.328249846418</v>
      </c>
      <c r="D2849" t="n">
        <v>1145.408698293871</v>
      </c>
      <c r="E2849" t="n">
        <v>1508.839143902185</v>
      </c>
      <c r="F2849" t="n">
        <v>0</v>
      </c>
      <c r="G2849" t="n">
        <v>6292.988448296573</v>
      </c>
      <c r="H2849" t="n">
        <v>7303.522149883367</v>
      </c>
      <c r="I2849" t="n">
        <v>0</v>
      </c>
      <c r="J2849" t="n">
        <v>706.2851445349222</v>
      </c>
      <c r="K2849" t="n">
        <v>0</v>
      </c>
      <c r="L2849" t="n">
        <v>8009.80729441829</v>
      </c>
      <c r="M2849" t="n">
        <v>46279.00871360256</v>
      </c>
      <c r="N2849" t="n">
        <v>525.7333292690896</v>
      </c>
      <c r="O2849" t="n">
        <v>46279.00871360256</v>
      </c>
      <c r="P2849" t="n">
        <v>525.7333292690896</v>
      </c>
      <c r="Q2849" t="n">
        <v>119</v>
      </c>
      <c r="R2849" t="n">
        <v>15</v>
      </c>
      <c r="S2849">
        <f>VLOOKUP(Q2849,Clustering!$D$3:$E$367,2,FALSE)</f>
        <v/>
      </c>
    </row>
    <row r="2850">
      <c r="A2850" t="inlineStr">
        <is>
          <t>2025-04-29 16:00</t>
        </is>
      </c>
      <c r="B2850" t="n">
        <v>0.6185343811465005</v>
      </c>
      <c r="C2850" t="n">
        <v>4244.71629148749</v>
      </c>
      <c r="D2850" t="n">
        <v>1527.211597725162</v>
      </c>
      <c r="E2850" t="n">
        <v>1821.012759881948</v>
      </c>
      <c r="F2850" t="n">
        <v>0</v>
      </c>
      <c r="G2850" t="n">
        <v>7593.559183475745</v>
      </c>
      <c r="H2850" t="n">
        <v>6972.171428527599</v>
      </c>
      <c r="I2850" t="n">
        <v>0</v>
      </c>
      <c r="J2850" t="n">
        <v>602.2350948616617</v>
      </c>
      <c r="K2850" t="n">
        <v>0</v>
      </c>
      <c r="L2850" t="n">
        <v>7574.406523389261</v>
      </c>
      <c r="M2850" t="n">
        <v>46743.79072363874</v>
      </c>
      <c r="N2850" t="n">
        <v>628.9595080753493</v>
      </c>
      <c r="O2850" t="n">
        <v>46743.79072363874</v>
      </c>
      <c r="P2850" t="n">
        <v>628.9595080753493</v>
      </c>
      <c r="Q2850" t="n">
        <v>119</v>
      </c>
      <c r="R2850" t="n">
        <v>16</v>
      </c>
      <c r="S2850">
        <f>VLOOKUP(Q2850,Clustering!$D$3:$E$367,2,FALSE)</f>
        <v/>
      </c>
    </row>
    <row r="2851">
      <c r="A2851" t="inlineStr">
        <is>
          <t>2025-04-29 17:00</t>
        </is>
      </c>
      <c r="B2851" t="n">
        <v>0.8934385505449451</v>
      </c>
      <c r="C2851" t="n">
        <v>5053.233680342249</v>
      </c>
      <c r="D2851" t="n">
        <v>2036.282130300216</v>
      </c>
      <c r="E2851" t="n">
        <v>2302.280417850748</v>
      </c>
      <c r="F2851" t="n">
        <v>0</v>
      </c>
      <c r="G2851" t="n">
        <v>9392.689667043756</v>
      </c>
      <c r="H2851" t="n">
        <v>6143.794625138182</v>
      </c>
      <c r="I2851" t="n">
        <v>0</v>
      </c>
      <c r="J2851" t="n">
        <v>600.6336564884874</v>
      </c>
      <c r="K2851" t="n">
        <v>0</v>
      </c>
      <c r="L2851" t="n">
        <v>6744.42828162667</v>
      </c>
      <c r="M2851" t="n">
        <v>46810.18815364391</v>
      </c>
      <c r="N2851" t="n">
        <v>691.3753371209946</v>
      </c>
      <c r="O2851" t="n">
        <v>46810.18815364391</v>
      </c>
      <c r="P2851" t="n">
        <v>691.3753371209946</v>
      </c>
      <c r="Q2851" t="n">
        <v>119</v>
      </c>
      <c r="R2851" t="n">
        <v>17</v>
      </c>
      <c r="S2851">
        <f>VLOOKUP(Q2851,Clustering!$D$3:$E$367,2,FALSE)</f>
        <v/>
      </c>
    </row>
    <row r="2852">
      <c r="A2852" t="inlineStr">
        <is>
          <t>2025-04-29 18:00</t>
        </is>
      </c>
      <c r="B2852" t="n">
        <v>1.16834271994339</v>
      </c>
      <c r="C2852" t="n">
        <v>5659.621721983319</v>
      </c>
      <c r="D2852" t="n">
        <v>5146.302154185208</v>
      </c>
      <c r="E2852" t="n">
        <v>2952.642117808586</v>
      </c>
      <c r="F2852" t="n">
        <v>0</v>
      </c>
      <c r="G2852" t="n">
        <v>13759.73433669705</v>
      </c>
      <c r="H2852" t="n">
        <v>5108.323620901409</v>
      </c>
      <c r="I2852" t="n">
        <v>0</v>
      </c>
      <c r="J2852" t="n">
        <v>869.1408528391642</v>
      </c>
      <c r="K2852" t="n">
        <v>0</v>
      </c>
      <c r="L2852" t="n">
        <v>5977.464473740573</v>
      </c>
      <c r="M2852" t="n">
        <v>46610.9958636284</v>
      </c>
      <c r="N2852" t="n">
        <v>643.3631609320366</v>
      </c>
      <c r="O2852" t="n">
        <v>46610.9958636284</v>
      </c>
      <c r="P2852" t="n">
        <v>643.3631609320366</v>
      </c>
      <c r="Q2852" t="n">
        <v>119</v>
      </c>
      <c r="R2852" t="n">
        <v>18</v>
      </c>
      <c r="S2852">
        <f>VLOOKUP(Q2852,Clustering!$D$3:$E$367,2,FALSE)</f>
        <v/>
      </c>
    </row>
    <row r="2853">
      <c r="A2853" t="inlineStr">
        <is>
          <t>2025-04-29 19:00</t>
        </is>
      </c>
      <c r="B2853" t="n">
        <v>1.278304387702768</v>
      </c>
      <c r="C2853" t="n">
        <v>5983.028677525223</v>
      </c>
      <c r="D2853" t="n">
        <v>8739.044142538427</v>
      </c>
      <c r="E2853" t="n">
        <v>2952.642117808586</v>
      </c>
      <c r="F2853" t="n">
        <v>0</v>
      </c>
      <c r="G2853" t="n">
        <v>17675.99324225994</v>
      </c>
      <c r="H2853" t="n">
        <v>4279.946817511992</v>
      </c>
      <c r="I2853" t="n">
        <v>0</v>
      </c>
      <c r="J2853" t="n">
        <v>861.6365525149801</v>
      </c>
      <c r="K2853" t="n">
        <v>0</v>
      </c>
      <c r="L2853" t="n">
        <v>5141.583370026972</v>
      </c>
      <c r="M2853" t="n">
        <v>46345.40614360773</v>
      </c>
      <c r="N2853" t="n">
        <v>520.9321116501939</v>
      </c>
      <c r="O2853" t="n">
        <v>46345.40614360773</v>
      </c>
      <c r="P2853" t="n">
        <v>520.9321116501939</v>
      </c>
      <c r="Q2853" t="n">
        <v>119</v>
      </c>
      <c r="R2853" t="n">
        <v>19</v>
      </c>
      <c r="S2853">
        <f>VLOOKUP(Q2853,Clustering!$D$3:$E$367,2,FALSE)</f>
        <v/>
      </c>
    </row>
    <row r="2854">
      <c r="A2854" t="inlineStr">
        <is>
          <t>2025-04-29 20:00</t>
        </is>
      </c>
      <c r="B2854" t="n">
        <v>1.319540013112534</v>
      </c>
      <c r="C2854" t="n">
        <v>5861.751069197008</v>
      </c>
      <c r="D2854" t="n">
        <v>8484.5088762509</v>
      </c>
      <c r="E2854" t="n">
        <v>2653.475735827981</v>
      </c>
      <c r="F2854" t="n">
        <v>0</v>
      </c>
      <c r="G2854" t="n">
        <v>17001.055221289</v>
      </c>
      <c r="H2854" t="n">
        <v>3865.758415817283</v>
      </c>
      <c r="I2854" t="n">
        <v>0</v>
      </c>
      <c r="J2854" t="n">
        <v>750.4874120564224</v>
      </c>
      <c r="K2854" t="n">
        <v>0</v>
      </c>
      <c r="L2854" t="n">
        <v>4616.245827873706</v>
      </c>
      <c r="M2854" t="n">
        <v>46013.41899358189</v>
      </c>
      <c r="N2854" t="n">
        <v>446.513238557309</v>
      </c>
      <c r="O2854" t="n">
        <v>46013.41899358189</v>
      </c>
      <c r="P2854" t="n">
        <v>446.513238557309</v>
      </c>
      <c r="Q2854" t="n">
        <v>119</v>
      </c>
      <c r="R2854" t="n">
        <v>20</v>
      </c>
      <c r="S2854">
        <f>VLOOKUP(Q2854,Clustering!$D$3:$E$367,2,FALSE)</f>
        <v/>
      </c>
    </row>
    <row r="2855">
      <c r="A2855" t="inlineStr">
        <is>
          <t>2025-04-29 21:00</t>
        </is>
      </c>
      <c r="B2855" t="n">
        <v>1.333285221582456</v>
      </c>
      <c r="C2855" t="n">
        <v>5053.233680342249</v>
      </c>
      <c r="D2855" t="n">
        <v>6787.60710100072</v>
      </c>
      <c r="E2855" t="n">
        <v>2458.367225840629</v>
      </c>
      <c r="F2855" t="n">
        <v>0</v>
      </c>
      <c r="G2855" t="n">
        <v>14300.54129240518</v>
      </c>
      <c r="H2855" t="n">
        <v>3782.920735478341</v>
      </c>
      <c r="I2855" t="n">
        <v>0</v>
      </c>
      <c r="J2855" t="n">
        <v>907.9345430056402</v>
      </c>
      <c r="K2855" t="n">
        <v>0</v>
      </c>
      <c r="L2855" t="n">
        <v>4690.855278483981</v>
      </c>
      <c r="M2855" t="n">
        <v>45681.43184355604</v>
      </c>
      <c r="N2855" t="n">
        <v>396.1004535589032</v>
      </c>
      <c r="O2855" t="n">
        <v>45681.43184355604</v>
      </c>
      <c r="P2855" t="n">
        <v>396.1004535589032</v>
      </c>
      <c r="Q2855" t="n">
        <v>119</v>
      </c>
      <c r="R2855" t="n">
        <v>21</v>
      </c>
      <c r="S2855">
        <f>VLOOKUP(Q2855,Clustering!$D$3:$E$367,2,FALSE)</f>
        <v/>
      </c>
    </row>
    <row r="2856">
      <c r="A2856" t="inlineStr">
        <is>
          <t>2025-04-29 22:00</t>
        </is>
      </c>
      <c r="B2856" t="n">
        <v>1.333285221582456</v>
      </c>
      <c r="C2856" t="n">
        <v>3840.457597060109</v>
      </c>
      <c r="D2856" t="n">
        <v>4242.25443812545</v>
      </c>
      <c r="E2856" t="n">
        <v>2172.20807785918</v>
      </c>
      <c r="F2856" t="n">
        <v>0</v>
      </c>
      <c r="G2856" t="n">
        <v>10256.25339826632</v>
      </c>
      <c r="H2856" t="n">
        <v>3658.664214969928</v>
      </c>
      <c r="I2856" t="n">
        <v>0</v>
      </c>
      <c r="J2856" t="n">
        <v>868.8221226118467</v>
      </c>
      <c r="K2856" t="n">
        <v>0</v>
      </c>
      <c r="L2856" t="n">
        <v>4527.486337581775</v>
      </c>
      <c r="M2856" t="n">
        <v>45283.04726352503</v>
      </c>
      <c r="N2856" t="n">
        <v>352.889494988841</v>
      </c>
      <c r="O2856" t="n">
        <v>45283.04726352503</v>
      </c>
      <c r="P2856" t="n">
        <v>352.889494988841</v>
      </c>
      <c r="Q2856" t="n">
        <v>119</v>
      </c>
      <c r="R2856" t="n">
        <v>22</v>
      </c>
      <c r="S2856">
        <f>VLOOKUP(Q2856,Clustering!$D$3:$E$367,2,FALSE)</f>
        <v/>
      </c>
    </row>
    <row r="2857">
      <c r="A2857" t="inlineStr">
        <is>
          <t>2025-04-29 23:00</t>
        </is>
      </c>
      <c r="B2857" t="n">
        <v>1.333285221582456</v>
      </c>
      <c r="C2857" t="n">
        <v>2829.810860991659</v>
      </c>
      <c r="D2857" t="n">
        <v>2121.127219062725</v>
      </c>
      <c r="E2857" t="n">
        <v>1521.846377901342</v>
      </c>
      <c r="F2857" t="n">
        <v>0</v>
      </c>
      <c r="G2857" t="n">
        <v>6474.117743177309</v>
      </c>
      <c r="H2857" t="n">
        <v>3658.664214969928</v>
      </c>
      <c r="I2857" t="n">
        <v>0</v>
      </c>
      <c r="J2857" t="n">
        <v>584.6925001042987</v>
      </c>
      <c r="K2857" t="n">
        <v>0</v>
      </c>
      <c r="L2857" t="n">
        <v>4243.356715074227</v>
      </c>
      <c r="M2857" t="n">
        <v>45083.85497350953</v>
      </c>
      <c r="N2857" t="n">
        <v>238.1375851849244</v>
      </c>
      <c r="O2857" t="n">
        <v>45083.85497350953</v>
      </c>
      <c r="P2857" t="n">
        <v>238.1375851849244</v>
      </c>
      <c r="Q2857" t="n">
        <v>119</v>
      </c>
      <c r="R2857" t="n">
        <v>23</v>
      </c>
      <c r="S2857">
        <f>VLOOKUP(Q2857,Clustering!$D$3:$E$367,2,FALSE)</f>
        <v/>
      </c>
    </row>
    <row r="2858">
      <c r="A2858" t="inlineStr">
        <is>
          <t>2025-04-30 00:00</t>
        </is>
      </c>
      <c r="B2858" t="n">
        <v>1.333285221582456</v>
      </c>
      <c r="C2858" t="n">
        <v>2546.829774892493</v>
      </c>
      <c r="D2858" t="n">
        <v>1527.211597725162</v>
      </c>
      <c r="E2858" t="n">
        <v>866.4664870666287</v>
      </c>
      <c r="F2858" t="n">
        <v>0</v>
      </c>
      <c r="G2858" t="n">
        <v>4941.841144905866</v>
      </c>
      <c r="H2858" t="n">
        <v>3658.664214969928</v>
      </c>
      <c r="I2858" t="n">
        <v>0</v>
      </c>
      <c r="J2858" t="n">
        <v>415.1440034991328</v>
      </c>
      <c r="K2858" t="n">
        <v>0</v>
      </c>
      <c r="L2858" t="n">
        <v>4073.808218469061</v>
      </c>
      <c r="M2858" t="n">
        <v>45017.45754350436</v>
      </c>
      <c r="N2858" t="n">
        <v>156.5572158916947</v>
      </c>
      <c r="O2858" t="n">
        <v>45017.45754350436</v>
      </c>
      <c r="P2858" t="n">
        <v>156.5572158916947</v>
      </c>
      <c r="Q2858" t="n">
        <v>120</v>
      </c>
      <c r="R2858" t="n">
        <v>0</v>
      </c>
      <c r="S2858">
        <f>VLOOKUP(Q2858,Clustering!$D$3:$E$367,2,FALSE)</f>
        <v/>
      </c>
    </row>
    <row r="2859">
      <c r="A2859" t="inlineStr">
        <is>
          <t>2025-04-30 01:00</t>
        </is>
      </c>
      <c r="B2859" t="n">
        <v>1.347030430052378</v>
      </c>
      <c r="C2859" t="n">
        <v>2506.403905449756</v>
      </c>
      <c r="D2859" t="n">
        <v>1442.366508962653</v>
      </c>
      <c r="E2859" t="n">
        <v>598.985597035629</v>
      </c>
      <c r="F2859" t="n">
        <v>0</v>
      </c>
      <c r="G2859" t="n">
        <v>4549.10304187809</v>
      </c>
      <c r="H2859" t="n">
        <v>3658.664214969928</v>
      </c>
      <c r="I2859" t="n">
        <v>0</v>
      </c>
      <c r="J2859" t="n">
        <v>314.9009561895364</v>
      </c>
      <c r="K2859" t="n">
        <v>0</v>
      </c>
      <c r="L2859" t="n">
        <v>3973.565171159465</v>
      </c>
      <c r="M2859" t="n">
        <v>44951.06011349919</v>
      </c>
      <c r="N2859" t="n">
        <v>151.9142944176938</v>
      </c>
      <c r="O2859" t="n">
        <v>44951.06011349919</v>
      </c>
      <c r="P2859" t="n">
        <v>151.9142944176938</v>
      </c>
      <c r="Q2859" t="n">
        <v>120</v>
      </c>
      <c r="R2859" t="n">
        <v>1</v>
      </c>
      <c r="S2859">
        <f>VLOOKUP(Q2859,Clustering!$D$3:$E$367,2,FALSE)</f>
        <v/>
      </c>
    </row>
    <row r="2860">
      <c r="A2860" t="inlineStr">
        <is>
          <t>2025-04-30 02:00</t>
        </is>
      </c>
      <c r="B2860" t="n">
        <v>1.360775638522301</v>
      </c>
      <c r="C2860" t="n">
        <v>2506.403905449756</v>
      </c>
      <c r="D2860" t="n">
        <v>1442.366508962653</v>
      </c>
      <c r="E2860" t="n">
        <v>544.008441380753</v>
      </c>
      <c r="F2860" t="n">
        <v>0</v>
      </c>
      <c r="G2860" t="n">
        <v>4494.139631431684</v>
      </c>
      <c r="H2860" t="n">
        <v>3658.664214969928</v>
      </c>
      <c r="I2860" t="n">
        <v>0</v>
      </c>
      <c r="J2860" t="n">
        <v>278.9709198142313</v>
      </c>
      <c r="K2860" t="n">
        <v>0</v>
      </c>
      <c r="L2860" t="n">
        <v>3937.63513478416</v>
      </c>
      <c r="M2860" t="n">
        <v>44951.06011349919</v>
      </c>
      <c r="N2860" t="n">
        <v>150.7218400037768</v>
      </c>
      <c r="O2860" t="n">
        <v>44951.06011349919</v>
      </c>
      <c r="P2860" t="n">
        <v>150.7218400037768</v>
      </c>
      <c r="Q2860" t="n">
        <v>120</v>
      </c>
      <c r="R2860" t="n">
        <v>2</v>
      </c>
      <c r="S2860">
        <f>VLOOKUP(Q2860,Clustering!$D$3:$E$367,2,FALSE)</f>
        <v/>
      </c>
    </row>
    <row r="2861">
      <c r="A2861" t="inlineStr">
        <is>
          <t>2025-04-30 03:00</t>
        </is>
      </c>
      <c r="B2861" t="n">
        <v>1.360775638522301</v>
      </c>
      <c r="C2861" t="n">
        <v>2506.403905449756</v>
      </c>
      <c r="D2861" t="n">
        <v>1442.366508962653</v>
      </c>
      <c r="E2861" t="n">
        <v>531.6795346346523</v>
      </c>
      <c r="F2861" t="n">
        <v>0</v>
      </c>
      <c r="G2861" t="n">
        <v>4481.810724685583</v>
      </c>
      <c r="H2861" t="n">
        <v>3658.664214969928</v>
      </c>
      <c r="I2861" t="n">
        <v>0</v>
      </c>
      <c r="J2861" t="n">
        <v>278.3297706685815</v>
      </c>
      <c r="K2861" t="n">
        <v>0</v>
      </c>
      <c r="L2861" t="n">
        <v>3936.99398563851</v>
      </c>
      <c r="M2861" t="n">
        <v>44951.06011349919</v>
      </c>
      <c r="N2861" t="n">
        <v>151.8196384123373</v>
      </c>
      <c r="O2861" t="n">
        <v>44951.06011349919</v>
      </c>
      <c r="P2861" t="n">
        <v>151.8196384123373</v>
      </c>
      <c r="Q2861" t="n">
        <v>120</v>
      </c>
      <c r="R2861" t="n">
        <v>3</v>
      </c>
      <c r="S2861">
        <f>VLOOKUP(Q2861,Clustering!$D$3:$E$367,2,FALSE)</f>
        <v/>
      </c>
    </row>
    <row r="2862">
      <c r="A2862" t="inlineStr">
        <is>
          <t>2025-04-30 04:00</t>
        </is>
      </c>
      <c r="B2862" t="n">
        <v>1.360775638522301</v>
      </c>
      <c r="C2862" t="n">
        <v>2546.829774892493</v>
      </c>
      <c r="D2862" t="n">
        <v>1527.211597725162</v>
      </c>
      <c r="E2862" t="n">
        <v>746.0293857322764</v>
      </c>
      <c r="F2862" t="n">
        <v>0</v>
      </c>
      <c r="G2862" t="n">
        <v>4821.431533988454</v>
      </c>
      <c r="H2862" t="n">
        <v>3658.664214969928</v>
      </c>
      <c r="I2862" t="n">
        <v>0</v>
      </c>
      <c r="J2862" t="n">
        <v>324.4751586457768</v>
      </c>
      <c r="K2862" t="n">
        <v>0</v>
      </c>
      <c r="L2862" t="n">
        <v>3983.139373615705</v>
      </c>
      <c r="M2862" t="n">
        <v>45083.85497350953</v>
      </c>
      <c r="N2862" t="n">
        <v>150.6234150425894</v>
      </c>
      <c r="O2862" t="n">
        <v>45083.85497350953</v>
      </c>
      <c r="P2862" t="n">
        <v>150.6234150425894</v>
      </c>
      <c r="Q2862" t="n">
        <v>120</v>
      </c>
      <c r="R2862" t="n">
        <v>4</v>
      </c>
      <c r="S2862">
        <f>VLOOKUP(Q2862,Clustering!$D$3:$E$367,2,FALSE)</f>
        <v/>
      </c>
    </row>
    <row r="2863">
      <c r="A2863" t="inlineStr">
        <is>
          <t>2025-04-30 05:00</t>
        </is>
      </c>
      <c r="B2863" t="n">
        <v>1.333285221582456</v>
      </c>
      <c r="C2863" t="n">
        <v>4446.845638701179</v>
      </c>
      <c r="D2863" t="n">
        <v>2121.127219062725</v>
      </c>
      <c r="E2863" t="n">
        <v>1651.918717892909</v>
      </c>
      <c r="F2863" t="n">
        <v>0</v>
      </c>
      <c r="G2863" t="n">
        <v>8221.224860878396</v>
      </c>
      <c r="H2863" t="n">
        <v>3865.758415817283</v>
      </c>
      <c r="I2863" t="n">
        <v>0</v>
      </c>
      <c r="J2863" t="n">
        <v>485.8014263607263</v>
      </c>
      <c r="K2863" t="n">
        <v>0</v>
      </c>
      <c r="L2863" t="n">
        <v>4351.55984217801</v>
      </c>
      <c r="M2863" t="n">
        <v>45349.44469353021</v>
      </c>
      <c r="N2863" t="n">
        <v>159.7427277574796</v>
      </c>
      <c r="O2863" t="n">
        <v>45349.44469353021</v>
      </c>
      <c r="P2863" t="n">
        <v>159.7427277574796</v>
      </c>
      <c r="Q2863" t="n">
        <v>120</v>
      </c>
      <c r="R2863" t="n">
        <v>5</v>
      </c>
      <c r="S2863">
        <f>VLOOKUP(Q2863,Clustering!$D$3:$E$367,2,FALSE)</f>
        <v/>
      </c>
    </row>
    <row r="2864">
      <c r="A2864" t="inlineStr">
        <is>
          <t>2025-04-30 06:00</t>
        </is>
      </c>
      <c r="B2864" t="n">
        <v>1.237068762293001</v>
      </c>
      <c r="C2864" t="n">
        <v>5457.492374769629</v>
      </c>
      <c r="D2864" t="n">
        <v>2659.406447869563</v>
      </c>
      <c r="E2864" t="n">
        <v>3238.801265790035</v>
      </c>
      <c r="F2864" t="n">
        <v>0</v>
      </c>
      <c r="G2864" t="n">
        <v>11356.93715719152</v>
      </c>
      <c r="H2864" t="n">
        <v>4694.135219206701</v>
      </c>
      <c r="I2864" t="n">
        <v>0</v>
      </c>
      <c r="J2864" t="n">
        <v>799.4247292772782</v>
      </c>
      <c r="K2864" t="n">
        <v>0</v>
      </c>
      <c r="L2864" t="n">
        <v>5493.559948483979</v>
      </c>
      <c r="M2864" t="n">
        <v>45880.62413357155</v>
      </c>
      <c r="N2864" t="n">
        <v>249.6633161825814</v>
      </c>
      <c r="O2864" t="n">
        <v>45880.62413357155</v>
      </c>
      <c r="P2864" t="n">
        <v>249.6633161825814</v>
      </c>
      <c r="Q2864" t="n">
        <v>120</v>
      </c>
      <c r="R2864" t="n">
        <v>6</v>
      </c>
      <c r="S2864">
        <f>VLOOKUP(Q2864,Clustering!$D$3:$E$367,2,FALSE)</f>
        <v/>
      </c>
    </row>
    <row r="2865">
      <c r="A2865" t="inlineStr">
        <is>
          <t>2025-04-30 07:00</t>
        </is>
      </c>
      <c r="B2865" t="n">
        <v>1.072126260653934</v>
      </c>
      <c r="C2865" t="n">
        <v>6266.009763624389</v>
      </c>
      <c r="D2865" t="n">
        <v>1781.746864012689</v>
      </c>
      <c r="E2865" t="n">
        <v>4461.481261710771</v>
      </c>
      <c r="F2865" t="n">
        <v>0</v>
      </c>
      <c r="G2865" t="n">
        <v>12510.3100156085</v>
      </c>
      <c r="H2865" t="n">
        <v>5936.700424290827</v>
      </c>
      <c r="I2865" t="n">
        <v>0</v>
      </c>
      <c r="J2865" t="n">
        <v>1193.16640103569</v>
      </c>
      <c r="K2865" t="n">
        <v>0</v>
      </c>
      <c r="L2865" t="n">
        <v>7129.866825326517</v>
      </c>
      <c r="M2865" t="n">
        <v>46279.00871360256</v>
      </c>
      <c r="N2865" t="n">
        <v>554.5406349824644</v>
      </c>
      <c r="O2865" t="n">
        <v>46279.00871360256</v>
      </c>
      <c r="P2865" t="n">
        <v>554.5406349824644</v>
      </c>
      <c r="Q2865" t="n">
        <v>120</v>
      </c>
      <c r="R2865" t="n">
        <v>7</v>
      </c>
      <c r="S2865">
        <f>VLOOKUP(Q2865,Clustering!$D$3:$E$367,2,FALSE)</f>
        <v/>
      </c>
    </row>
    <row r="2866">
      <c r="A2866" t="inlineStr">
        <is>
          <t>2025-04-30 08:00</t>
        </is>
      </c>
      <c r="B2866" t="n">
        <v>0.7559864658457229</v>
      </c>
      <c r="C2866" t="n">
        <v>6063.880416410699</v>
      </c>
      <c r="D2866" t="n">
        <v>1654.479230868925</v>
      </c>
      <c r="E2866" t="n">
        <v>2952.642117808586</v>
      </c>
      <c r="F2866" t="n">
        <v>0</v>
      </c>
      <c r="G2866" t="n">
        <v>10671.75775155406</v>
      </c>
      <c r="H2866" t="n">
        <v>6972.171428527599</v>
      </c>
      <c r="I2866" t="n">
        <v>0</v>
      </c>
      <c r="J2866" t="n">
        <v>1256.436878594645</v>
      </c>
      <c r="K2866" t="n">
        <v>0</v>
      </c>
      <c r="L2866" t="n">
        <v>8228.608307122246</v>
      </c>
      <c r="M2866" t="n">
        <v>46411.8035736129</v>
      </c>
      <c r="N2866" t="n">
        <v>648.1643785509325</v>
      </c>
      <c r="O2866" t="n">
        <v>46411.8035736129</v>
      </c>
      <c r="P2866" t="n">
        <v>648.1643785509325</v>
      </c>
      <c r="Q2866" t="n">
        <v>120</v>
      </c>
      <c r="R2866" t="n">
        <v>8</v>
      </c>
      <c r="S2866">
        <f>VLOOKUP(Q2866,Clustering!$D$3:$E$367,2,FALSE)</f>
        <v/>
      </c>
    </row>
    <row r="2867">
      <c r="A2867" t="inlineStr">
        <is>
          <t>2025-04-30 09:00</t>
        </is>
      </c>
      <c r="B2867" t="n">
        <v>0.5498083387968893</v>
      </c>
      <c r="C2867" t="n">
        <v>5659.621721983319</v>
      </c>
      <c r="D2867" t="n">
        <v>1399.943964581398</v>
      </c>
      <c r="E2867" t="n">
        <v>2640.468501828824</v>
      </c>
      <c r="F2867" t="n">
        <v>0</v>
      </c>
      <c r="G2867" t="n">
        <v>9700.583996732335</v>
      </c>
      <c r="H2867" t="n">
        <v>7386.359830222307</v>
      </c>
      <c r="I2867" t="n">
        <v>0</v>
      </c>
      <c r="J2867" t="n">
        <v>1079.914296844129</v>
      </c>
      <c r="K2867" t="n">
        <v>0</v>
      </c>
      <c r="L2867" t="n">
        <v>8466.274127066436</v>
      </c>
      <c r="M2867" t="n">
        <v>46345.40614360773</v>
      </c>
      <c r="N2867" t="n">
        <v>568.9442878391519</v>
      </c>
      <c r="O2867" t="n">
        <v>46345.40614360773</v>
      </c>
      <c r="P2867" t="n">
        <v>568.9442878391519</v>
      </c>
      <c r="Q2867" t="n">
        <v>120</v>
      </c>
      <c r="R2867" t="n">
        <v>9</v>
      </c>
      <c r="S2867">
        <f>VLOOKUP(Q2867,Clustering!$D$3:$E$367,2,FALSE)</f>
        <v/>
      </c>
    </row>
    <row r="2868">
      <c r="A2868" t="inlineStr">
        <is>
          <t>2025-04-30 10:00</t>
        </is>
      </c>
      <c r="B2868" t="n">
        <v>0.412356254097667</v>
      </c>
      <c r="C2868" t="n">
        <v>5336.214766441415</v>
      </c>
      <c r="D2868" t="n">
        <v>1196.315751551376</v>
      </c>
      <c r="E2868" t="n">
        <v>2458.367225840629</v>
      </c>
      <c r="F2868" t="n">
        <v>0</v>
      </c>
      <c r="G2868" t="n">
        <v>8991.310100087519</v>
      </c>
      <c r="H2868" t="n">
        <v>7510.616350730722</v>
      </c>
      <c r="I2868" t="n">
        <v>0</v>
      </c>
      <c r="J2868" t="n">
        <v>928.731109710816</v>
      </c>
      <c r="K2868" t="n">
        <v>0</v>
      </c>
      <c r="L2868" t="n">
        <v>8439.347460441539</v>
      </c>
      <c r="M2868" t="n">
        <v>46212.6112835974</v>
      </c>
      <c r="N2868" t="n">
        <v>446.513238557309</v>
      </c>
      <c r="O2868" t="n">
        <v>46212.6112835974</v>
      </c>
      <c r="P2868" t="n">
        <v>446.513238557309</v>
      </c>
      <c r="Q2868" t="n">
        <v>120</v>
      </c>
      <c r="R2868" t="n">
        <v>10</v>
      </c>
      <c r="S2868">
        <f>VLOOKUP(Q2868,Clustering!$D$3:$E$367,2,FALSE)</f>
        <v/>
      </c>
    </row>
    <row r="2869">
      <c r="A2869" t="inlineStr">
        <is>
          <t>2025-04-30 11:00</t>
        </is>
      </c>
      <c r="B2869" t="n">
        <v>126.3514543389135</v>
      </c>
      <c r="C2869" t="n">
        <v>3638.328249846418</v>
      </c>
      <c r="D2869" t="n">
        <v>1145.408698293871</v>
      </c>
      <c r="E2869" t="n">
        <v>2120.179141862553</v>
      </c>
      <c r="F2869" t="n">
        <v>0</v>
      </c>
      <c r="G2869" t="n">
        <v>7030.267544341756</v>
      </c>
      <c r="H2869" t="n">
        <v>7646.824244803724</v>
      </c>
      <c r="I2869" t="n">
        <v>0</v>
      </c>
      <c r="J2869" t="n">
        <v>808.5885307035734</v>
      </c>
      <c r="K2869" t="n">
        <v>0</v>
      </c>
      <c r="L2869" t="n">
        <v>8455.412775507297</v>
      </c>
      <c r="M2869" t="n">
        <v>46013.41899358189</v>
      </c>
      <c r="N2869" t="n">
        <v>448.913847366757</v>
      </c>
      <c r="O2869" t="n">
        <v>46013.41899358189</v>
      </c>
      <c r="P2869" t="n">
        <v>448.913847366757</v>
      </c>
      <c r="Q2869" t="n">
        <v>120</v>
      </c>
      <c r="R2869" t="n">
        <v>11</v>
      </c>
      <c r="S2869">
        <f>VLOOKUP(Q2869,Clustering!$D$3:$E$367,2,FALSE)</f>
        <v/>
      </c>
    </row>
    <row r="2870">
      <c r="A2870" t="inlineStr">
        <is>
          <t>2025-04-30 12:00</t>
        </is>
      </c>
      <c r="B2870" t="n">
        <v>212.4459421111184</v>
      </c>
      <c r="C2870" t="n">
        <v>3719.179988731895</v>
      </c>
      <c r="D2870" t="n">
        <v>1196.315751551376</v>
      </c>
      <c r="E2870" t="n">
        <v>1729.96212188785</v>
      </c>
      <c r="F2870" t="n">
        <v>0</v>
      </c>
      <c r="G2870" t="n">
        <v>6857.90380428224</v>
      </c>
      <c r="H2870" t="n">
        <v>7355.370673860597</v>
      </c>
      <c r="I2870" t="n">
        <v>0</v>
      </c>
      <c r="J2870" t="n">
        <v>762.2072031196155</v>
      </c>
      <c r="K2870" t="n">
        <v>0</v>
      </c>
      <c r="L2870" t="n">
        <v>8117.577876980213</v>
      </c>
      <c r="M2870" t="n">
        <v>45880.62413357155</v>
      </c>
      <c r="N2870" t="n">
        <v>463.3175002234444</v>
      </c>
      <c r="O2870" t="n">
        <v>45880.62413357155</v>
      </c>
      <c r="P2870" t="n">
        <v>463.3175002234444</v>
      </c>
      <c r="Q2870" t="n">
        <v>120</v>
      </c>
      <c r="R2870" t="n">
        <v>12</v>
      </c>
      <c r="S2870">
        <f>VLOOKUP(Q2870,Clustering!$D$3:$E$367,2,FALSE)</f>
        <v/>
      </c>
    </row>
    <row r="2871">
      <c r="A2871" t="inlineStr">
        <is>
          <t>2025-04-30 13:00</t>
        </is>
      </c>
      <c r="B2871" t="n">
        <v>208.1162014430926</v>
      </c>
      <c r="C2871" t="n">
        <v>3638.328249846418</v>
      </c>
      <c r="D2871" t="n">
        <v>1145.408698293871</v>
      </c>
      <c r="E2871" t="n">
        <v>1508.839143902185</v>
      </c>
      <c r="F2871" t="n">
        <v>0</v>
      </c>
      <c r="G2871" t="n">
        <v>6500.692293485568</v>
      </c>
      <c r="H2871" t="n">
        <v>7579.681072686681</v>
      </c>
      <c r="I2871" t="n">
        <v>0</v>
      </c>
      <c r="J2871" t="n">
        <v>765.2641716436001</v>
      </c>
      <c r="K2871" t="n">
        <v>0</v>
      </c>
      <c r="L2871" t="n">
        <v>8344.94524433028</v>
      </c>
      <c r="M2871" t="n">
        <v>45880.62413357155</v>
      </c>
      <c r="N2871" t="n">
        <v>458.5162826045485</v>
      </c>
      <c r="O2871" t="n">
        <v>45880.62413357155</v>
      </c>
      <c r="P2871" t="n">
        <v>458.5162826045485</v>
      </c>
      <c r="Q2871" t="n">
        <v>120</v>
      </c>
      <c r="R2871" t="n">
        <v>13</v>
      </c>
      <c r="S2871">
        <f>VLOOKUP(Q2871,Clustering!$D$3:$E$367,2,FALSE)</f>
        <v/>
      </c>
    </row>
    <row r="2872">
      <c r="A2872" t="inlineStr">
        <is>
          <t>2025-04-30 14:00</t>
        </is>
      </c>
      <c r="B2872" t="n">
        <v>155.9861238000657</v>
      </c>
      <c r="C2872" t="n">
        <v>3557.476510960943</v>
      </c>
      <c r="D2872" t="n">
        <v>1094.501645036366</v>
      </c>
      <c r="E2872" t="n">
        <v>1482.824675903872</v>
      </c>
      <c r="F2872" t="n">
        <v>0</v>
      </c>
      <c r="G2872" t="n">
        <v>6290.788955701248</v>
      </c>
      <c r="H2872" t="n">
        <v>7707.913979566953</v>
      </c>
      <c r="I2872" t="n">
        <v>0</v>
      </c>
      <c r="J2872" t="n">
        <v>734.4272612324594</v>
      </c>
      <c r="K2872" t="n">
        <v>0</v>
      </c>
      <c r="L2872" t="n">
        <v>8442.341240799413</v>
      </c>
      <c r="M2872" t="n">
        <v>45947.02156357672</v>
      </c>
      <c r="N2872" t="n">
        <v>448.913847366757</v>
      </c>
      <c r="O2872" t="n">
        <v>45947.02156357672</v>
      </c>
      <c r="P2872" t="n">
        <v>448.913847366757</v>
      </c>
      <c r="Q2872" t="n">
        <v>120</v>
      </c>
      <c r="R2872" t="n">
        <v>14</v>
      </c>
      <c r="S2872">
        <f>VLOOKUP(Q2872,Clustering!$D$3:$E$367,2,FALSE)</f>
        <v/>
      </c>
    </row>
    <row r="2873">
      <c r="A2873" t="inlineStr">
        <is>
          <t>2025-04-30 15:00</t>
        </is>
      </c>
      <c r="B2873" t="n">
        <v>31.75143156552019</v>
      </c>
      <c r="C2873" t="n">
        <v>3638.328249846418</v>
      </c>
      <c r="D2873" t="n">
        <v>1145.408698293871</v>
      </c>
      <c r="E2873" t="n">
        <v>1508.839143902185</v>
      </c>
      <c r="F2873" t="n">
        <v>0</v>
      </c>
      <c r="G2873" t="n">
        <v>6324.327523607995</v>
      </c>
      <c r="H2873" t="n">
        <v>7364.611884646598</v>
      </c>
      <c r="I2873" t="n">
        <v>0</v>
      </c>
      <c r="J2873" t="n">
        <v>706.2851445349222</v>
      </c>
      <c r="K2873" t="n">
        <v>0</v>
      </c>
      <c r="L2873" t="n">
        <v>8070.89702918152</v>
      </c>
      <c r="M2873" t="n">
        <v>46279.00871360256</v>
      </c>
      <c r="N2873" t="n">
        <v>525.7333292690896</v>
      </c>
      <c r="O2873" t="n">
        <v>46279.00871360256</v>
      </c>
      <c r="P2873" t="n">
        <v>525.7333292690896</v>
      </c>
      <c r="Q2873" t="n">
        <v>120</v>
      </c>
      <c r="R2873" t="n">
        <v>15</v>
      </c>
      <c r="S2873">
        <f>VLOOKUP(Q2873,Clustering!$D$3:$E$367,2,FALSE)</f>
        <v/>
      </c>
    </row>
    <row r="2874">
      <c r="A2874" t="inlineStr">
        <is>
          <t>2025-04-30 16:00</t>
        </is>
      </c>
      <c r="B2874" t="n">
        <v>0.6185343811465005</v>
      </c>
      <c r="C2874" t="n">
        <v>4244.71629148749</v>
      </c>
      <c r="D2874" t="n">
        <v>1527.211597725162</v>
      </c>
      <c r="E2874" t="n">
        <v>1821.012759881948</v>
      </c>
      <c r="F2874" t="n">
        <v>0</v>
      </c>
      <c r="G2874" t="n">
        <v>7593.559183475745</v>
      </c>
      <c r="H2874" t="n">
        <v>6972.171428527599</v>
      </c>
      <c r="I2874" t="n">
        <v>0</v>
      </c>
      <c r="J2874" t="n">
        <v>602.2350948616617</v>
      </c>
      <c r="K2874" t="n">
        <v>0</v>
      </c>
      <c r="L2874" t="n">
        <v>7574.406523389261</v>
      </c>
      <c r="M2874" t="n">
        <v>46743.79072363874</v>
      </c>
      <c r="N2874" t="n">
        <v>628.9595080753493</v>
      </c>
      <c r="O2874" t="n">
        <v>46743.79072363874</v>
      </c>
      <c r="P2874" t="n">
        <v>628.9595080753493</v>
      </c>
      <c r="Q2874" t="n">
        <v>120</v>
      </c>
      <c r="R2874" t="n">
        <v>16</v>
      </c>
      <c r="S2874">
        <f>VLOOKUP(Q2874,Clustering!$D$3:$E$367,2,FALSE)</f>
        <v/>
      </c>
    </row>
    <row r="2875">
      <c r="A2875" t="inlineStr">
        <is>
          <t>2025-04-30 17:00</t>
        </is>
      </c>
      <c r="B2875" t="n">
        <v>0.8934385505449451</v>
      </c>
      <c r="C2875" t="n">
        <v>5053.233680342249</v>
      </c>
      <c r="D2875" t="n">
        <v>2036.282130300216</v>
      </c>
      <c r="E2875" t="n">
        <v>2302.280417850748</v>
      </c>
      <c r="F2875" t="n">
        <v>0</v>
      </c>
      <c r="G2875" t="n">
        <v>9392.689667043756</v>
      </c>
      <c r="H2875" t="n">
        <v>6143.794625138182</v>
      </c>
      <c r="I2875" t="n">
        <v>0</v>
      </c>
      <c r="J2875" t="n">
        <v>600.6336564884874</v>
      </c>
      <c r="K2875" t="n">
        <v>0</v>
      </c>
      <c r="L2875" t="n">
        <v>6744.42828162667</v>
      </c>
      <c r="M2875" t="n">
        <v>46810.18815364391</v>
      </c>
      <c r="N2875" t="n">
        <v>691.3753371209946</v>
      </c>
      <c r="O2875" t="n">
        <v>46810.18815364391</v>
      </c>
      <c r="P2875" t="n">
        <v>691.3753371209946</v>
      </c>
      <c r="Q2875" t="n">
        <v>120</v>
      </c>
      <c r="R2875" t="n">
        <v>17</v>
      </c>
      <c r="S2875">
        <f>VLOOKUP(Q2875,Clustering!$D$3:$E$367,2,FALSE)</f>
        <v/>
      </c>
    </row>
    <row r="2876">
      <c r="A2876" t="inlineStr">
        <is>
          <t>2025-04-30 18:00</t>
        </is>
      </c>
      <c r="B2876" t="n">
        <v>1.16834271994339</v>
      </c>
      <c r="C2876" t="n">
        <v>5659.621721983319</v>
      </c>
      <c r="D2876" t="n">
        <v>5052.872250952157</v>
      </c>
      <c r="E2876" t="n">
        <v>2952.642117808586</v>
      </c>
      <c r="F2876" t="n">
        <v>0</v>
      </c>
      <c r="G2876" t="n">
        <v>13666.304433464</v>
      </c>
      <c r="H2876" t="n">
        <v>5108.323620901409</v>
      </c>
      <c r="I2876" t="n">
        <v>0</v>
      </c>
      <c r="J2876" t="n">
        <v>869.1408528391642</v>
      </c>
      <c r="K2876" t="n">
        <v>0</v>
      </c>
      <c r="L2876" t="n">
        <v>5977.464473740573</v>
      </c>
      <c r="M2876" t="n">
        <v>46610.9958636284</v>
      </c>
      <c r="N2876" t="n">
        <v>643.3631609320366</v>
      </c>
      <c r="O2876" t="n">
        <v>46610.9958636284</v>
      </c>
      <c r="P2876" t="n">
        <v>643.3631609320366</v>
      </c>
      <c r="Q2876" t="n">
        <v>120</v>
      </c>
      <c r="R2876" t="n">
        <v>18</v>
      </c>
      <c r="S2876">
        <f>VLOOKUP(Q2876,Clustering!$D$3:$E$367,2,FALSE)</f>
        <v/>
      </c>
    </row>
    <row r="2877">
      <c r="A2877" t="inlineStr">
        <is>
          <t>2025-04-30 19:00</t>
        </is>
      </c>
      <c r="B2877" t="n">
        <v>1.278304387702768</v>
      </c>
      <c r="C2877" t="n">
        <v>5983.028677525223</v>
      </c>
      <c r="D2877" t="n">
        <v>8739.044142538427</v>
      </c>
      <c r="E2877" t="n">
        <v>2952.642117808586</v>
      </c>
      <c r="F2877" t="n">
        <v>0</v>
      </c>
      <c r="G2877" t="n">
        <v>17675.99324225994</v>
      </c>
      <c r="H2877" t="n">
        <v>4279.946817511992</v>
      </c>
      <c r="I2877" t="n">
        <v>0</v>
      </c>
      <c r="J2877" t="n">
        <v>861.6365525149801</v>
      </c>
      <c r="K2877" t="n">
        <v>0</v>
      </c>
      <c r="L2877" t="n">
        <v>5141.583370026972</v>
      </c>
      <c r="M2877" t="n">
        <v>46345.40614360773</v>
      </c>
      <c r="N2877" t="n">
        <v>520.9321116501939</v>
      </c>
      <c r="O2877" t="n">
        <v>46345.40614360773</v>
      </c>
      <c r="P2877" t="n">
        <v>520.9321116501939</v>
      </c>
      <c r="Q2877" t="n">
        <v>120</v>
      </c>
      <c r="R2877" t="n">
        <v>19</v>
      </c>
      <c r="S2877">
        <f>VLOOKUP(Q2877,Clustering!$D$3:$E$367,2,FALSE)</f>
        <v/>
      </c>
    </row>
    <row r="2878">
      <c r="A2878" t="inlineStr">
        <is>
          <t>2025-04-30 20:00</t>
        </is>
      </c>
      <c r="B2878" t="n">
        <v>1.319540013112534</v>
      </c>
      <c r="C2878" t="n">
        <v>5861.751069197008</v>
      </c>
      <c r="D2878" t="n">
        <v>8484.5088762509</v>
      </c>
      <c r="E2878" t="n">
        <v>2653.475735827981</v>
      </c>
      <c r="F2878" t="n">
        <v>0</v>
      </c>
      <c r="G2878" t="n">
        <v>17001.055221289</v>
      </c>
      <c r="H2878" t="n">
        <v>3865.758415817283</v>
      </c>
      <c r="I2878" t="n">
        <v>0</v>
      </c>
      <c r="J2878" t="n">
        <v>750.4874120564224</v>
      </c>
      <c r="K2878" t="n">
        <v>0</v>
      </c>
      <c r="L2878" t="n">
        <v>4616.245827873706</v>
      </c>
      <c r="M2878" t="n">
        <v>46013.41899358189</v>
      </c>
      <c r="N2878" t="n">
        <v>446.513238557309</v>
      </c>
      <c r="O2878" t="n">
        <v>46013.41899358189</v>
      </c>
      <c r="P2878" t="n">
        <v>446.513238557309</v>
      </c>
      <c r="Q2878" t="n">
        <v>120</v>
      </c>
      <c r="R2878" t="n">
        <v>20</v>
      </c>
      <c r="S2878">
        <f>VLOOKUP(Q2878,Clustering!$D$3:$E$367,2,FALSE)</f>
        <v/>
      </c>
    </row>
    <row r="2879">
      <c r="A2879" t="inlineStr">
        <is>
          <t>2025-04-30 21:00</t>
        </is>
      </c>
      <c r="B2879" t="n">
        <v>1.333285221582456</v>
      </c>
      <c r="C2879" t="n">
        <v>5053.233680342249</v>
      </c>
      <c r="D2879" t="n">
        <v>6787.60710100072</v>
      </c>
      <c r="E2879" t="n">
        <v>2458.367225840629</v>
      </c>
      <c r="F2879" t="n">
        <v>0</v>
      </c>
      <c r="G2879" t="n">
        <v>14300.54129240518</v>
      </c>
      <c r="H2879" t="n">
        <v>3782.920735478341</v>
      </c>
      <c r="I2879" t="n">
        <v>0</v>
      </c>
      <c r="J2879" t="n">
        <v>907.9345430056402</v>
      </c>
      <c r="K2879" t="n">
        <v>0</v>
      </c>
      <c r="L2879" t="n">
        <v>4690.855278483981</v>
      </c>
      <c r="M2879" t="n">
        <v>45681.43184355604</v>
      </c>
      <c r="N2879" t="n">
        <v>396.1004535589032</v>
      </c>
      <c r="O2879" t="n">
        <v>45681.43184355604</v>
      </c>
      <c r="P2879" t="n">
        <v>396.1004535589032</v>
      </c>
      <c r="Q2879" t="n">
        <v>120</v>
      </c>
      <c r="R2879" t="n">
        <v>21</v>
      </c>
      <c r="S2879">
        <f>VLOOKUP(Q2879,Clustering!$D$3:$E$367,2,FALSE)</f>
        <v/>
      </c>
    </row>
    <row r="2880">
      <c r="A2880" t="inlineStr">
        <is>
          <t>2025-04-30 22:00</t>
        </is>
      </c>
      <c r="B2880" t="n">
        <v>1.333285221582456</v>
      </c>
      <c r="C2880" t="n">
        <v>3840.457597060109</v>
      </c>
      <c r="D2880" t="n">
        <v>4242.25443812545</v>
      </c>
      <c r="E2880" t="n">
        <v>2172.20807785918</v>
      </c>
      <c r="F2880" t="n">
        <v>0</v>
      </c>
      <c r="G2880" t="n">
        <v>10256.25339826632</v>
      </c>
      <c r="H2880" t="n">
        <v>3658.664214969928</v>
      </c>
      <c r="I2880" t="n">
        <v>0</v>
      </c>
      <c r="J2880" t="n">
        <v>868.8221226118467</v>
      </c>
      <c r="K2880" t="n">
        <v>0</v>
      </c>
      <c r="L2880" t="n">
        <v>4527.486337581775</v>
      </c>
      <c r="M2880" t="n">
        <v>45283.04726352503</v>
      </c>
      <c r="N2880" t="n">
        <v>352.889494988841</v>
      </c>
      <c r="O2880" t="n">
        <v>45283.04726352503</v>
      </c>
      <c r="P2880" t="n">
        <v>352.889494988841</v>
      </c>
      <c r="Q2880" t="n">
        <v>120</v>
      </c>
      <c r="R2880" t="n">
        <v>22</v>
      </c>
      <c r="S2880">
        <f>VLOOKUP(Q2880,Clustering!$D$3:$E$367,2,FALSE)</f>
        <v/>
      </c>
    </row>
    <row r="2881">
      <c r="A2881" t="inlineStr">
        <is>
          <t>2025-04-30 23:00</t>
        </is>
      </c>
      <c r="B2881" t="n">
        <v>1.333285221582456</v>
      </c>
      <c r="C2881" t="n">
        <v>2829.810860991659</v>
      </c>
      <c r="D2881" t="n">
        <v>2121.127219062725</v>
      </c>
      <c r="E2881" t="n">
        <v>1521.846377901342</v>
      </c>
      <c r="F2881" t="n">
        <v>0</v>
      </c>
      <c r="G2881" t="n">
        <v>6474.117743177309</v>
      </c>
      <c r="H2881" t="n">
        <v>3658.664214969928</v>
      </c>
      <c r="I2881" t="n">
        <v>0</v>
      </c>
      <c r="J2881" t="n">
        <v>584.6925001042987</v>
      </c>
      <c r="K2881" t="n">
        <v>0</v>
      </c>
      <c r="L2881" t="n">
        <v>4243.356715074227</v>
      </c>
      <c r="M2881" t="n">
        <v>45083.85497350953</v>
      </c>
      <c r="N2881" t="n">
        <v>238.1375851849244</v>
      </c>
      <c r="O2881" t="n">
        <v>45083.85497350953</v>
      </c>
      <c r="P2881" t="n">
        <v>238.1375851849244</v>
      </c>
      <c r="Q2881" t="n">
        <v>120</v>
      </c>
      <c r="R2881" t="n">
        <v>23</v>
      </c>
      <c r="S2881">
        <f>VLOOKUP(Q2881,Clustering!$D$3:$E$367,2,FALSE)</f>
        <v/>
      </c>
    </row>
    <row r="2882">
      <c r="A2882" t="inlineStr">
        <is>
          <t>2025-05-01 00:00</t>
        </is>
      </c>
      <c r="B2882" t="n">
        <v>1.411542540570629</v>
      </c>
      <c r="C2882" t="n">
        <v>2232.163417934335</v>
      </c>
      <c r="D2882" t="n">
        <v>1434.187907603858</v>
      </c>
      <c r="E2882" t="n">
        <v>809.2289640303806</v>
      </c>
      <c r="F2882" t="n">
        <v>0</v>
      </c>
      <c r="G2882" t="n">
        <v>4476.991832109145</v>
      </c>
      <c r="H2882" t="n">
        <v>3820.486536863297</v>
      </c>
      <c r="I2882" t="n">
        <v>508.2348019211975</v>
      </c>
      <c r="J2882" t="n">
        <v>684.2455675251999</v>
      </c>
      <c r="K2882" t="n">
        <v>0</v>
      </c>
      <c r="L2882" t="n">
        <v>5012.966906309694</v>
      </c>
      <c r="M2882" t="n">
        <v>44404.2375114673</v>
      </c>
      <c r="N2882" t="n">
        <v>162.0153314146922</v>
      </c>
      <c r="O2882" t="n">
        <v>44404.2375114673</v>
      </c>
      <c r="P2882" t="n">
        <v>162.0153314146922</v>
      </c>
      <c r="Q2882" t="n">
        <v>121</v>
      </c>
      <c r="R2882" t="n">
        <v>0</v>
      </c>
      <c r="S2882">
        <f>VLOOKUP(Q2882,Clustering!$D$3:$E$367,2,FALSE)</f>
        <v/>
      </c>
    </row>
    <row r="2883">
      <c r="A2883" t="inlineStr">
        <is>
          <t>2025-05-01 01:00</t>
        </is>
      </c>
      <c r="B2883" t="n">
        <v>1.426094525524966</v>
      </c>
      <c r="C2883" t="n">
        <v>2196.732252570297</v>
      </c>
      <c r="D2883" t="n">
        <v>1354.510801625866</v>
      </c>
      <c r="E2883" t="n">
        <v>559.4174512720225</v>
      </c>
      <c r="F2883" t="n">
        <v>0</v>
      </c>
      <c r="G2883" t="n">
        <v>4112.086599993711</v>
      </c>
      <c r="H2883" t="n">
        <v>3820.486536863297</v>
      </c>
      <c r="I2883" t="n">
        <v>477.7467640430158</v>
      </c>
      <c r="J2883" t="n">
        <v>519.0236664292987</v>
      </c>
      <c r="K2883" t="n">
        <v>0</v>
      </c>
      <c r="L2883" t="n">
        <v>4817.256967335611</v>
      </c>
      <c r="M2883" t="n">
        <v>44339.5083022669</v>
      </c>
      <c r="N2883" t="n">
        <v>157.0620536660917</v>
      </c>
      <c r="O2883" t="n">
        <v>44339.5083022669</v>
      </c>
      <c r="P2883" t="n">
        <v>157.0620536660917</v>
      </c>
      <c r="Q2883" t="n">
        <v>121</v>
      </c>
      <c r="R2883" t="n">
        <v>1</v>
      </c>
      <c r="S2883">
        <f>VLOOKUP(Q2883,Clustering!$D$3:$E$367,2,FALSE)</f>
        <v/>
      </c>
    </row>
    <row r="2884">
      <c r="A2884" t="inlineStr">
        <is>
          <t>2025-05-01 02:00</t>
        </is>
      </c>
      <c r="B2884" t="n">
        <v>1.440646510479302</v>
      </c>
      <c r="C2884" t="n">
        <v>2196.732252570297</v>
      </c>
      <c r="D2884" t="n">
        <v>1354.510801625866</v>
      </c>
      <c r="E2884" t="n">
        <v>508.0719486933212</v>
      </c>
      <c r="F2884" t="n">
        <v>0</v>
      </c>
      <c r="G2884" t="n">
        <v>4060.755649399965</v>
      </c>
      <c r="H2884" t="n">
        <v>3820.486536863297</v>
      </c>
      <c r="I2884" t="n">
        <v>485.7710371890411</v>
      </c>
      <c r="J2884" t="n">
        <v>459.8034012908924</v>
      </c>
      <c r="K2884" t="n">
        <v>0</v>
      </c>
      <c r="L2884" t="n">
        <v>4766.06097534323</v>
      </c>
      <c r="M2884" t="n">
        <v>44339.5083022669</v>
      </c>
      <c r="N2884" t="n">
        <v>155.7898895884196</v>
      </c>
      <c r="O2884" t="n">
        <v>44339.5083022669</v>
      </c>
      <c r="P2884" t="n">
        <v>155.7898895884196</v>
      </c>
      <c r="Q2884" t="n">
        <v>121</v>
      </c>
      <c r="R2884" t="n">
        <v>2</v>
      </c>
      <c r="S2884">
        <f>VLOOKUP(Q2884,Clustering!$D$3:$E$367,2,FALSE)</f>
        <v/>
      </c>
    </row>
    <row r="2885">
      <c r="A2885" t="inlineStr">
        <is>
          <t>2025-05-01 03:00</t>
        </is>
      </c>
      <c r="B2885" t="n">
        <v>1.440646510479302</v>
      </c>
      <c r="C2885" t="n">
        <v>2196.732252570297</v>
      </c>
      <c r="D2885" t="n">
        <v>1354.510801625866</v>
      </c>
      <c r="E2885" t="n">
        <v>496.5574467963289</v>
      </c>
      <c r="F2885" t="n">
        <v>0</v>
      </c>
      <c r="G2885" t="n">
        <v>4049.241147502972</v>
      </c>
      <c r="H2885" t="n">
        <v>3820.486536863297</v>
      </c>
      <c r="I2885" t="n">
        <v>493.5276219014201</v>
      </c>
      <c r="J2885" t="n">
        <v>458.7466415140003</v>
      </c>
      <c r="K2885" t="n">
        <v>0</v>
      </c>
      <c r="L2885" t="n">
        <v>4772.760800278717</v>
      </c>
      <c r="M2885" t="n">
        <v>44339.5083022669</v>
      </c>
      <c r="N2885" t="n">
        <v>156.9610703762106</v>
      </c>
      <c r="O2885" t="n">
        <v>44339.5083022669</v>
      </c>
      <c r="P2885" t="n">
        <v>156.9610703762106</v>
      </c>
      <c r="Q2885" t="n">
        <v>121</v>
      </c>
      <c r="R2885" t="n">
        <v>3</v>
      </c>
      <c r="S2885">
        <f>VLOOKUP(Q2885,Clustering!$D$3:$E$367,2,FALSE)</f>
        <v/>
      </c>
    </row>
    <row r="2886">
      <c r="A2886" t="inlineStr">
        <is>
          <t>2025-05-01 04:00</t>
        </is>
      </c>
      <c r="B2886" t="n">
        <v>1.440646510479302</v>
      </c>
      <c r="C2886" t="n">
        <v>2232.163417934335</v>
      </c>
      <c r="D2886" t="n">
        <v>1434.187907603858</v>
      </c>
      <c r="E2886" t="n">
        <v>696.7476779046248</v>
      </c>
      <c r="F2886" t="n">
        <v>0</v>
      </c>
      <c r="G2886" t="n">
        <v>4364.539649953297</v>
      </c>
      <c r="H2886" t="n">
        <v>3820.486536863297</v>
      </c>
      <c r="I2886" t="n">
        <v>477.6218250521381</v>
      </c>
      <c r="J2886" t="n">
        <v>534.8038823723203</v>
      </c>
      <c r="K2886" t="n">
        <v>0</v>
      </c>
      <c r="L2886" t="n">
        <v>4832.912244287755</v>
      </c>
      <c r="M2886" t="n">
        <v>44468.96672066768</v>
      </c>
      <c r="N2886" t="n">
        <v>155.6848854067021</v>
      </c>
      <c r="O2886" t="n">
        <v>44468.96672066768</v>
      </c>
      <c r="P2886" t="n">
        <v>155.6848854067021</v>
      </c>
      <c r="Q2886" t="n">
        <v>121</v>
      </c>
      <c r="R2886" t="n">
        <v>4</v>
      </c>
      <c r="S2886">
        <f>VLOOKUP(Q2886,Clustering!$D$3:$E$367,2,FALSE)</f>
        <v/>
      </c>
    </row>
    <row r="2887">
      <c r="A2887" t="inlineStr">
        <is>
          <t>2025-05-01 05:00</t>
        </is>
      </c>
      <c r="B2887" t="n">
        <v>1.411542540570629</v>
      </c>
      <c r="C2887" t="n">
        <v>3897.428190044077</v>
      </c>
      <c r="D2887" t="n">
        <v>1991.927649449804</v>
      </c>
      <c r="E2887" t="n">
        <v>1550.702649419628</v>
      </c>
      <c r="F2887" t="n">
        <v>0</v>
      </c>
      <c r="G2887" t="n">
        <v>7441.47003145408</v>
      </c>
      <c r="H2887" t="n">
        <v>4036.740491780088</v>
      </c>
      <c r="I2887" t="n">
        <v>753.3187150998839</v>
      </c>
      <c r="J2887" t="n">
        <v>800.7039887904325</v>
      </c>
      <c r="K2887" t="n">
        <v>0</v>
      </c>
      <c r="L2887" t="n">
        <v>5590.763195670404</v>
      </c>
      <c r="M2887" t="n">
        <v>44792.61276666963</v>
      </c>
      <c r="N2887" t="n">
        <v>165.4137789505924</v>
      </c>
      <c r="O2887" t="n">
        <v>44792.61276666963</v>
      </c>
      <c r="P2887" t="n">
        <v>165.4137789505924</v>
      </c>
      <c r="Q2887" t="n">
        <v>121</v>
      </c>
      <c r="R2887" t="n">
        <v>5</v>
      </c>
      <c r="S2887">
        <f>VLOOKUP(Q2887,Clustering!$D$3:$E$367,2,FALSE)</f>
        <v/>
      </c>
    </row>
    <row r="2888">
      <c r="A2888" t="inlineStr">
        <is>
          <t>2025-05-01 06:00</t>
        </is>
      </c>
      <c r="B2888" t="n">
        <v>1.309678645890275</v>
      </c>
      <c r="C2888" t="n">
        <v>4783.207324145003</v>
      </c>
      <c r="D2888" t="n">
        <v>2453.527333402621</v>
      </c>
      <c r="E2888" t="n">
        <v>3034.564667398755</v>
      </c>
      <c r="F2888" t="n">
        <v>0</v>
      </c>
      <c r="G2888" t="n">
        <v>10272.60900359227</v>
      </c>
      <c r="H2888" t="n">
        <v>4901.756311447249</v>
      </c>
      <c r="I2888" t="n">
        <v>1887.376245172594</v>
      </c>
      <c r="J2888" t="n">
        <v>1317.62195772203</v>
      </c>
      <c r="K2888" t="n">
        <v>0</v>
      </c>
      <c r="L2888" t="n">
        <v>8106.754514341874</v>
      </c>
      <c r="M2888" t="n">
        <v>45310.44644027275</v>
      </c>
      <c r="N2888" t="n">
        <v>261.2299154924148</v>
      </c>
      <c r="O2888" t="n">
        <v>45310.44644027275</v>
      </c>
      <c r="P2888" t="n">
        <v>261.2299154924148</v>
      </c>
      <c r="Q2888" t="n">
        <v>121</v>
      </c>
      <c r="R2888" t="n">
        <v>6</v>
      </c>
      <c r="S2888">
        <f>VLOOKUP(Q2888,Clustering!$D$3:$E$367,2,FALSE)</f>
        <v/>
      </c>
    </row>
    <row r="2889">
      <c r="A2889" t="inlineStr">
        <is>
          <t>2025-05-01 07:00</t>
        </is>
      </c>
      <c r="B2889" t="n">
        <v>1.135054826438238</v>
      </c>
      <c r="C2889" t="n">
        <v>5491.830631425744</v>
      </c>
      <c r="D2889" t="n">
        <v>1673.219225537835</v>
      </c>
      <c r="E2889" t="n">
        <v>4170.855401887276</v>
      </c>
      <c r="F2889" t="n">
        <v>0</v>
      </c>
      <c r="G2889" t="n">
        <v>11337.04031367729</v>
      </c>
      <c r="H2889" t="n">
        <v>6199.280040947991</v>
      </c>
      <c r="I2889" t="n">
        <v>1475.343402916605</v>
      </c>
      <c r="J2889" t="n">
        <v>1966.591877456688</v>
      </c>
      <c r="K2889" t="n">
        <v>0</v>
      </c>
      <c r="L2889" t="n">
        <v>9641.215321321282</v>
      </c>
      <c r="M2889" t="n">
        <v>45763.55090467547</v>
      </c>
      <c r="N2889" t="n">
        <v>578.8035382478994</v>
      </c>
      <c r="O2889" t="n">
        <v>45763.55090467547</v>
      </c>
      <c r="P2889" t="n">
        <v>578.8035382478994</v>
      </c>
      <c r="Q2889" t="n">
        <v>121</v>
      </c>
      <c r="R2889" t="n">
        <v>7</v>
      </c>
      <c r="S2889">
        <f>VLOOKUP(Q2889,Clustering!$D$3:$E$367,2,FALSE)</f>
        <v/>
      </c>
    </row>
    <row r="2890">
      <c r="A2890" t="inlineStr">
        <is>
          <t>2025-05-01 08:00</t>
        </is>
      </c>
      <c r="B2890" t="n">
        <v>0.8003591724885014</v>
      </c>
      <c r="C2890" t="n">
        <v>5314.674804605559</v>
      </c>
      <c r="D2890" t="n">
        <v>1553.703566570847</v>
      </c>
      <c r="E2890" t="n">
        <v>2753.83401534865</v>
      </c>
      <c r="F2890" t="n">
        <v>0</v>
      </c>
      <c r="G2890" t="n">
        <v>9623.012745697544</v>
      </c>
      <c r="H2890" t="n">
        <v>7280.549815531943</v>
      </c>
      <c r="I2890" t="n">
        <v>967.1642918860224</v>
      </c>
      <c r="J2890" t="n">
        <v>2070.875007692619</v>
      </c>
      <c r="K2890" t="n">
        <v>0</v>
      </c>
      <c r="L2890" t="n">
        <v>10318.58911511058</v>
      </c>
      <c r="M2890" t="n">
        <v>45893.00932307626</v>
      </c>
      <c r="N2890" t="n">
        <v>676.1244871568382</v>
      </c>
      <c r="O2890" t="n">
        <v>45893.00932307626</v>
      </c>
      <c r="P2890" t="n">
        <v>676.1244871568382</v>
      </c>
      <c r="Q2890" t="n">
        <v>121</v>
      </c>
      <c r="R2890" t="n">
        <v>8</v>
      </c>
      <c r="S2890">
        <f>VLOOKUP(Q2890,Clustering!$D$3:$E$367,2,FALSE)</f>
        <v/>
      </c>
    </row>
    <row r="2891">
      <c r="A2891" t="inlineStr">
        <is>
          <t>2025-05-01 09:00</t>
        </is>
      </c>
      <c r="B2891" t="n">
        <v>0.5820793981734554</v>
      </c>
      <c r="C2891" t="n">
        <v>4960.363150965188</v>
      </c>
      <c r="D2891" t="n">
        <v>1314.67224863687</v>
      </c>
      <c r="E2891" t="n">
        <v>2459.735237010445</v>
      </c>
      <c r="F2891" t="n">
        <v>0</v>
      </c>
      <c r="G2891" t="n">
        <v>8735.352716010675</v>
      </c>
      <c r="H2891" t="n">
        <v>7713.057725365523</v>
      </c>
      <c r="I2891" t="n">
        <v>761.920498794168</v>
      </c>
      <c r="J2891" t="n">
        <v>1779.928156224467</v>
      </c>
      <c r="K2891" t="n">
        <v>0</v>
      </c>
      <c r="L2891" t="n">
        <v>10254.90638038416</v>
      </c>
      <c r="M2891" t="n">
        <v>45763.55090467547</v>
      </c>
      <c r="N2891" t="n">
        <v>591.6089262622334</v>
      </c>
      <c r="O2891" t="n">
        <v>45763.55090467547</v>
      </c>
      <c r="P2891" t="n">
        <v>591.6089262622334</v>
      </c>
      <c r="Q2891" t="n">
        <v>121</v>
      </c>
      <c r="R2891" t="n">
        <v>9</v>
      </c>
      <c r="S2891">
        <f>VLOOKUP(Q2891,Clustering!$D$3:$E$367,2,FALSE)</f>
        <v/>
      </c>
    </row>
    <row r="2892">
      <c r="A2892" t="inlineStr">
        <is>
          <t>2025-05-01 10:00</t>
        </is>
      </c>
      <c r="B2892" t="n">
        <v>0.4365595486300916</v>
      </c>
      <c r="C2892" t="n">
        <v>4676.913828052891</v>
      </c>
      <c r="D2892" t="n">
        <v>1123.447194289689</v>
      </c>
      <c r="E2892" t="n">
        <v>2299.317721553241</v>
      </c>
      <c r="F2892" t="n">
        <v>0</v>
      </c>
      <c r="G2892" t="n">
        <v>8100.115303444451</v>
      </c>
      <c r="H2892" t="n">
        <v>7842.810098315598</v>
      </c>
      <c r="I2892" t="n">
        <v>641.7011447538578</v>
      </c>
      <c r="J2892" t="n">
        <v>1530.746130273798</v>
      </c>
      <c r="K2892" t="n">
        <v>0</v>
      </c>
      <c r="L2892" t="n">
        <v>10015.25737334325</v>
      </c>
      <c r="M2892" t="n">
        <v>45634.09248627469</v>
      </c>
      <c r="N2892" t="n">
        <v>466.1161237217597</v>
      </c>
      <c r="O2892" t="n">
        <v>45634.09248627469</v>
      </c>
      <c r="P2892" t="n">
        <v>466.1161237217597</v>
      </c>
      <c r="Q2892" t="n">
        <v>121</v>
      </c>
      <c r="R2892" t="n">
        <v>10</v>
      </c>
      <c r="S2892">
        <f>VLOOKUP(Q2892,Clustering!$D$3:$E$367,2,FALSE)</f>
        <v/>
      </c>
    </row>
    <row r="2893">
      <c r="A2893" t="inlineStr">
        <is>
          <t>2025-05-01 11:00</t>
        </is>
      </c>
      <c r="B2893" t="n">
        <v>0.4074555787214189</v>
      </c>
      <c r="C2893" t="n">
        <v>3188.804882763335</v>
      </c>
      <c r="D2893" t="n">
        <v>1075.640930702894</v>
      </c>
      <c r="E2893" t="n">
        <v>1978.482690638836</v>
      </c>
      <c r="F2893" t="n">
        <v>0</v>
      </c>
      <c r="G2893" t="n">
        <v>6243.335959683785</v>
      </c>
      <c r="H2893" t="n">
        <v>7713.057725365523</v>
      </c>
      <c r="I2893" t="n">
        <v>538.3898906800722</v>
      </c>
      <c r="J2893" t="n">
        <v>1332.725826549025</v>
      </c>
      <c r="K2893" t="n">
        <v>0</v>
      </c>
      <c r="L2893" t="n">
        <v>9584.17344259462</v>
      </c>
      <c r="M2893" t="n">
        <v>45439.90485867352</v>
      </c>
      <c r="N2893" t="n">
        <v>468.6772013246265</v>
      </c>
      <c r="O2893" t="n">
        <v>45439.90485867352</v>
      </c>
      <c r="P2893" t="n">
        <v>468.6772013246265</v>
      </c>
      <c r="Q2893" t="n">
        <v>121</v>
      </c>
      <c r="R2893" t="n">
        <v>11</v>
      </c>
      <c r="S2893">
        <f>VLOOKUP(Q2893,Clustering!$D$3:$E$367,2,FALSE)</f>
        <v/>
      </c>
    </row>
    <row r="2894">
      <c r="A2894" t="inlineStr">
        <is>
          <t>2025-05-01 12:00</t>
        </is>
      </c>
      <c r="B2894" t="n">
        <v>0.4656635185387644</v>
      </c>
      <c r="C2894" t="n">
        <v>3259.667213491409</v>
      </c>
      <c r="D2894" t="n">
        <v>1123.447194289689</v>
      </c>
      <c r="E2894" t="n">
        <v>1604.175154572029</v>
      </c>
      <c r="F2894" t="n">
        <v>0</v>
      </c>
      <c r="G2894" t="n">
        <v>5987.755225871666</v>
      </c>
      <c r="H2894" t="n">
        <v>7280.549815531943</v>
      </c>
      <c r="I2894" t="n">
        <v>490.5342697593404</v>
      </c>
      <c r="J2894" t="n">
        <v>1256.279308032945</v>
      </c>
      <c r="K2894" t="n">
        <v>0</v>
      </c>
      <c r="L2894" t="n">
        <v>9027.363393324227</v>
      </c>
      <c r="M2894" t="n">
        <v>45310.44644027275</v>
      </c>
      <c r="N2894" t="n">
        <v>484.0436669418274</v>
      </c>
      <c r="O2894" t="n">
        <v>45310.44644027275</v>
      </c>
      <c r="P2894" t="n">
        <v>484.0436669418274</v>
      </c>
      <c r="Q2894" t="n">
        <v>121</v>
      </c>
      <c r="R2894" t="n">
        <v>12</v>
      </c>
      <c r="S2894">
        <f>VLOOKUP(Q2894,Clustering!$D$3:$E$367,2,FALSE)</f>
        <v/>
      </c>
    </row>
    <row r="2895">
      <c r="A2895" t="inlineStr">
        <is>
          <t>2025-05-01 13:00</t>
        </is>
      </c>
      <c r="B2895" t="n">
        <v>0.4365595486300916</v>
      </c>
      <c r="C2895" t="n">
        <v>3188.804882763335</v>
      </c>
      <c r="D2895" t="n">
        <v>1075.640930702894</v>
      </c>
      <c r="E2895" t="n">
        <v>1417.021386538626</v>
      </c>
      <c r="F2895" t="n">
        <v>0</v>
      </c>
      <c r="G2895" t="n">
        <v>5681.903759553485</v>
      </c>
      <c r="H2895" t="n">
        <v>7496.803770448733</v>
      </c>
      <c r="I2895" t="n">
        <v>455.229169213726</v>
      </c>
      <c r="J2895" t="n">
        <v>1261.318015826787</v>
      </c>
      <c r="K2895" t="n">
        <v>0</v>
      </c>
      <c r="L2895" t="n">
        <v>9213.350955489246</v>
      </c>
      <c r="M2895" t="n">
        <v>45245.71723107236</v>
      </c>
      <c r="N2895" t="n">
        <v>478.9215117360937</v>
      </c>
      <c r="O2895" t="n">
        <v>45245.71723107236</v>
      </c>
      <c r="P2895" t="n">
        <v>478.9215117360937</v>
      </c>
      <c r="Q2895" t="n">
        <v>121</v>
      </c>
      <c r="R2895" t="n">
        <v>13</v>
      </c>
      <c r="S2895">
        <f>VLOOKUP(Q2895,Clustering!$D$3:$E$367,2,FALSE)</f>
        <v/>
      </c>
    </row>
    <row r="2896">
      <c r="A2896" t="inlineStr">
        <is>
          <t>2025-05-01 14:00</t>
        </is>
      </c>
      <c r="B2896" t="n">
        <v>0.4074555787214189</v>
      </c>
      <c r="C2896" t="n">
        <v>3117.942552035261</v>
      </c>
      <c r="D2896" t="n">
        <v>1027.834667116099</v>
      </c>
      <c r="E2896" t="n">
        <v>1390.285133962425</v>
      </c>
      <c r="F2896" t="n">
        <v>0</v>
      </c>
      <c r="G2896" t="n">
        <v>5536.469808692506</v>
      </c>
      <c r="H2896" t="n">
        <v>7713.057725365523</v>
      </c>
      <c r="I2896" t="n">
        <v>426.5734812592027</v>
      </c>
      <c r="J2896" t="n">
        <v>1210.492381277283</v>
      </c>
      <c r="K2896" t="n">
        <v>0</v>
      </c>
      <c r="L2896" t="n">
        <v>9350.123587902008</v>
      </c>
      <c r="M2896" t="n">
        <v>45375.17564947314</v>
      </c>
      <c r="N2896" t="n">
        <v>466.1161237217597</v>
      </c>
      <c r="O2896" t="n">
        <v>45375.17564947314</v>
      </c>
      <c r="P2896" t="n">
        <v>466.1161237217597</v>
      </c>
      <c r="Q2896" t="n">
        <v>121</v>
      </c>
      <c r="R2896" t="n">
        <v>14</v>
      </c>
      <c r="S2896">
        <f>VLOOKUP(Q2896,Clustering!$D$3:$E$367,2,FALSE)</f>
        <v/>
      </c>
    </row>
    <row r="2897">
      <c r="A2897" t="inlineStr">
        <is>
          <t>2025-05-01 15:00</t>
        </is>
      </c>
      <c r="B2897" t="n">
        <v>0.4365595486300916</v>
      </c>
      <c r="C2897" t="n">
        <v>3188.804882763335</v>
      </c>
      <c r="D2897" t="n">
        <v>1075.640930702894</v>
      </c>
      <c r="E2897" t="n">
        <v>1403.653260250525</v>
      </c>
      <c r="F2897" t="n">
        <v>0</v>
      </c>
      <c r="G2897" t="n">
        <v>5668.535633265385</v>
      </c>
      <c r="H2897" t="n">
        <v>7626.556143398808</v>
      </c>
      <c r="I2897" t="n">
        <v>395.9074717759304</v>
      </c>
      <c r="J2897" t="n">
        <v>1164.108110172037</v>
      </c>
      <c r="K2897" t="n">
        <v>0</v>
      </c>
      <c r="L2897" t="n">
        <v>9186.571725346776</v>
      </c>
      <c r="M2897" t="n">
        <v>45763.55090467547</v>
      </c>
      <c r="N2897" t="n">
        <v>548.0706070134976</v>
      </c>
      <c r="O2897" t="n">
        <v>45763.55090467547</v>
      </c>
      <c r="P2897" t="n">
        <v>548.0706070134976</v>
      </c>
      <c r="Q2897" t="n">
        <v>121</v>
      </c>
      <c r="R2897" t="n">
        <v>15</v>
      </c>
      <c r="S2897">
        <f>VLOOKUP(Q2897,Clustering!$D$3:$E$367,2,FALSE)</f>
        <v/>
      </c>
    </row>
    <row r="2898">
      <c r="A2898" t="inlineStr">
        <is>
          <t>2025-05-01 16:00</t>
        </is>
      </c>
      <c r="B2898" t="n">
        <v>0.6548393229451375</v>
      </c>
      <c r="C2898" t="n">
        <v>3720.272363223892</v>
      </c>
      <c r="D2898" t="n">
        <v>1434.187907603858</v>
      </c>
      <c r="E2898" t="n">
        <v>1697.752038588731</v>
      </c>
      <c r="F2898" t="n">
        <v>0</v>
      </c>
      <c r="G2898" t="n">
        <v>6852.867148739426</v>
      </c>
      <c r="H2898" t="n">
        <v>7280.549815531943</v>
      </c>
      <c r="I2898" t="n">
        <v>361.7942094549964</v>
      </c>
      <c r="J2898" t="n">
        <v>992.611355685885</v>
      </c>
      <c r="K2898" t="n">
        <v>0</v>
      </c>
      <c r="L2898" t="n">
        <v>8634.955380672824</v>
      </c>
      <c r="M2898" t="n">
        <v>46216.6553690782</v>
      </c>
      <c r="N2898" t="n">
        <v>655.6358663339037</v>
      </c>
      <c r="O2898" t="n">
        <v>46216.6553690782</v>
      </c>
      <c r="P2898" t="n">
        <v>655.6358663339037</v>
      </c>
      <c r="Q2898" t="n">
        <v>121</v>
      </c>
      <c r="R2898" t="n">
        <v>16</v>
      </c>
      <c r="S2898">
        <f>VLOOKUP(Q2898,Clustering!$D$3:$E$367,2,FALSE)</f>
        <v/>
      </c>
    </row>
    <row r="2899">
      <c r="A2899" t="inlineStr">
        <is>
          <t>2025-05-01 17:00</t>
        </is>
      </c>
      <c r="B2899" t="n">
        <v>0.9458790220318652</v>
      </c>
      <c r="C2899" t="n">
        <v>4428.895670504632</v>
      </c>
      <c r="D2899" t="n">
        <v>1912.250543471812</v>
      </c>
      <c r="E2899" t="n">
        <v>2152.268332384139</v>
      </c>
      <c r="F2899" t="n">
        <v>0</v>
      </c>
      <c r="G2899" t="n">
        <v>8494.360425382614</v>
      </c>
      <c r="H2899" t="n">
        <v>6415.533995864781</v>
      </c>
      <c r="I2899" t="n">
        <v>385.679487492936</v>
      </c>
      <c r="J2899" t="n">
        <v>989.9716724928784</v>
      </c>
      <c r="K2899" t="n">
        <v>0</v>
      </c>
      <c r="L2899" t="n">
        <v>7791.185155850595</v>
      </c>
      <c r="M2899" t="n">
        <v>46281.38457827859</v>
      </c>
      <c r="N2899" t="n">
        <v>722.2238840084408</v>
      </c>
      <c r="O2899" t="n">
        <v>46281.38457827859</v>
      </c>
      <c r="P2899" t="n">
        <v>722.2238840084408</v>
      </c>
      <c r="Q2899" t="n">
        <v>121</v>
      </c>
      <c r="R2899" t="n">
        <v>17</v>
      </c>
      <c r="S2899">
        <f>VLOOKUP(Q2899,Clustering!$D$3:$E$367,2,FALSE)</f>
        <v/>
      </c>
    </row>
    <row r="2900">
      <c r="A2900" t="inlineStr">
        <is>
          <t>2025-05-01 18:00</t>
        </is>
      </c>
      <c r="B2900" t="n">
        <v>1.236918721118593</v>
      </c>
      <c r="C2900" t="n">
        <v>4960.363150965188</v>
      </c>
      <c r="D2900" t="n">
        <v>4661.701933464974</v>
      </c>
      <c r="E2900" t="n">
        <v>2753.83401534865</v>
      </c>
      <c r="F2900" t="n">
        <v>0</v>
      </c>
      <c r="G2900" t="n">
        <v>12377.13601849993</v>
      </c>
      <c r="H2900" t="n">
        <v>5334.26422128083</v>
      </c>
      <c r="I2900" t="n">
        <v>434.5946973873661</v>
      </c>
      <c r="J2900" t="n">
        <v>1432.529004530685</v>
      </c>
      <c r="K2900" t="n">
        <v>0</v>
      </c>
      <c r="L2900" t="n">
        <v>7201.387923198881</v>
      </c>
      <c r="M2900" t="n">
        <v>46022.46774147704</v>
      </c>
      <c r="N2900" t="n">
        <v>673.5634095539714</v>
      </c>
      <c r="O2900" t="n">
        <v>46022.46774147704</v>
      </c>
      <c r="P2900" t="n">
        <v>673.5634095539714</v>
      </c>
      <c r="Q2900" t="n">
        <v>121</v>
      </c>
      <c r="R2900" t="n">
        <v>18</v>
      </c>
      <c r="S2900">
        <f>VLOOKUP(Q2900,Clustering!$D$3:$E$367,2,FALSE)</f>
        <v/>
      </c>
    </row>
    <row r="2901">
      <c r="A2901" t="inlineStr">
        <is>
          <t>2025-05-01 19:00</t>
        </is>
      </c>
      <c r="B2901" t="n">
        <v>1.353334600753284</v>
      </c>
      <c r="C2901" t="n">
        <v>5243.812473877485</v>
      </c>
      <c r="D2901" t="n">
        <v>8206.741915733191</v>
      </c>
      <c r="E2901" t="n">
        <v>2753.83401534865</v>
      </c>
      <c r="F2901" t="n">
        <v>0</v>
      </c>
      <c r="G2901" t="n">
        <v>16205.74173956008</v>
      </c>
      <c r="H2901" t="n">
        <v>4469.248401613668</v>
      </c>
      <c r="I2901" t="n">
        <v>508.2668341518374</v>
      </c>
      <c r="J2901" t="n">
        <v>1420.159987245714</v>
      </c>
      <c r="K2901" t="n">
        <v>0</v>
      </c>
      <c r="L2901" t="n">
        <v>6397.67522301122</v>
      </c>
      <c r="M2901" t="n">
        <v>45763.55090467547</v>
      </c>
      <c r="N2901" t="n">
        <v>542.9484518077641</v>
      </c>
      <c r="O2901" t="n">
        <v>45763.55090467547</v>
      </c>
      <c r="P2901" t="n">
        <v>542.9484518077641</v>
      </c>
      <c r="Q2901" t="n">
        <v>121</v>
      </c>
      <c r="R2901" t="n">
        <v>19</v>
      </c>
      <c r="S2901">
        <f>VLOOKUP(Q2901,Clustering!$D$3:$E$367,2,FALSE)</f>
        <v/>
      </c>
    </row>
    <row r="2902">
      <c r="A2902" t="inlineStr">
        <is>
          <t>2025-05-01 20:00</t>
        </is>
      </c>
      <c r="B2902" t="n">
        <v>1.396990555616293</v>
      </c>
      <c r="C2902" t="n">
        <v>5137.518977785374</v>
      </c>
      <c r="D2902" t="n">
        <v>7967.710597799215</v>
      </c>
      <c r="E2902" t="n">
        <v>2486.471489586645</v>
      </c>
      <c r="F2902" t="n">
        <v>0</v>
      </c>
      <c r="G2902" t="n">
        <v>15593.09805572685</v>
      </c>
      <c r="H2902" t="n">
        <v>4036.740491780088</v>
      </c>
      <c r="I2902" t="n">
        <v>674.0675207374464</v>
      </c>
      <c r="J2902" t="n">
        <v>1236.962740534535</v>
      </c>
      <c r="K2902" t="n">
        <v>0</v>
      </c>
      <c r="L2902" t="n">
        <v>5947.770753052069</v>
      </c>
      <c r="M2902" t="n">
        <v>45439.90485867352</v>
      </c>
      <c r="N2902" t="n">
        <v>463.5550461188929</v>
      </c>
      <c r="O2902" t="n">
        <v>45439.90485867352</v>
      </c>
      <c r="P2902" t="n">
        <v>463.5550461188929</v>
      </c>
      <c r="Q2902" t="n">
        <v>121</v>
      </c>
      <c r="R2902" t="n">
        <v>20</v>
      </c>
      <c r="S2902">
        <f>VLOOKUP(Q2902,Clustering!$D$3:$E$367,2,FALSE)</f>
        <v/>
      </c>
    </row>
    <row r="2903">
      <c r="A2903" t="inlineStr">
        <is>
          <t>2025-05-01 21:00</t>
        </is>
      </c>
      <c r="B2903" t="n">
        <v>1.411542540570629</v>
      </c>
      <c r="C2903" t="n">
        <v>4428.895670504632</v>
      </c>
      <c r="D2903" t="n">
        <v>6374.168478239372</v>
      </c>
      <c r="E2903" t="n">
        <v>2299.317721553241</v>
      </c>
      <c r="F2903" t="n">
        <v>0</v>
      </c>
      <c r="G2903" t="n">
        <v>13103.79341283782</v>
      </c>
      <c r="H2903" t="n">
        <v>3950.238909813371</v>
      </c>
      <c r="I2903" t="n">
        <v>597.8931483961005</v>
      </c>
      <c r="J2903" t="n">
        <v>1496.469098309926</v>
      </c>
      <c r="K2903" t="n">
        <v>0</v>
      </c>
      <c r="L2903" t="n">
        <v>6044.601156519399</v>
      </c>
      <c r="M2903" t="n">
        <v>45051.5296034712</v>
      </c>
      <c r="N2903" t="n">
        <v>409.7724164586898</v>
      </c>
      <c r="O2903" t="n">
        <v>45051.5296034712</v>
      </c>
      <c r="P2903" t="n">
        <v>409.7724164586898</v>
      </c>
      <c r="Q2903" t="n">
        <v>121</v>
      </c>
      <c r="R2903" t="n">
        <v>21</v>
      </c>
      <c r="S2903">
        <f>VLOOKUP(Q2903,Clustering!$D$3:$E$367,2,FALSE)</f>
        <v/>
      </c>
    </row>
    <row r="2904">
      <c r="A2904" t="inlineStr">
        <is>
          <t>2025-05-01 22:00</t>
        </is>
      </c>
      <c r="B2904" t="n">
        <v>1.411542540570629</v>
      </c>
      <c r="C2904" t="n">
        <v>3365.96070958352</v>
      </c>
      <c r="D2904" t="n">
        <v>3983.855298899608</v>
      </c>
      <c r="E2904" t="n">
        <v>2018.587069503136</v>
      </c>
      <c r="F2904" t="n">
        <v>0</v>
      </c>
      <c r="G2904" t="n">
        <v>9369.814620526837</v>
      </c>
      <c r="H2904" t="n">
        <v>3820.486536863297</v>
      </c>
      <c r="I2904" t="n">
        <v>460.6939209264211</v>
      </c>
      <c r="J2904" t="n">
        <v>1432.003623097071</v>
      </c>
      <c r="K2904" t="n">
        <v>0</v>
      </c>
      <c r="L2904" t="n">
        <v>5713.184080886789</v>
      </c>
      <c r="M2904" t="n">
        <v>44663.15434826885</v>
      </c>
      <c r="N2904" t="n">
        <v>366.234097209954</v>
      </c>
      <c r="O2904" t="n">
        <v>44663.15434826885</v>
      </c>
      <c r="P2904" t="n">
        <v>366.234097209954</v>
      </c>
      <c r="Q2904" t="n">
        <v>121</v>
      </c>
      <c r="R2904" t="n">
        <v>22</v>
      </c>
      <c r="S2904">
        <f>VLOOKUP(Q2904,Clustering!$D$3:$E$367,2,FALSE)</f>
        <v/>
      </c>
    </row>
    <row r="2905">
      <c r="A2905" t="inlineStr">
        <is>
          <t>2025-05-01 23:00</t>
        </is>
      </c>
      <c r="B2905" t="n">
        <v>1.411542540570629</v>
      </c>
      <c r="C2905" t="n">
        <v>2480.181575482594</v>
      </c>
      <c r="D2905" t="n">
        <v>1991.927649449804</v>
      </c>
      <c r="E2905" t="n">
        <v>1417.021386538626</v>
      </c>
      <c r="F2905" t="n">
        <v>0</v>
      </c>
      <c r="G2905" t="n">
        <v>5890.542154011594</v>
      </c>
      <c r="H2905" t="n">
        <v>3820.486536863297</v>
      </c>
      <c r="I2905" t="n">
        <v>488.7156099591505</v>
      </c>
      <c r="J2905" t="n">
        <v>963.6973861081208</v>
      </c>
      <c r="K2905" t="n">
        <v>0</v>
      </c>
      <c r="L2905" t="n">
        <v>5272.899532930568</v>
      </c>
      <c r="M2905" t="n">
        <v>44468.96672066768</v>
      </c>
      <c r="N2905" t="n">
        <v>246.8494391415416</v>
      </c>
      <c r="O2905" t="n">
        <v>44468.96672066768</v>
      </c>
      <c r="P2905" t="n">
        <v>246.8494391415416</v>
      </c>
      <c r="Q2905" t="n">
        <v>121</v>
      </c>
      <c r="R2905" t="n">
        <v>23</v>
      </c>
      <c r="S2905">
        <f>VLOOKUP(Q2905,Clustering!$D$3:$E$367,2,FALSE)</f>
        <v/>
      </c>
    </row>
    <row r="2906">
      <c r="A2906" t="inlineStr">
        <is>
          <t>2025-05-02 00:00</t>
        </is>
      </c>
      <c r="B2906" t="n">
        <v>1.411542540570629</v>
      </c>
      <c r="C2906" t="n">
        <v>2232.163417934335</v>
      </c>
      <c r="D2906" t="n">
        <v>1434.187907603858</v>
      </c>
      <c r="E2906" t="n">
        <v>809.2289640303806</v>
      </c>
      <c r="F2906" t="n">
        <v>0</v>
      </c>
      <c r="G2906" t="n">
        <v>4476.991832109145</v>
      </c>
      <c r="H2906" t="n">
        <v>3820.486536863297</v>
      </c>
      <c r="I2906" t="n">
        <v>508.2348019211975</v>
      </c>
      <c r="J2906" t="n">
        <v>684.2455675251999</v>
      </c>
      <c r="K2906" t="n">
        <v>0</v>
      </c>
      <c r="L2906" t="n">
        <v>5012.966906309694</v>
      </c>
      <c r="M2906" t="n">
        <v>44404.2375114673</v>
      </c>
      <c r="N2906" t="n">
        <v>162.0153314146922</v>
      </c>
      <c r="O2906" t="n">
        <v>44404.2375114673</v>
      </c>
      <c r="P2906" t="n">
        <v>162.0153314146922</v>
      </c>
      <c r="Q2906" t="n">
        <v>122</v>
      </c>
      <c r="R2906" t="n">
        <v>0</v>
      </c>
      <c r="S2906">
        <f>VLOOKUP(Q2906,Clustering!$D$3:$E$367,2,FALSE)</f>
        <v/>
      </c>
    </row>
    <row r="2907">
      <c r="A2907" t="inlineStr">
        <is>
          <t>2025-05-02 01:00</t>
        </is>
      </c>
      <c r="B2907" t="n">
        <v>1.426094525524966</v>
      </c>
      <c r="C2907" t="n">
        <v>2196.732252570297</v>
      </c>
      <c r="D2907" t="n">
        <v>1354.510801625866</v>
      </c>
      <c r="E2907" t="n">
        <v>559.4174512720225</v>
      </c>
      <c r="F2907" t="n">
        <v>0</v>
      </c>
      <c r="G2907" t="n">
        <v>4112.086599993711</v>
      </c>
      <c r="H2907" t="n">
        <v>3820.486536863297</v>
      </c>
      <c r="I2907" t="n">
        <v>477.7467640430158</v>
      </c>
      <c r="J2907" t="n">
        <v>519.0236664292987</v>
      </c>
      <c r="K2907" t="n">
        <v>0</v>
      </c>
      <c r="L2907" t="n">
        <v>4817.256967335611</v>
      </c>
      <c r="M2907" t="n">
        <v>44339.5083022669</v>
      </c>
      <c r="N2907" t="n">
        <v>157.0620536660917</v>
      </c>
      <c r="O2907" t="n">
        <v>44339.5083022669</v>
      </c>
      <c r="P2907" t="n">
        <v>157.0620536660917</v>
      </c>
      <c r="Q2907" t="n">
        <v>122</v>
      </c>
      <c r="R2907" t="n">
        <v>1</v>
      </c>
      <c r="S2907">
        <f>VLOOKUP(Q2907,Clustering!$D$3:$E$367,2,FALSE)</f>
        <v/>
      </c>
    </row>
    <row r="2908">
      <c r="A2908" t="inlineStr">
        <is>
          <t>2025-05-02 02:00</t>
        </is>
      </c>
      <c r="B2908" t="n">
        <v>1.440646510479302</v>
      </c>
      <c r="C2908" t="n">
        <v>2196.732252570297</v>
      </c>
      <c r="D2908" t="n">
        <v>1354.510801625866</v>
      </c>
      <c r="E2908" t="n">
        <v>508.0719486933212</v>
      </c>
      <c r="F2908" t="n">
        <v>0</v>
      </c>
      <c r="G2908" t="n">
        <v>4060.755649399965</v>
      </c>
      <c r="H2908" t="n">
        <v>3820.486536863297</v>
      </c>
      <c r="I2908" t="n">
        <v>485.7710371890411</v>
      </c>
      <c r="J2908" t="n">
        <v>459.8034012908924</v>
      </c>
      <c r="K2908" t="n">
        <v>0</v>
      </c>
      <c r="L2908" t="n">
        <v>4766.06097534323</v>
      </c>
      <c r="M2908" t="n">
        <v>44339.5083022669</v>
      </c>
      <c r="N2908" t="n">
        <v>155.7898895884196</v>
      </c>
      <c r="O2908" t="n">
        <v>44339.5083022669</v>
      </c>
      <c r="P2908" t="n">
        <v>155.7898895884196</v>
      </c>
      <c r="Q2908" t="n">
        <v>122</v>
      </c>
      <c r="R2908" t="n">
        <v>2</v>
      </c>
      <c r="S2908">
        <f>VLOOKUP(Q2908,Clustering!$D$3:$E$367,2,FALSE)</f>
        <v/>
      </c>
    </row>
    <row r="2909">
      <c r="A2909" t="inlineStr">
        <is>
          <t>2025-05-02 03:00</t>
        </is>
      </c>
      <c r="B2909" t="n">
        <v>1.440646510479302</v>
      </c>
      <c r="C2909" t="n">
        <v>2196.732252570297</v>
      </c>
      <c r="D2909" t="n">
        <v>1354.510801625866</v>
      </c>
      <c r="E2909" t="n">
        <v>496.5574467963289</v>
      </c>
      <c r="F2909" t="n">
        <v>0</v>
      </c>
      <c r="G2909" t="n">
        <v>4049.241147502972</v>
      </c>
      <c r="H2909" t="n">
        <v>3820.486536863297</v>
      </c>
      <c r="I2909" t="n">
        <v>493.5276219014201</v>
      </c>
      <c r="J2909" t="n">
        <v>458.7466415140003</v>
      </c>
      <c r="K2909" t="n">
        <v>0</v>
      </c>
      <c r="L2909" t="n">
        <v>4772.760800278717</v>
      </c>
      <c r="M2909" t="n">
        <v>44339.5083022669</v>
      </c>
      <c r="N2909" t="n">
        <v>156.9610703762106</v>
      </c>
      <c r="O2909" t="n">
        <v>44339.5083022669</v>
      </c>
      <c r="P2909" t="n">
        <v>156.9610703762106</v>
      </c>
      <c r="Q2909" t="n">
        <v>122</v>
      </c>
      <c r="R2909" t="n">
        <v>3</v>
      </c>
      <c r="S2909">
        <f>VLOOKUP(Q2909,Clustering!$D$3:$E$367,2,FALSE)</f>
        <v/>
      </c>
    </row>
    <row r="2910">
      <c r="A2910" t="inlineStr">
        <is>
          <t>2025-05-02 04:00</t>
        </is>
      </c>
      <c r="B2910" t="n">
        <v>1.440646510479302</v>
      </c>
      <c r="C2910" t="n">
        <v>2232.163417934335</v>
      </c>
      <c r="D2910" t="n">
        <v>1434.187907603858</v>
      </c>
      <c r="E2910" t="n">
        <v>696.7476779046248</v>
      </c>
      <c r="F2910" t="n">
        <v>0</v>
      </c>
      <c r="G2910" t="n">
        <v>4364.539649953297</v>
      </c>
      <c r="H2910" t="n">
        <v>3820.486536863297</v>
      </c>
      <c r="I2910" t="n">
        <v>477.6218250521381</v>
      </c>
      <c r="J2910" t="n">
        <v>534.8038823723203</v>
      </c>
      <c r="K2910" t="n">
        <v>0</v>
      </c>
      <c r="L2910" t="n">
        <v>4832.912244287755</v>
      </c>
      <c r="M2910" t="n">
        <v>44468.96672066768</v>
      </c>
      <c r="N2910" t="n">
        <v>155.6848854067021</v>
      </c>
      <c r="O2910" t="n">
        <v>44468.96672066768</v>
      </c>
      <c r="P2910" t="n">
        <v>155.6848854067021</v>
      </c>
      <c r="Q2910" t="n">
        <v>122</v>
      </c>
      <c r="R2910" t="n">
        <v>4</v>
      </c>
      <c r="S2910">
        <f>VLOOKUP(Q2910,Clustering!$D$3:$E$367,2,FALSE)</f>
        <v/>
      </c>
    </row>
    <row r="2911">
      <c r="A2911" t="inlineStr">
        <is>
          <t>2025-05-02 05:00</t>
        </is>
      </c>
      <c r="B2911" t="n">
        <v>1.411542540570629</v>
      </c>
      <c r="C2911" t="n">
        <v>3897.428190044077</v>
      </c>
      <c r="D2911" t="n">
        <v>1991.927649449804</v>
      </c>
      <c r="E2911" t="n">
        <v>1550.702649419628</v>
      </c>
      <c r="F2911" t="n">
        <v>0</v>
      </c>
      <c r="G2911" t="n">
        <v>7441.47003145408</v>
      </c>
      <c r="H2911" t="n">
        <v>4036.740491780088</v>
      </c>
      <c r="I2911" t="n">
        <v>753.3187150998839</v>
      </c>
      <c r="J2911" t="n">
        <v>800.7039887904325</v>
      </c>
      <c r="K2911" t="n">
        <v>0</v>
      </c>
      <c r="L2911" t="n">
        <v>5590.763195670404</v>
      </c>
      <c r="M2911" t="n">
        <v>44792.61276666963</v>
      </c>
      <c r="N2911" t="n">
        <v>165.4137789505924</v>
      </c>
      <c r="O2911" t="n">
        <v>44792.61276666963</v>
      </c>
      <c r="P2911" t="n">
        <v>165.4137789505924</v>
      </c>
      <c r="Q2911" t="n">
        <v>122</v>
      </c>
      <c r="R2911" t="n">
        <v>5</v>
      </c>
      <c r="S2911">
        <f>VLOOKUP(Q2911,Clustering!$D$3:$E$367,2,FALSE)</f>
        <v/>
      </c>
    </row>
    <row r="2912">
      <c r="A2912" t="inlineStr">
        <is>
          <t>2025-05-02 06:00</t>
        </is>
      </c>
      <c r="B2912" t="n">
        <v>1.309678645890275</v>
      </c>
      <c r="C2912" t="n">
        <v>4783.207324145003</v>
      </c>
      <c r="D2912" t="n">
        <v>2411.774582964646</v>
      </c>
      <c r="E2912" t="n">
        <v>3034.564667398755</v>
      </c>
      <c r="F2912" t="n">
        <v>0</v>
      </c>
      <c r="G2912" t="n">
        <v>10230.85625315429</v>
      </c>
      <c r="H2912" t="n">
        <v>4901.756311447249</v>
      </c>
      <c r="I2912" t="n">
        <v>1887.376245172594</v>
      </c>
      <c r="J2912" t="n">
        <v>1317.62195772203</v>
      </c>
      <c r="K2912" t="n">
        <v>0</v>
      </c>
      <c r="L2912" t="n">
        <v>8106.754514341874</v>
      </c>
      <c r="M2912" t="n">
        <v>45310.44644027275</v>
      </c>
      <c r="N2912" t="n">
        <v>261.2299154924148</v>
      </c>
      <c r="O2912" t="n">
        <v>45310.44644027275</v>
      </c>
      <c r="P2912" t="n">
        <v>261.2299154924148</v>
      </c>
      <c r="Q2912" t="n">
        <v>122</v>
      </c>
      <c r="R2912" t="n">
        <v>6</v>
      </c>
      <c r="S2912">
        <f>VLOOKUP(Q2912,Clustering!$D$3:$E$367,2,FALSE)</f>
        <v/>
      </c>
    </row>
    <row r="2913">
      <c r="A2913" t="inlineStr">
        <is>
          <t>2025-05-02 07:00</t>
        </is>
      </c>
      <c r="B2913" t="n">
        <v>1.135054826438238</v>
      </c>
      <c r="C2913" t="n">
        <v>5491.830631425744</v>
      </c>
      <c r="D2913" t="n">
        <v>1673.219225537835</v>
      </c>
      <c r="E2913" t="n">
        <v>4170.855401887276</v>
      </c>
      <c r="F2913" t="n">
        <v>0</v>
      </c>
      <c r="G2913" t="n">
        <v>11337.04031367729</v>
      </c>
      <c r="H2913" t="n">
        <v>6199.280040947991</v>
      </c>
      <c r="I2913" t="n">
        <v>1475.343402916605</v>
      </c>
      <c r="J2913" t="n">
        <v>1966.591877456688</v>
      </c>
      <c r="K2913" t="n">
        <v>0</v>
      </c>
      <c r="L2913" t="n">
        <v>9641.215321321282</v>
      </c>
      <c r="M2913" t="n">
        <v>45763.55090467547</v>
      </c>
      <c r="N2913" t="n">
        <v>578.8035382478994</v>
      </c>
      <c r="O2913" t="n">
        <v>45763.55090467547</v>
      </c>
      <c r="P2913" t="n">
        <v>578.8035382478994</v>
      </c>
      <c r="Q2913" t="n">
        <v>122</v>
      </c>
      <c r="R2913" t="n">
        <v>7</v>
      </c>
      <c r="S2913">
        <f>VLOOKUP(Q2913,Clustering!$D$3:$E$367,2,FALSE)</f>
        <v/>
      </c>
    </row>
    <row r="2914">
      <c r="A2914" t="inlineStr">
        <is>
          <t>2025-05-02 08:00</t>
        </is>
      </c>
      <c r="B2914" t="n">
        <v>0.8003591724885014</v>
      </c>
      <c r="C2914" t="n">
        <v>5314.674804605559</v>
      </c>
      <c r="D2914" t="n">
        <v>1553.703566570847</v>
      </c>
      <c r="E2914" t="n">
        <v>2753.83401534865</v>
      </c>
      <c r="F2914" t="n">
        <v>0</v>
      </c>
      <c r="G2914" t="n">
        <v>9623.012745697544</v>
      </c>
      <c r="H2914" t="n">
        <v>7280.549815531943</v>
      </c>
      <c r="I2914" t="n">
        <v>967.1642918860224</v>
      </c>
      <c r="J2914" t="n">
        <v>2070.875007692619</v>
      </c>
      <c r="K2914" t="n">
        <v>0</v>
      </c>
      <c r="L2914" t="n">
        <v>10318.58911511058</v>
      </c>
      <c r="M2914" t="n">
        <v>45893.00932307626</v>
      </c>
      <c r="N2914" t="n">
        <v>676.1244871568382</v>
      </c>
      <c r="O2914" t="n">
        <v>45893.00932307626</v>
      </c>
      <c r="P2914" t="n">
        <v>676.1244871568382</v>
      </c>
      <c r="Q2914" t="n">
        <v>122</v>
      </c>
      <c r="R2914" t="n">
        <v>8</v>
      </c>
      <c r="S2914">
        <f>VLOOKUP(Q2914,Clustering!$D$3:$E$367,2,FALSE)</f>
        <v/>
      </c>
    </row>
    <row r="2915">
      <c r="A2915" t="inlineStr">
        <is>
          <t>2025-05-02 09:00</t>
        </is>
      </c>
      <c r="B2915" t="n">
        <v>0.5820793981734554</v>
      </c>
      <c r="C2915" t="n">
        <v>4960.363150965188</v>
      </c>
      <c r="D2915" t="n">
        <v>1314.67224863687</v>
      </c>
      <c r="E2915" t="n">
        <v>2459.735237010445</v>
      </c>
      <c r="F2915" t="n">
        <v>0</v>
      </c>
      <c r="G2915" t="n">
        <v>8735.352716010675</v>
      </c>
      <c r="H2915" t="n">
        <v>7713.057725365523</v>
      </c>
      <c r="I2915" t="n">
        <v>761.920498794168</v>
      </c>
      <c r="J2915" t="n">
        <v>1779.928156224467</v>
      </c>
      <c r="K2915" t="n">
        <v>0</v>
      </c>
      <c r="L2915" t="n">
        <v>10254.90638038416</v>
      </c>
      <c r="M2915" t="n">
        <v>45763.55090467547</v>
      </c>
      <c r="N2915" t="n">
        <v>591.6089262622334</v>
      </c>
      <c r="O2915" t="n">
        <v>45763.55090467547</v>
      </c>
      <c r="P2915" t="n">
        <v>591.6089262622334</v>
      </c>
      <c r="Q2915" t="n">
        <v>122</v>
      </c>
      <c r="R2915" t="n">
        <v>9</v>
      </c>
      <c r="S2915">
        <f>VLOOKUP(Q2915,Clustering!$D$3:$E$367,2,FALSE)</f>
        <v/>
      </c>
    </row>
    <row r="2916">
      <c r="A2916" t="inlineStr">
        <is>
          <t>2025-05-02 10:00</t>
        </is>
      </c>
      <c r="B2916" t="n">
        <v>0.4365595486300916</v>
      </c>
      <c r="C2916" t="n">
        <v>4676.913828052891</v>
      </c>
      <c r="D2916" t="n">
        <v>1123.447194289689</v>
      </c>
      <c r="E2916" t="n">
        <v>2299.317721553241</v>
      </c>
      <c r="F2916" t="n">
        <v>0</v>
      </c>
      <c r="G2916" t="n">
        <v>8100.115303444451</v>
      </c>
      <c r="H2916" t="n">
        <v>7842.810098315598</v>
      </c>
      <c r="I2916" t="n">
        <v>641.7011447538578</v>
      </c>
      <c r="J2916" t="n">
        <v>1530.746130273798</v>
      </c>
      <c r="K2916" t="n">
        <v>0</v>
      </c>
      <c r="L2916" t="n">
        <v>10015.25737334325</v>
      </c>
      <c r="M2916" t="n">
        <v>45634.09248627469</v>
      </c>
      <c r="N2916" t="n">
        <v>466.1161237217597</v>
      </c>
      <c r="O2916" t="n">
        <v>45634.09248627469</v>
      </c>
      <c r="P2916" t="n">
        <v>466.1161237217597</v>
      </c>
      <c r="Q2916" t="n">
        <v>122</v>
      </c>
      <c r="R2916" t="n">
        <v>10</v>
      </c>
      <c r="S2916">
        <f>VLOOKUP(Q2916,Clustering!$D$3:$E$367,2,FALSE)</f>
        <v/>
      </c>
    </row>
    <row r="2917">
      <c r="A2917" t="inlineStr">
        <is>
          <t>2025-05-02 11:00</t>
        </is>
      </c>
      <c r="B2917" t="n">
        <v>235.8760345218299</v>
      </c>
      <c r="C2917" t="n">
        <v>3188.804882763335</v>
      </c>
      <c r="D2917" t="n">
        <v>1075.640930702894</v>
      </c>
      <c r="E2917" t="n">
        <v>1978.482690638836</v>
      </c>
      <c r="F2917" t="n">
        <v>0</v>
      </c>
      <c r="G2917" t="n">
        <v>6478.804538626893</v>
      </c>
      <c r="H2917" t="n">
        <v>8192.655528305149</v>
      </c>
      <c r="I2917" t="n">
        <v>538.3898906800722</v>
      </c>
      <c r="J2917" t="n">
        <v>1332.725826549025</v>
      </c>
      <c r="K2917" t="n">
        <v>0</v>
      </c>
      <c r="L2917" t="n">
        <v>10063.77124553425</v>
      </c>
      <c r="M2917" t="n">
        <v>45439.90485867352</v>
      </c>
      <c r="N2917" t="n">
        <v>468.6772013246265</v>
      </c>
      <c r="O2917" t="n">
        <v>45439.90485867352</v>
      </c>
      <c r="P2917" t="n">
        <v>468.6772013246265</v>
      </c>
      <c r="Q2917" t="n">
        <v>122</v>
      </c>
      <c r="R2917" t="n">
        <v>11</v>
      </c>
      <c r="S2917">
        <f>VLOOKUP(Q2917,Clustering!$D$3:$E$367,2,FALSE)</f>
        <v/>
      </c>
    </row>
    <row r="2918">
      <c r="A2918" t="inlineStr">
        <is>
          <t>2025-05-02 12:00</t>
        </is>
      </c>
      <c r="B2918" t="n">
        <v>543.708724245861</v>
      </c>
      <c r="C2918" t="n">
        <v>3259.667213491409</v>
      </c>
      <c r="D2918" t="n">
        <v>1123.447194289689</v>
      </c>
      <c r="E2918" t="n">
        <v>1604.175154572029</v>
      </c>
      <c r="F2918" t="n">
        <v>0</v>
      </c>
      <c r="G2918" t="n">
        <v>6530.998286598988</v>
      </c>
      <c r="H2918" t="n">
        <v>8247.864368498436</v>
      </c>
      <c r="I2918" t="n">
        <v>490.5342697593404</v>
      </c>
      <c r="J2918" t="n">
        <v>1256.279308032945</v>
      </c>
      <c r="K2918" t="n">
        <v>0</v>
      </c>
      <c r="L2918" t="n">
        <v>9994.677946290722</v>
      </c>
      <c r="M2918" t="n">
        <v>45310.44644027275</v>
      </c>
      <c r="N2918" t="n">
        <v>484.0436669418274</v>
      </c>
      <c r="O2918" t="n">
        <v>45310.44644027275</v>
      </c>
      <c r="P2918" t="n">
        <v>484.0436669418274</v>
      </c>
      <c r="Q2918" t="n">
        <v>122</v>
      </c>
      <c r="R2918" t="n">
        <v>12</v>
      </c>
      <c r="S2918">
        <f>VLOOKUP(Q2918,Clustering!$D$3:$E$367,2,FALSE)</f>
        <v/>
      </c>
    </row>
    <row r="2919">
      <c r="A2919" t="inlineStr">
        <is>
          <t>2025-05-02 13:00</t>
        </is>
      </c>
      <c r="B2919" t="n">
        <v>688.4980641445175</v>
      </c>
      <c r="C2919" t="n">
        <v>3188.804882763335</v>
      </c>
      <c r="D2919" t="n">
        <v>1075.640930702894</v>
      </c>
      <c r="E2919" t="n">
        <v>1417.021386538626</v>
      </c>
      <c r="F2919" t="n">
        <v>0</v>
      </c>
      <c r="G2919" t="n">
        <v>6369.965264149371</v>
      </c>
      <c r="H2919" t="n">
        <v>8803.374326703839</v>
      </c>
      <c r="I2919" t="n">
        <v>455.229169213726</v>
      </c>
      <c r="J2919" t="n">
        <v>1261.318015826787</v>
      </c>
      <c r="K2919" t="n">
        <v>0</v>
      </c>
      <c r="L2919" t="n">
        <v>10519.92151174435</v>
      </c>
      <c r="M2919" t="n">
        <v>45245.71723107236</v>
      </c>
      <c r="N2919" t="n">
        <v>478.9215117360937</v>
      </c>
      <c r="O2919" t="n">
        <v>45245.71723107236</v>
      </c>
      <c r="P2919" t="n">
        <v>478.9215117360937</v>
      </c>
      <c r="Q2919" t="n">
        <v>122</v>
      </c>
      <c r="R2919" t="n">
        <v>13</v>
      </c>
      <c r="S2919">
        <f>VLOOKUP(Q2919,Clustering!$D$3:$E$367,2,FALSE)</f>
        <v/>
      </c>
    </row>
    <row r="2920">
      <c r="A2920" t="inlineStr">
        <is>
          <t>2025-05-02 14:00</t>
        </is>
      </c>
      <c r="B2920" t="n">
        <v>731.8717104994123</v>
      </c>
      <c r="C2920" t="n">
        <v>3117.942552035261</v>
      </c>
      <c r="D2920" t="n">
        <v>1027.834667116099</v>
      </c>
      <c r="E2920" t="n">
        <v>1390.285133962425</v>
      </c>
      <c r="F2920" t="n">
        <v>0</v>
      </c>
      <c r="G2920" t="n">
        <v>6267.934063613197</v>
      </c>
      <c r="H2920" t="n">
        <v>9201.144741499833</v>
      </c>
      <c r="I2920" t="n">
        <v>426.5734812592027</v>
      </c>
      <c r="J2920" t="n">
        <v>1210.492381277283</v>
      </c>
      <c r="K2920" t="n">
        <v>0</v>
      </c>
      <c r="L2920" t="n">
        <v>10838.21060403632</v>
      </c>
      <c r="M2920" t="n">
        <v>45375.17564947314</v>
      </c>
      <c r="N2920" t="n">
        <v>466.1161237217597</v>
      </c>
      <c r="O2920" t="n">
        <v>45375.17564947314</v>
      </c>
      <c r="P2920" t="n">
        <v>466.1161237217597</v>
      </c>
      <c r="Q2920" t="n">
        <v>122</v>
      </c>
      <c r="R2920" t="n">
        <v>14</v>
      </c>
      <c r="S2920">
        <f>VLOOKUP(Q2920,Clustering!$D$3:$E$367,2,FALSE)</f>
        <v/>
      </c>
    </row>
    <row r="2921">
      <c r="A2921" t="inlineStr">
        <is>
          <t>2025-05-02 15:00</t>
        </is>
      </c>
      <c r="B2921" t="n">
        <v>774.0637356760159</v>
      </c>
      <c r="C2921" t="n">
        <v>3188.804882763335</v>
      </c>
      <c r="D2921" t="n">
        <v>1075.640930702894</v>
      </c>
      <c r="E2921" t="n">
        <v>1403.653260250525</v>
      </c>
      <c r="F2921" t="n">
        <v>0</v>
      </c>
      <c r="G2921" t="n">
        <v>6442.16280939277</v>
      </c>
      <c r="H2921" t="n">
        <v>9095.50564139889</v>
      </c>
      <c r="I2921" t="n">
        <v>395.9074717759304</v>
      </c>
      <c r="J2921" t="n">
        <v>1164.108110172037</v>
      </c>
      <c r="K2921" t="n">
        <v>0</v>
      </c>
      <c r="L2921" t="n">
        <v>10655.52122334686</v>
      </c>
      <c r="M2921" t="n">
        <v>45763.55090467547</v>
      </c>
      <c r="N2921" t="n">
        <v>548.0706070134976</v>
      </c>
      <c r="O2921" t="n">
        <v>45763.55090467547</v>
      </c>
      <c r="P2921" t="n">
        <v>548.0706070134976</v>
      </c>
      <c r="Q2921" t="n">
        <v>122</v>
      </c>
      <c r="R2921" t="n">
        <v>15</v>
      </c>
      <c r="S2921">
        <f>VLOOKUP(Q2921,Clustering!$D$3:$E$367,2,FALSE)</f>
        <v/>
      </c>
    </row>
    <row r="2922">
      <c r="A2922" t="inlineStr">
        <is>
          <t>2025-05-02 16:00</t>
        </is>
      </c>
      <c r="B2922" t="n">
        <v>981.4076932978768</v>
      </c>
      <c r="C2922" t="n">
        <v>3720.272363223892</v>
      </c>
      <c r="D2922" t="n">
        <v>1434.187907603858</v>
      </c>
      <c r="E2922" t="n">
        <v>1697.752038588731</v>
      </c>
      <c r="F2922" t="n">
        <v>0</v>
      </c>
      <c r="G2922" t="n">
        <v>7833.620002714358</v>
      </c>
      <c r="H2922" t="n">
        <v>8522.168795089057</v>
      </c>
      <c r="I2922" t="n">
        <v>361.7942094549964</v>
      </c>
      <c r="J2922" t="n">
        <v>992.611355685885</v>
      </c>
      <c r="K2922" t="n">
        <v>0</v>
      </c>
      <c r="L2922" t="n">
        <v>9876.574360229941</v>
      </c>
      <c r="M2922" t="n">
        <v>46216.6553690782</v>
      </c>
      <c r="N2922" t="n">
        <v>655.6358663339037</v>
      </c>
      <c r="O2922" t="n">
        <v>46216.6553690782</v>
      </c>
      <c r="P2922" t="n">
        <v>655.6358663339037</v>
      </c>
      <c r="Q2922" t="n">
        <v>122</v>
      </c>
      <c r="R2922" t="n">
        <v>16</v>
      </c>
      <c r="S2922">
        <f>VLOOKUP(Q2922,Clustering!$D$3:$E$367,2,FALSE)</f>
        <v/>
      </c>
    </row>
    <row r="2923">
      <c r="A2923" t="inlineStr">
        <is>
          <t>2025-05-02 17:00</t>
        </is>
      </c>
      <c r="B2923" t="n">
        <v>869.3574091494864</v>
      </c>
      <c r="C2923" t="n">
        <v>4428.895670504632</v>
      </c>
      <c r="D2923" t="n">
        <v>1912.250543471812</v>
      </c>
      <c r="E2923" t="n">
        <v>2152.268332384139</v>
      </c>
      <c r="F2923" t="n">
        <v>0</v>
      </c>
      <c r="G2923" t="n">
        <v>9362.771955510068</v>
      </c>
      <c r="H2923" t="n">
        <v>7176.975247690325</v>
      </c>
      <c r="I2923" t="n">
        <v>385.679487492936</v>
      </c>
      <c r="J2923" t="n">
        <v>989.9716724928784</v>
      </c>
      <c r="K2923" t="n">
        <v>0</v>
      </c>
      <c r="L2923" t="n">
        <v>8552.626407676138</v>
      </c>
      <c r="M2923" t="n">
        <v>46281.38457827859</v>
      </c>
      <c r="N2923" t="n">
        <v>722.2238840084408</v>
      </c>
      <c r="O2923" t="n">
        <v>46281.38457827859</v>
      </c>
      <c r="P2923" t="n">
        <v>722.2238840084408</v>
      </c>
      <c r="Q2923" t="n">
        <v>122</v>
      </c>
      <c r="R2923" t="n">
        <v>17</v>
      </c>
      <c r="S2923">
        <f>VLOOKUP(Q2923,Clustering!$D$3:$E$367,2,FALSE)</f>
        <v/>
      </c>
    </row>
    <row r="2924">
      <c r="A2924" t="inlineStr">
        <is>
          <t>2025-05-02 18:00</t>
        </is>
      </c>
      <c r="B2924" t="n">
        <v>1.236918721118593</v>
      </c>
      <c r="C2924" t="n">
        <v>4960.363150965188</v>
      </c>
      <c r="D2924" t="n">
        <v>4582.371707632818</v>
      </c>
      <c r="E2924" t="n">
        <v>2753.83401534865</v>
      </c>
      <c r="F2924" t="n">
        <v>0</v>
      </c>
      <c r="G2924" t="n">
        <v>12297.80579266778</v>
      </c>
      <c r="H2924" t="n">
        <v>5334.26422128083</v>
      </c>
      <c r="I2924" t="n">
        <v>434.5946973873661</v>
      </c>
      <c r="J2924" t="n">
        <v>1432.529004530685</v>
      </c>
      <c r="K2924" t="n">
        <v>0</v>
      </c>
      <c r="L2924" t="n">
        <v>7201.387923198881</v>
      </c>
      <c r="M2924" t="n">
        <v>46022.46774147704</v>
      </c>
      <c r="N2924" t="n">
        <v>673.5634095539714</v>
      </c>
      <c r="O2924" t="n">
        <v>46022.46774147704</v>
      </c>
      <c r="P2924" t="n">
        <v>673.5634095539714</v>
      </c>
      <c r="Q2924" t="n">
        <v>122</v>
      </c>
      <c r="R2924" t="n">
        <v>18</v>
      </c>
      <c r="S2924">
        <f>VLOOKUP(Q2924,Clustering!$D$3:$E$367,2,FALSE)</f>
        <v/>
      </c>
    </row>
    <row r="2925">
      <c r="A2925" t="inlineStr">
        <is>
          <t>2025-05-02 19:00</t>
        </is>
      </c>
      <c r="B2925" t="n">
        <v>1.353334600753284</v>
      </c>
      <c r="C2925" t="n">
        <v>5243.812473877485</v>
      </c>
      <c r="D2925" t="n">
        <v>8206.741915733191</v>
      </c>
      <c r="E2925" t="n">
        <v>2753.83401534865</v>
      </c>
      <c r="F2925" t="n">
        <v>0</v>
      </c>
      <c r="G2925" t="n">
        <v>16205.74173956008</v>
      </c>
      <c r="H2925" t="n">
        <v>4469.248401613668</v>
      </c>
      <c r="I2925" t="n">
        <v>508.2668341518374</v>
      </c>
      <c r="J2925" t="n">
        <v>1420.159987245714</v>
      </c>
      <c r="K2925" t="n">
        <v>0</v>
      </c>
      <c r="L2925" t="n">
        <v>6397.67522301122</v>
      </c>
      <c r="M2925" t="n">
        <v>45763.55090467547</v>
      </c>
      <c r="N2925" t="n">
        <v>542.9484518077641</v>
      </c>
      <c r="O2925" t="n">
        <v>45763.55090467547</v>
      </c>
      <c r="P2925" t="n">
        <v>542.9484518077641</v>
      </c>
      <c r="Q2925" t="n">
        <v>122</v>
      </c>
      <c r="R2925" t="n">
        <v>19</v>
      </c>
      <c r="S2925">
        <f>VLOOKUP(Q2925,Clustering!$D$3:$E$367,2,FALSE)</f>
        <v/>
      </c>
    </row>
    <row r="2926">
      <c r="A2926" t="inlineStr">
        <is>
          <t>2025-05-02 20:00</t>
        </is>
      </c>
      <c r="B2926" t="n">
        <v>1.396990555616293</v>
      </c>
      <c r="C2926" t="n">
        <v>5137.518977785374</v>
      </c>
      <c r="D2926" t="n">
        <v>7967.710597799215</v>
      </c>
      <c r="E2926" t="n">
        <v>2486.471489586645</v>
      </c>
      <c r="F2926" t="n">
        <v>0</v>
      </c>
      <c r="G2926" t="n">
        <v>15593.09805572685</v>
      </c>
      <c r="H2926" t="n">
        <v>4036.740491780088</v>
      </c>
      <c r="I2926" t="n">
        <v>674.0675207374464</v>
      </c>
      <c r="J2926" t="n">
        <v>1236.962740534535</v>
      </c>
      <c r="K2926" t="n">
        <v>0</v>
      </c>
      <c r="L2926" t="n">
        <v>5947.770753052069</v>
      </c>
      <c r="M2926" t="n">
        <v>45439.90485867352</v>
      </c>
      <c r="N2926" t="n">
        <v>463.5550461188929</v>
      </c>
      <c r="O2926" t="n">
        <v>45439.90485867352</v>
      </c>
      <c r="P2926" t="n">
        <v>463.5550461188929</v>
      </c>
      <c r="Q2926" t="n">
        <v>122</v>
      </c>
      <c r="R2926" t="n">
        <v>20</v>
      </c>
      <c r="S2926">
        <f>VLOOKUP(Q2926,Clustering!$D$3:$E$367,2,FALSE)</f>
        <v/>
      </c>
    </row>
    <row r="2927">
      <c r="A2927" t="inlineStr">
        <is>
          <t>2025-05-02 21:00</t>
        </is>
      </c>
      <c r="B2927" t="n">
        <v>1.411542540570629</v>
      </c>
      <c r="C2927" t="n">
        <v>4428.895670504632</v>
      </c>
      <c r="D2927" t="n">
        <v>6374.168478239372</v>
      </c>
      <c r="E2927" t="n">
        <v>2299.317721553241</v>
      </c>
      <c r="F2927" t="n">
        <v>0</v>
      </c>
      <c r="G2927" t="n">
        <v>13103.79341283782</v>
      </c>
      <c r="H2927" t="n">
        <v>3950.238909813371</v>
      </c>
      <c r="I2927" t="n">
        <v>597.8931483961005</v>
      </c>
      <c r="J2927" t="n">
        <v>1496.469098309926</v>
      </c>
      <c r="K2927" t="n">
        <v>0</v>
      </c>
      <c r="L2927" t="n">
        <v>6044.601156519399</v>
      </c>
      <c r="M2927" t="n">
        <v>45051.5296034712</v>
      </c>
      <c r="N2927" t="n">
        <v>409.7724164586898</v>
      </c>
      <c r="O2927" t="n">
        <v>45051.5296034712</v>
      </c>
      <c r="P2927" t="n">
        <v>409.7724164586898</v>
      </c>
      <c r="Q2927" t="n">
        <v>122</v>
      </c>
      <c r="R2927" t="n">
        <v>21</v>
      </c>
      <c r="S2927">
        <f>VLOOKUP(Q2927,Clustering!$D$3:$E$367,2,FALSE)</f>
        <v/>
      </c>
    </row>
    <row r="2928">
      <c r="A2928" t="inlineStr">
        <is>
          <t>2025-05-02 22:00</t>
        </is>
      </c>
      <c r="B2928" t="n">
        <v>1.411542540570629</v>
      </c>
      <c r="C2928" t="n">
        <v>3365.96070958352</v>
      </c>
      <c r="D2928" t="n">
        <v>3983.855298899608</v>
      </c>
      <c r="E2928" t="n">
        <v>2018.587069503136</v>
      </c>
      <c r="F2928" t="n">
        <v>0</v>
      </c>
      <c r="G2928" t="n">
        <v>9369.814620526837</v>
      </c>
      <c r="H2928" t="n">
        <v>3820.486536863297</v>
      </c>
      <c r="I2928" t="n">
        <v>460.6939209264211</v>
      </c>
      <c r="J2928" t="n">
        <v>1432.003623097071</v>
      </c>
      <c r="K2928" t="n">
        <v>0</v>
      </c>
      <c r="L2928" t="n">
        <v>5713.184080886789</v>
      </c>
      <c r="M2928" t="n">
        <v>44663.15434826885</v>
      </c>
      <c r="N2928" t="n">
        <v>366.234097209954</v>
      </c>
      <c r="O2928" t="n">
        <v>44663.15434826885</v>
      </c>
      <c r="P2928" t="n">
        <v>366.234097209954</v>
      </c>
      <c r="Q2928" t="n">
        <v>122</v>
      </c>
      <c r="R2928" t="n">
        <v>22</v>
      </c>
      <c r="S2928">
        <f>VLOOKUP(Q2928,Clustering!$D$3:$E$367,2,FALSE)</f>
        <v/>
      </c>
    </row>
    <row r="2929">
      <c r="A2929" t="inlineStr">
        <is>
          <t>2025-05-02 23:00</t>
        </is>
      </c>
      <c r="B2929" t="n">
        <v>1.411542540570629</v>
      </c>
      <c r="C2929" t="n">
        <v>2480.181575482594</v>
      </c>
      <c r="D2929" t="n">
        <v>1991.927649449804</v>
      </c>
      <c r="E2929" t="n">
        <v>1417.021386538626</v>
      </c>
      <c r="F2929" t="n">
        <v>0</v>
      </c>
      <c r="G2929" t="n">
        <v>5890.542154011594</v>
      </c>
      <c r="H2929" t="n">
        <v>3820.486536863297</v>
      </c>
      <c r="I2929" t="n">
        <v>488.7156099591505</v>
      </c>
      <c r="J2929" t="n">
        <v>963.6973861081208</v>
      </c>
      <c r="K2929" t="n">
        <v>0</v>
      </c>
      <c r="L2929" t="n">
        <v>5272.899532930568</v>
      </c>
      <c r="M2929" t="n">
        <v>44468.96672066768</v>
      </c>
      <c r="N2929" t="n">
        <v>246.8494391415416</v>
      </c>
      <c r="O2929" t="n">
        <v>44468.96672066768</v>
      </c>
      <c r="P2929" t="n">
        <v>246.8494391415416</v>
      </c>
      <c r="Q2929" t="n">
        <v>122</v>
      </c>
      <c r="R2929" t="n">
        <v>23</v>
      </c>
      <c r="S2929">
        <f>VLOOKUP(Q2929,Clustering!$D$3:$E$367,2,FALSE)</f>
        <v/>
      </c>
    </row>
    <row r="2930">
      <c r="A2930" t="inlineStr">
        <is>
          <t>2025-05-03 00:00</t>
        </is>
      </c>
      <c r="B2930" t="n">
        <v>1.411542540570629</v>
      </c>
      <c r="C2930" t="n">
        <v>2303.025748662409</v>
      </c>
      <c r="D2930" t="n">
        <v>1593.542119559843</v>
      </c>
      <c r="E2930" t="n">
        <v>697.1734527269008</v>
      </c>
      <c r="F2930" t="n">
        <v>0</v>
      </c>
      <c r="G2930" t="n">
        <v>4595.152863489723</v>
      </c>
      <c r="H2930" t="n">
        <v>3647.483372929865</v>
      </c>
      <c r="I2930" t="n">
        <v>199.0565218531904</v>
      </c>
      <c r="J2930" t="n">
        <v>372.994222875281</v>
      </c>
      <c r="K2930" t="n">
        <v>0</v>
      </c>
      <c r="L2930" t="n">
        <v>4219.534117658336</v>
      </c>
      <c r="M2930" t="n">
        <v>23043.59847533871</v>
      </c>
      <c r="N2930" t="n">
        <v>95.00120164859015</v>
      </c>
      <c r="O2930" t="n">
        <v>23043.59847533871</v>
      </c>
      <c r="P2930" t="n">
        <v>95.00120164859015</v>
      </c>
      <c r="Q2930" t="n">
        <v>123</v>
      </c>
      <c r="R2930" t="n">
        <v>0</v>
      </c>
      <c r="S2930">
        <f>VLOOKUP(Q2930,Clustering!$D$3:$E$367,2,FALSE)</f>
        <v/>
      </c>
    </row>
    <row r="2931">
      <c r="A2931" t="inlineStr">
        <is>
          <t>2025-05-03 01:00</t>
        </is>
      </c>
      <c r="B2931" t="n">
        <v>1.426094525524966</v>
      </c>
      <c r="C2931" t="n">
        <v>2232.163417934335</v>
      </c>
      <c r="D2931" t="n">
        <v>1434.187907603858</v>
      </c>
      <c r="E2931" t="n">
        <v>450.4808575128195</v>
      </c>
      <c r="F2931" t="n">
        <v>0</v>
      </c>
      <c r="G2931" t="n">
        <v>4118.258277576538</v>
      </c>
      <c r="H2931" t="n">
        <v>3647.483372929865</v>
      </c>
      <c r="I2931" t="n">
        <v>187.6000151311727</v>
      </c>
      <c r="J2931" t="n">
        <v>272.2049443566833</v>
      </c>
      <c r="K2931" t="n">
        <v>0</v>
      </c>
      <c r="L2931" t="n">
        <v>4107.288332417721</v>
      </c>
      <c r="M2931" t="n">
        <v>22978.86926613832</v>
      </c>
      <c r="N2931" t="n">
        <v>85.59272452359453</v>
      </c>
      <c r="O2931" t="n">
        <v>22978.86926613832</v>
      </c>
      <c r="P2931" t="n">
        <v>85.59272452359453</v>
      </c>
      <c r="Q2931" t="n">
        <v>123</v>
      </c>
      <c r="R2931" t="n">
        <v>1</v>
      </c>
      <c r="S2931">
        <f>VLOOKUP(Q2931,Clustering!$D$3:$E$367,2,FALSE)</f>
        <v/>
      </c>
    </row>
    <row r="2932">
      <c r="A2932" t="inlineStr">
        <is>
          <t>2025-05-03 02:00</t>
        </is>
      </c>
      <c r="B2932" t="n">
        <v>1.426094525524966</v>
      </c>
      <c r="C2932" t="n">
        <v>2232.163417934335</v>
      </c>
      <c r="D2932" t="n">
        <v>1434.187907603858</v>
      </c>
      <c r="E2932" t="n">
        <v>375.4605369591554</v>
      </c>
      <c r="F2932" t="n">
        <v>0</v>
      </c>
      <c r="G2932" t="n">
        <v>4043.237957022874</v>
      </c>
      <c r="H2932" t="n">
        <v>3647.483372929865</v>
      </c>
      <c r="I2932" t="n">
        <v>190.9475826037724</v>
      </c>
      <c r="J2932" t="n">
        <v>241.1054662356456</v>
      </c>
      <c r="K2932" t="n">
        <v>0</v>
      </c>
      <c r="L2932" t="n">
        <v>4079.536421769282</v>
      </c>
      <c r="M2932" t="n">
        <v>22978.86926613832</v>
      </c>
      <c r="N2932" t="n">
        <v>83.02675526250624</v>
      </c>
      <c r="O2932" t="n">
        <v>22978.86926613832</v>
      </c>
      <c r="P2932" t="n">
        <v>83.02675526250624</v>
      </c>
      <c r="Q2932" t="n">
        <v>123</v>
      </c>
      <c r="R2932" t="n">
        <v>2</v>
      </c>
      <c r="S2932">
        <f>VLOOKUP(Q2932,Clustering!$D$3:$E$367,2,FALSE)</f>
        <v/>
      </c>
    </row>
    <row r="2933">
      <c r="A2933" t="inlineStr">
        <is>
          <t>2025-05-03 03:00</t>
        </is>
      </c>
      <c r="B2933" t="n">
        <v>1.426094525524966</v>
      </c>
      <c r="C2933" t="n">
        <v>2232.163417934335</v>
      </c>
      <c r="D2933" t="n">
        <v>1434.187907603858</v>
      </c>
      <c r="E2933" t="n">
        <v>348.0211209402009</v>
      </c>
      <c r="F2933" t="n">
        <v>0</v>
      </c>
      <c r="G2933" t="n">
        <v>4015.798541003919</v>
      </c>
      <c r="H2933" t="n">
        <v>3647.483372929865</v>
      </c>
      <c r="I2933" t="n">
        <v>194.1385775963149</v>
      </c>
      <c r="J2933" t="n">
        <v>240.8895253406981</v>
      </c>
      <c r="K2933" t="n">
        <v>0</v>
      </c>
      <c r="L2933" t="n">
        <v>4082.511475866878</v>
      </c>
      <c r="M2933" t="n">
        <v>23043.59847533871</v>
      </c>
      <c r="N2933" t="n">
        <v>83.02675526250624</v>
      </c>
      <c r="O2933" t="n">
        <v>23043.59847533871</v>
      </c>
      <c r="P2933" t="n">
        <v>83.02675526250624</v>
      </c>
      <c r="Q2933" t="n">
        <v>123</v>
      </c>
      <c r="R2933" t="n">
        <v>3</v>
      </c>
      <c r="S2933">
        <f>VLOOKUP(Q2933,Clustering!$D$3:$E$367,2,FALSE)</f>
        <v/>
      </c>
    </row>
    <row r="2934">
      <c r="A2934" t="inlineStr">
        <is>
          <t>2025-05-03 04:00</t>
        </is>
      </c>
      <c r="B2934" t="n">
        <v>1.426094525524966</v>
      </c>
      <c r="C2934" t="n">
        <v>2267.594583298372</v>
      </c>
      <c r="D2934" t="n">
        <v>1513.865013581851</v>
      </c>
      <c r="E2934" t="n">
        <v>358.7541221743908</v>
      </c>
      <c r="F2934" t="n">
        <v>0</v>
      </c>
      <c r="G2934" t="n">
        <v>4141.639813580138</v>
      </c>
      <c r="H2934" t="n">
        <v>3647.483372929865</v>
      </c>
      <c r="I2934" t="n">
        <v>192.2162450164606</v>
      </c>
      <c r="J2934" t="n">
        <v>279.3047639285494</v>
      </c>
      <c r="K2934" t="n">
        <v>0</v>
      </c>
      <c r="L2934" t="n">
        <v>4119.004381874875</v>
      </c>
      <c r="M2934" t="n">
        <v>23237.78610293988</v>
      </c>
      <c r="N2934" t="n">
        <v>82.17145778625283</v>
      </c>
      <c r="O2934" t="n">
        <v>23237.78610293988</v>
      </c>
      <c r="P2934" t="n">
        <v>82.17145778625283</v>
      </c>
      <c r="Q2934" t="n">
        <v>123</v>
      </c>
      <c r="R2934" t="n">
        <v>4</v>
      </c>
      <c r="S2934">
        <f>VLOOKUP(Q2934,Clustering!$D$3:$E$367,2,FALSE)</f>
        <v/>
      </c>
    </row>
    <row r="2935">
      <c r="A2935" t="inlineStr">
        <is>
          <t>2025-05-03 05:00</t>
        </is>
      </c>
      <c r="B2935" t="n">
        <v>1.411542540570629</v>
      </c>
      <c r="C2935" t="n">
        <v>3791.134693951965</v>
      </c>
      <c r="D2935" t="n">
        <v>1752.896331515827</v>
      </c>
      <c r="E2935" t="n">
        <v>464.8144298814462</v>
      </c>
      <c r="F2935" t="n">
        <v>0</v>
      </c>
      <c r="G2935" t="n">
        <v>6010.256997889809</v>
      </c>
      <c r="H2935" t="n">
        <v>3676.317233585437</v>
      </c>
      <c r="I2935" t="n">
        <v>217.1468902493496</v>
      </c>
      <c r="J2935" t="n">
        <v>346.4534651132761</v>
      </c>
      <c r="K2935" t="n">
        <v>0</v>
      </c>
      <c r="L2935" t="n">
        <v>4239.917588948062</v>
      </c>
      <c r="M2935" t="n">
        <v>23431.97373054105</v>
      </c>
      <c r="N2935" t="n">
        <v>83.45442961140897</v>
      </c>
      <c r="O2935" t="n">
        <v>23431.97373054105</v>
      </c>
      <c r="P2935" t="n">
        <v>83.45442961140897</v>
      </c>
      <c r="Q2935" t="n">
        <v>123</v>
      </c>
      <c r="R2935" t="n">
        <v>5</v>
      </c>
      <c r="S2935">
        <f>VLOOKUP(Q2935,Clustering!$D$3:$E$367,2,FALSE)</f>
        <v/>
      </c>
    </row>
    <row r="2936">
      <c r="A2936" t="inlineStr">
        <is>
          <t>2025-05-03 06:00</t>
        </is>
      </c>
      <c r="B2936" t="n">
        <v>1.338782615798948</v>
      </c>
      <c r="C2936" t="n">
        <v>4180.877512956373</v>
      </c>
      <c r="D2936" t="n">
        <v>1565.538676939946</v>
      </c>
      <c r="E2936" t="n">
        <v>818.6436006500379</v>
      </c>
      <c r="F2936" t="n">
        <v>0</v>
      </c>
      <c r="G2936" t="n">
        <v>6566.398573162155</v>
      </c>
      <c r="H2936" t="n">
        <v>3748.401885224367</v>
      </c>
      <c r="I2936" t="n">
        <v>336.1956722761925</v>
      </c>
      <c r="J2936" t="n">
        <v>460.1199338270748</v>
      </c>
      <c r="K2936" t="n">
        <v>0</v>
      </c>
      <c r="L2936" t="n">
        <v>4544.717491327634</v>
      </c>
      <c r="M2936" t="n">
        <v>23561.43214894183</v>
      </c>
      <c r="N2936" t="n">
        <v>105.5757630169471</v>
      </c>
      <c r="O2936" t="n">
        <v>23561.43214894183</v>
      </c>
      <c r="P2936" t="n">
        <v>105.5757630169471</v>
      </c>
      <c r="Q2936" t="n">
        <v>123</v>
      </c>
      <c r="R2936" t="n">
        <v>6</v>
      </c>
      <c r="S2936">
        <f>VLOOKUP(Q2936,Clustering!$D$3:$E$367,2,FALSE)</f>
        <v/>
      </c>
    </row>
    <row r="2937">
      <c r="A2937" t="inlineStr">
        <is>
          <t>2025-05-03 07:00</t>
        </is>
      </c>
      <c r="B2937" t="n">
        <v>1.236918721118593</v>
      </c>
      <c r="C2937" t="n">
        <v>4960.363150965188</v>
      </c>
      <c r="D2937" t="n">
        <v>1314.67224863687</v>
      </c>
      <c r="E2937" t="n">
        <v>1277.415503768</v>
      </c>
      <c r="F2937" t="n">
        <v>0</v>
      </c>
      <c r="G2937" t="n">
        <v>7553.687822091178</v>
      </c>
      <c r="H2937" t="n">
        <v>3863.737327846656</v>
      </c>
      <c r="I2937" t="n">
        <v>344.3567137430828</v>
      </c>
      <c r="J2937" t="n">
        <v>708.9176360888367</v>
      </c>
      <c r="K2937" t="n">
        <v>0</v>
      </c>
      <c r="L2937" t="n">
        <v>4917.011677678575</v>
      </c>
      <c r="M2937" t="n">
        <v>23561.43214894183</v>
      </c>
      <c r="N2937" t="n">
        <v>138.8776855840085</v>
      </c>
      <c r="O2937" t="n">
        <v>23561.43214894183</v>
      </c>
      <c r="P2937" t="n">
        <v>138.8776855840085</v>
      </c>
      <c r="Q2937" t="n">
        <v>123</v>
      </c>
      <c r="R2937" t="n">
        <v>7</v>
      </c>
      <c r="S2937">
        <f>VLOOKUP(Q2937,Clustering!$D$3:$E$367,2,FALSE)</f>
        <v/>
      </c>
    </row>
    <row r="2938">
      <c r="A2938" t="inlineStr">
        <is>
          <t>2025-05-03 08:00</t>
        </is>
      </c>
      <c r="B2938" t="n">
        <v>1.091398871575229</v>
      </c>
      <c r="C2938" t="n">
        <v>5668.98645824593</v>
      </c>
      <c r="D2938" t="n">
        <v>1792.734884504823</v>
      </c>
      <c r="E2938" t="n">
        <v>1951.746438062635</v>
      </c>
      <c r="F2938" t="n">
        <v>0</v>
      </c>
      <c r="G2938" t="n">
        <v>9414.559179684964</v>
      </c>
      <c r="H2938" t="n">
        <v>3964.655840141158</v>
      </c>
      <c r="I2938" t="n">
        <v>280.6834178357838</v>
      </c>
      <c r="J2938" t="n">
        <v>1063.324307092698</v>
      </c>
      <c r="K2938" t="n">
        <v>0</v>
      </c>
      <c r="L2938" t="n">
        <v>5308.663565069639</v>
      </c>
      <c r="M2938" t="n">
        <v>23561.43214894183</v>
      </c>
      <c r="N2938" t="n">
        <v>174.3724027946444</v>
      </c>
      <c r="O2938" t="n">
        <v>23561.43214894183</v>
      </c>
      <c r="P2938" t="n">
        <v>174.3724027946444</v>
      </c>
      <c r="Q2938" t="n">
        <v>123</v>
      </c>
      <c r="R2938" t="n">
        <v>8</v>
      </c>
      <c r="S2938">
        <f>VLOOKUP(Q2938,Clustering!$D$3:$E$367,2,FALSE)</f>
        <v/>
      </c>
    </row>
    <row r="2939">
      <c r="A2939" t="inlineStr">
        <is>
          <t>2025-05-03 09:00</t>
        </is>
      </c>
      <c r="B2939" t="n">
        <v>101.0489835229109</v>
      </c>
      <c r="C2939" t="n">
        <v>6023.298111886301</v>
      </c>
      <c r="D2939" t="n">
        <v>2031.7662024388</v>
      </c>
      <c r="E2939" t="n">
        <v>2646.889005043848</v>
      </c>
      <c r="F2939" t="n">
        <v>0</v>
      </c>
      <c r="G2939" t="n">
        <v>10803.00230289186</v>
      </c>
      <c r="H2939" t="n">
        <v>4137.485026637005</v>
      </c>
      <c r="I2939" t="n">
        <v>238.5834969799078</v>
      </c>
      <c r="J2939" t="n">
        <v>1034.369141352894</v>
      </c>
      <c r="K2939" t="n">
        <v>0</v>
      </c>
      <c r="L2939" t="n">
        <v>5410.437664969806</v>
      </c>
      <c r="M2939" t="n">
        <v>23431.97373054105</v>
      </c>
      <c r="N2939" t="n">
        <v>207.1208508809503</v>
      </c>
      <c r="O2939" t="n">
        <v>23431.97373054105</v>
      </c>
      <c r="P2939" t="n">
        <v>207.1208508809503</v>
      </c>
      <c r="Q2939" t="n">
        <v>123</v>
      </c>
      <c r="R2939" t="n">
        <v>9</v>
      </c>
      <c r="S2939">
        <f>VLOOKUP(Q2939,Clustering!$D$3:$E$367,2,FALSE)</f>
        <v/>
      </c>
    </row>
    <row r="2940">
      <c r="A2940" t="inlineStr">
        <is>
          <t>2025-05-03 10:00</t>
        </is>
      </c>
      <c r="B2940" t="n">
        <v>1881.059424725301</v>
      </c>
      <c r="C2940" t="n">
        <v>6094.160442614375</v>
      </c>
      <c r="D2940" t="n">
        <v>2079.572466025595</v>
      </c>
      <c r="E2940" t="n">
        <v>2727.097762772449</v>
      </c>
      <c r="F2940" t="n">
        <v>0</v>
      </c>
      <c r="G2940" t="n">
        <v>12781.89009613772</v>
      </c>
      <c r="H2940" t="n">
        <v>5458.066565865533</v>
      </c>
      <c r="I2940" t="n">
        <v>208.0321921233668</v>
      </c>
      <c r="J2940" t="n">
        <v>829.9131106177506</v>
      </c>
      <c r="K2940" t="n">
        <v>0</v>
      </c>
      <c r="L2940" t="n">
        <v>6496.011868606651</v>
      </c>
      <c r="M2940" t="n">
        <v>23367.24452134066</v>
      </c>
      <c r="N2940" t="n">
        <v>223.4710264054123</v>
      </c>
      <c r="O2940" t="n">
        <v>23367.24452134066</v>
      </c>
      <c r="P2940" t="n">
        <v>223.4710264054123</v>
      </c>
      <c r="Q2940" t="n">
        <v>123</v>
      </c>
      <c r="R2940" t="n">
        <v>10</v>
      </c>
      <c r="S2940">
        <f>VLOOKUP(Q2940,Clustering!$D$3:$E$367,2,FALSE)</f>
        <v/>
      </c>
    </row>
    <row r="2941">
      <c r="A2941" t="inlineStr">
        <is>
          <t>2025-05-03 11:00</t>
        </is>
      </c>
      <c r="B2941" t="n">
        <v>3002.845751282176</v>
      </c>
      <c r="C2941" t="n">
        <v>6094.160442614375</v>
      </c>
      <c r="D2941" t="n">
        <v>2079.572466025595</v>
      </c>
      <c r="E2941" t="n">
        <v>2513.207742162845</v>
      </c>
      <c r="F2941" t="n">
        <v>0</v>
      </c>
      <c r="G2941" t="n">
        <v>13689.78640208499</v>
      </c>
      <c r="H2941" t="n">
        <v>6265.739422105041</v>
      </c>
      <c r="I2941" t="n">
        <v>188.3093761889533</v>
      </c>
      <c r="J2941" t="n">
        <v>693.9436133928298</v>
      </c>
      <c r="K2941" t="n">
        <v>0</v>
      </c>
      <c r="L2941" t="n">
        <v>7147.992411686824</v>
      </c>
      <c r="M2941" t="n">
        <v>23367.24452134066</v>
      </c>
      <c r="N2941" t="n">
        <v>236.7284190058764</v>
      </c>
      <c r="O2941" t="n">
        <v>23367.24452134066</v>
      </c>
      <c r="P2941" t="n">
        <v>236.7284190058764</v>
      </c>
      <c r="Q2941" t="n">
        <v>123</v>
      </c>
      <c r="R2941" t="n">
        <v>11</v>
      </c>
      <c r="S2941">
        <f>VLOOKUP(Q2941,Clustering!$D$3:$E$367,2,FALSE)</f>
        <v/>
      </c>
    </row>
    <row r="2942">
      <c r="A2942" t="inlineStr">
        <is>
          <t>2025-05-03 12:00</t>
        </is>
      </c>
      <c r="B2942" t="n">
        <v>3666.285297335326</v>
      </c>
      <c r="C2942" t="n">
        <v>5952.435781158226</v>
      </c>
      <c r="D2942" t="n">
        <v>1983.959938852005</v>
      </c>
      <c r="E2942" t="n">
        <v>2245.84521640084</v>
      </c>
      <c r="F2942" t="n">
        <v>0</v>
      </c>
      <c r="G2942" t="n">
        <v>13848.5262337464</v>
      </c>
      <c r="H2942" t="n">
        <v>6789.991434024533</v>
      </c>
      <c r="I2942" t="n">
        <v>173.1146682771131</v>
      </c>
      <c r="J2942" t="n">
        <v>561.14387402818</v>
      </c>
      <c r="K2942" t="n">
        <v>0</v>
      </c>
      <c r="L2942" t="n">
        <v>7524.249976329826</v>
      </c>
      <c r="M2942" t="n">
        <v>23302.51531214027</v>
      </c>
      <c r="N2942" t="n">
        <v>234.4909847796838</v>
      </c>
      <c r="O2942" t="n">
        <v>23302.51531214027</v>
      </c>
      <c r="P2942" t="n">
        <v>234.4909847796838</v>
      </c>
      <c r="Q2942" t="n">
        <v>123</v>
      </c>
      <c r="R2942" t="n">
        <v>12</v>
      </c>
      <c r="S2942">
        <f>VLOOKUP(Q2942,Clustering!$D$3:$E$367,2,FALSE)</f>
        <v/>
      </c>
    </row>
    <row r="2943">
      <c r="A2943" t="inlineStr">
        <is>
          <t>2025-05-03 13:00</t>
        </is>
      </c>
      <c r="B2943" t="n">
        <v>4050.556653627496</v>
      </c>
      <c r="C2943" t="n">
        <v>4428.895670504632</v>
      </c>
      <c r="D2943" t="n">
        <v>1912.250543471812</v>
      </c>
      <c r="E2943" t="n">
        <v>1938.378311774535</v>
      </c>
      <c r="F2943" t="n">
        <v>0</v>
      </c>
      <c r="G2943" t="n">
        <v>12330.08117937848</v>
      </c>
      <c r="H2943" t="n">
        <v>7108.532523744819</v>
      </c>
      <c r="I2943" t="n">
        <v>163.3768701625832</v>
      </c>
      <c r="J2943" t="n">
        <v>506.9636203596294</v>
      </c>
      <c r="K2943" t="n">
        <v>0</v>
      </c>
      <c r="L2943" t="n">
        <v>7778.873014267031</v>
      </c>
      <c r="M2943" t="n">
        <v>23367.24452134066</v>
      </c>
      <c r="N2943" t="n">
        <v>228.6849962432087</v>
      </c>
      <c r="O2943" t="n">
        <v>23367.24452134066</v>
      </c>
      <c r="P2943" t="n">
        <v>228.6849962432087</v>
      </c>
      <c r="Q2943" t="n">
        <v>123</v>
      </c>
      <c r="R2943" t="n">
        <v>13</v>
      </c>
      <c r="S2943">
        <f>VLOOKUP(Q2943,Clustering!$D$3:$E$367,2,FALSE)</f>
        <v/>
      </c>
    </row>
    <row r="2944">
      <c r="A2944" t="inlineStr">
        <is>
          <t>2025-05-03 14:00</t>
        </is>
      </c>
      <c r="B2944" t="n">
        <v>4274.616476366405</v>
      </c>
      <c r="C2944" t="n">
        <v>4322.602174412521</v>
      </c>
      <c r="D2944" t="n">
        <v>1840.541148091618</v>
      </c>
      <c r="E2944" t="n">
        <v>1777.960796317332</v>
      </c>
      <c r="F2944" t="n">
        <v>0</v>
      </c>
      <c r="G2944" t="n">
        <v>12215.72059518788</v>
      </c>
      <c r="H2944" t="n">
        <v>7228.82052409033</v>
      </c>
      <c r="I2944" t="n">
        <v>160.7621894939188</v>
      </c>
      <c r="J2944" t="n">
        <v>497.0655905914626</v>
      </c>
      <c r="K2944" t="n">
        <v>0</v>
      </c>
      <c r="L2944" t="n">
        <v>7886.648304175711</v>
      </c>
      <c r="M2944" t="n">
        <v>23431.97373054105</v>
      </c>
      <c r="N2944" t="n">
        <v>223.5531089425842</v>
      </c>
      <c r="O2944" t="n">
        <v>23431.97373054105</v>
      </c>
      <c r="P2944" t="n">
        <v>223.5531089425842</v>
      </c>
      <c r="Q2944" t="n">
        <v>123</v>
      </c>
      <c r="R2944" t="n">
        <v>14</v>
      </c>
      <c r="S2944">
        <f>VLOOKUP(Q2944,Clustering!$D$3:$E$367,2,FALSE)</f>
        <v/>
      </c>
    </row>
    <row r="2945">
      <c r="A2945" t="inlineStr">
        <is>
          <t>2025-05-03 15:00</t>
        </is>
      </c>
      <c r="B2945" t="n">
        <v>4341.031735697999</v>
      </c>
      <c r="C2945" t="n">
        <v>4428.895670504632</v>
      </c>
      <c r="D2945" t="n">
        <v>1912.250543471812</v>
      </c>
      <c r="E2945" t="n">
        <v>1550.702649419628</v>
      </c>
      <c r="F2945" t="n">
        <v>0</v>
      </c>
      <c r="G2945" t="n">
        <v>12232.88059909407</v>
      </c>
      <c r="H2945" t="n">
        <v>7125.999858478244</v>
      </c>
      <c r="I2945" t="n">
        <v>141.8159890102478</v>
      </c>
      <c r="J2945" t="n">
        <v>490.2113835806211</v>
      </c>
      <c r="K2945" t="n">
        <v>0</v>
      </c>
      <c r="L2945" t="n">
        <v>7758.027231069113</v>
      </c>
      <c r="M2945" t="n">
        <v>23690.89056734261</v>
      </c>
      <c r="N2945" t="n">
        <v>215.8552523808713</v>
      </c>
      <c r="O2945" t="n">
        <v>23690.89056734261</v>
      </c>
      <c r="P2945" t="n">
        <v>215.8552523808713</v>
      </c>
      <c r="Q2945" t="n">
        <v>123</v>
      </c>
      <c r="R2945" t="n">
        <v>15</v>
      </c>
      <c r="S2945">
        <f>VLOOKUP(Q2945,Clustering!$D$3:$E$367,2,FALSE)</f>
        <v/>
      </c>
    </row>
    <row r="2946">
      <c r="A2946" t="inlineStr">
        <is>
          <t>2025-05-03 16:00</t>
        </is>
      </c>
      <c r="B2946" t="n">
        <v>4141.337756566628</v>
      </c>
      <c r="C2946" t="n">
        <v>4606.051497324817</v>
      </c>
      <c r="D2946" t="n">
        <v>2031.7662024388</v>
      </c>
      <c r="E2946" t="n">
        <v>1550.702649419628</v>
      </c>
      <c r="F2946" t="n">
        <v>0</v>
      </c>
      <c r="G2946" t="n">
        <v>12329.85810574987</v>
      </c>
      <c r="H2946" t="n">
        <v>6839.922958611113</v>
      </c>
      <c r="I2946" t="n">
        <v>140.7781979030431</v>
      </c>
      <c r="J2946" t="n">
        <v>413.815186958679</v>
      </c>
      <c r="K2946" t="n">
        <v>0</v>
      </c>
      <c r="L2946" t="n">
        <v>7394.516343472836</v>
      </c>
      <c r="M2946" t="n">
        <v>23949.80740414417</v>
      </c>
      <c r="N2946" t="n">
        <v>238.1389837172073</v>
      </c>
      <c r="O2946" t="n">
        <v>23949.80740414417</v>
      </c>
      <c r="P2946" t="n">
        <v>238.1389837172073</v>
      </c>
      <c r="Q2946" t="n">
        <v>123</v>
      </c>
      <c r="R2946" t="n">
        <v>16</v>
      </c>
      <c r="S2946">
        <f>VLOOKUP(Q2946,Clustering!$D$3:$E$367,2,FALSE)</f>
        <v/>
      </c>
    </row>
    <row r="2947">
      <c r="A2947" t="inlineStr">
        <is>
          <t>2025-05-03 17:00</t>
        </is>
      </c>
      <c r="B2947" t="n">
        <v>3629.614295250399</v>
      </c>
      <c r="C2947" t="n">
        <v>4889.500820237114</v>
      </c>
      <c r="D2947" t="n">
        <v>2222.991256785981</v>
      </c>
      <c r="E2947" t="n">
        <v>1791.328922605432</v>
      </c>
      <c r="F2947" t="n">
        <v>0</v>
      </c>
      <c r="G2947" t="n">
        <v>12533.43529487892</v>
      </c>
      <c r="H2947" t="n">
        <v>6294.782055685715</v>
      </c>
      <c r="I2947" t="n">
        <v>153.2421913812867</v>
      </c>
      <c r="J2947" t="n">
        <v>403.7552406295821</v>
      </c>
      <c r="K2947" t="n">
        <v>0</v>
      </c>
      <c r="L2947" t="n">
        <v>6851.779487696584</v>
      </c>
      <c r="M2947" t="n">
        <v>24014.53661334456</v>
      </c>
      <c r="N2947" t="n">
        <v>238.566632455334</v>
      </c>
      <c r="O2947" t="n">
        <v>24014.53661334456</v>
      </c>
      <c r="P2947" t="n">
        <v>238.566632455334</v>
      </c>
      <c r="Q2947" t="n">
        <v>123</v>
      </c>
      <c r="R2947" t="n">
        <v>17</v>
      </c>
      <c r="S2947">
        <f>VLOOKUP(Q2947,Clustering!$D$3:$E$367,2,FALSE)</f>
        <v/>
      </c>
    </row>
    <row r="2948">
      <c r="A2948" t="inlineStr">
        <is>
          <t>2025-05-03 18:00</t>
        </is>
      </c>
      <c r="B2948" t="n">
        <v>1633.448669536295</v>
      </c>
      <c r="C2948" t="n">
        <v>5137.518977785374</v>
      </c>
      <c r="D2948" t="n">
        <v>4744.056596787719</v>
      </c>
      <c r="E2948" t="n">
        <v>2031.955195791237</v>
      </c>
      <c r="F2948" t="n">
        <v>0</v>
      </c>
      <c r="G2948" t="n">
        <v>13546.97943990062</v>
      </c>
      <c r="H2948" t="n">
        <v>4788.04465824241</v>
      </c>
      <c r="I2948" t="n">
        <v>155.1734291870866</v>
      </c>
      <c r="J2948" t="n">
        <v>461.2074603578957</v>
      </c>
      <c r="K2948" t="n">
        <v>0</v>
      </c>
      <c r="L2948" t="n">
        <v>5404.425547787392</v>
      </c>
      <c r="M2948" t="n">
        <v>23885.07819494378</v>
      </c>
      <c r="N2948" t="n">
        <v>235.573014456119</v>
      </c>
      <c r="O2948" t="n">
        <v>23885.07819494378</v>
      </c>
      <c r="P2948" t="n">
        <v>235.573014456119</v>
      </c>
      <c r="Q2948" t="n">
        <v>123</v>
      </c>
      <c r="R2948" t="n">
        <v>18</v>
      </c>
      <c r="S2948">
        <f>VLOOKUP(Q2948,Clustering!$D$3:$E$367,2,FALSE)</f>
        <v/>
      </c>
    </row>
    <row r="2949">
      <c r="A2949" t="inlineStr">
        <is>
          <t>2025-05-03 19:00</t>
        </is>
      </c>
      <c r="B2949" t="n">
        <v>1.382438570661957</v>
      </c>
      <c r="C2949" t="n">
        <v>5243.812473877485</v>
      </c>
      <c r="D2949" t="n">
        <v>8206.741915733191</v>
      </c>
      <c r="E2949" t="n">
        <v>1858.169554045933</v>
      </c>
      <c r="F2949" t="n">
        <v>0</v>
      </c>
      <c r="G2949" t="n">
        <v>15310.10638222727</v>
      </c>
      <c r="H2949" t="n">
        <v>3719.568024568795</v>
      </c>
      <c r="I2949" t="n">
        <v>168.6713592717526</v>
      </c>
      <c r="J2949" t="n">
        <v>559.5273157709061</v>
      </c>
      <c r="K2949" t="n">
        <v>0</v>
      </c>
      <c r="L2949" t="n">
        <v>4447.766699611453</v>
      </c>
      <c r="M2949" t="n">
        <v>23820.34898574339</v>
      </c>
      <c r="N2949" t="n">
        <v>225.7368885929967</v>
      </c>
      <c r="O2949" t="n">
        <v>23820.34898574339</v>
      </c>
      <c r="P2949" t="n">
        <v>225.7368885929967</v>
      </c>
      <c r="Q2949" t="n">
        <v>123</v>
      </c>
      <c r="R2949" t="n">
        <v>19</v>
      </c>
      <c r="S2949">
        <f>VLOOKUP(Q2949,Clustering!$D$3:$E$367,2,FALSE)</f>
        <v/>
      </c>
    </row>
    <row r="2950">
      <c r="A2950" t="inlineStr">
        <is>
          <t>2025-05-03 20:00</t>
        </is>
      </c>
      <c r="B2950" t="n">
        <v>1.396990555616293</v>
      </c>
      <c r="C2950" t="n">
        <v>5137.518977785374</v>
      </c>
      <c r="D2950" t="n">
        <v>7967.710597799215</v>
      </c>
      <c r="E2950" t="n">
        <v>1737.856417453032</v>
      </c>
      <c r="F2950" t="n">
        <v>0</v>
      </c>
      <c r="G2950" t="n">
        <v>14844.48298359324</v>
      </c>
      <c r="H2950" t="n">
        <v>3676.317233585437</v>
      </c>
      <c r="I2950" t="n">
        <v>201.6789115234196</v>
      </c>
      <c r="J2950" t="n">
        <v>601.9137340118318</v>
      </c>
      <c r="K2950" t="n">
        <v>0</v>
      </c>
      <c r="L2950" t="n">
        <v>4479.909879120688</v>
      </c>
      <c r="M2950" t="n">
        <v>23626.16135814222</v>
      </c>
      <c r="N2950" t="n">
        <v>212.4794959925326</v>
      </c>
      <c r="O2950" t="n">
        <v>23626.16135814222</v>
      </c>
      <c r="P2950" t="n">
        <v>212.4794959925326</v>
      </c>
      <c r="Q2950" t="n">
        <v>123</v>
      </c>
      <c r="R2950" t="n">
        <v>20</v>
      </c>
      <c r="S2950">
        <f>VLOOKUP(Q2950,Clustering!$D$3:$E$367,2,FALSE)</f>
        <v/>
      </c>
    </row>
    <row r="2951">
      <c r="A2951" t="inlineStr">
        <is>
          <t>2025-05-03 21:00</t>
        </is>
      </c>
      <c r="B2951" t="n">
        <v>1.411542540570629</v>
      </c>
      <c r="C2951" t="n">
        <v>4606.051497324817</v>
      </c>
      <c r="D2951" t="n">
        <v>6772.554008129333</v>
      </c>
      <c r="E2951" t="n">
        <v>1510.598270555327</v>
      </c>
      <c r="F2951" t="n">
        <v>0</v>
      </c>
      <c r="G2951" t="n">
        <v>12890.61531855005</v>
      </c>
      <c r="H2951" t="n">
        <v>3661.90030325765</v>
      </c>
      <c r="I2951" t="n">
        <v>205.3495924926401</v>
      </c>
      <c r="J2951" t="n">
        <v>628.4331114872083</v>
      </c>
      <c r="K2951" t="n">
        <v>0</v>
      </c>
      <c r="L2951" t="n">
        <v>4495.683007237499</v>
      </c>
      <c r="M2951" t="n">
        <v>23431.97373054105</v>
      </c>
      <c r="N2951" t="n">
        <v>197.5114572180097</v>
      </c>
      <c r="O2951" t="n">
        <v>23431.97373054105</v>
      </c>
      <c r="P2951" t="n">
        <v>197.5114572180097</v>
      </c>
      <c r="Q2951" t="n">
        <v>123</v>
      </c>
      <c r="R2951" t="n">
        <v>21</v>
      </c>
      <c r="S2951">
        <f>VLOOKUP(Q2951,Clustering!$D$3:$E$367,2,FALSE)</f>
        <v/>
      </c>
    </row>
    <row r="2952">
      <c r="A2952" t="inlineStr">
        <is>
          <t>2025-05-03 22:00</t>
        </is>
      </c>
      <c r="B2952" t="n">
        <v>1.396990555616293</v>
      </c>
      <c r="C2952" t="n">
        <v>3720.272363223892</v>
      </c>
      <c r="D2952" t="n">
        <v>4780.626358679528</v>
      </c>
      <c r="E2952" t="n">
        <v>1314.360058621582</v>
      </c>
      <c r="F2952" t="n">
        <v>0</v>
      </c>
      <c r="G2952" t="n">
        <v>9816.655771080619</v>
      </c>
      <c r="H2952" t="n">
        <v>3647.483372929865</v>
      </c>
      <c r="I2952" t="n">
        <v>192.7510902284729</v>
      </c>
      <c r="J2952" t="n">
        <v>769.2499368671258</v>
      </c>
      <c r="K2952" t="n">
        <v>0</v>
      </c>
      <c r="L2952" t="n">
        <v>4609.484400025463</v>
      </c>
      <c r="M2952" t="n">
        <v>23237.78610293988</v>
      </c>
      <c r="N2952" t="n">
        <v>192.3795443066092</v>
      </c>
      <c r="O2952" t="n">
        <v>23237.78610293988</v>
      </c>
      <c r="P2952" t="n">
        <v>192.3795443066092</v>
      </c>
      <c r="Q2952" t="n">
        <v>123</v>
      </c>
      <c r="R2952" t="n">
        <v>22</v>
      </c>
      <c r="S2952">
        <f>VLOOKUP(Q2952,Clustering!$D$3:$E$367,2,FALSE)</f>
        <v/>
      </c>
    </row>
    <row r="2953">
      <c r="A2953" t="inlineStr">
        <is>
          <t>2025-05-03 23:00</t>
        </is>
      </c>
      <c r="B2953" t="n">
        <v>1.396990555616293</v>
      </c>
      <c r="C2953" t="n">
        <v>2834.493229122965</v>
      </c>
      <c r="D2953" t="n">
        <v>2788.698709229725</v>
      </c>
      <c r="E2953" t="n">
        <v>1000.979763331736</v>
      </c>
      <c r="F2953" t="n">
        <v>0</v>
      </c>
      <c r="G2953" t="n">
        <v>6625.568692240042</v>
      </c>
      <c r="H2953" t="n">
        <v>3647.483372929865</v>
      </c>
      <c r="I2953" t="n">
        <v>203.1557169783571</v>
      </c>
      <c r="J2953" t="n">
        <v>639.8608746901212</v>
      </c>
      <c r="K2953" t="n">
        <v>0</v>
      </c>
      <c r="L2953" t="n">
        <v>4490.499964598344</v>
      </c>
      <c r="M2953" t="n">
        <v>23108.3276845391</v>
      </c>
      <c r="N2953" t="n">
        <v>129.5237081904019</v>
      </c>
      <c r="O2953" t="n">
        <v>23108.3276845391</v>
      </c>
      <c r="P2953" t="n">
        <v>129.5237081904019</v>
      </c>
      <c r="Q2953" t="n">
        <v>123</v>
      </c>
      <c r="R2953" t="n">
        <v>23</v>
      </c>
      <c r="S2953">
        <f>VLOOKUP(Q2953,Clustering!$D$3:$E$367,2,FALSE)</f>
        <v/>
      </c>
    </row>
    <row r="2954">
      <c r="A2954" t="inlineStr">
        <is>
          <t>2025-05-04 00:00</t>
        </is>
      </c>
      <c r="B2954" t="n">
        <v>1.411542540570629</v>
      </c>
      <c r="C2954" t="n">
        <v>2303.025748662409</v>
      </c>
      <c r="D2954" t="n">
        <v>1593.542119559843</v>
      </c>
      <c r="E2954" t="n">
        <v>697.1734527269008</v>
      </c>
      <c r="F2954" t="n">
        <v>0</v>
      </c>
      <c r="G2954" t="n">
        <v>4595.152863489723</v>
      </c>
      <c r="H2954" t="n">
        <v>3647.483372929865</v>
      </c>
      <c r="I2954" t="n">
        <v>199.0565218531904</v>
      </c>
      <c r="J2954" t="n">
        <v>372.994222875281</v>
      </c>
      <c r="K2954" t="n">
        <v>0</v>
      </c>
      <c r="L2954" t="n">
        <v>4219.534117658336</v>
      </c>
      <c r="M2954" t="n">
        <v>23043.59847533871</v>
      </c>
      <c r="N2954" t="n">
        <v>95.00120164859015</v>
      </c>
      <c r="O2954" t="n">
        <v>23043.59847533871</v>
      </c>
      <c r="P2954" t="n">
        <v>95.00120164859015</v>
      </c>
      <c r="Q2954" t="n">
        <v>124</v>
      </c>
      <c r="R2954" t="n">
        <v>0</v>
      </c>
      <c r="S2954">
        <f>VLOOKUP(Q2954,Clustering!$D$3:$E$367,2,FALSE)</f>
        <v/>
      </c>
    </row>
    <row r="2955">
      <c r="A2955" t="inlineStr">
        <is>
          <t>2025-05-04 01:00</t>
        </is>
      </c>
      <c r="B2955" t="n">
        <v>1.426094525524966</v>
      </c>
      <c r="C2955" t="n">
        <v>2232.163417934335</v>
      </c>
      <c r="D2955" t="n">
        <v>1434.187907603858</v>
      </c>
      <c r="E2955" t="n">
        <v>450.4808575128195</v>
      </c>
      <c r="F2955" t="n">
        <v>0</v>
      </c>
      <c r="G2955" t="n">
        <v>4118.258277576538</v>
      </c>
      <c r="H2955" t="n">
        <v>3647.483372929865</v>
      </c>
      <c r="I2955" t="n">
        <v>187.6000151311727</v>
      </c>
      <c r="J2955" t="n">
        <v>272.2049443566833</v>
      </c>
      <c r="K2955" t="n">
        <v>0</v>
      </c>
      <c r="L2955" t="n">
        <v>4107.288332417721</v>
      </c>
      <c r="M2955" t="n">
        <v>22978.86926613832</v>
      </c>
      <c r="N2955" t="n">
        <v>85.59272452359453</v>
      </c>
      <c r="O2955" t="n">
        <v>22978.86926613832</v>
      </c>
      <c r="P2955" t="n">
        <v>85.59272452359453</v>
      </c>
      <c r="Q2955" t="n">
        <v>124</v>
      </c>
      <c r="R2955" t="n">
        <v>1</v>
      </c>
      <c r="S2955">
        <f>VLOOKUP(Q2955,Clustering!$D$3:$E$367,2,FALSE)</f>
        <v/>
      </c>
    </row>
    <row r="2956">
      <c r="A2956" t="inlineStr">
        <is>
          <t>2025-05-04 02:00</t>
        </is>
      </c>
      <c r="B2956" t="n">
        <v>1.426094525524966</v>
      </c>
      <c r="C2956" t="n">
        <v>2232.163417934335</v>
      </c>
      <c r="D2956" t="n">
        <v>1434.187907603858</v>
      </c>
      <c r="E2956" t="n">
        <v>375.4605369591554</v>
      </c>
      <c r="F2956" t="n">
        <v>0</v>
      </c>
      <c r="G2956" t="n">
        <v>4043.237957022874</v>
      </c>
      <c r="H2956" t="n">
        <v>3647.483372929865</v>
      </c>
      <c r="I2956" t="n">
        <v>190.9475826037724</v>
      </c>
      <c r="J2956" t="n">
        <v>241.1054662356456</v>
      </c>
      <c r="K2956" t="n">
        <v>0</v>
      </c>
      <c r="L2956" t="n">
        <v>4079.536421769282</v>
      </c>
      <c r="M2956" t="n">
        <v>22978.86926613832</v>
      </c>
      <c r="N2956" t="n">
        <v>83.02675526250624</v>
      </c>
      <c r="O2956" t="n">
        <v>22978.86926613832</v>
      </c>
      <c r="P2956" t="n">
        <v>83.02675526250624</v>
      </c>
      <c r="Q2956" t="n">
        <v>124</v>
      </c>
      <c r="R2956" t="n">
        <v>2</v>
      </c>
      <c r="S2956">
        <f>VLOOKUP(Q2956,Clustering!$D$3:$E$367,2,FALSE)</f>
        <v/>
      </c>
    </row>
    <row r="2957">
      <c r="A2957" t="inlineStr">
        <is>
          <t>2025-05-04 03:00</t>
        </is>
      </c>
      <c r="B2957" t="n">
        <v>1.426094525524966</v>
      </c>
      <c r="C2957" t="n">
        <v>2232.163417934335</v>
      </c>
      <c r="D2957" t="n">
        <v>1434.187907603858</v>
      </c>
      <c r="E2957" t="n">
        <v>348.0211209402009</v>
      </c>
      <c r="F2957" t="n">
        <v>0</v>
      </c>
      <c r="G2957" t="n">
        <v>4015.798541003919</v>
      </c>
      <c r="H2957" t="n">
        <v>3647.483372929865</v>
      </c>
      <c r="I2957" t="n">
        <v>194.1385775963149</v>
      </c>
      <c r="J2957" t="n">
        <v>240.8895253406981</v>
      </c>
      <c r="K2957" t="n">
        <v>0</v>
      </c>
      <c r="L2957" t="n">
        <v>4082.511475866878</v>
      </c>
      <c r="M2957" t="n">
        <v>23043.59847533871</v>
      </c>
      <c r="N2957" t="n">
        <v>83.02675526250624</v>
      </c>
      <c r="O2957" t="n">
        <v>23043.59847533871</v>
      </c>
      <c r="P2957" t="n">
        <v>83.02675526250624</v>
      </c>
      <c r="Q2957" t="n">
        <v>124</v>
      </c>
      <c r="R2957" t="n">
        <v>3</v>
      </c>
      <c r="S2957">
        <f>VLOOKUP(Q2957,Clustering!$D$3:$E$367,2,FALSE)</f>
        <v/>
      </c>
    </row>
    <row r="2958">
      <c r="A2958" t="inlineStr">
        <is>
          <t>2025-05-04 04:00</t>
        </is>
      </c>
      <c r="B2958" t="n">
        <v>1.426094525524966</v>
      </c>
      <c r="C2958" t="n">
        <v>2267.594583298372</v>
      </c>
      <c r="D2958" t="n">
        <v>1513.865013581851</v>
      </c>
      <c r="E2958" t="n">
        <v>358.7541221743908</v>
      </c>
      <c r="F2958" t="n">
        <v>0</v>
      </c>
      <c r="G2958" t="n">
        <v>4141.639813580138</v>
      </c>
      <c r="H2958" t="n">
        <v>3647.483372929865</v>
      </c>
      <c r="I2958" t="n">
        <v>192.2162450164606</v>
      </c>
      <c r="J2958" t="n">
        <v>279.3047639285494</v>
      </c>
      <c r="K2958" t="n">
        <v>0</v>
      </c>
      <c r="L2958" t="n">
        <v>4119.004381874875</v>
      </c>
      <c r="M2958" t="n">
        <v>23237.78610293988</v>
      </c>
      <c r="N2958" t="n">
        <v>82.17145778625283</v>
      </c>
      <c r="O2958" t="n">
        <v>23237.78610293988</v>
      </c>
      <c r="P2958" t="n">
        <v>82.17145778625283</v>
      </c>
      <c r="Q2958" t="n">
        <v>124</v>
      </c>
      <c r="R2958" t="n">
        <v>4</v>
      </c>
      <c r="S2958">
        <f>VLOOKUP(Q2958,Clustering!$D$3:$E$367,2,FALSE)</f>
        <v/>
      </c>
    </row>
    <row r="2959">
      <c r="A2959" t="inlineStr">
        <is>
          <t>2025-05-04 05:00</t>
        </is>
      </c>
      <c r="B2959" t="n">
        <v>1.411542540570629</v>
      </c>
      <c r="C2959" t="n">
        <v>3791.134693951965</v>
      </c>
      <c r="D2959" t="n">
        <v>1752.896331515827</v>
      </c>
      <c r="E2959" t="n">
        <v>464.8144298814462</v>
      </c>
      <c r="F2959" t="n">
        <v>0</v>
      </c>
      <c r="G2959" t="n">
        <v>6010.256997889809</v>
      </c>
      <c r="H2959" t="n">
        <v>3676.317233585437</v>
      </c>
      <c r="I2959" t="n">
        <v>217.1468902493496</v>
      </c>
      <c r="J2959" t="n">
        <v>346.4534651132761</v>
      </c>
      <c r="K2959" t="n">
        <v>0</v>
      </c>
      <c r="L2959" t="n">
        <v>4239.917588948062</v>
      </c>
      <c r="M2959" t="n">
        <v>23431.97373054105</v>
      </c>
      <c r="N2959" t="n">
        <v>83.45442961140897</v>
      </c>
      <c r="O2959" t="n">
        <v>23431.97373054105</v>
      </c>
      <c r="P2959" t="n">
        <v>83.45442961140897</v>
      </c>
      <c r="Q2959" t="n">
        <v>124</v>
      </c>
      <c r="R2959" t="n">
        <v>5</v>
      </c>
      <c r="S2959">
        <f>VLOOKUP(Q2959,Clustering!$D$3:$E$367,2,FALSE)</f>
        <v/>
      </c>
    </row>
    <row r="2960">
      <c r="A2960" t="inlineStr">
        <is>
          <t>2025-05-04 06:00</t>
        </is>
      </c>
      <c r="B2960" t="n">
        <v>1.338782615798948</v>
      </c>
      <c r="C2960" t="n">
        <v>4180.877512956373</v>
      </c>
      <c r="D2960" t="n">
        <v>1540.549985929379</v>
      </c>
      <c r="E2960" t="n">
        <v>818.6436006500379</v>
      </c>
      <c r="F2960" t="n">
        <v>0</v>
      </c>
      <c r="G2960" t="n">
        <v>6541.409882151588</v>
      </c>
      <c r="H2960" t="n">
        <v>3748.401885224367</v>
      </c>
      <c r="I2960" t="n">
        <v>336.1956722761925</v>
      </c>
      <c r="J2960" t="n">
        <v>460.1199338270748</v>
      </c>
      <c r="K2960" t="n">
        <v>0</v>
      </c>
      <c r="L2960" t="n">
        <v>4544.717491327634</v>
      </c>
      <c r="M2960" t="n">
        <v>23561.43214894183</v>
      </c>
      <c r="N2960" t="n">
        <v>105.5757630169471</v>
      </c>
      <c r="O2960" t="n">
        <v>23561.43214894183</v>
      </c>
      <c r="P2960" t="n">
        <v>105.5757630169471</v>
      </c>
      <c r="Q2960" t="n">
        <v>124</v>
      </c>
      <c r="R2960" t="n">
        <v>6</v>
      </c>
      <c r="S2960">
        <f>VLOOKUP(Q2960,Clustering!$D$3:$E$367,2,FALSE)</f>
        <v/>
      </c>
    </row>
    <row r="2961">
      <c r="A2961" t="inlineStr">
        <is>
          <t>2025-05-04 07:00</t>
        </is>
      </c>
      <c r="B2961" t="n">
        <v>1.236918721118593</v>
      </c>
      <c r="C2961" t="n">
        <v>4960.363150965188</v>
      </c>
      <c r="D2961" t="n">
        <v>1314.67224863687</v>
      </c>
      <c r="E2961" t="n">
        <v>1277.415503768</v>
      </c>
      <c r="F2961" t="n">
        <v>0</v>
      </c>
      <c r="G2961" t="n">
        <v>7553.687822091178</v>
      </c>
      <c r="H2961" t="n">
        <v>3863.737327846656</v>
      </c>
      <c r="I2961" t="n">
        <v>344.3567137430828</v>
      </c>
      <c r="J2961" t="n">
        <v>708.9176360888367</v>
      </c>
      <c r="K2961" t="n">
        <v>0</v>
      </c>
      <c r="L2961" t="n">
        <v>4917.011677678575</v>
      </c>
      <c r="M2961" t="n">
        <v>23561.43214894183</v>
      </c>
      <c r="N2961" t="n">
        <v>138.8776855840085</v>
      </c>
      <c r="O2961" t="n">
        <v>23561.43214894183</v>
      </c>
      <c r="P2961" t="n">
        <v>138.8776855840085</v>
      </c>
      <c r="Q2961" t="n">
        <v>124</v>
      </c>
      <c r="R2961" t="n">
        <v>7</v>
      </c>
      <c r="S2961">
        <f>VLOOKUP(Q2961,Clustering!$D$3:$E$367,2,FALSE)</f>
        <v/>
      </c>
    </row>
    <row r="2962">
      <c r="A2962" t="inlineStr">
        <is>
          <t>2025-05-04 08:00</t>
        </is>
      </c>
      <c r="B2962" t="n">
        <v>1.091398871575229</v>
      </c>
      <c r="C2962" t="n">
        <v>5668.98645824593</v>
      </c>
      <c r="D2962" t="n">
        <v>1792.734884504823</v>
      </c>
      <c r="E2962" t="n">
        <v>1951.746438062635</v>
      </c>
      <c r="F2962" t="n">
        <v>0</v>
      </c>
      <c r="G2962" t="n">
        <v>9414.559179684964</v>
      </c>
      <c r="H2962" t="n">
        <v>3964.655840141158</v>
      </c>
      <c r="I2962" t="n">
        <v>280.6834178357838</v>
      </c>
      <c r="J2962" t="n">
        <v>1063.324307092698</v>
      </c>
      <c r="K2962" t="n">
        <v>0</v>
      </c>
      <c r="L2962" t="n">
        <v>5308.663565069639</v>
      </c>
      <c r="M2962" t="n">
        <v>23561.43214894183</v>
      </c>
      <c r="N2962" t="n">
        <v>174.3724027946444</v>
      </c>
      <c r="O2962" t="n">
        <v>23561.43214894183</v>
      </c>
      <c r="P2962" t="n">
        <v>174.3724027946444</v>
      </c>
      <c r="Q2962" t="n">
        <v>124</v>
      </c>
      <c r="R2962" t="n">
        <v>8</v>
      </c>
      <c r="S2962">
        <f>VLOOKUP(Q2962,Clustering!$D$3:$E$367,2,FALSE)</f>
        <v/>
      </c>
    </row>
    <row r="2963">
      <c r="A2963" t="inlineStr">
        <is>
          <t>2025-05-04 09:00</t>
        </is>
      </c>
      <c r="B2963" t="n">
        <v>951.816231893234</v>
      </c>
      <c r="C2963" t="n">
        <v>6023.298111886301</v>
      </c>
      <c r="D2963" t="n">
        <v>2031.7662024388</v>
      </c>
      <c r="E2963" t="n">
        <v>2646.889005043848</v>
      </c>
      <c r="F2963" t="n">
        <v>0</v>
      </c>
      <c r="G2963" t="n">
        <v>11653.76955126218</v>
      </c>
      <c r="H2963" t="n">
        <v>4742.926509428985</v>
      </c>
      <c r="I2963" t="n">
        <v>238.5834969799078</v>
      </c>
      <c r="J2963" t="n">
        <v>1034.369141352894</v>
      </c>
      <c r="K2963" t="n">
        <v>0</v>
      </c>
      <c r="L2963" t="n">
        <v>6015.879147761787</v>
      </c>
      <c r="M2963" t="n">
        <v>23431.97373054105</v>
      </c>
      <c r="N2963" t="n">
        <v>207.1208508809503</v>
      </c>
      <c r="O2963" t="n">
        <v>23431.97373054105</v>
      </c>
      <c r="P2963" t="n">
        <v>207.1208508809503</v>
      </c>
      <c r="Q2963" t="n">
        <v>124</v>
      </c>
      <c r="R2963" t="n">
        <v>9</v>
      </c>
      <c r="S2963">
        <f>VLOOKUP(Q2963,Clustering!$D$3:$E$367,2,FALSE)</f>
        <v/>
      </c>
    </row>
    <row r="2964">
      <c r="A2964" t="inlineStr">
        <is>
          <t>2025-05-04 10:00</t>
        </is>
      </c>
      <c r="B2964" t="n">
        <v>2517.54578424603</v>
      </c>
      <c r="C2964" t="n">
        <v>6094.160442614375</v>
      </c>
      <c r="D2964" t="n">
        <v>2079.572466025595</v>
      </c>
      <c r="E2964" t="n">
        <v>2727.097762772449</v>
      </c>
      <c r="F2964" t="n">
        <v>0</v>
      </c>
      <c r="G2964" t="n">
        <v>13418.37645565845</v>
      </c>
      <c r="H2964" t="n">
        <v>5899.969257328645</v>
      </c>
      <c r="I2964" t="n">
        <v>208.0321921233668</v>
      </c>
      <c r="J2964" t="n">
        <v>829.9131106177506</v>
      </c>
      <c r="K2964" t="n">
        <v>0</v>
      </c>
      <c r="L2964" t="n">
        <v>6937.914560069763</v>
      </c>
      <c r="M2964" t="n">
        <v>23367.24452134066</v>
      </c>
      <c r="N2964" t="n">
        <v>223.4710264054123</v>
      </c>
      <c r="O2964" t="n">
        <v>23367.24452134066</v>
      </c>
      <c r="P2964" t="n">
        <v>223.4710264054123</v>
      </c>
      <c r="Q2964" t="n">
        <v>124</v>
      </c>
      <c r="R2964" t="n">
        <v>10</v>
      </c>
      <c r="S2964">
        <f>VLOOKUP(Q2964,Clustering!$D$3:$E$367,2,FALSE)</f>
        <v/>
      </c>
    </row>
    <row r="2965">
      <c r="A2965" t="inlineStr">
        <is>
          <t>2025-05-04 11:00</t>
        </is>
      </c>
      <c r="B2965" t="n">
        <v>3380.394090525444</v>
      </c>
      <c r="C2965" t="n">
        <v>6094.160442614375</v>
      </c>
      <c r="D2965" t="n">
        <v>2079.572466025595</v>
      </c>
      <c r="E2965" t="n">
        <v>2513.207742162845</v>
      </c>
      <c r="F2965" t="n">
        <v>0</v>
      </c>
      <c r="G2965" t="n">
        <v>14067.33474132826</v>
      </c>
      <c r="H2965" t="n">
        <v>6527.86542806479</v>
      </c>
      <c r="I2965" t="n">
        <v>188.3093761889533</v>
      </c>
      <c r="J2965" t="n">
        <v>693.9436133928298</v>
      </c>
      <c r="K2965" t="n">
        <v>0</v>
      </c>
      <c r="L2965" t="n">
        <v>7410.118417646572</v>
      </c>
      <c r="M2965" t="n">
        <v>23367.24452134066</v>
      </c>
      <c r="N2965" t="n">
        <v>236.7284190058764</v>
      </c>
      <c r="O2965" t="n">
        <v>23367.24452134066</v>
      </c>
      <c r="P2965" t="n">
        <v>236.7284190058764</v>
      </c>
      <c r="Q2965" t="n">
        <v>124</v>
      </c>
      <c r="R2965" t="n">
        <v>11</v>
      </c>
      <c r="S2965">
        <f>VLOOKUP(Q2965,Clustering!$D$3:$E$367,2,FALSE)</f>
        <v/>
      </c>
    </row>
    <row r="2966">
      <c r="A2966" t="inlineStr">
        <is>
          <t>2025-05-04 12:00</t>
        </is>
      </c>
      <c r="B2966" t="n">
        <v>3879.79202058535</v>
      </c>
      <c r="C2966" t="n">
        <v>5952.435781158226</v>
      </c>
      <c r="D2966" t="n">
        <v>1983.959938852005</v>
      </c>
      <c r="E2966" t="n">
        <v>2245.84521640084</v>
      </c>
      <c r="F2966" t="n">
        <v>0</v>
      </c>
      <c r="G2966" t="n">
        <v>14062.03295699642</v>
      </c>
      <c r="H2966" t="n">
        <v>6941.931729514474</v>
      </c>
      <c r="I2966" t="n">
        <v>173.1146682771131</v>
      </c>
      <c r="J2966" t="n">
        <v>561.14387402818</v>
      </c>
      <c r="K2966" t="n">
        <v>0</v>
      </c>
      <c r="L2966" t="n">
        <v>7676.190271819767</v>
      </c>
      <c r="M2966" t="n">
        <v>23302.51531214027</v>
      </c>
      <c r="N2966" t="n">
        <v>234.4909847796838</v>
      </c>
      <c r="O2966" t="n">
        <v>23302.51531214027</v>
      </c>
      <c r="P2966" t="n">
        <v>234.4909847796838</v>
      </c>
      <c r="Q2966" t="n">
        <v>124</v>
      </c>
      <c r="R2966" t="n">
        <v>12</v>
      </c>
      <c r="S2966">
        <f>VLOOKUP(Q2966,Clustering!$D$3:$E$367,2,FALSE)</f>
        <v/>
      </c>
    </row>
    <row r="2967">
      <c r="A2967" t="inlineStr">
        <is>
          <t>2025-05-04 13:00</t>
        </is>
      </c>
      <c r="B2967" t="n">
        <v>4180.860947702607</v>
      </c>
      <c r="C2967" t="n">
        <v>4428.895670504632</v>
      </c>
      <c r="D2967" t="n">
        <v>1912.250543471812</v>
      </c>
      <c r="E2967" t="n">
        <v>1938.378311774535</v>
      </c>
      <c r="F2967" t="n">
        <v>0</v>
      </c>
      <c r="G2967" t="n">
        <v>12460.38547345358</v>
      </c>
      <c r="H2967" t="n">
        <v>7203.640189624019</v>
      </c>
      <c r="I2967" t="n">
        <v>163.3768701625832</v>
      </c>
      <c r="J2967" t="n">
        <v>506.9636203596294</v>
      </c>
      <c r="K2967" t="n">
        <v>0</v>
      </c>
      <c r="L2967" t="n">
        <v>7873.980680146231</v>
      </c>
      <c r="M2967" t="n">
        <v>23367.24452134066</v>
      </c>
      <c r="N2967" t="n">
        <v>228.6849962432087</v>
      </c>
      <c r="O2967" t="n">
        <v>23367.24452134066</v>
      </c>
      <c r="P2967" t="n">
        <v>228.6849962432087</v>
      </c>
      <c r="Q2967" t="n">
        <v>124</v>
      </c>
      <c r="R2967" t="n">
        <v>13</v>
      </c>
      <c r="S2967">
        <f>VLOOKUP(Q2967,Clustering!$D$3:$E$367,2,FALSE)</f>
        <v/>
      </c>
    </row>
    <row r="2968">
      <c r="A2968" t="inlineStr">
        <is>
          <t>2025-05-04 14:00</t>
        </is>
      </c>
      <c r="B2968" t="n">
        <v>4332.617777997399</v>
      </c>
      <c r="C2968" t="n">
        <v>4322.602174412521</v>
      </c>
      <c r="D2968" t="n">
        <v>1840.541148091618</v>
      </c>
      <c r="E2968" t="n">
        <v>1777.960796317332</v>
      </c>
      <c r="F2968" t="n">
        <v>0</v>
      </c>
      <c r="G2968" t="n">
        <v>12273.72189681887</v>
      </c>
      <c r="H2968" t="n">
        <v>7271.155033902412</v>
      </c>
      <c r="I2968" t="n">
        <v>160.7621894939188</v>
      </c>
      <c r="J2968" t="n">
        <v>497.0655905914626</v>
      </c>
      <c r="K2968" t="n">
        <v>0</v>
      </c>
      <c r="L2968" t="n">
        <v>7928.982813987794</v>
      </c>
      <c r="M2968" t="n">
        <v>23431.97373054105</v>
      </c>
      <c r="N2968" t="n">
        <v>223.5531089425842</v>
      </c>
      <c r="O2968" t="n">
        <v>23431.97373054105</v>
      </c>
      <c r="P2968" t="n">
        <v>223.5531089425842</v>
      </c>
      <c r="Q2968" t="n">
        <v>124</v>
      </c>
      <c r="R2968" t="n">
        <v>14</v>
      </c>
      <c r="S2968">
        <f>VLOOKUP(Q2968,Clustering!$D$3:$E$367,2,FALSE)</f>
        <v/>
      </c>
    </row>
    <row r="2969">
      <c r="A2969" t="inlineStr">
        <is>
          <t>2025-05-04 15:00</t>
        </is>
      </c>
      <c r="B2969" t="n">
        <v>4333.697535281013</v>
      </c>
      <c r="C2969" t="n">
        <v>4428.895670504632</v>
      </c>
      <c r="D2969" t="n">
        <v>1912.250543471812</v>
      </c>
      <c r="E2969" t="n">
        <v>1550.702649419628</v>
      </c>
      <c r="F2969" t="n">
        <v>0</v>
      </c>
      <c r="G2969" t="n">
        <v>12225.54639867708</v>
      </c>
      <c r="H2969" t="n">
        <v>7120.780535350727</v>
      </c>
      <c r="I2969" t="n">
        <v>141.8159890102478</v>
      </c>
      <c r="J2969" t="n">
        <v>490.2113835806211</v>
      </c>
      <c r="K2969" t="n">
        <v>0</v>
      </c>
      <c r="L2969" t="n">
        <v>7752.807907941596</v>
      </c>
      <c r="M2969" t="n">
        <v>23690.89056734261</v>
      </c>
      <c r="N2969" t="n">
        <v>215.8552523808713</v>
      </c>
      <c r="O2969" t="n">
        <v>23690.89056734261</v>
      </c>
      <c r="P2969" t="n">
        <v>215.8552523808713</v>
      </c>
      <c r="Q2969" t="n">
        <v>124</v>
      </c>
      <c r="R2969" t="n">
        <v>15</v>
      </c>
      <c r="S2969">
        <f>VLOOKUP(Q2969,Clustering!$D$3:$E$367,2,FALSE)</f>
        <v/>
      </c>
    </row>
    <row r="2970">
      <c r="A2970" t="inlineStr">
        <is>
          <t>2025-05-04 16:00</t>
        </is>
      </c>
      <c r="B2970" t="n">
        <v>4037.762548455643</v>
      </c>
      <c r="C2970" t="n">
        <v>4606.051497324817</v>
      </c>
      <c r="D2970" t="n">
        <v>2031.7662024388</v>
      </c>
      <c r="E2970" t="n">
        <v>1550.702649419628</v>
      </c>
      <c r="F2970" t="n">
        <v>0</v>
      </c>
      <c r="G2970" t="n">
        <v>12226.28289763889</v>
      </c>
      <c r="H2970" t="n">
        <v>6768.012284409768</v>
      </c>
      <c r="I2970" t="n">
        <v>140.7781979030431</v>
      </c>
      <c r="J2970" t="n">
        <v>413.815186958679</v>
      </c>
      <c r="K2970" t="n">
        <v>0</v>
      </c>
      <c r="L2970" t="n">
        <v>7322.60566927149</v>
      </c>
      <c r="M2970" t="n">
        <v>23949.80740414417</v>
      </c>
      <c r="N2970" t="n">
        <v>238.1389837172073</v>
      </c>
      <c r="O2970" t="n">
        <v>23949.80740414417</v>
      </c>
      <c r="P2970" t="n">
        <v>238.1389837172073</v>
      </c>
      <c r="Q2970" t="n">
        <v>124</v>
      </c>
      <c r="R2970" t="n">
        <v>16</v>
      </c>
      <c r="S2970">
        <f>VLOOKUP(Q2970,Clustering!$D$3:$E$367,2,FALSE)</f>
        <v/>
      </c>
    </row>
    <row r="2971">
      <c r="A2971" t="inlineStr">
        <is>
          <t>2025-05-04 17:00</t>
        </is>
      </c>
      <c r="B2971" t="n">
        <v>3308.386503375902</v>
      </c>
      <c r="C2971" t="n">
        <v>4889.500820237114</v>
      </c>
      <c r="D2971" t="n">
        <v>2222.991256785981</v>
      </c>
      <c r="E2971" t="n">
        <v>1791.328922605432</v>
      </c>
      <c r="F2971" t="n">
        <v>0</v>
      </c>
      <c r="G2971" t="n">
        <v>12212.20750300443</v>
      </c>
      <c r="H2971" t="n">
        <v>6079.629957873623</v>
      </c>
      <c r="I2971" t="n">
        <v>153.2421913812867</v>
      </c>
      <c r="J2971" t="n">
        <v>403.7552406295821</v>
      </c>
      <c r="K2971" t="n">
        <v>0</v>
      </c>
      <c r="L2971" t="n">
        <v>6636.627389884492</v>
      </c>
      <c r="M2971" t="n">
        <v>24014.53661334456</v>
      </c>
      <c r="N2971" t="n">
        <v>238.566632455334</v>
      </c>
      <c r="O2971" t="n">
        <v>24014.53661334456</v>
      </c>
      <c r="P2971" t="n">
        <v>238.566632455334</v>
      </c>
      <c r="Q2971" t="n">
        <v>124</v>
      </c>
      <c r="R2971" t="n">
        <v>17</v>
      </c>
      <c r="S2971">
        <f>VLOOKUP(Q2971,Clustering!$D$3:$E$367,2,FALSE)</f>
        <v/>
      </c>
    </row>
    <row r="2972">
      <c r="A2972" t="inlineStr">
        <is>
          <t>2025-05-04 18:00</t>
        </is>
      </c>
      <c r="B2972" t="n">
        <v>1762.775070222475</v>
      </c>
      <c r="C2972" t="n">
        <v>5137.518977785374</v>
      </c>
      <c r="D2972" t="n">
        <v>4668.333290695093</v>
      </c>
      <c r="E2972" t="n">
        <v>2031.955195791237</v>
      </c>
      <c r="F2972" t="n">
        <v>0</v>
      </c>
      <c r="G2972" t="n">
        <v>13600.58253449418</v>
      </c>
      <c r="H2972" t="n">
        <v>4868.074279531005</v>
      </c>
      <c r="I2972" t="n">
        <v>155.1734291870866</v>
      </c>
      <c r="J2972" t="n">
        <v>461.2074603578957</v>
      </c>
      <c r="K2972" t="n">
        <v>0</v>
      </c>
      <c r="L2972" t="n">
        <v>5484.455169075987</v>
      </c>
      <c r="M2972" t="n">
        <v>23885.07819494378</v>
      </c>
      <c r="N2972" t="n">
        <v>235.573014456119</v>
      </c>
      <c r="O2972" t="n">
        <v>23885.07819494378</v>
      </c>
      <c r="P2972" t="n">
        <v>235.573014456119</v>
      </c>
      <c r="Q2972" t="n">
        <v>124</v>
      </c>
      <c r="R2972" t="n">
        <v>18</v>
      </c>
      <c r="S2972">
        <f>VLOOKUP(Q2972,Clustering!$D$3:$E$367,2,FALSE)</f>
        <v/>
      </c>
    </row>
    <row r="2973">
      <c r="A2973" t="inlineStr">
        <is>
          <t>2025-05-04 19:00</t>
        </is>
      </c>
      <c r="B2973" t="n">
        <v>4.838534997315886</v>
      </c>
      <c r="C2973" t="n">
        <v>5243.812473877485</v>
      </c>
      <c r="D2973" t="n">
        <v>8206.741915733191</v>
      </c>
      <c r="E2973" t="n">
        <v>1858.169554045933</v>
      </c>
      <c r="F2973" t="n">
        <v>0</v>
      </c>
      <c r="G2973" t="n">
        <v>15313.56247865393</v>
      </c>
      <c r="H2973" t="n">
        <v>3722.467648528526</v>
      </c>
      <c r="I2973" t="n">
        <v>168.6713592717526</v>
      </c>
      <c r="J2973" t="n">
        <v>559.5273157709061</v>
      </c>
      <c r="K2973" t="n">
        <v>0</v>
      </c>
      <c r="L2973" t="n">
        <v>4450.666323571184</v>
      </c>
      <c r="M2973" t="n">
        <v>23820.34898574339</v>
      </c>
      <c r="N2973" t="n">
        <v>225.7368885929967</v>
      </c>
      <c r="O2973" t="n">
        <v>23820.34898574339</v>
      </c>
      <c r="P2973" t="n">
        <v>225.7368885929967</v>
      </c>
      <c r="Q2973" t="n">
        <v>124</v>
      </c>
      <c r="R2973" t="n">
        <v>19</v>
      </c>
      <c r="S2973">
        <f>VLOOKUP(Q2973,Clustering!$D$3:$E$367,2,FALSE)</f>
        <v/>
      </c>
    </row>
    <row r="2974">
      <c r="A2974" t="inlineStr">
        <is>
          <t>2025-05-04 20:00</t>
        </is>
      </c>
      <c r="B2974" t="n">
        <v>1.396990555616293</v>
      </c>
      <c r="C2974" t="n">
        <v>5137.518977785374</v>
      </c>
      <c r="D2974" t="n">
        <v>7967.710597799215</v>
      </c>
      <c r="E2974" t="n">
        <v>1737.856417453032</v>
      </c>
      <c r="F2974" t="n">
        <v>0</v>
      </c>
      <c r="G2974" t="n">
        <v>14844.48298359324</v>
      </c>
      <c r="H2974" t="n">
        <v>3676.317233585437</v>
      </c>
      <c r="I2974" t="n">
        <v>201.6789115234196</v>
      </c>
      <c r="J2974" t="n">
        <v>601.9137340118318</v>
      </c>
      <c r="K2974" t="n">
        <v>0</v>
      </c>
      <c r="L2974" t="n">
        <v>4479.909879120688</v>
      </c>
      <c r="M2974" t="n">
        <v>23626.16135814222</v>
      </c>
      <c r="N2974" t="n">
        <v>212.4794959925326</v>
      </c>
      <c r="O2974" t="n">
        <v>23626.16135814222</v>
      </c>
      <c r="P2974" t="n">
        <v>212.4794959925326</v>
      </c>
      <c r="Q2974" t="n">
        <v>124</v>
      </c>
      <c r="R2974" t="n">
        <v>20</v>
      </c>
      <c r="S2974">
        <f>VLOOKUP(Q2974,Clustering!$D$3:$E$367,2,FALSE)</f>
        <v/>
      </c>
    </row>
    <row r="2975">
      <c r="A2975" t="inlineStr">
        <is>
          <t>2025-05-04 21:00</t>
        </is>
      </c>
      <c r="B2975" t="n">
        <v>1.411542540570629</v>
      </c>
      <c r="C2975" t="n">
        <v>4606.051497324817</v>
      </c>
      <c r="D2975" t="n">
        <v>6772.554008129333</v>
      </c>
      <c r="E2975" t="n">
        <v>1510.598270555327</v>
      </c>
      <c r="F2975" t="n">
        <v>0</v>
      </c>
      <c r="G2975" t="n">
        <v>12890.61531855005</v>
      </c>
      <c r="H2975" t="n">
        <v>3661.90030325765</v>
      </c>
      <c r="I2975" t="n">
        <v>205.3495924926401</v>
      </c>
      <c r="J2975" t="n">
        <v>628.4331114872083</v>
      </c>
      <c r="K2975" t="n">
        <v>0</v>
      </c>
      <c r="L2975" t="n">
        <v>4495.683007237499</v>
      </c>
      <c r="M2975" t="n">
        <v>23431.97373054105</v>
      </c>
      <c r="N2975" t="n">
        <v>197.5114572180097</v>
      </c>
      <c r="O2975" t="n">
        <v>23431.97373054105</v>
      </c>
      <c r="P2975" t="n">
        <v>197.5114572180097</v>
      </c>
      <c r="Q2975" t="n">
        <v>124</v>
      </c>
      <c r="R2975" t="n">
        <v>21</v>
      </c>
      <c r="S2975">
        <f>VLOOKUP(Q2975,Clustering!$D$3:$E$367,2,FALSE)</f>
        <v/>
      </c>
    </row>
    <row r="2976">
      <c r="A2976" t="inlineStr">
        <is>
          <t>2025-05-04 22:00</t>
        </is>
      </c>
      <c r="B2976" t="n">
        <v>1.396990555616293</v>
      </c>
      <c r="C2976" t="n">
        <v>3720.272363223892</v>
      </c>
      <c r="D2976" t="n">
        <v>4780.626358679528</v>
      </c>
      <c r="E2976" t="n">
        <v>1314.360058621582</v>
      </c>
      <c r="F2976" t="n">
        <v>0</v>
      </c>
      <c r="G2976" t="n">
        <v>9816.655771080619</v>
      </c>
      <c r="H2976" t="n">
        <v>3647.483372929865</v>
      </c>
      <c r="I2976" t="n">
        <v>192.7510902284729</v>
      </c>
      <c r="J2976" t="n">
        <v>769.2499368671258</v>
      </c>
      <c r="K2976" t="n">
        <v>0</v>
      </c>
      <c r="L2976" t="n">
        <v>4609.484400025463</v>
      </c>
      <c r="M2976" t="n">
        <v>23237.78610293988</v>
      </c>
      <c r="N2976" t="n">
        <v>192.3795443066092</v>
      </c>
      <c r="O2976" t="n">
        <v>23237.78610293988</v>
      </c>
      <c r="P2976" t="n">
        <v>192.3795443066092</v>
      </c>
      <c r="Q2976" t="n">
        <v>124</v>
      </c>
      <c r="R2976" t="n">
        <v>22</v>
      </c>
      <c r="S2976">
        <f>VLOOKUP(Q2976,Clustering!$D$3:$E$367,2,FALSE)</f>
        <v/>
      </c>
    </row>
    <row r="2977">
      <c r="A2977" t="inlineStr">
        <is>
          <t>2025-05-04 23:00</t>
        </is>
      </c>
      <c r="B2977" t="n">
        <v>1.396990555616293</v>
      </c>
      <c r="C2977" t="n">
        <v>2834.493229122965</v>
      </c>
      <c r="D2977" t="n">
        <v>2788.698709229725</v>
      </c>
      <c r="E2977" t="n">
        <v>1000.979763331736</v>
      </c>
      <c r="F2977" t="n">
        <v>0</v>
      </c>
      <c r="G2977" t="n">
        <v>6625.568692240042</v>
      </c>
      <c r="H2977" t="n">
        <v>3647.483372929865</v>
      </c>
      <c r="I2977" t="n">
        <v>203.1557169783571</v>
      </c>
      <c r="J2977" t="n">
        <v>639.8608746901212</v>
      </c>
      <c r="K2977" t="n">
        <v>0</v>
      </c>
      <c r="L2977" t="n">
        <v>4490.499964598344</v>
      </c>
      <c r="M2977" t="n">
        <v>23108.3276845391</v>
      </c>
      <c r="N2977" t="n">
        <v>129.5237081904019</v>
      </c>
      <c r="O2977" t="n">
        <v>23108.3276845391</v>
      </c>
      <c r="P2977" t="n">
        <v>129.5237081904019</v>
      </c>
      <c r="Q2977" t="n">
        <v>124</v>
      </c>
      <c r="R2977" t="n">
        <v>23</v>
      </c>
      <c r="S2977">
        <f>VLOOKUP(Q2977,Clustering!$D$3:$E$367,2,FALSE)</f>
        <v/>
      </c>
    </row>
    <row r="2978">
      <c r="A2978" t="inlineStr">
        <is>
          <t>2025-05-05 00:00</t>
        </is>
      </c>
      <c r="B2978" t="n">
        <v>1.411542540570629</v>
      </c>
      <c r="C2978" t="n">
        <v>2232.163417934335</v>
      </c>
      <c r="D2978" t="n">
        <v>1434.187907603858</v>
      </c>
      <c r="E2978" t="n">
        <v>809.2289640303806</v>
      </c>
      <c r="F2978" t="n">
        <v>0</v>
      </c>
      <c r="G2978" t="n">
        <v>4476.991832109145</v>
      </c>
      <c r="H2978" t="n">
        <v>3820.486536863297</v>
      </c>
      <c r="I2978" t="n">
        <v>508.2348019211975</v>
      </c>
      <c r="J2978" t="n">
        <v>684.2455675251999</v>
      </c>
      <c r="K2978" t="n">
        <v>0</v>
      </c>
      <c r="L2978" t="n">
        <v>5012.966906309694</v>
      </c>
      <c r="M2978" t="n">
        <v>44404.2375114673</v>
      </c>
      <c r="N2978" t="n">
        <v>162.0153314146922</v>
      </c>
      <c r="O2978" t="n">
        <v>44404.2375114673</v>
      </c>
      <c r="P2978" t="n">
        <v>162.0153314146922</v>
      </c>
      <c r="Q2978" t="n">
        <v>125</v>
      </c>
      <c r="R2978" t="n">
        <v>0</v>
      </c>
      <c r="S2978">
        <f>VLOOKUP(Q2978,Clustering!$D$3:$E$367,2,FALSE)</f>
        <v/>
      </c>
    </row>
    <row r="2979">
      <c r="A2979" t="inlineStr">
        <is>
          <t>2025-05-05 01:00</t>
        </is>
      </c>
      <c r="B2979" t="n">
        <v>1.426094525524966</v>
      </c>
      <c r="C2979" t="n">
        <v>2196.732252570297</v>
      </c>
      <c r="D2979" t="n">
        <v>1354.510801625866</v>
      </c>
      <c r="E2979" t="n">
        <v>559.4174512720225</v>
      </c>
      <c r="F2979" t="n">
        <v>0</v>
      </c>
      <c r="G2979" t="n">
        <v>4112.086599993711</v>
      </c>
      <c r="H2979" t="n">
        <v>3820.486536863297</v>
      </c>
      <c r="I2979" t="n">
        <v>477.7467640430158</v>
      </c>
      <c r="J2979" t="n">
        <v>519.0236664292987</v>
      </c>
      <c r="K2979" t="n">
        <v>0</v>
      </c>
      <c r="L2979" t="n">
        <v>4817.256967335611</v>
      </c>
      <c r="M2979" t="n">
        <v>44339.5083022669</v>
      </c>
      <c r="N2979" t="n">
        <v>157.0620536660917</v>
      </c>
      <c r="O2979" t="n">
        <v>44339.5083022669</v>
      </c>
      <c r="P2979" t="n">
        <v>157.0620536660917</v>
      </c>
      <c r="Q2979" t="n">
        <v>125</v>
      </c>
      <c r="R2979" t="n">
        <v>1</v>
      </c>
      <c r="S2979">
        <f>VLOOKUP(Q2979,Clustering!$D$3:$E$367,2,FALSE)</f>
        <v/>
      </c>
    </row>
    <row r="2980">
      <c r="A2980" t="inlineStr">
        <is>
          <t>2025-05-05 02:00</t>
        </is>
      </c>
      <c r="B2980" t="n">
        <v>1.440646510479302</v>
      </c>
      <c r="C2980" t="n">
        <v>2196.732252570297</v>
      </c>
      <c r="D2980" t="n">
        <v>1354.510801625866</v>
      </c>
      <c r="E2980" t="n">
        <v>508.0719486933212</v>
      </c>
      <c r="F2980" t="n">
        <v>0</v>
      </c>
      <c r="G2980" t="n">
        <v>4060.755649399965</v>
      </c>
      <c r="H2980" t="n">
        <v>3820.486536863297</v>
      </c>
      <c r="I2980" t="n">
        <v>485.7710371890411</v>
      </c>
      <c r="J2980" t="n">
        <v>459.8034012908924</v>
      </c>
      <c r="K2980" t="n">
        <v>0</v>
      </c>
      <c r="L2980" t="n">
        <v>4766.06097534323</v>
      </c>
      <c r="M2980" t="n">
        <v>44339.5083022669</v>
      </c>
      <c r="N2980" t="n">
        <v>155.7898895884196</v>
      </c>
      <c r="O2980" t="n">
        <v>44339.5083022669</v>
      </c>
      <c r="P2980" t="n">
        <v>155.7898895884196</v>
      </c>
      <c r="Q2980" t="n">
        <v>125</v>
      </c>
      <c r="R2980" t="n">
        <v>2</v>
      </c>
      <c r="S2980">
        <f>VLOOKUP(Q2980,Clustering!$D$3:$E$367,2,FALSE)</f>
        <v/>
      </c>
    </row>
    <row r="2981">
      <c r="A2981" t="inlineStr">
        <is>
          <t>2025-05-05 03:00</t>
        </is>
      </c>
      <c r="B2981" t="n">
        <v>1.440646510479302</v>
      </c>
      <c r="C2981" t="n">
        <v>2196.732252570297</v>
      </c>
      <c r="D2981" t="n">
        <v>1354.510801625866</v>
      </c>
      <c r="E2981" t="n">
        <v>496.5574467963289</v>
      </c>
      <c r="F2981" t="n">
        <v>0</v>
      </c>
      <c r="G2981" t="n">
        <v>4049.241147502972</v>
      </c>
      <c r="H2981" t="n">
        <v>3820.486536863297</v>
      </c>
      <c r="I2981" t="n">
        <v>493.5276219014201</v>
      </c>
      <c r="J2981" t="n">
        <v>458.7466415140003</v>
      </c>
      <c r="K2981" t="n">
        <v>0</v>
      </c>
      <c r="L2981" t="n">
        <v>4772.760800278717</v>
      </c>
      <c r="M2981" t="n">
        <v>44339.5083022669</v>
      </c>
      <c r="N2981" t="n">
        <v>156.9610703762106</v>
      </c>
      <c r="O2981" t="n">
        <v>44339.5083022669</v>
      </c>
      <c r="P2981" t="n">
        <v>156.9610703762106</v>
      </c>
      <c r="Q2981" t="n">
        <v>125</v>
      </c>
      <c r="R2981" t="n">
        <v>3</v>
      </c>
      <c r="S2981">
        <f>VLOOKUP(Q2981,Clustering!$D$3:$E$367,2,FALSE)</f>
        <v/>
      </c>
    </row>
    <row r="2982">
      <c r="A2982" t="inlineStr">
        <is>
          <t>2025-05-05 04:00</t>
        </is>
      </c>
      <c r="B2982" t="n">
        <v>1.440646510479302</v>
      </c>
      <c r="C2982" t="n">
        <v>2232.163417934335</v>
      </c>
      <c r="D2982" t="n">
        <v>1434.187907603858</v>
      </c>
      <c r="E2982" t="n">
        <v>696.7476779046248</v>
      </c>
      <c r="F2982" t="n">
        <v>0</v>
      </c>
      <c r="G2982" t="n">
        <v>4364.539649953297</v>
      </c>
      <c r="H2982" t="n">
        <v>3820.486536863297</v>
      </c>
      <c r="I2982" t="n">
        <v>477.6218250521381</v>
      </c>
      <c r="J2982" t="n">
        <v>534.8038823723203</v>
      </c>
      <c r="K2982" t="n">
        <v>0</v>
      </c>
      <c r="L2982" t="n">
        <v>4832.912244287755</v>
      </c>
      <c r="M2982" t="n">
        <v>44468.96672066768</v>
      </c>
      <c r="N2982" t="n">
        <v>155.6848854067021</v>
      </c>
      <c r="O2982" t="n">
        <v>44468.96672066768</v>
      </c>
      <c r="P2982" t="n">
        <v>155.6848854067021</v>
      </c>
      <c r="Q2982" t="n">
        <v>125</v>
      </c>
      <c r="R2982" t="n">
        <v>4</v>
      </c>
      <c r="S2982">
        <f>VLOOKUP(Q2982,Clustering!$D$3:$E$367,2,FALSE)</f>
        <v/>
      </c>
    </row>
    <row r="2983">
      <c r="A2983" t="inlineStr">
        <is>
          <t>2025-05-05 05:00</t>
        </is>
      </c>
      <c r="B2983" t="n">
        <v>1.411542540570629</v>
      </c>
      <c r="C2983" t="n">
        <v>3897.428190044077</v>
      </c>
      <c r="D2983" t="n">
        <v>1991.927649449804</v>
      </c>
      <c r="E2983" t="n">
        <v>1550.702649419628</v>
      </c>
      <c r="F2983" t="n">
        <v>0</v>
      </c>
      <c r="G2983" t="n">
        <v>7441.47003145408</v>
      </c>
      <c r="H2983" t="n">
        <v>4036.740491780088</v>
      </c>
      <c r="I2983" t="n">
        <v>753.3187150998839</v>
      </c>
      <c r="J2983" t="n">
        <v>800.7039887904325</v>
      </c>
      <c r="K2983" t="n">
        <v>0</v>
      </c>
      <c r="L2983" t="n">
        <v>5590.763195670404</v>
      </c>
      <c r="M2983" t="n">
        <v>44792.61276666963</v>
      </c>
      <c r="N2983" t="n">
        <v>165.4137789505924</v>
      </c>
      <c r="O2983" t="n">
        <v>44792.61276666963</v>
      </c>
      <c r="P2983" t="n">
        <v>165.4137789505924</v>
      </c>
      <c r="Q2983" t="n">
        <v>125</v>
      </c>
      <c r="R2983" t="n">
        <v>5</v>
      </c>
      <c r="S2983">
        <f>VLOOKUP(Q2983,Clustering!$D$3:$E$367,2,FALSE)</f>
        <v/>
      </c>
    </row>
    <row r="2984">
      <c r="A2984" t="inlineStr">
        <is>
          <t>2025-05-05 06:00</t>
        </is>
      </c>
      <c r="B2984" t="n">
        <v>1.309678645890275</v>
      </c>
      <c r="C2984" t="n">
        <v>4783.207324145003</v>
      </c>
      <c r="D2984" t="n">
        <v>2298.078076749629</v>
      </c>
      <c r="E2984" t="n">
        <v>3034.564667398755</v>
      </c>
      <c r="F2984" t="n">
        <v>0</v>
      </c>
      <c r="G2984" t="n">
        <v>10117.15974693928</v>
      </c>
      <c r="H2984" t="n">
        <v>4901.756311447249</v>
      </c>
      <c r="I2984" t="n">
        <v>1887.376245172594</v>
      </c>
      <c r="J2984" t="n">
        <v>1317.62195772203</v>
      </c>
      <c r="K2984" t="n">
        <v>0</v>
      </c>
      <c r="L2984" t="n">
        <v>8106.754514341874</v>
      </c>
      <c r="M2984" t="n">
        <v>45310.44644027275</v>
      </c>
      <c r="N2984" t="n">
        <v>261.2299154924148</v>
      </c>
      <c r="O2984" t="n">
        <v>45310.44644027275</v>
      </c>
      <c r="P2984" t="n">
        <v>261.2299154924148</v>
      </c>
      <c r="Q2984" t="n">
        <v>125</v>
      </c>
      <c r="R2984" t="n">
        <v>6</v>
      </c>
      <c r="S2984">
        <f>VLOOKUP(Q2984,Clustering!$D$3:$E$367,2,FALSE)</f>
        <v/>
      </c>
    </row>
    <row r="2985">
      <c r="A2985" t="inlineStr">
        <is>
          <t>2025-05-05 07:00</t>
        </is>
      </c>
      <c r="B2985" t="n">
        <v>1.135054826438238</v>
      </c>
      <c r="C2985" t="n">
        <v>5491.830631425744</v>
      </c>
      <c r="D2985" t="n">
        <v>1673.219225537835</v>
      </c>
      <c r="E2985" t="n">
        <v>4170.855401887276</v>
      </c>
      <c r="F2985" t="n">
        <v>0</v>
      </c>
      <c r="G2985" t="n">
        <v>11337.04031367729</v>
      </c>
      <c r="H2985" t="n">
        <v>6199.280040947991</v>
      </c>
      <c r="I2985" t="n">
        <v>1475.343402916605</v>
      </c>
      <c r="J2985" t="n">
        <v>1966.591877456688</v>
      </c>
      <c r="K2985" t="n">
        <v>0</v>
      </c>
      <c r="L2985" t="n">
        <v>9641.215321321282</v>
      </c>
      <c r="M2985" t="n">
        <v>45763.55090467547</v>
      </c>
      <c r="N2985" t="n">
        <v>578.8035382478994</v>
      </c>
      <c r="O2985" t="n">
        <v>45763.55090467547</v>
      </c>
      <c r="P2985" t="n">
        <v>578.8035382478994</v>
      </c>
      <c r="Q2985" t="n">
        <v>125</v>
      </c>
      <c r="R2985" t="n">
        <v>7</v>
      </c>
      <c r="S2985">
        <f>VLOOKUP(Q2985,Clustering!$D$3:$E$367,2,FALSE)</f>
        <v/>
      </c>
    </row>
    <row r="2986">
      <c r="A2986" t="inlineStr">
        <is>
          <t>2025-05-05 08:00</t>
        </is>
      </c>
      <c r="B2986" t="n">
        <v>0.8003591724885014</v>
      </c>
      <c r="C2986" t="n">
        <v>5314.674804605559</v>
      </c>
      <c r="D2986" t="n">
        <v>1553.703566570847</v>
      </c>
      <c r="E2986" t="n">
        <v>2753.83401534865</v>
      </c>
      <c r="F2986" t="n">
        <v>0</v>
      </c>
      <c r="G2986" t="n">
        <v>9623.012745697544</v>
      </c>
      <c r="H2986" t="n">
        <v>7280.549815531943</v>
      </c>
      <c r="I2986" t="n">
        <v>967.1642918860224</v>
      </c>
      <c r="J2986" t="n">
        <v>2070.875007692619</v>
      </c>
      <c r="K2986" t="n">
        <v>0</v>
      </c>
      <c r="L2986" t="n">
        <v>10318.58911511058</v>
      </c>
      <c r="M2986" t="n">
        <v>45893.00932307626</v>
      </c>
      <c r="N2986" t="n">
        <v>676.1244871568382</v>
      </c>
      <c r="O2986" t="n">
        <v>45893.00932307626</v>
      </c>
      <c r="P2986" t="n">
        <v>676.1244871568382</v>
      </c>
      <c r="Q2986" t="n">
        <v>125</v>
      </c>
      <c r="R2986" t="n">
        <v>8</v>
      </c>
      <c r="S2986">
        <f>VLOOKUP(Q2986,Clustering!$D$3:$E$367,2,FALSE)</f>
        <v/>
      </c>
    </row>
    <row r="2987">
      <c r="A2987" t="inlineStr">
        <is>
          <t>2025-05-05 09:00</t>
        </is>
      </c>
      <c r="B2987" t="n">
        <v>0.5820793981734554</v>
      </c>
      <c r="C2987" t="n">
        <v>4960.363150965188</v>
      </c>
      <c r="D2987" t="n">
        <v>1314.67224863687</v>
      </c>
      <c r="E2987" t="n">
        <v>2459.735237010445</v>
      </c>
      <c r="F2987" t="n">
        <v>0</v>
      </c>
      <c r="G2987" t="n">
        <v>8735.352716010675</v>
      </c>
      <c r="H2987" t="n">
        <v>7713.057725365523</v>
      </c>
      <c r="I2987" t="n">
        <v>761.920498794168</v>
      </c>
      <c r="J2987" t="n">
        <v>1779.928156224467</v>
      </c>
      <c r="K2987" t="n">
        <v>0</v>
      </c>
      <c r="L2987" t="n">
        <v>10254.90638038416</v>
      </c>
      <c r="M2987" t="n">
        <v>45763.55090467547</v>
      </c>
      <c r="N2987" t="n">
        <v>591.6089262622334</v>
      </c>
      <c r="O2987" t="n">
        <v>45763.55090467547</v>
      </c>
      <c r="P2987" t="n">
        <v>591.6089262622334</v>
      </c>
      <c r="Q2987" t="n">
        <v>125</v>
      </c>
      <c r="R2987" t="n">
        <v>9</v>
      </c>
      <c r="S2987">
        <f>VLOOKUP(Q2987,Clustering!$D$3:$E$367,2,FALSE)</f>
        <v/>
      </c>
    </row>
    <row r="2988">
      <c r="A2988" t="inlineStr">
        <is>
          <t>2025-05-05 10:00</t>
        </is>
      </c>
      <c r="B2988" t="n">
        <v>61.11833680821261</v>
      </c>
      <c r="C2988" t="n">
        <v>4676.913828052891</v>
      </c>
      <c r="D2988" t="n">
        <v>1123.447194289689</v>
      </c>
      <c r="E2988" t="n">
        <v>2299.317721553241</v>
      </c>
      <c r="F2988" t="n">
        <v>0</v>
      </c>
      <c r="G2988" t="n">
        <v>8160.797080704035</v>
      </c>
      <c r="H2988" t="n">
        <v>7958.795056704865</v>
      </c>
      <c r="I2988" t="n">
        <v>641.7011447538578</v>
      </c>
      <c r="J2988" t="n">
        <v>1530.746130273798</v>
      </c>
      <c r="K2988" t="n">
        <v>0</v>
      </c>
      <c r="L2988" t="n">
        <v>10131.24233173252</v>
      </c>
      <c r="M2988" t="n">
        <v>45634.09248627469</v>
      </c>
      <c r="N2988" t="n">
        <v>466.1161237217597</v>
      </c>
      <c r="O2988" t="n">
        <v>45634.09248627469</v>
      </c>
      <c r="P2988" t="n">
        <v>466.1161237217597</v>
      </c>
      <c r="Q2988" t="n">
        <v>125</v>
      </c>
      <c r="R2988" t="n">
        <v>10</v>
      </c>
      <c r="S2988">
        <f>VLOOKUP(Q2988,Clustering!$D$3:$E$367,2,FALSE)</f>
        <v/>
      </c>
    </row>
    <row r="2989">
      <c r="A2989" t="inlineStr">
        <is>
          <t>2025-05-05 11:00</t>
        </is>
      </c>
      <c r="B2989" t="n">
        <v>88.41786058254753</v>
      </c>
      <c r="C2989" t="n">
        <v>3188.804882763335</v>
      </c>
      <c r="D2989" t="n">
        <v>1075.640930702894</v>
      </c>
      <c r="E2989" t="n">
        <v>1978.482690638836</v>
      </c>
      <c r="F2989" t="n">
        <v>0</v>
      </c>
      <c r="G2989" t="n">
        <v>6331.346364687612</v>
      </c>
      <c r="H2989" t="n">
        <v>7892.834410868889</v>
      </c>
      <c r="I2989" t="n">
        <v>538.3898906800722</v>
      </c>
      <c r="J2989" t="n">
        <v>1332.725826549025</v>
      </c>
      <c r="K2989" t="n">
        <v>0</v>
      </c>
      <c r="L2989" t="n">
        <v>9763.950128097986</v>
      </c>
      <c r="M2989" t="n">
        <v>45439.90485867352</v>
      </c>
      <c r="N2989" t="n">
        <v>468.6772013246265</v>
      </c>
      <c r="O2989" t="n">
        <v>45439.90485867352</v>
      </c>
      <c r="P2989" t="n">
        <v>468.6772013246265</v>
      </c>
      <c r="Q2989" t="n">
        <v>125</v>
      </c>
      <c r="R2989" t="n">
        <v>11</v>
      </c>
      <c r="S2989">
        <f>VLOOKUP(Q2989,Clustering!$D$3:$E$367,2,FALSE)</f>
        <v/>
      </c>
    </row>
    <row r="2990">
      <c r="A2990" t="inlineStr">
        <is>
          <t>2025-05-05 12:00</t>
        </is>
      </c>
      <c r="B2990" t="n">
        <v>108.5461661713855</v>
      </c>
      <c r="C2990" t="n">
        <v>3259.667213491409</v>
      </c>
      <c r="D2990" t="n">
        <v>1123.447194289689</v>
      </c>
      <c r="E2990" t="n">
        <v>1604.175154572029</v>
      </c>
      <c r="F2990" t="n">
        <v>0</v>
      </c>
      <c r="G2990" t="n">
        <v>6095.835728524513</v>
      </c>
      <c r="H2990" t="n">
        <v>7473.664771250074</v>
      </c>
      <c r="I2990" t="n">
        <v>490.5342697593404</v>
      </c>
      <c r="J2990" t="n">
        <v>1256.279308032945</v>
      </c>
      <c r="K2990" t="n">
        <v>0</v>
      </c>
      <c r="L2990" t="n">
        <v>9220.47834904236</v>
      </c>
      <c r="M2990" t="n">
        <v>45310.44644027275</v>
      </c>
      <c r="N2990" t="n">
        <v>484.0436669418274</v>
      </c>
      <c r="O2990" t="n">
        <v>45310.44644027275</v>
      </c>
      <c r="P2990" t="n">
        <v>484.0436669418274</v>
      </c>
      <c r="Q2990" t="n">
        <v>125</v>
      </c>
      <c r="R2990" t="n">
        <v>12</v>
      </c>
      <c r="S2990">
        <f>VLOOKUP(Q2990,Clustering!$D$3:$E$367,2,FALSE)</f>
        <v/>
      </c>
    </row>
    <row r="2991">
      <c r="A2991" t="inlineStr">
        <is>
          <t>2025-05-05 13:00</t>
        </is>
      </c>
      <c r="B2991" t="n">
        <v>99.62288899738708</v>
      </c>
      <c r="C2991" t="n">
        <v>3188.804882763335</v>
      </c>
      <c r="D2991" t="n">
        <v>1075.640930702894</v>
      </c>
      <c r="E2991" t="n">
        <v>1417.021386538626</v>
      </c>
      <c r="F2991" t="n">
        <v>0</v>
      </c>
      <c r="G2991" t="n">
        <v>5781.090089002241</v>
      </c>
      <c r="H2991" t="n">
        <v>7685.85925262324</v>
      </c>
      <c r="I2991" t="n">
        <v>455.229169213726</v>
      </c>
      <c r="J2991" t="n">
        <v>1261.318015826787</v>
      </c>
      <c r="K2991" t="n">
        <v>0</v>
      </c>
      <c r="L2991" t="n">
        <v>9402.406437663753</v>
      </c>
      <c r="M2991" t="n">
        <v>45245.71723107236</v>
      </c>
      <c r="N2991" t="n">
        <v>478.9215117360937</v>
      </c>
      <c r="O2991" t="n">
        <v>45245.71723107236</v>
      </c>
      <c r="P2991" t="n">
        <v>478.9215117360937</v>
      </c>
      <c r="Q2991" t="n">
        <v>125</v>
      </c>
      <c r="R2991" t="n">
        <v>13</v>
      </c>
      <c r="S2991">
        <f>VLOOKUP(Q2991,Clustering!$D$3:$E$367,2,FALSE)</f>
        <v/>
      </c>
    </row>
    <row r="2992">
      <c r="A2992" t="inlineStr">
        <is>
          <t>2025-05-05 14:00</t>
        </is>
      </c>
      <c r="B2992" t="n">
        <v>104.3901192684274</v>
      </c>
      <c r="C2992" t="n">
        <v>3117.942552035261</v>
      </c>
      <c r="D2992" t="n">
        <v>1027.834667116099</v>
      </c>
      <c r="E2992" t="n">
        <v>1390.285133962425</v>
      </c>
      <c r="F2992" t="n">
        <v>0</v>
      </c>
      <c r="G2992" t="n">
        <v>5640.452472382212</v>
      </c>
      <c r="H2992" t="n">
        <v>7925.310199217884</v>
      </c>
      <c r="I2992" t="n">
        <v>426.5734812592027</v>
      </c>
      <c r="J2992" t="n">
        <v>1210.492381277283</v>
      </c>
      <c r="K2992" t="n">
        <v>0</v>
      </c>
      <c r="L2992" t="n">
        <v>9562.376061754368</v>
      </c>
      <c r="M2992" t="n">
        <v>45375.17564947314</v>
      </c>
      <c r="N2992" t="n">
        <v>466.1161237217597</v>
      </c>
      <c r="O2992" t="n">
        <v>45375.17564947314</v>
      </c>
      <c r="P2992" t="n">
        <v>466.1161237217597</v>
      </c>
      <c r="Q2992" t="n">
        <v>125</v>
      </c>
      <c r="R2992" t="n">
        <v>14</v>
      </c>
      <c r="S2992">
        <f>VLOOKUP(Q2992,Clustering!$D$3:$E$367,2,FALSE)</f>
        <v/>
      </c>
    </row>
    <row r="2993">
      <c r="A2993" t="inlineStr">
        <is>
          <t>2025-05-05 15:00</t>
        </is>
      </c>
      <c r="B2993" t="n">
        <v>110.6241896228647</v>
      </c>
      <c r="C2993" t="n">
        <v>3188.804882763335</v>
      </c>
      <c r="D2993" t="n">
        <v>1075.640930702894</v>
      </c>
      <c r="E2993" t="n">
        <v>1403.653260250525</v>
      </c>
      <c r="F2993" t="n">
        <v>0</v>
      </c>
      <c r="G2993" t="n">
        <v>5778.723263339618</v>
      </c>
      <c r="H2993" t="n">
        <v>7836.488918083382</v>
      </c>
      <c r="I2993" t="n">
        <v>395.9074717759304</v>
      </c>
      <c r="J2993" t="n">
        <v>1164.108110172037</v>
      </c>
      <c r="K2993" t="n">
        <v>0</v>
      </c>
      <c r="L2993" t="n">
        <v>9396.504500031351</v>
      </c>
      <c r="M2993" t="n">
        <v>45763.55090467547</v>
      </c>
      <c r="N2993" t="n">
        <v>548.0706070134976</v>
      </c>
      <c r="O2993" t="n">
        <v>45763.55090467547</v>
      </c>
      <c r="P2993" t="n">
        <v>548.0706070134976</v>
      </c>
      <c r="Q2993" t="n">
        <v>125</v>
      </c>
      <c r="R2993" t="n">
        <v>15</v>
      </c>
      <c r="S2993">
        <f>VLOOKUP(Q2993,Clustering!$D$3:$E$367,2,FALSE)</f>
        <v/>
      </c>
    </row>
    <row r="2994">
      <c r="A2994" t="inlineStr">
        <is>
          <t>2025-05-05 16:00</t>
        </is>
      </c>
      <c r="B2994" t="n">
        <v>88.92718005594924</v>
      </c>
      <c r="C2994" t="n">
        <v>3720.272363223892</v>
      </c>
      <c r="D2994" t="n">
        <v>1434.187907603858</v>
      </c>
      <c r="E2994" t="n">
        <v>1697.752038588731</v>
      </c>
      <c r="F2994" t="n">
        <v>0</v>
      </c>
      <c r="G2994" t="n">
        <v>6941.139489472431</v>
      </c>
      <c r="H2994" t="n">
        <v>7393.055225169533</v>
      </c>
      <c r="I2994" t="n">
        <v>361.7942094549964</v>
      </c>
      <c r="J2994" t="n">
        <v>992.611355685885</v>
      </c>
      <c r="K2994" t="n">
        <v>0</v>
      </c>
      <c r="L2994" t="n">
        <v>8747.460790310413</v>
      </c>
      <c r="M2994" t="n">
        <v>46216.6553690782</v>
      </c>
      <c r="N2994" t="n">
        <v>655.6358663339037</v>
      </c>
      <c r="O2994" t="n">
        <v>46216.6553690782</v>
      </c>
      <c r="P2994" t="n">
        <v>655.6358663339037</v>
      </c>
      <c r="Q2994" t="n">
        <v>125</v>
      </c>
      <c r="R2994" t="n">
        <v>16</v>
      </c>
      <c r="S2994">
        <f>VLOOKUP(Q2994,Clustering!$D$3:$E$367,2,FALSE)</f>
        <v/>
      </c>
    </row>
    <row r="2995">
      <c r="A2995" t="inlineStr">
        <is>
          <t>2025-05-05 17:00</t>
        </is>
      </c>
      <c r="B2995" t="n">
        <v>0.9458790220318652</v>
      </c>
      <c r="C2995" t="n">
        <v>4428.895670504632</v>
      </c>
      <c r="D2995" t="n">
        <v>1912.250543471812</v>
      </c>
      <c r="E2995" t="n">
        <v>2152.268332384139</v>
      </c>
      <c r="F2995" t="n">
        <v>0</v>
      </c>
      <c r="G2995" t="n">
        <v>8494.360425382614</v>
      </c>
      <c r="H2995" t="n">
        <v>6415.533995864781</v>
      </c>
      <c r="I2995" t="n">
        <v>385.679487492936</v>
      </c>
      <c r="J2995" t="n">
        <v>989.9716724928784</v>
      </c>
      <c r="K2995" t="n">
        <v>0</v>
      </c>
      <c r="L2995" t="n">
        <v>7791.185155850595</v>
      </c>
      <c r="M2995" t="n">
        <v>46281.38457827859</v>
      </c>
      <c r="N2995" t="n">
        <v>722.2238840084408</v>
      </c>
      <c r="O2995" t="n">
        <v>46281.38457827859</v>
      </c>
      <c r="P2995" t="n">
        <v>722.2238840084408</v>
      </c>
      <c r="Q2995" t="n">
        <v>125</v>
      </c>
      <c r="R2995" t="n">
        <v>17</v>
      </c>
      <c r="S2995">
        <f>VLOOKUP(Q2995,Clustering!$D$3:$E$367,2,FALSE)</f>
        <v/>
      </c>
    </row>
    <row r="2996">
      <c r="A2996" t="inlineStr">
        <is>
          <t>2025-05-05 18:00</t>
        </is>
      </c>
      <c r="B2996" t="n">
        <v>1.236918721118593</v>
      </c>
      <c r="C2996" t="n">
        <v>4960.363150965188</v>
      </c>
      <c r="D2996" t="n">
        <v>4366.348345824301</v>
      </c>
      <c r="E2996" t="n">
        <v>2753.83401534865</v>
      </c>
      <c r="F2996" t="n">
        <v>0</v>
      </c>
      <c r="G2996" t="n">
        <v>12081.78243085926</v>
      </c>
      <c r="H2996" t="n">
        <v>5334.26422128083</v>
      </c>
      <c r="I2996" t="n">
        <v>434.5946973873661</v>
      </c>
      <c r="J2996" t="n">
        <v>1432.529004530685</v>
      </c>
      <c r="K2996" t="n">
        <v>0</v>
      </c>
      <c r="L2996" t="n">
        <v>7201.387923198881</v>
      </c>
      <c r="M2996" t="n">
        <v>46022.46774147704</v>
      </c>
      <c r="N2996" t="n">
        <v>673.5634095539714</v>
      </c>
      <c r="O2996" t="n">
        <v>46022.46774147704</v>
      </c>
      <c r="P2996" t="n">
        <v>673.5634095539714</v>
      </c>
      <c r="Q2996" t="n">
        <v>125</v>
      </c>
      <c r="R2996" t="n">
        <v>18</v>
      </c>
      <c r="S2996">
        <f>VLOOKUP(Q2996,Clustering!$D$3:$E$367,2,FALSE)</f>
        <v/>
      </c>
    </row>
    <row r="2997">
      <c r="A2997" t="inlineStr">
        <is>
          <t>2025-05-05 19:00</t>
        </is>
      </c>
      <c r="B2997" t="n">
        <v>1.353334600753284</v>
      </c>
      <c r="C2997" t="n">
        <v>5243.812473877485</v>
      </c>
      <c r="D2997" t="n">
        <v>8206.741915733191</v>
      </c>
      <c r="E2997" t="n">
        <v>2753.83401534865</v>
      </c>
      <c r="F2997" t="n">
        <v>0</v>
      </c>
      <c r="G2997" t="n">
        <v>16205.74173956008</v>
      </c>
      <c r="H2997" t="n">
        <v>4469.248401613668</v>
      </c>
      <c r="I2997" t="n">
        <v>508.2668341518374</v>
      </c>
      <c r="J2997" t="n">
        <v>1420.159987245714</v>
      </c>
      <c r="K2997" t="n">
        <v>0</v>
      </c>
      <c r="L2997" t="n">
        <v>6397.67522301122</v>
      </c>
      <c r="M2997" t="n">
        <v>45763.55090467547</v>
      </c>
      <c r="N2997" t="n">
        <v>542.9484518077641</v>
      </c>
      <c r="O2997" t="n">
        <v>45763.55090467547</v>
      </c>
      <c r="P2997" t="n">
        <v>542.9484518077641</v>
      </c>
      <c r="Q2997" t="n">
        <v>125</v>
      </c>
      <c r="R2997" t="n">
        <v>19</v>
      </c>
      <c r="S2997">
        <f>VLOOKUP(Q2997,Clustering!$D$3:$E$367,2,FALSE)</f>
        <v/>
      </c>
    </row>
    <row r="2998">
      <c r="A2998" t="inlineStr">
        <is>
          <t>2025-05-05 20:00</t>
        </is>
      </c>
      <c r="B2998" t="n">
        <v>1.396990555616293</v>
      </c>
      <c r="C2998" t="n">
        <v>5137.518977785374</v>
      </c>
      <c r="D2998" t="n">
        <v>7967.710597799215</v>
      </c>
      <c r="E2998" t="n">
        <v>2486.471489586645</v>
      </c>
      <c r="F2998" t="n">
        <v>0</v>
      </c>
      <c r="G2998" t="n">
        <v>15593.09805572685</v>
      </c>
      <c r="H2998" t="n">
        <v>4036.740491780088</v>
      </c>
      <c r="I2998" t="n">
        <v>674.0675207374464</v>
      </c>
      <c r="J2998" t="n">
        <v>1236.962740534535</v>
      </c>
      <c r="K2998" t="n">
        <v>0</v>
      </c>
      <c r="L2998" t="n">
        <v>5947.770753052069</v>
      </c>
      <c r="M2998" t="n">
        <v>45439.90485867352</v>
      </c>
      <c r="N2998" t="n">
        <v>463.5550461188929</v>
      </c>
      <c r="O2998" t="n">
        <v>45439.90485867352</v>
      </c>
      <c r="P2998" t="n">
        <v>463.5550461188929</v>
      </c>
      <c r="Q2998" t="n">
        <v>125</v>
      </c>
      <c r="R2998" t="n">
        <v>20</v>
      </c>
      <c r="S2998">
        <f>VLOOKUP(Q2998,Clustering!$D$3:$E$367,2,FALSE)</f>
        <v/>
      </c>
    </row>
    <row r="2999">
      <c r="A2999" t="inlineStr">
        <is>
          <t>2025-05-05 21:00</t>
        </is>
      </c>
      <c r="B2999" t="n">
        <v>1.411542540570629</v>
      </c>
      <c r="C2999" t="n">
        <v>4428.895670504632</v>
      </c>
      <c r="D2999" t="n">
        <v>6374.168478239372</v>
      </c>
      <c r="E2999" t="n">
        <v>2299.317721553241</v>
      </c>
      <c r="F2999" t="n">
        <v>0</v>
      </c>
      <c r="G2999" t="n">
        <v>13103.79341283782</v>
      </c>
      <c r="H2999" t="n">
        <v>3950.238909813371</v>
      </c>
      <c r="I2999" t="n">
        <v>597.8931483961005</v>
      </c>
      <c r="J2999" t="n">
        <v>1496.469098309926</v>
      </c>
      <c r="K2999" t="n">
        <v>0</v>
      </c>
      <c r="L2999" t="n">
        <v>6044.601156519399</v>
      </c>
      <c r="M2999" t="n">
        <v>45051.5296034712</v>
      </c>
      <c r="N2999" t="n">
        <v>409.7724164586898</v>
      </c>
      <c r="O2999" t="n">
        <v>45051.5296034712</v>
      </c>
      <c r="P2999" t="n">
        <v>409.7724164586898</v>
      </c>
      <c r="Q2999" t="n">
        <v>125</v>
      </c>
      <c r="R2999" t="n">
        <v>21</v>
      </c>
      <c r="S2999">
        <f>VLOOKUP(Q2999,Clustering!$D$3:$E$367,2,FALSE)</f>
        <v/>
      </c>
    </row>
    <row r="3000">
      <c r="A3000" t="inlineStr">
        <is>
          <t>2025-05-05 22:00</t>
        </is>
      </c>
      <c r="B3000" t="n">
        <v>1.411542540570629</v>
      </c>
      <c r="C3000" t="n">
        <v>3365.96070958352</v>
      </c>
      <c r="D3000" t="n">
        <v>3983.855298899608</v>
      </c>
      <c r="E3000" t="n">
        <v>2018.587069503136</v>
      </c>
      <c r="F3000" t="n">
        <v>0</v>
      </c>
      <c r="G3000" t="n">
        <v>9369.814620526837</v>
      </c>
      <c r="H3000" t="n">
        <v>3820.486536863297</v>
      </c>
      <c r="I3000" t="n">
        <v>460.6939209264211</v>
      </c>
      <c r="J3000" t="n">
        <v>1432.003623097071</v>
      </c>
      <c r="K3000" t="n">
        <v>0</v>
      </c>
      <c r="L3000" t="n">
        <v>5713.184080886789</v>
      </c>
      <c r="M3000" t="n">
        <v>44663.15434826885</v>
      </c>
      <c r="N3000" t="n">
        <v>366.234097209954</v>
      </c>
      <c r="O3000" t="n">
        <v>44663.15434826885</v>
      </c>
      <c r="P3000" t="n">
        <v>366.234097209954</v>
      </c>
      <c r="Q3000" t="n">
        <v>125</v>
      </c>
      <c r="R3000" t="n">
        <v>22</v>
      </c>
      <c r="S3000">
        <f>VLOOKUP(Q3000,Clustering!$D$3:$E$367,2,FALSE)</f>
        <v/>
      </c>
    </row>
    <row r="3001">
      <c r="A3001" t="inlineStr">
        <is>
          <t>2025-05-05 23:00</t>
        </is>
      </c>
      <c r="B3001" t="n">
        <v>1.411542540570629</v>
      </c>
      <c r="C3001" t="n">
        <v>2480.181575482594</v>
      </c>
      <c r="D3001" t="n">
        <v>1991.927649449804</v>
      </c>
      <c r="E3001" t="n">
        <v>1417.021386538626</v>
      </c>
      <c r="F3001" t="n">
        <v>0</v>
      </c>
      <c r="G3001" t="n">
        <v>5890.542154011594</v>
      </c>
      <c r="H3001" t="n">
        <v>3820.486536863297</v>
      </c>
      <c r="I3001" t="n">
        <v>488.7156099591505</v>
      </c>
      <c r="J3001" t="n">
        <v>963.6973861081208</v>
      </c>
      <c r="K3001" t="n">
        <v>0</v>
      </c>
      <c r="L3001" t="n">
        <v>5272.899532930568</v>
      </c>
      <c r="M3001" t="n">
        <v>44468.96672066768</v>
      </c>
      <c r="N3001" t="n">
        <v>246.8494391415416</v>
      </c>
      <c r="O3001" t="n">
        <v>44468.96672066768</v>
      </c>
      <c r="P3001" t="n">
        <v>246.8494391415416</v>
      </c>
      <c r="Q3001" t="n">
        <v>125</v>
      </c>
      <c r="R3001" t="n">
        <v>23</v>
      </c>
      <c r="S3001">
        <f>VLOOKUP(Q3001,Clustering!$D$3:$E$367,2,FALSE)</f>
        <v/>
      </c>
    </row>
    <row r="3002">
      <c r="A3002" t="inlineStr">
        <is>
          <t>2025-05-06 00:00</t>
        </is>
      </c>
      <c r="B3002" t="n">
        <v>1.411542540570629</v>
      </c>
      <c r="C3002" t="n">
        <v>2232.163417934335</v>
      </c>
      <c r="D3002" t="n">
        <v>1434.187907603858</v>
      </c>
      <c r="E3002" t="n">
        <v>809.2289640303806</v>
      </c>
      <c r="F3002" t="n">
        <v>0</v>
      </c>
      <c r="G3002" t="n">
        <v>4476.991832109145</v>
      </c>
      <c r="H3002" t="n">
        <v>3820.486536863297</v>
      </c>
      <c r="I3002" t="n">
        <v>508.2348019211975</v>
      </c>
      <c r="J3002" t="n">
        <v>684.2455675251999</v>
      </c>
      <c r="K3002" t="n">
        <v>0</v>
      </c>
      <c r="L3002" t="n">
        <v>5012.966906309694</v>
      </c>
      <c r="M3002" t="n">
        <v>44404.2375114673</v>
      </c>
      <c r="N3002" t="n">
        <v>162.0153314146922</v>
      </c>
      <c r="O3002" t="n">
        <v>44404.2375114673</v>
      </c>
      <c r="P3002" t="n">
        <v>162.0153314146922</v>
      </c>
      <c r="Q3002" t="n">
        <v>126</v>
      </c>
      <c r="R3002" t="n">
        <v>0</v>
      </c>
      <c r="S3002">
        <f>VLOOKUP(Q3002,Clustering!$D$3:$E$367,2,FALSE)</f>
        <v/>
      </c>
    </row>
    <row r="3003">
      <c r="A3003" t="inlineStr">
        <is>
          <t>2025-05-06 01:00</t>
        </is>
      </c>
      <c r="B3003" t="n">
        <v>1.426094525524966</v>
      </c>
      <c r="C3003" t="n">
        <v>2196.732252570297</v>
      </c>
      <c r="D3003" t="n">
        <v>1354.510801625866</v>
      </c>
      <c r="E3003" t="n">
        <v>559.4174512720225</v>
      </c>
      <c r="F3003" t="n">
        <v>0</v>
      </c>
      <c r="G3003" t="n">
        <v>4112.086599993711</v>
      </c>
      <c r="H3003" t="n">
        <v>3820.486536863297</v>
      </c>
      <c r="I3003" t="n">
        <v>477.7467640430158</v>
      </c>
      <c r="J3003" t="n">
        <v>519.0236664292987</v>
      </c>
      <c r="K3003" t="n">
        <v>0</v>
      </c>
      <c r="L3003" t="n">
        <v>4817.256967335611</v>
      </c>
      <c r="M3003" t="n">
        <v>44339.5083022669</v>
      </c>
      <c r="N3003" t="n">
        <v>157.0620536660917</v>
      </c>
      <c r="O3003" t="n">
        <v>44339.5083022669</v>
      </c>
      <c r="P3003" t="n">
        <v>157.0620536660917</v>
      </c>
      <c r="Q3003" t="n">
        <v>126</v>
      </c>
      <c r="R3003" t="n">
        <v>1</v>
      </c>
      <c r="S3003">
        <f>VLOOKUP(Q3003,Clustering!$D$3:$E$367,2,FALSE)</f>
        <v/>
      </c>
    </row>
    <row r="3004">
      <c r="A3004" t="inlineStr">
        <is>
          <t>2025-05-06 02:00</t>
        </is>
      </c>
      <c r="B3004" t="n">
        <v>1.440646510479302</v>
      </c>
      <c r="C3004" t="n">
        <v>2196.732252570297</v>
      </c>
      <c r="D3004" t="n">
        <v>1354.510801625866</v>
      </c>
      <c r="E3004" t="n">
        <v>508.0719486933212</v>
      </c>
      <c r="F3004" t="n">
        <v>0</v>
      </c>
      <c r="G3004" t="n">
        <v>4060.755649399965</v>
      </c>
      <c r="H3004" t="n">
        <v>3820.486536863297</v>
      </c>
      <c r="I3004" t="n">
        <v>485.7710371890411</v>
      </c>
      <c r="J3004" t="n">
        <v>459.8034012908924</v>
      </c>
      <c r="K3004" t="n">
        <v>0</v>
      </c>
      <c r="L3004" t="n">
        <v>4766.06097534323</v>
      </c>
      <c r="M3004" t="n">
        <v>44339.5083022669</v>
      </c>
      <c r="N3004" t="n">
        <v>155.7898895884196</v>
      </c>
      <c r="O3004" t="n">
        <v>44339.5083022669</v>
      </c>
      <c r="P3004" t="n">
        <v>155.7898895884196</v>
      </c>
      <c r="Q3004" t="n">
        <v>126</v>
      </c>
      <c r="R3004" t="n">
        <v>2</v>
      </c>
      <c r="S3004">
        <f>VLOOKUP(Q3004,Clustering!$D$3:$E$367,2,FALSE)</f>
        <v/>
      </c>
    </row>
    <row r="3005">
      <c r="A3005" t="inlineStr">
        <is>
          <t>2025-05-06 03:00</t>
        </is>
      </c>
      <c r="B3005" t="n">
        <v>1.440646510479302</v>
      </c>
      <c r="C3005" t="n">
        <v>2196.732252570297</v>
      </c>
      <c r="D3005" t="n">
        <v>1354.510801625866</v>
      </c>
      <c r="E3005" t="n">
        <v>496.5574467963289</v>
      </c>
      <c r="F3005" t="n">
        <v>0</v>
      </c>
      <c r="G3005" t="n">
        <v>4049.241147502972</v>
      </c>
      <c r="H3005" t="n">
        <v>3820.486536863297</v>
      </c>
      <c r="I3005" t="n">
        <v>493.5276219014201</v>
      </c>
      <c r="J3005" t="n">
        <v>458.7466415140003</v>
      </c>
      <c r="K3005" t="n">
        <v>0</v>
      </c>
      <c r="L3005" t="n">
        <v>4772.760800278717</v>
      </c>
      <c r="M3005" t="n">
        <v>44339.5083022669</v>
      </c>
      <c r="N3005" t="n">
        <v>156.9610703762106</v>
      </c>
      <c r="O3005" t="n">
        <v>44339.5083022669</v>
      </c>
      <c r="P3005" t="n">
        <v>156.9610703762106</v>
      </c>
      <c r="Q3005" t="n">
        <v>126</v>
      </c>
      <c r="R3005" t="n">
        <v>3</v>
      </c>
      <c r="S3005">
        <f>VLOOKUP(Q3005,Clustering!$D$3:$E$367,2,FALSE)</f>
        <v/>
      </c>
    </row>
    <row r="3006">
      <c r="A3006" t="inlineStr">
        <is>
          <t>2025-05-06 04:00</t>
        </is>
      </c>
      <c r="B3006" t="n">
        <v>1.440646510479302</v>
      </c>
      <c r="C3006" t="n">
        <v>2232.163417934335</v>
      </c>
      <c r="D3006" t="n">
        <v>1434.187907603858</v>
      </c>
      <c r="E3006" t="n">
        <v>696.7476779046248</v>
      </c>
      <c r="F3006" t="n">
        <v>0</v>
      </c>
      <c r="G3006" t="n">
        <v>4364.539649953297</v>
      </c>
      <c r="H3006" t="n">
        <v>3820.486536863297</v>
      </c>
      <c r="I3006" t="n">
        <v>477.6218250521381</v>
      </c>
      <c r="J3006" t="n">
        <v>534.8038823723203</v>
      </c>
      <c r="K3006" t="n">
        <v>0</v>
      </c>
      <c r="L3006" t="n">
        <v>4832.912244287755</v>
      </c>
      <c r="M3006" t="n">
        <v>44468.96672066768</v>
      </c>
      <c r="N3006" t="n">
        <v>155.6848854067021</v>
      </c>
      <c r="O3006" t="n">
        <v>44468.96672066768</v>
      </c>
      <c r="P3006" t="n">
        <v>155.6848854067021</v>
      </c>
      <c r="Q3006" t="n">
        <v>126</v>
      </c>
      <c r="R3006" t="n">
        <v>4</v>
      </c>
      <c r="S3006">
        <f>VLOOKUP(Q3006,Clustering!$D$3:$E$367,2,FALSE)</f>
        <v/>
      </c>
    </row>
    <row r="3007">
      <c r="A3007" t="inlineStr">
        <is>
          <t>2025-05-06 05:00</t>
        </is>
      </c>
      <c r="B3007" t="n">
        <v>1.411542540570629</v>
      </c>
      <c r="C3007" t="n">
        <v>3897.428190044077</v>
      </c>
      <c r="D3007" t="n">
        <v>1991.927649449804</v>
      </c>
      <c r="E3007" t="n">
        <v>1550.702649419628</v>
      </c>
      <c r="F3007" t="n">
        <v>0</v>
      </c>
      <c r="G3007" t="n">
        <v>7441.47003145408</v>
      </c>
      <c r="H3007" t="n">
        <v>4036.740491780088</v>
      </c>
      <c r="I3007" t="n">
        <v>753.3187150998839</v>
      </c>
      <c r="J3007" t="n">
        <v>800.7039887904325</v>
      </c>
      <c r="K3007" t="n">
        <v>0</v>
      </c>
      <c r="L3007" t="n">
        <v>5590.763195670404</v>
      </c>
      <c r="M3007" t="n">
        <v>44792.61276666963</v>
      </c>
      <c r="N3007" t="n">
        <v>165.4137789505924</v>
      </c>
      <c r="O3007" t="n">
        <v>44792.61276666963</v>
      </c>
      <c r="P3007" t="n">
        <v>165.4137789505924</v>
      </c>
      <c r="Q3007" t="n">
        <v>126</v>
      </c>
      <c r="R3007" t="n">
        <v>5</v>
      </c>
      <c r="S3007">
        <f>VLOOKUP(Q3007,Clustering!$D$3:$E$367,2,FALSE)</f>
        <v/>
      </c>
    </row>
    <row r="3008">
      <c r="A3008" t="inlineStr">
        <is>
          <t>2025-05-06 06:00</t>
        </is>
      </c>
      <c r="B3008" t="n">
        <v>1.309678645890275</v>
      </c>
      <c r="C3008" t="n">
        <v>4783.207324145003</v>
      </c>
      <c r="D3008" t="n">
        <v>2263.660292283638</v>
      </c>
      <c r="E3008" t="n">
        <v>3034.564667398755</v>
      </c>
      <c r="F3008" t="n">
        <v>0</v>
      </c>
      <c r="G3008" t="n">
        <v>10082.74196247329</v>
      </c>
      <c r="H3008" t="n">
        <v>4901.756311447249</v>
      </c>
      <c r="I3008" t="n">
        <v>1887.376245172594</v>
      </c>
      <c r="J3008" t="n">
        <v>1317.62195772203</v>
      </c>
      <c r="K3008" t="n">
        <v>0</v>
      </c>
      <c r="L3008" t="n">
        <v>8106.754514341874</v>
      </c>
      <c r="M3008" t="n">
        <v>45310.44644027275</v>
      </c>
      <c r="N3008" t="n">
        <v>261.2299154924148</v>
      </c>
      <c r="O3008" t="n">
        <v>45310.44644027275</v>
      </c>
      <c r="P3008" t="n">
        <v>261.2299154924148</v>
      </c>
      <c r="Q3008" t="n">
        <v>126</v>
      </c>
      <c r="R3008" t="n">
        <v>6</v>
      </c>
      <c r="S3008">
        <f>VLOOKUP(Q3008,Clustering!$D$3:$E$367,2,FALSE)</f>
        <v/>
      </c>
    </row>
    <row r="3009">
      <c r="A3009" t="inlineStr">
        <is>
          <t>2025-05-06 07:00</t>
        </is>
      </c>
      <c r="B3009" t="n">
        <v>1.135054826438238</v>
      </c>
      <c r="C3009" t="n">
        <v>5491.830631425744</v>
      </c>
      <c r="D3009" t="n">
        <v>1673.219225537835</v>
      </c>
      <c r="E3009" t="n">
        <v>4170.855401887276</v>
      </c>
      <c r="F3009" t="n">
        <v>0</v>
      </c>
      <c r="G3009" t="n">
        <v>11337.04031367729</v>
      </c>
      <c r="H3009" t="n">
        <v>6199.280040947991</v>
      </c>
      <c r="I3009" t="n">
        <v>1475.343402916605</v>
      </c>
      <c r="J3009" t="n">
        <v>1966.591877456688</v>
      </c>
      <c r="K3009" t="n">
        <v>0</v>
      </c>
      <c r="L3009" t="n">
        <v>9641.215321321282</v>
      </c>
      <c r="M3009" t="n">
        <v>45763.55090467547</v>
      </c>
      <c r="N3009" t="n">
        <v>578.8035382478994</v>
      </c>
      <c r="O3009" t="n">
        <v>45763.55090467547</v>
      </c>
      <c r="P3009" t="n">
        <v>578.8035382478994</v>
      </c>
      <c r="Q3009" t="n">
        <v>126</v>
      </c>
      <c r="R3009" t="n">
        <v>7</v>
      </c>
      <c r="S3009">
        <f>VLOOKUP(Q3009,Clustering!$D$3:$E$367,2,FALSE)</f>
        <v/>
      </c>
    </row>
    <row r="3010">
      <c r="A3010" t="inlineStr">
        <is>
          <t>2025-05-06 08:00</t>
        </is>
      </c>
      <c r="B3010" t="n">
        <v>0.8003591724885014</v>
      </c>
      <c r="C3010" t="n">
        <v>5314.674804605559</v>
      </c>
      <c r="D3010" t="n">
        <v>1553.703566570847</v>
      </c>
      <c r="E3010" t="n">
        <v>2753.83401534865</v>
      </c>
      <c r="F3010" t="n">
        <v>0</v>
      </c>
      <c r="G3010" t="n">
        <v>9623.012745697544</v>
      </c>
      <c r="H3010" t="n">
        <v>7280.549815531943</v>
      </c>
      <c r="I3010" t="n">
        <v>967.1642918860224</v>
      </c>
      <c r="J3010" t="n">
        <v>2070.875007692619</v>
      </c>
      <c r="K3010" t="n">
        <v>0</v>
      </c>
      <c r="L3010" t="n">
        <v>10318.58911511058</v>
      </c>
      <c r="M3010" t="n">
        <v>45893.00932307626</v>
      </c>
      <c r="N3010" t="n">
        <v>676.1244871568382</v>
      </c>
      <c r="O3010" t="n">
        <v>45893.00932307626</v>
      </c>
      <c r="P3010" t="n">
        <v>676.1244871568382</v>
      </c>
      <c r="Q3010" t="n">
        <v>126</v>
      </c>
      <c r="R3010" t="n">
        <v>8</v>
      </c>
      <c r="S3010">
        <f>VLOOKUP(Q3010,Clustering!$D$3:$E$367,2,FALSE)</f>
        <v/>
      </c>
    </row>
    <row r="3011">
      <c r="A3011" t="inlineStr">
        <is>
          <t>2025-05-06 09:00</t>
        </is>
      </c>
      <c r="B3011" t="n">
        <v>0.5820793981734554</v>
      </c>
      <c r="C3011" t="n">
        <v>4960.363150965188</v>
      </c>
      <c r="D3011" t="n">
        <v>1314.67224863687</v>
      </c>
      <c r="E3011" t="n">
        <v>2459.735237010445</v>
      </c>
      <c r="F3011" t="n">
        <v>0</v>
      </c>
      <c r="G3011" t="n">
        <v>8735.352716010675</v>
      </c>
      <c r="H3011" t="n">
        <v>7713.057725365523</v>
      </c>
      <c r="I3011" t="n">
        <v>761.920498794168</v>
      </c>
      <c r="J3011" t="n">
        <v>1779.928156224467</v>
      </c>
      <c r="K3011" t="n">
        <v>0</v>
      </c>
      <c r="L3011" t="n">
        <v>10254.90638038416</v>
      </c>
      <c r="M3011" t="n">
        <v>45763.55090467547</v>
      </c>
      <c r="N3011" t="n">
        <v>591.6089262622334</v>
      </c>
      <c r="O3011" t="n">
        <v>45763.55090467547</v>
      </c>
      <c r="P3011" t="n">
        <v>591.6089262622334</v>
      </c>
      <c r="Q3011" t="n">
        <v>126</v>
      </c>
      <c r="R3011" t="n">
        <v>9</v>
      </c>
      <c r="S3011">
        <f>VLOOKUP(Q3011,Clustering!$D$3:$E$367,2,FALSE)</f>
        <v/>
      </c>
    </row>
    <row r="3012">
      <c r="A3012" t="inlineStr">
        <is>
          <t>2025-05-06 10:00</t>
        </is>
      </c>
      <c r="B3012" t="n">
        <v>0.4365595486300916</v>
      </c>
      <c r="C3012" t="n">
        <v>4676.913828052891</v>
      </c>
      <c r="D3012" t="n">
        <v>1123.447194289689</v>
      </c>
      <c r="E3012" t="n">
        <v>2299.317721553241</v>
      </c>
      <c r="F3012" t="n">
        <v>0</v>
      </c>
      <c r="G3012" t="n">
        <v>8100.115303444451</v>
      </c>
      <c r="H3012" t="n">
        <v>7842.810098315598</v>
      </c>
      <c r="I3012" t="n">
        <v>641.7011447538578</v>
      </c>
      <c r="J3012" t="n">
        <v>1530.746130273798</v>
      </c>
      <c r="K3012" t="n">
        <v>0</v>
      </c>
      <c r="L3012" t="n">
        <v>10015.25737334325</v>
      </c>
      <c r="M3012" t="n">
        <v>45634.09248627469</v>
      </c>
      <c r="N3012" t="n">
        <v>466.1161237217597</v>
      </c>
      <c r="O3012" t="n">
        <v>45634.09248627469</v>
      </c>
      <c r="P3012" t="n">
        <v>466.1161237217597</v>
      </c>
      <c r="Q3012" t="n">
        <v>126</v>
      </c>
      <c r="R3012" t="n">
        <v>10</v>
      </c>
      <c r="S3012">
        <f>VLOOKUP(Q3012,Clustering!$D$3:$E$367,2,FALSE)</f>
        <v/>
      </c>
    </row>
    <row r="3013">
      <c r="A3013" t="inlineStr">
        <is>
          <t>2025-05-06 11:00</t>
        </is>
      </c>
      <c r="B3013" t="n">
        <v>0.4074555787214189</v>
      </c>
      <c r="C3013" t="n">
        <v>3188.804882763335</v>
      </c>
      <c r="D3013" t="n">
        <v>1075.640930702894</v>
      </c>
      <c r="E3013" t="n">
        <v>1978.482690638836</v>
      </c>
      <c r="F3013" t="n">
        <v>0</v>
      </c>
      <c r="G3013" t="n">
        <v>6243.335959683785</v>
      </c>
      <c r="H3013" t="n">
        <v>7713.057725365523</v>
      </c>
      <c r="I3013" t="n">
        <v>538.3898906800722</v>
      </c>
      <c r="J3013" t="n">
        <v>1332.725826549025</v>
      </c>
      <c r="K3013" t="n">
        <v>0</v>
      </c>
      <c r="L3013" t="n">
        <v>9584.17344259462</v>
      </c>
      <c r="M3013" t="n">
        <v>45439.90485867352</v>
      </c>
      <c r="N3013" t="n">
        <v>468.6772013246265</v>
      </c>
      <c r="O3013" t="n">
        <v>45439.90485867352</v>
      </c>
      <c r="P3013" t="n">
        <v>468.6772013246265</v>
      </c>
      <c r="Q3013" t="n">
        <v>126</v>
      </c>
      <c r="R3013" t="n">
        <v>11</v>
      </c>
      <c r="S3013">
        <f>VLOOKUP(Q3013,Clustering!$D$3:$E$367,2,FALSE)</f>
        <v/>
      </c>
    </row>
    <row r="3014">
      <c r="A3014" t="inlineStr">
        <is>
          <t>2025-05-06 12:00</t>
        </is>
      </c>
      <c r="B3014" t="n">
        <v>0.4656635185387644</v>
      </c>
      <c r="C3014" t="n">
        <v>3259.667213491409</v>
      </c>
      <c r="D3014" t="n">
        <v>1123.447194289689</v>
      </c>
      <c r="E3014" t="n">
        <v>1604.175154572029</v>
      </c>
      <c r="F3014" t="n">
        <v>0</v>
      </c>
      <c r="G3014" t="n">
        <v>5987.755225871666</v>
      </c>
      <c r="H3014" t="n">
        <v>7280.549815531943</v>
      </c>
      <c r="I3014" t="n">
        <v>490.5342697593404</v>
      </c>
      <c r="J3014" t="n">
        <v>1256.279308032945</v>
      </c>
      <c r="K3014" t="n">
        <v>0</v>
      </c>
      <c r="L3014" t="n">
        <v>9027.363393324227</v>
      </c>
      <c r="M3014" t="n">
        <v>45310.44644027275</v>
      </c>
      <c r="N3014" t="n">
        <v>484.0436669418274</v>
      </c>
      <c r="O3014" t="n">
        <v>45310.44644027275</v>
      </c>
      <c r="P3014" t="n">
        <v>484.0436669418274</v>
      </c>
      <c r="Q3014" t="n">
        <v>126</v>
      </c>
      <c r="R3014" t="n">
        <v>12</v>
      </c>
      <c r="S3014">
        <f>VLOOKUP(Q3014,Clustering!$D$3:$E$367,2,FALSE)</f>
        <v/>
      </c>
    </row>
    <row r="3015">
      <c r="A3015" t="inlineStr">
        <is>
          <t>2025-05-06 13:00</t>
        </is>
      </c>
      <c r="B3015" t="n">
        <v>0.4365595486300916</v>
      </c>
      <c r="C3015" t="n">
        <v>3188.804882763335</v>
      </c>
      <c r="D3015" t="n">
        <v>1075.640930702894</v>
      </c>
      <c r="E3015" t="n">
        <v>1417.021386538626</v>
      </c>
      <c r="F3015" t="n">
        <v>0</v>
      </c>
      <c r="G3015" t="n">
        <v>5681.903759553485</v>
      </c>
      <c r="H3015" t="n">
        <v>7496.803770448733</v>
      </c>
      <c r="I3015" t="n">
        <v>455.229169213726</v>
      </c>
      <c r="J3015" t="n">
        <v>1261.318015826787</v>
      </c>
      <c r="K3015" t="n">
        <v>0</v>
      </c>
      <c r="L3015" t="n">
        <v>9213.350955489246</v>
      </c>
      <c r="M3015" t="n">
        <v>45245.71723107236</v>
      </c>
      <c r="N3015" t="n">
        <v>478.9215117360937</v>
      </c>
      <c r="O3015" t="n">
        <v>45245.71723107236</v>
      </c>
      <c r="P3015" t="n">
        <v>478.9215117360937</v>
      </c>
      <c r="Q3015" t="n">
        <v>126</v>
      </c>
      <c r="R3015" t="n">
        <v>13</v>
      </c>
      <c r="S3015">
        <f>VLOOKUP(Q3015,Clustering!$D$3:$E$367,2,FALSE)</f>
        <v/>
      </c>
    </row>
    <row r="3016">
      <c r="A3016" t="inlineStr">
        <is>
          <t>2025-05-06 14:00</t>
        </is>
      </c>
      <c r="B3016" t="n">
        <v>0.4074555787214189</v>
      </c>
      <c r="C3016" t="n">
        <v>3117.942552035261</v>
      </c>
      <c r="D3016" t="n">
        <v>1027.834667116099</v>
      </c>
      <c r="E3016" t="n">
        <v>1390.285133962425</v>
      </c>
      <c r="F3016" t="n">
        <v>0</v>
      </c>
      <c r="G3016" t="n">
        <v>5536.469808692506</v>
      </c>
      <c r="H3016" t="n">
        <v>7713.057725365523</v>
      </c>
      <c r="I3016" t="n">
        <v>426.5734812592027</v>
      </c>
      <c r="J3016" t="n">
        <v>1210.492381277283</v>
      </c>
      <c r="K3016" t="n">
        <v>0</v>
      </c>
      <c r="L3016" t="n">
        <v>9350.123587902008</v>
      </c>
      <c r="M3016" t="n">
        <v>45375.17564947314</v>
      </c>
      <c r="N3016" t="n">
        <v>466.1161237217597</v>
      </c>
      <c r="O3016" t="n">
        <v>45375.17564947314</v>
      </c>
      <c r="P3016" t="n">
        <v>466.1161237217597</v>
      </c>
      <c r="Q3016" t="n">
        <v>126</v>
      </c>
      <c r="R3016" t="n">
        <v>14</v>
      </c>
      <c r="S3016">
        <f>VLOOKUP(Q3016,Clustering!$D$3:$E$367,2,FALSE)</f>
        <v/>
      </c>
    </row>
    <row r="3017">
      <c r="A3017" t="inlineStr">
        <is>
          <t>2025-05-06 15:00</t>
        </is>
      </c>
      <c r="B3017" t="n">
        <v>0.4365595486300916</v>
      </c>
      <c r="C3017" t="n">
        <v>3188.804882763335</v>
      </c>
      <c r="D3017" t="n">
        <v>1075.640930702894</v>
      </c>
      <c r="E3017" t="n">
        <v>1403.653260250525</v>
      </c>
      <c r="F3017" t="n">
        <v>0</v>
      </c>
      <c r="G3017" t="n">
        <v>5668.535633265385</v>
      </c>
      <c r="H3017" t="n">
        <v>7626.556143398808</v>
      </c>
      <c r="I3017" t="n">
        <v>395.9074717759304</v>
      </c>
      <c r="J3017" t="n">
        <v>1164.108110172037</v>
      </c>
      <c r="K3017" t="n">
        <v>0</v>
      </c>
      <c r="L3017" t="n">
        <v>9186.571725346776</v>
      </c>
      <c r="M3017" t="n">
        <v>45763.55090467547</v>
      </c>
      <c r="N3017" t="n">
        <v>548.0706070134976</v>
      </c>
      <c r="O3017" t="n">
        <v>45763.55090467547</v>
      </c>
      <c r="P3017" t="n">
        <v>548.0706070134976</v>
      </c>
      <c r="Q3017" t="n">
        <v>126</v>
      </c>
      <c r="R3017" t="n">
        <v>15</v>
      </c>
      <c r="S3017">
        <f>VLOOKUP(Q3017,Clustering!$D$3:$E$367,2,FALSE)</f>
        <v/>
      </c>
    </row>
    <row r="3018">
      <c r="A3018" t="inlineStr">
        <is>
          <t>2025-05-06 16:00</t>
        </is>
      </c>
      <c r="B3018" t="n">
        <v>0.6548393229451375</v>
      </c>
      <c r="C3018" t="n">
        <v>3720.272363223892</v>
      </c>
      <c r="D3018" t="n">
        <v>1434.187907603858</v>
      </c>
      <c r="E3018" t="n">
        <v>1697.752038588731</v>
      </c>
      <c r="F3018" t="n">
        <v>0</v>
      </c>
      <c r="G3018" t="n">
        <v>6852.867148739426</v>
      </c>
      <c r="H3018" t="n">
        <v>7280.549815531943</v>
      </c>
      <c r="I3018" t="n">
        <v>361.7942094549964</v>
      </c>
      <c r="J3018" t="n">
        <v>992.611355685885</v>
      </c>
      <c r="K3018" t="n">
        <v>0</v>
      </c>
      <c r="L3018" t="n">
        <v>8634.955380672824</v>
      </c>
      <c r="M3018" t="n">
        <v>46216.6553690782</v>
      </c>
      <c r="N3018" t="n">
        <v>655.6358663339037</v>
      </c>
      <c r="O3018" t="n">
        <v>46216.6553690782</v>
      </c>
      <c r="P3018" t="n">
        <v>655.6358663339037</v>
      </c>
      <c r="Q3018" t="n">
        <v>126</v>
      </c>
      <c r="R3018" t="n">
        <v>16</v>
      </c>
      <c r="S3018">
        <f>VLOOKUP(Q3018,Clustering!$D$3:$E$367,2,FALSE)</f>
        <v/>
      </c>
    </row>
    <row r="3019">
      <c r="A3019" t="inlineStr">
        <is>
          <t>2025-05-06 17:00</t>
        </is>
      </c>
      <c r="B3019" t="n">
        <v>0.9458790220318652</v>
      </c>
      <c r="C3019" t="n">
        <v>4428.895670504632</v>
      </c>
      <c r="D3019" t="n">
        <v>1912.250543471812</v>
      </c>
      <c r="E3019" t="n">
        <v>2152.268332384139</v>
      </c>
      <c r="F3019" t="n">
        <v>0</v>
      </c>
      <c r="G3019" t="n">
        <v>8494.360425382614</v>
      </c>
      <c r="H3019" t="n">
        <v>6415.533995864781</v>
      </c>
      <c r="I3019" t="n">
        <v>385.679487492936</v>
      </c>
      <c r="J3019" t="n">
        <v>989.9716724928784</v>
      </c>
      <c r="K3019" t="n">
        <v>0</v>
      </c>
      <c r="L3019" t="n">
        <v>7791.185155850595</v>
      </c>
      <c r="M3019" t="n">
        <v>46281.38457827859</v>
      </c>
      <c r="N3019" t="n">
        <v>722.2238840084408</v>
      </c>
      <c r="O3019" t="n">
        <v>46281.38457827859</v>
      </c>
      <c r="P3019" t="n">
        <v>722.2238840084408</v>
      </c>
      <c r="Q3019" t="n">
        <v>126</v>
      </c>
      <c r="R3019" t="n">
        <v>17</v>
      </c>
      <c r="S3019">
        <f>VLOOKUP(Q3019,Clustering!$D$3:$E$367,2,FALSE)</f>
        <v/>
      </c>
    </row>
    <row r="3020">
      <c r="A3020" t="inlineStr">
        <is>
          <t>2025-05-06 18:00</t>
        </is>
      </c>
      <c r="B3020" t="n">
        <v>1.236918721118593</v>
      </c>
      <c r="C3020" t="n">
        <v>4960.363150965188</v>
      </c>
      <c r="D3020" t="n">
        <v>4300.954555338914</v>
      </c>
      <c r="E3020" t="n">
        <v>2753.83401534865</v>
      </c>
      <c r="F3020" t="n">
        <v>0</v>
      </c>
      <c r="G3020" t="n">
        <v>12016.38864037387</v>
      </c>
      <c r="H3020" t="n">
        <v>5334.26422128083</v>
      </c>
      <c r="I3020" t="n">
        <v>434.5946973873661</v>
      </c>
      <c r="J3020" t="n">
        <v>1432.529004530685</v>
      </c>
      <c r="K3020" t="n">
        <v>0</v>
      </c>
      <c r="L3020" t="n">
        <v>7201.387923198881</v>
      </c>
      <c r="M3020" t="n">
        <v>46022.46774147704</v>
      </c>
      <c r="N3020" t="n">
        <v>673.5634095539714</v>
      </c>
      <c r="O3020" t="n">
        <v>46022.46774147704</v>
      </c>
      <c r="P3020" t="n">
        <v>673.5634095539714</v>
      </c>
      <c r="Q3020" t="n">
        <v>126</v>
      </c>
      <c r="R3020" t="n">
        <v>18</v>
      </c>
      <c r="S3020">
        <f>VLOOKUP(Q3020,Clustering!$D$3:$E$367,2,FALSE)</f>
        <v/>
      </c>
    </row>
    <row r="3021">
      <c r="A3021" t="inlineStr">
        <is>
          <t>2025-05-06 19:00</t>
        </is>
      </c>
      <c r="B3021" t="n">
        <v>1.353334600753284</v>
      </c>
      <c r="C3021" t="n">
        <v>5243.812473877485</v>
      </c>
      <c r="D3021" t="n">
        <v>8206.741915733191</v>
      </c>
      <c r="E3021" t="n">
        <v>2753.83401534865</v>
      </c>
      <c r="F3021" t="n">
        <v>0</v>
      </c>
      <c r="G3021" t="n">
        <v>16205.74173956008</v>
      </c>
      <c r="H3021" t="n">
        <v>4469.248401613668</v>
      </c>
      <c r="I3021" t="n">
        <v>508.2668341518374</v>
      </c>
      <c r="J3021" t="n">
        <v>1420.159987245714</v>
      </c>
      <c r="K3021" t="n">
        <v>0</v>
      </c>
      <c r="L3021" t="n">
        <v>6397.67522301122</v>
      </c>
      <c r="M3021" t="n">
        <v>45763.55090467547</v>
      </c>
      <c r="N3021" t="n">
        <v>542.9484518077641</v>
      </c>
      <c r="O3021" t="n">
        <v>45763.55090467547</v>
      </c>
      <c r="P3021" t="n">
        <v>542.9484518077641</v>
      </c>
      <c r="Q3021" t="n">
        <v>126</v>
      </c>
      <c r="R3021" t="n">
        <v>19</v>
      </c>
      <c r="S3021">
        <f>VLOOKUP(Q3021,Clustering!$D$3:$E$367,2,FALSE)</f>
        <v/>
      </c>
    </row>
    <row r="3022">
      <c r="A3022" t="inlineStr">
        <is>
          <t>2025-05-06 20:00</t>
        </is>
      </c>
      <c r="B3022" t="n">
        <v>1.396990555616293</v>
      </c>
      <c r="C3022" t="n">
        <v>5137.518977785374</v>
      </c>
      <c r="D3022" t="n">
        <v>7967.710597799215</v>
      </c>
      <c r="E3022" t="n">
        <v>2486.471489586645</v>
      </c>
      <c r="F3022" t="n">
        <v>0</v>
      </c>
      <c r="G3022" t="n">
        <v>15593.09805572685</v>
      </c>
      <c r="H3022" t="n">
        <v>4036.740491780088</v>
      </c>
      <c r="I3022" t="n">
        <v>674.0675207374464</v>
      </c>
      <c r="J3022" t="n">
        <v>1236.962740534535</v>
      </c>
      <c r="K3022" t="n">
        <v>0</v>
      </c>
      <c r="L3022" t="n">
        <v>5947.770753052069</v>
      </c>
      <c r="M3022" t="n">
        <v>45439.90485867352</v>
      </c>
      <c r="N3022" t="n">
        <v>463.5550461188929</v>
      </c>
      <c r="O3022" t="n">
        <v>45439.90485867352</v>
      </c>
      <c r="P3022" t="n">
        <v>463.5550461188929</v>
      </c>
      <c r="Q3022" t="n">
        <v>126</v>
      </c>
      <c r="R3022" t="n">
        <v>20</v>
      </c>
      <c r="S3022">
        <f>VLOOKUP(Q3022,Clustering!$D$3:$E$367,2,FALSE)</f>
        <v/>
      </c>
    </row>
    <row r="3023">
      <c r="A3023" t="inlineStr">
        <is>
          <t>2025-05-06 21:00</t>
        </is>
      </c>
      <c r="B3023" t="n">
        <v>1.411542540570629</v>
      </c>
      <c r="C3023" t="n">
        <v>4428.895670504632</v>
      </c>
      <c r="D3023" t="n">
        <v>6374.168478239372</v>
      </c>
      <c r="E3023" t="n">
        <v>2299.317721553241</v>
      </c>
      <c r="F3023" t="n">
        <v>0</v>
      </c>
      <c r="G3023" t="n">
        <v>13103.79341283782</v>
      </c>
      <c r="H3023" t="n">
        <v>3950.238909813371</v>
      </c>
      <c r="I3023" t="n">
        <v>597.8931483961005</v>
      </c>
      <c r="J3023" t="n">
        <v>1496.469098309926</v>
      </c>
      <c r="K3023" t="n">
        <v>0</v>
      </c>
      <c r="L3023" t="n">
        <v>6044.601156519399</v>
      </c>
      <c r="M3023" t="n">
        <v>45051.5296034712</v>
      </c>
      <c r="N3023" t="n">
        <v>409.7724164586898</v>
      </c>
      <c r="O3023" t="n">
        <v>45051.5296034712</v>
      </c>
      <c r="P3023" t="n">
        <v>409.7724164586898</v>
      </c>
      <c r="Q3023" t="n">
        <v>126</v>
      </c>
      <c r="R3023" t="n">
        <v>21</v>
      </c>
      <c r="S3023">
        <f>VLOOKUP(Q3023,Clustering!$D$3:$E$367,2,FALSE)</f>
        <v/>
      </c>
    </row>
    <row r="3024">
      <c r="A3024" t="inlineStr">
        <is>
          <t>2025-05-06 22:00</t>
        </is>
      </c>
      <c r="B3024" t="n">
        <v>1.411542540570629</v>
      </c>
      <c r="C3024" t="n">
        <v>3365.96070958352</v>
      </c>
      <c r="D3024" t="n">
        <v>3983.855298899608</v>
      </c>
      <c r="E3024" t="n">
        <v>2018.587069503136</v>
      </c>
      <c r="F3024" t="n">
        <v>0</v>
      </c>
      <c r="G3024" t="n">
        <v>9369.814620526837</v>
      </c>
      <c r="H3024" t="n">
        <v>3820.486536863297</v>
      </c>
      <c r="I3024" t="n">
        <v>460.6939209264211</v>
      </c>
      <c r="J3024" t="n">
        <v>1432.003623097071</v>
      </c>
      <c r="K3024" t="n">
        <v>0</v>
      </c>
      <c r="L3024" t="n">
        <v>5713.184080886789</v>
      </c>
      <c r="M3024" t="n">
        <v>44663.15434826885</v>
      </c>
      <c r="N3024" t="n">
        <v>366.234097209954</v>
      </c>
      <c r="O3024" t="n">
        <v>44663.15434826885</v>
      </c>
      <c r="P3024" t="n">
        <v>366.234097209954</v>
      </c>
      <c r="Q3024" t="n">
        <v>126</v>
      </c>
      <c r="R3024" t="n">
        <v>22</v>
      </c>
      <c r="S3024">
        <f>VLOOKUP(Q3024,Clustering!$D$3:$E$367,2,FALSE)</f>
        <v/>
      </c>
    </row>
    <row r="3025">
      <c r="A3025" t="inlineStr">
        <is>
          <t>2025-05-06 23:00</t>
        </is>
      </c>
      <c r="B3025" t="n">
        <v>1.411542540570629</v>
      </c>
      <c r="C3025" t="n">
        <v>2480.181575482594</v>
      </c>
      <c r="D3025" t="n">
        <v>1991.927649449804</v>
      </c>
      <c r="E3025" t="n">
        <v>1417.021386538626</v>
      </c>
      <c r="F3025" t="n">
        <v>0</v>
      </c>
      <c r="G3025" t="n">
        <v>5890.542154011594</v>
      </c>
      <c r="H3025" t="n">
        <v>3820.486536863297</v>
      </c>
      <c r="I3025" t="n">
        <v>488.7156099591505</v>
      </c>
      <c r="J3025" t="n">
        <v>963.6973861081208</v>
      </c>
      <c r="K3025" t="n">
        <v>0</v>
      </c>
      <c r="L3025" t="n">
        <v>5272.899532930568</v>
      </c>
      <c r="M3025" t="n">
        <v>44468.96672066768</v>
      </c>
      <c r="N3025" t="n">
        <v>246.8494391415416</v>
      </c>
      <c r="O3025" t="n">
        <v>44468.96672066768</v>
      </c>
      <c r="P3025" t="n">
        <v>246.8494391415416</v>
      </c>
      <c r="Q3025" t="n">
        <v>126</v>
      </c>
      <c r="R3025" t="n">
        <v>23</v>
      </c>
      <c r="S3025">
        <f>VLOOKUP(Q3025,Clustering!$D$3:$E$367,2,FALSE)</f>
        <v/>
      </c>
    </row>
    <row r="3026">
      <c r="A3026" t="inlineStr">
        <is>
          <t>2025-05-07 00:00</t>
        </is>
      </c>
      <c r="B3026" t="n">
        <v>1.411542540570629</v>
      </c>
      <c r="C3026" t="n">
        <v>2232.163417934335</v>
      </c>
      <c r="D3026" t="n">
        <v>1434.187907603858</v>
      </c>
      <c r="E3026" t="n">
        <v>809.2289640303806</v>
      </c>
      <c r="F3026" t="n">
        <v>0</v>
      </c>
      <c r="G3026" t="n">
        <v>4476.991832109145</v>
      </c>
      <c r="H3026" t="n">
        <v>3820.486536863297</v>
      </c>
      <c r="I3026" t="n">
        <v>508.2348019211975</v>
      </c>
      <c r="J3026" t="n">
        <v>684.2455675251999</v>
      </c>
      <c r="K3026" t="n">
        <v>0</v>
      </c>
      <c r="L3026" t="n">
        <v>5012.966906309694</v>
      </c>
      <c r="M3026" t="n">
        <v>44404.2375114673</v>
      </c>
      <c r="N3026" t="n">
        <v>162.0153314146922</v>
      </c>
      <c r="O3026" t="n">
        <v>44404.2375114673</v>
      </c>
      <c r="P3026" t="n">
        <v>162.0153314146922</v>
      </c>
      <c r="Q3026" t="n">
        <v>127</v>
      </c>
      <c r="R3026" t="n">
        <v>0</v>
      </c>
      <c r="S3026">
        <f>VLOOKUP(Q3026,Clustering!$D$3:$E$367,2,FALSE)</f>
        <v/>
      </c>
    </row>
    <row r="3027">
      <c r="A3027" t="inlineStr">
        <is>
          <t>2025-05-07 01:00</t>
        </is>
      </c>
      <c r="B3027" t="n">
        <v>1.426094525524966</v>
      </c>
      <c r="C3027" t="n">
        <v>2196.732252570297</v>
      </c>
      <c r="D3027" t="n">
        <v>1354.510801625866</v>
      </c>
      <c r="E3027" t="n">
        <v>559.4174512720225</v>
      </c>
      <c r="F3027" t="n">
        <v>0</v>
      </c>
      <c r="G3027" t="n">
        <v>4112.086599993711</v>
      </c>
      <c r="H3027" t="n">
        <v>3820.486536863297</v>
      </c>
      <c r="I3027" t="n">
        <v>477.7467640430158</v>
      </c>
      <c r="J3027" t="n">
        <v>519.0236664292987</v>
      </c>
      <c r="K3027" t="n">
        <v>0</v>
      </c>
      <c r="L3027" t="n">
        <v>4817.256967335611</v>
      </c>
      <c r="M3027" t="n">
        <v>44339.5083022669</v>
      </c>
      <c r="N3027" t="n">
        <v>157.0620536660917</v>
      </c>
      <c r="O3027" t="n">
        <v>44339.5083022669</v>
      </c>
      <c r="P3027" t="n">
        <v>157.0620536660917</v>
      </c>
      <c r="Q3027" t="n">
        <v>127</v>
      </c>
      <c r="R3027" t="n">
        <v>1</v>
      </c>
      <c r="S3027">
        <f>VLOOKUP(Q3027,Clustering!$D$3:$E$367,2,FALSE)</f>
        <v/>
      </c>
    </row>
    <row r="3028">
      <c r="A3028" t="inlineStr">
        <is>
          <t>2025-05-07 02:00</t>
        </is>
      </c>
      <c r="B3028" t="n">
        <v>1.440646510479302</v>
      </c>
      <c r="C3028" t="n">
        <v>2196.732252570297</v>
      </c>
      <c r="D3028" t="n">
        <v>1354.510801625866</v>
      </c>
      <c r="E3028" t="n">
        <v>508.0719486933212</v>
      </c>
      <c r="F3028" t="n">
        <v>0</v>
      </c>
      <c r="G3028" t="n">
        <v>4060.755649399965</v>
      </c>
      <c r="H3028" t="n">
        <v>3820.486536863297</v>
      </c>
      <c r="I3028" t="n">
        <v>485.7710371890411</v>
      </c>
      <c r="J3028" t="n">
        <v>459.8034012908924</v>
      </c>
      <c r="K3028" t="n">
        <v>0</v>
      </c>
      <c r="L3028" t="n">
        <v>4766.06097534323</v>
      </c>
      <c r="M3028" t="n">
        <v>44339.5083022669</v>
      </c>
      <c r="N3028" t="n">
        <v>155.7898895884196</v>
      </c>
      <c r="O3028" t="n">
        <v>44339.5083022669</v>
      </c>
      <c r="P3028" t="n">
        <v>155.7898895884196</v>
      </c>
      <c r="Q3028" t="n">
        <v>127</v>
      </c>
      <c r="R3028" t="n">
        <v>2</v>
      </c>
      <c r="S3028">
        <f>VLOOKUP(Q3028,Clustering!$D$3:$E$367,2,FALSE)</f>
        <v/>
      </c>
    </row>
    <row r="3029">
      <c r="A3029" t="inlineStr">
        <is>
          <t>2025-05-07 03:00</t>
        </is>
      </c>
      <c r="B3029" t="n">
        <v>1.440646510479302</v>
      </c>
      <c r="C3029" t="n">
        <v>2196.732252570297</v>
      </c>
      <c r="D3029" t="n">
        <v>1354.510801625866</v>
      </c>
      <c r="E3029" t="n">
        <v>496.5574467963289</v>
      </c>
      <c r="F3029" t="n">
        <v>0</v>
      </c>
      <c r="G3029" t="n">
        <v>4049.241147502972</v>
      </c>
      <c r="H3029" t="n">
        <v>3820.486536863297</v>
      </c>
      <c r="I3029" t="n">
        <v>493.5276219014201</v>
      </c>
      <c r="J3029" t="n">
        <v>458.7466415140003</v>
      </c>
      <c r="K3029" t="n">
        <v>0</v>
      </c>
      <c r="L3029" t="n">
        <v>4772.760800278717</v>
      </c>
      <c r="M3029" t="n">
        <v>44339.5083022669</v>
      </c>
      <c r="N3029" t="n">
        <v>156.9610703762106</v>
      </c>
      <c r="O3029" t="n">
        <v>44339.5083022669</v>
      </c>
      <c r="P3029" t="n">
        <v>156.9610703762106</v>
      </c>
      <c r="Q3029" t="n">
        <v>127</v>
      </c>
      <c r="R3029" t="n">
        <v>3</v>
      </c>
      <c r="S3029">
        <f>VLOOKUP(Q3029,Clustering!$D$3:$E$367,2,FALSE)</f>
        <v/>
      </c>
    </row>
    <row r="3030">
      <c r="A3030" t="inlineStr">
        <is>
          <t>2025-05-07 04:00</t>
        </is>
      </c>
      <c r="B3030" t="n">
        <v>1.440646510479302</v>
      </c>
      <c r="C3030" t="n">
        <v>2232.163417934335</v>
      </c>
      <c r="D3030" t="n">
        <v>1434.187907603858</v>
      </c>
      <c r="E3030" t="n">
        <v>696.7476779046248</v>
      </c>
      <c r="F3030" t="n">
        <v>0</v>
      </c>
      <c r="G3030" t="n">
        <v>4364.539649953297</v>
      </c>
      <c r="H3030" t="n">
        <v>3820.486536863297</v>
      </c>
      <c r="I3030" t="n">
        <v>477.6218250521381</v>
      </c>
      <c r="J3030" t="n">
        <v>534.8038823723203</v>
      </c>
      <c r="K3030" t="n">
        <v>0</v>
      </c>
      <c r="L3030" t="n">
        <v>4832.912244287755</v>
      </c>
      <c r="M3030" t="n">
        <v>44468.96672066768</v>
      </c>
      <c r="N3030" t="n">
        <v>155.6848854067021</v>
      </c>
      <c r="O3030" t="n">
        <v>44468.96672066768</v>
      </c>
      <c r="P3030" t="n">
        <v>155.6848854067021</v>
      </c>
      <c r="Q3030" t="n">
        <v>127</v>
      </c>
      <c r="R3030" t="n">
        <v>4</v>
      </c>
      <c r="S3030">
        <f>VLOOKUP(Q3030,Clustering!$D$3:$E$367,2,FALSE)</f>
        <v/>
      </c>
    </row>
    <row r="3031">
      <c r="A3031" t="inlineStr">
        <is>
          <t>2025-05-07 05:00</t>
        </is>
      </c>
      <c r="B3031" t="n">
        <v>1.411542540570629</v>
      </c>
      <c r="C3031" t="n">
        <v>3897.428190044077</v>
      </c>
      <c r="D3031" t="n">
        <v>1991.927649449804</v>
      </c>
      <c r="E3031" t="n">
        <v>1550.702649419628</v>
      </c>
      <c r="F3031" t="n">
        <v>0</v>
      </c>
      <c r="G3031" t="n">
        <v>7441.47003145408</v>
      </c>
      <c r="H3031" t="n">
        <v>4036.740491780088</v>
      </c>
      <c r="I3031" t="n">
        <v>753.3187150998839</v>
      </c>
      <c r="J3031" t="n">
        <v>800.7039887904325</v>
      </c>
      <c r="K3031" t="n">
        <v>0</v>
      </c>
      <c r="L3031" t="n">
        <v>5590.763195670404</v>
      </c>
      <c r="M3031" t="n">
        <v>44792.61276666963</v>
      </c>
      <c r="N3031" t="n">
        <v>165.4137789505924</v>
      </c>
      <c r="O3031" t="n">
        <v>44792.61276666963</v>
      </c>
      <c r="P3031" t="n">
        <v>165.4137789505924</v>
      </c>
      <c r="Q3031" t="n">
        <v>127</v>
      </c>
      <c r="R3031" t="n">
        <v>5</v>
      </c>
      <c r="S3031">
        <f>VLOOKUP(Q3031,Clustering!$D$3:$E$367,2,FALSE)</f>
        <v/>
      </c>
    </row>
    <row r="3032">
      <c r="A3032" t="inlineStr">
        <is>
          <t>2025-05-07 06:00</t>
        </is>
      </c>
      <c r="B3032" t="n">
        <v>1.309678645890275</v>
      </c>
      <c r="C3032" t="n">
        <v>4783.207324145003</v>
      </c>
      <c r="D3032" t="n">
        <v>2230.81932224567</v>
      </c>
      <c r="E3032" t="n">
        <v>3034.564667398755</v>
      </c>
      <c r="F3032" t="n">
        <v>0</v>
      </c>
      <c r="G3032" t="n">
        <v>10049.90099243532</v>
      </c>
      <c r="H3032" t="n">
        <v>4901.756311447249</v>
      </c>
      <c r="I3032" t="n">
        <v>1887.376245172594</v>
      </c>
      <c r="J3032" t="n">
        <v>1317.62195772203</v>
      </c>
      <c r="K3032" t="n">
        <v>0</v>
      </c>
      <c r="L3032" t="n">
        <v>8106.754514341874</v>
      </c>
      <c r="M3032" t="n">
        <v>45310.44644027275</v>
      </c>
      <c r="N3032" t="n">
        <v>261.2299154924148</v>
      </c>
      <c r="O3032" t="n">
        <v>45310.44644027275</v>
      </c>
      <c r="P3032" t="n">
        <v>261.2299154924148</v>
      </c>
      <c r="Q3032" t="n">
        <v>127</v>
      </c>
      <c r="R3032" t="n">
        <v>6</v>
      </c>
      <c r="S3032">
        <f>VLOOKUP(Q3032,Clustering!$D$3:$E$367,2,FALSE)</f>
        <v/>
      </c>
    </row>
    <row r="3033">
      <c r="A3033" t="inlineStr">
        <is>
          <t>2025-05-07 07:00</t>
        </is>
      </c>
      <c r="B3033" t="n">
        <v>1.135054826438238</v>
      </c>
      <c r="C3033" t="n">
        <v>5491.830631425744</v>
      </c>
      <c r="D3033" t="n">
        <v>1673.219225537835</v>
      </c>
      <c r="E3033" t="n">
        <v>4170.855401887276</v>
      </c>
      <c r="F3033" t="n">
        <v>0</v>
      </c>
      <c r="G3033" t="n">
        <v>11337.04031367729</v>
      </c>
      <c r="H3033" t="n">
        <v>6199.280040947991</v>
      </c>
      <c r="I3033" t="n">
        <v>1475.343402916605</v>
      </c>
      <c r="J3033" t="n">
        <v>1966.591877456688</v>
      </c>
      <c r="K3033" t="n">
        <v>0</v>
      </c>
      <c r="L3033" t="n">
        <v>9641.215321321282</v>
      </c>
      <c r="M3033" t="n">
        <v>45763.55090467547</v>
      </c>
      <c r="N3033" t="n">
        <v>578.8035382478994</v>
      </c>
      <c r="O3033" t="n">
        <v>45763.55090467547</v>
      </c>
      <c r="P3033" t="n">
        <v>578.8035382478994</v>
      </c>
      <c r="Q3033" t="n">
        <v>127</v>
      </c>
      <c r="R3033" t="n">
        <v>7</v>
      </c>
      <c r="S3033">
        <f>VLOOKUP(Q3033,Clustering!$D$3:$E$367,2,FALSE)</f>
        <v/>
      </c>
    </row>
    <row r="3034">
      <c r="A3034" t="inlineStr">
        <is>
          <t>2025-05-07 08:00</t>
        </is>
      </c>
      <c r="B3034" t="n">
        <v>0.8003591724885014</v>
      </c>
      <c r="C3034" t="n">
        <v>5314.674804605559</v>
      </c>
      <c r="D3034" t="n">
        <v>1553.703566570847</v>
      </c>
      <c r="E3034" t="n">
        <v>2753.83401534865</v>
      </c>
      <c r="F3034" t="n">
        <v>0</v>
      </c>
      <c r="G3034" t="n">
        <v>9623.012745697544</v>
      </c>
      <c r="H3034" t="n">
        <v>7280.549815531943</v>
      </c>
      <c r="I3034" t="n">
        <v>967.1642918860224</v>
      </c>
      <c r="J3034" t="n">
        <v>2070.875007692619</v>
      </c>
      <c r="K3034" t="n">
        <v>0</v>
      </c>
      <c r="L3034" t="n">
        <v>10318.58911511058</v>
      </c>
      <c r="M3034" t="n">
        <v>45893.00932307626</v>
      </c>
      <c r="N3034" t="n">
        <v>676.1244871568382</v>
      </c>
      <c r="O3034" t="n">
        <v>45893.00932307626</v>
      </c>
      <c r="P3034" t="n">
        <v>676.1244871568382</v>
      </c>
      <c r="Q3034" t="n">
        <v>127</v>
      </c>
      <c r="R3034" t="n">
        <v>8</v>
      </c>
      <c r="S3034">
        <f>VLOOKUP(Q3034,Clustering!$D$3:$E$367,2,FALSE)</f>
        <v/>
      </c>
    </row>
    <row r="3035">
      <c r="A3035" t="inlineStr">
        <is>
          <t>2025-05-07 09:00</t>
        </is>
      </c>
      <c r="B3035" t="n">
        <v>0.5820793981734554</v>
      </c>
      <c r="C3035" t="n">
        <v>4960.363150965188</v>
      </c>
      <c r="D3035" t="n">
        <v>1314.67224863687</v>
      </c>
      <c r="E3035" t="n">
        <v>2459.735237010445</v>
      </c>
      <c r="F3035" t="n">
        <v>0</v>
      </c>
      <c r="G3035" t="n">
        <v>8735.352716010675</v>
      </c>
      <c r="H3035" t="n">
        <v>7713.057725365523</v>
      </c>
      <c r="I3035" t="n">
        <v>761.920498794168</v>
      </c>
      <c r="J3035" t="n">
        <v>1779.928156224467</v>
      </c>
      <c r="K3035" t="n">
        <v>0</v>
      </c>
      <c r="L3035" t="n">
        <v>10254.90638038416</v>
      </c>
      <c r="M3035" t="n">
        <v>45763.55090467547</v>
      </c>
      <c r="N3035" t="n">
        <v>591.6089262622334</v>
      </c>
      <c r="O3035" t="n">
        <v>45763.55090467547</v>
      </c>
      <c r="P3035" t="n">
        <v>591.6089262622334</v>
      </c>
      <c r="Q3035" t="n">
        <v>127</v>
      </c>
      <c r="R3035" t="n">
        <v>9</v>
      </c>
      <c r="S3035">
        <f>VLOOKUP(Q3035,Clustering!$D$3:$E$367,2,FALSE)</f>
        <v/>
      </c>
    </row>
    <row r="3036">
      <c r="A3036" t="inlineStr">
        <is>
          <t>2025-05-07 10:00</t>
        </is>
      </c>
      <c r="B3036" t="n">
        <v>0.4365595486300916</v>
      </c>
      <c r="C3036" t="n">
        <v>4676.913828052891</v>
      </c>
      <c r="D3036" t="n">
        <v>1123.447194289689</v>
      </c>
      <c r="E3036" t="n">
        <v>2299.317721553241</v>
      </c>
      <c r="F3036" t="n">
        <v>0</v>
      </c>
      <c r="G3036" t="n">
        <v>8100.115303444451</v>
      </c>
      <c r="H3036" t="n">
        <v>7842.810098315598</v>
      </c>
      <c r="I3036" t="n">
        <v>641.7011447538578</v>
      </c>
      <c r="J3036" t="n">
        <v>1530.746130273798</v>
      </c>
      <c r="K3036" t="n">
        <v>0</v>
      </c>
      <c r="L3036" t="n">
        <v>10015.25737334325</v>
      </c>
      <c r="M3036" t="n">
        <v>45634.09248627469</v>
      </c>
      <c r="N3036" t="n">
        <v>466.1161237217597</v>
      </c>
      <c r="O3036" t="n">
        <v>45634.09248627469</v>
      </c>
      <c r="P3036" t="n">
        <v>466.1161237217597</v>
      </c>
      <c r="Q3036" t="n">
        <v>127</v>
      </c>
      <c r="R3036" t="n">
        <v>10</v>
      </c>
      <c r="S3036">
        <f>VLOOKUP(Q3036,Clustering!$D$3:$E$367,2,FALSE)</f>
        <v/>
      </c>
    </row>
    <row r="3037">
      <c r="A3037" t="inlineStr">
        <is>
          <t>2025-05-07 11:00</t>
        </is>
      </c>
      <c r="B3037" t="n">
        <v>0.4074555787214189</v>
      </c>
      <c r="C3037" t="n">
        <v>3188.804882763335</v>
      </c>
      <c r="D3037" t="n">
        <v>1075.640930702894</v>
      </c>
      <c r="E3037" t="n">
        <v>1978.482690638836</v>
      </c>
      <c r="F3037" t="n">
        <v>0</v>
      </c>
      <c r="G3037" t="n">
        <v>6243.335959683785</v>
      </c>
      <c r="H3037" t="n">
        <v>7713.057725365523</v>
      </c>
      <c r="I3037" t="n">
        <v>538.3898906800722</v>
      </c>
      <c r="J3037" t="n">
        <v>1332.725826549025</v>
      </c>
      <c r="K3037" t="n">
        <v>0</v>
      </c>
      <c r="L3037" t="n">
        <v>9584.17344259462</v>
      </c>
      <c r="M3037" t="n">
        <v>45439.90485867352</v>
      </c>
      <c r="N3037" t="n">
        <v>468.6772013246265</v>
      </c>
      <c r="O3037" t="n">
        <v>45439.90485867352</v>
      </c>
      <c r="P3037" t="n">
        <v>468.6772013246265</v>
      </c>
      <c r="Q3037" t="n">
        <v>127</v>
      </c>
      <c r="R3037" t="n">
        <v>11</v>
      </c>
      <c r="S3037">
        <f>VLOOKUP(Q3037,Clustering!$D$3:$E$367,2,FALSE)</f>
        <v/>
      </c>
    </row>
    <row r="3038">
      <c r="A3038" t="inlineStr">
        <is>
          <t>2025-05-07 12:00</t>
        </is>
      </c>
      <c r="B3038" t="n">
        <v>0.4656635185387644</v>
      </c>
      <c r="C3038" t="n">
        <v>3259.667213491409</v>
      </c>
      <c r="D3038" t="n">
        <v>1123.447194289689</v>
      </c>
      <c r="E3038" t="n">
        <v>1604.175154572029</v>
      </c>
      <c r="F3038" t="n">
        <v>0</v>
      </c>
      <c r="G3038" t="n">
        <v>5987.755225871666</v>
      </c>
      <c r="H3038" t="n">
        <v>7280.549815531943</v>
      </c>
      <c r="I3038" t="n">
        <v>490.5342697593404</v>
      </c>
      <c r="J3038" t="n">
        <v>1256.279308032945</v>
      </c>
      <c r="K3038" t="n">
        <v>0</v>
      </c>
      <c r="L3038" t="n">
        <v>9027.363393324227</v>
      </c>
      <c r="M3038" t="n">
        <v>45310.44644027275</v>
      </c>
      <c r="N3038" t="n">
        <v>484.0436669418274</v>
      </c>
      <c r="O3038" t="n">
        <v>45310.44644027275</v>
      </c>
      <c r="P3038" t="n">
        <v>484.0436669418274</v>
      </c>
      <c r="Q3038" t="n">
        <v>127</v>
      </c>
      <c r="R3038" t="n">
        <v>12</v>
      </c>
      <c r="S3038">
        <f>VLOOKUP(Q3038,Clustering!$D$3:$E$367,2,FALSE)</f>
        <v/>
      </c>
    </row>
    <row r="3039">
      <c r="A3039" t="inlineStr">
        <is>
          <t>2025-05-07 13:00</t>
        </is>
      </c>
      <c r="B3039" t="n">
        <v>0.4365595486300916</v>
      </c>
      <c r="C3039" t="n">
        <v>3188.804882763335</v>
      </c>
      <c r="D3039" t="n">
        <v>1075.640930702894</v>
      </c>
      <c r="E3039" t="n">
        <v>1417.021386538626</v>
      </c>
      <c r="F3039" t="n">
        <v>0</v>
      </c>
      <c r="G3039" t="n">
        <v>5681.903759553485</v>
      </c>
      <c r="H3039" t="n">
        <v>7496.803770448733</v>
      </c>
      <c r="I3039" t="n">
        <v>455.229169213726</v>
      </c>
      <c r="J3039" t="n">
        <v>1261.318015826787</v>
      </c>
      <c r="K3039" t="n">
        <v>0</v>
      </c>
      <c r="L3039" t="n">
        <v>9213.350955489246</v>
      </c>
      <c r="M3039" t="n">
        <v>45245.71723107236</v>
      </c>
      <c r="N3039" t="n">
        <v>478.9215117360937</v>
      </c>
      <c r="O3039" t="n">
        <v>45245.71723107236</v>
      </c>
      <c r="P3039" t="n">
        <v>478.9215117360937</v>
      </c>
      <c r="Q3039" t="n">
        <v>127</v>
      </c>
      <c r="R3039" t="n">
        <v>13</v>
      </c>
      <c r="S3039">
        <f>VLOOKUP(Q3039,Clustering!$D$3:$E$367,2,FALSE)</f>
        <v/>
      </c>
    </row>
    <row r="3040">
      <c r="A3040" t="inlineStr">
        <is>
          <t>2025-05-07 14:00</t>
        </is>
      </c>
      <c r="B3040" t="n">
        <v>0.4074555787214189</v>
      </c>
      <c r="C3040" t="n">
        <v>3117.942552035261</v>
      </c>
      <c r="D3040" t="n">
        <v>1027.834667116099</v>
      </c>
      <c r="E3040" t="n">
        <v>1390.285133962425</v>
      </c>
      <c r="F3040" t="n">
        <v>0</v>
      </c>
      <c r="G3040" t="n">
        <v>5536.469808692506</v>
      </c>
      <c r="H3040" t="n">
        <v>7713.057725365523</v>
      </c>
      <c r="I3040" t="n">
        <v>426.5734812592027</v>
      </c>
      <c r="J3040" t="n">
        <v>1210.492381277283</v>
      </c>
      <c r="K3040" t="n">
        <v>0</v>
      </c>
      <c r="L3040" t="n">
        <v>9350.123587902008</v>
      </c>
      <c r="M3040" t="n">
        <v>45375.17564947314</v>
      </c>
      <c r="N3040" t="n">
        <v>466.1161237217597</v>
      </c>
      <c r="O3040" t="n">
        <v>45375.17564947314</v>
      </c>
      <c r="P3040" t="n">
        <v>466.1161237217597</v>
      </c>
      <c r="Q3040" t="n">
        <v>127</v>
      </c>
      <c r="R3040" t="n">
        <v>14</v>
      </c>
      <c r="S3040">
        <f>VLOOKUP(Q3040,Clustering!$D$3:$E$367,2,FALSE)</f>
        <v/>
      </c>
    </row>
    <row r="3041">
      <c r="A3041" t="inlineStr">
        <is>
          <t>2025-05-07 15:00</t>
        </is>
      </c>
      <c r="B3041" t="n">
        <v>0.4365595486300916</v>
      </c>
      <c r="C3041" t="n">
        <v>3188.804882763335</v>
      </c>
      <c r="D3041" t="n">
        <v>1075.640930702894</v>
      </c>
      <c r="E3041" t="n">
        <v>1403.653260250525</v>
      </c>
      <c r="F3041" t="n">
        <v>0</v>
      </c>
      <c r="G3041" t="n">
        <v>5668.535633265385</v>
      </c>
      <c r="H3041" t="n">
        <v>7626.556143398808</v>
      </c>
      <c r="I3041" t="n">
        <v>395.9074717759304</v>
      </c>
      <c r="J3041" t="n">
        <v>1164.108110172037</v>
      </c>
      <c r="K3041" t="n">
        <v>0</v>
      </c>
      <c r="L3041" t="n">
        <v>9186.571725346776</v>
      </c>
      <c r="M3041" t="n">
        <v>45763.55090467547</v>
      </c>
      <c r="N3041" t="n">
        <v>548.0706070134976</v>
      </c>
      <c r="O3041" t="n">
        <v>45763.55090467547</v>
      </c>
      <c r="P3041" t="n">
        <v>548.0706070134976</v>
      </c>
      <c r="Q3041" t="n">
        <v>127</v>
      </c>
      <c r="R3041" t="n">
        <v>15</v>
      </c>
      <c r="S3041">
        <f>VLOOKUP(Q3041,Clustering!$D$3:$E$367,2,FALSE)</f>
        <v/>
      </c>
    </row>
    <row r="3042">
      <c r="A3042" t="inlineStr">
        <is>
          <t>2025-05-07 16:00</t>
        </is>
      </c>
      <c r="B3042" t="n">
        <v>0.6548393229451375</v>
      </c>
      <c r="C3042" t="n">
        <v>3720.272363223892</v>
      </c>
      <c r="D3042" t="n">
        <v>1434.187907603858</v>
      </c>
      <c r="E3042" t="n">
        <v>1697.752038588731</v>
      </c>
      <c r="F3042" t="n">
        <v>0</v>
      </c>
      <c r="G3042" t="n">
        <v>6852.867148739426</v>
      </c>
      <c r="H3042" t="n">
        <v>7280.549815531943</v>
      </c>
      <c r="I3042" t="n">
        <v>361.7942094549964</v>
      </c>
      <c r="J3042" t="n">
        <v>992.611355685885</v>
      </c>
      <c r="K3042" t="n">
        <v>0</v>
      </c>
      <c r="L3042" t="n">
        <v>8634.955380672824</v>
      </c>
      <c r="M3042" t="n">
        <v>46216.6553690782</v>
      </c>
      <c r="N3042" t="n">
        <v>655.6358663339037</v>
      </c>
      <c r="O3042" t="n">
        <v>46216.6553690782</v>
      </c>
      <c r="P3042" t="n">
        <v>655.6358663339037</v>
      </c>
      <c r="Q3042" t="n">
        <v>127</v>
      </c>
      <c r="R3042" t="n">
        <v>16</v>
      </c>
      <c r="S3042">
        <f>VLOOKUP(Q3042,Clustering!$D$3:$E$367,2,FALSE)</f>
        <v/>
      </c>
    </row>
    <row r="3043">
      <c r="A3043" t="inlineStr">
        <is>
          <t>2025-05-07 17:00</t>
        </is>
      </c>
      <c r="B3043" t="n">
        <v>0.9458790220318652</v>
      </c>
      <c r="C3043" t="n">
        <v>4428.895670504632</v>
      </c>
      <c r="D3043" t="n">
        <v>1912.250543471812</v>
      </c>
      <c r="E3043" t="n">
        <v>2152.268332384139</v>
      </c>
      <c r="F3043" t="n">
        <v>0</v>
      </c>
      <c r="G3043" t="n">
        <v>8494.360425382614</v>
      </c>
      <c r="H3043" t="n">
        <v>6415.533995864781</v>
      </c>
      <c r="I3043" t="n">
        <v>385.679487492936</v>
      </c>
      <c r="J3043" t="n">
        <v>989.9716724928784</v>
      </c>
      <c r="K3043" t="n">
        <v>0</v>
      </c>
      <c r="L3043" t="n">
        <v>7791.185155850595</v>
      </c>
      <c r="M3043" t="n">
        <v>46281.38457827859</v>
      </c>
      <c r="N3043" t="n">
        <v>722.2238840084408</v>
      </c>
      <c r="O3043" t="n">
        <v>46281.38457827859</v>
      </c>
      <c r="P3043" t="n">
        <v>722.2238840084408</v>
      </c>
      <c r="Q3043" t="n">
        <v>127</v>
      </c>
      <c r="R3043" t="n">
        <v>17</v>
      </c>
      <c r="S3043">
        <f>VLOOKUP(Q3043,Clustering!$D$3:$E$367,2,FALSE)</f>
        <v/>
      </c>
    </row>
    <row r="3044">
      <c r="A3044" t="inlineStr">
        <is>
          <t>2025-05-07 18:00</t>
        </is>
      </c>
      <c r="B3044" t="n">
        <v>1.236918721118593</v>
      </c>
      <c r="C3044" t="n">
        <v>4960.363150965188</v>
      </c>
      <c r="D3044" t="n">
        <v>4238.556712266769</v>
      </c>
      <c r="E3044" t="n">
        <v>2753.83401534865</v>
      </c>
      <c r="F3044" t="n">
        <v>0</v>
      </c>
      <c r="G3044" t="n">
        <v>11953.99079730172</v>
      </c>
      <c r="H3044" t="n">
        <v>5334.26422128083</v>
      </c>
      <c r="I3044" t="n">
        <v>434.5946973873661</v>
      </c>
      <c r="J3044" t="n">
        <v>1432.529004530685</v>
      </c>
      <c r="K3044" t="n">
        <v>0</v>
      </c>
      <c r="L3044" t="n">
        <v>7201.387923198881</v>
      </c>
      <c r="M3044" t="n">
        <v>46022.46774147704</v>
      </c>
      <c r="N3044" t="n">
        <v>673.5634095539714</v>
      </c>
      <c r="O3044" t="n">
        <v>46022.46774147704</v>
      </c>
      <c r="P3044" t="n">
        <v>673.5634095539714</v>
      </c>
      <c r="Q3044" t="n">
        <v>127</v>
      </c>
      <c r="R3044" t="n">
        <v>18</v>
      </c>
      <c r="S3044">
        <f>VLOOKUP(Q3044,Clustering!$D$3:$E$367,2,FALSE)</f>
        <v/>
      </c>
    </row>
    <row r="3045">
      <c r="A3045" t="inlineStr">
        <is>
          <t>2025-05-07 19:00</t>
        </is>
      </c>
      <c r="B3045" t="n">
        <v>1.353334600753284</v>
      </c>
      <c r="C3045" t="n">
        <v>5243.812473877485</v>
      </c>
      <c r="D3045" t="n">
        <v>8206.741915733191</v>
      </c>
      <c r="E3045" t="n">
        <v>2753.83401534865</v>
      </c>
      <c r="F3045" t="n">
        <v>0</v>
      </c>
      <c r="G3045" t="n">
        <v>16205.74173956008</v>
      </c>
      <c r="H3045" t="n">
        <v>4469.248401613668</v>
      </c>
      <c r="I3045" t="n">
        <v>508.2668341518374</v>
      </c>
      <c r="J3045" t="n">
        <v>1420.159987245714</v>
      </c>
      <c r="K3045" t="n">
        <v>0</v>
      </c>
      <c r="L3045" t="n">
        <v>6397.67522301122</v>
      </c>
      <c r="M3045" t="n">
        <v>45763.55090467547</v>
      </c>
      <c r="N3045" t="n">
        <v>542.9484518077641</v>
      </c>
      <c r="O3045" t="n">
        <v>45763.55090467547</v>
      </c>
      <c r="P3045" t="n">
        <v>542.9484518077641</v>
      </c>
      <c r="Q3045" t="n">
        <v>127</v>
      </c>
      <c r="R3045" t="n">
        <v>19</v>
      </c>
      <c r="S3045">
        <f>VLOOKUP(Q3045,Clustering!$D$3:$E$367,2,FALSE)</f>
        <v/>
      </c>
    </row>
    <row r="3046">
      <c r="A3046" t="inlineStr">
        <is>
          <t>2025-05-07 20:00</t>
        </is>
      </c>
      <c r="B3046" t="n">
        <v>1.396990555616293</v>
      </c>
      <c r="C3046" t="n">
        <v>5137.518977785374</v>
      </c>
      <c r="D3046" t="n">
        <v>7967.710597799215</v>
      </c>
      <c r="E3046" t="n">
        <v>2486.471489586645</v>
      </c>
      <c r="F3046" t="n">
        <v>0</v>
      </c>
      <c r="G3046" t="n">
        <v>15593.09805572685</v>
      </c>
      <c r="H3046" t="n">
        <v>4036.740491780088</v>
      </c>
      <c r="I3046" t="n">
        <v>674.0675207374464</v>
      </c>
      <c r="J3046" t="n">
        <v>1236.962740534535</v>
      </c>
      <c r="K3046" t="n">
        <v>0</v>
      </c>
      <c r="L3046" t="n">
        <v>5947.770753052069</v>
      </c>
      <c r="M3046" t="n">
        <v>45439.90485867352</v>
      </c>
      <c r="N3046" t="n">
        <v>463.5550461188929</v>
      </c>
      <c r="O3046" t="n">
        <v>45439.90485867352</v>
      </c>
      <c r="P3046" t="n">
        <v>463.5550461188929</v>
      </c>
      <c r="Q3046" t="n">
        <v>127</v>
      </c>
      <c r="R3046" t="n">
        <v>20</v>
      </c>
      <c r="S3046">
        <f>VLOOKUP(Q3046,Clustering!$D$3:$E$367,2,FALSE)</f>
        <v/>
      </c>
    </row>
    <row r="3047">
      <c r="A3047" t="inlineStr">
        <is>
          <t>2025-05-07 21:00</t>
        </is>
      </c>
      <c r="B3047" t="n">
        <v>1.411542540570629</v>
      </c>
      <c r="C3047" t="n">
        <v>4428.895670504632</v>
      </c>
      <c r="D3047" t="n">
        <v>6374.168478239372</v>
      </c>
      <c r="E3047" t="n">
        <v>2299.317721553241</v>
      </c>
      <c r="F3047" t="n">
        <v>0</v>
      </c>
      <c r="G3047" t="n">
        <v>13103.79341283782</v>
      </c>
      <c r="H3047" t="n">
        <v>3950.238909813371</v>
      </c>
      <c r="I3047" t="n">
        <v>597.8931483961005</v>
      </c>
      <c r="J3047" t="n">
        <v>1496.469098309926</v>
      </c>
      <c r="K3047" t="n">
        <v>0</v>
      </c>
      <c r="L3047" t="n">
        <v>6044.601156519399</v>
      </c>
      <c r="M3047" t="n">
        <v>45051.5296034712</v>
      </c>
      <c r="N3047" t="n">
        <v>409.7724164586898</v>
      </c>
      <c r="O3047" t="n">
        <v>45051.5296034712</v>
      </c>
      <c r="P3047" t="n">
        <v>409.7724164586898</v>
      </c>
      <c r="Q3047" t="n">
        <v>127</v>
      </c>
      <c r="R3047" t="n">
        <v>21</v>
      </c>
      <c r="S3047">
        <f>VLOOKUP(Q3047,Clustering!$D$3:$E$367,2,FALSE)</f>
        <v/>
      </c>
    </row>
    <row r="3048">
      <c r="A3048" t="inlineStr">
        <is>
          <t>2025-05-07 22:00</t>
        </is>
      </c>
      <c r="B3048" t="n">
        <v>1.411542540570629</v>
      </c>
      <c r="C3048" t="n">
        <v>3365.96070958352</v>
      </c>
      <c r="D3048" t="n">
        <v>3983.855298899608</v>
      </c>
      <c r="E3048" t="n">
        <v>2018.587069503136</v>
      </c>
      <c r="F3048" t="n">
        <v>0</v>
      </c>
      <c r="G3048" t="n">
        <v>9369.814620526837</v>
      </c>
      <c r="H3048" t="n">
        <v>3820.486536863297</v>
      </c>
      <c r="I3048" t="n">
        <v>460.6939209264211</v>
      </c>
      <c r="J3048" t="n">
        <v>1432.003623097071</v>
      </c>
      <c r="K3048" t="n">
        <v>0</v>
      </c>
      <c r="L3048" t="n">
        <v>5713.184080886789</v>
      </c>
      <c r="M3048" t="n">
        <v>44663.15434826885</v>
      </c>
      <c r="N3048" t="n">
        <v>366.234097209954</v>
      </c>
      <c r="O3048" t="n">
        <v>44663.15434826885</v>
      </c>
      <c r="P3048" t="n">
        <v>366.234097209954</v>
      </c>
      <c r="Q3048" t="n">
        <v>127</v>
      </c>
      <c r="R3048" t="n">
        <v>22</v>
      </c>
      <c r="S3048">
        <f>VLOOKUP(Q3048,Clustering!$D$3:$E$367,2,FALSE)</f>
        <v/>
      </c>
    </row>
    <row r="3049">
      <c r="A3049" t="inlineStr">
        <is>
          <t>2025-05-07 23:00</t>
        </is>
      </c>
      <c r="B3049" t="n">
        <v>1.411542540570629</v>
      </c>
      <c r="C3049" t="n">
        <v>2480.181575482594</v>
      </c>
      <c r="D3049" t="n">
        <v>1991.927649449804</v>
      </c>
      <c r="E3049" t="n">
        <v>1417.021386538626</v>
      </c>
      <c r="F3049" t="n">
        <v>0</v>
      </c>
      <c r="G3049" t="n">
        <v>5890.542154011594</v>
      </c>
      <c r="H3049" t="n">
        <v>3820.486536863297</v>
      </c>
      <c r="I3049" t="n">
        <v>488.7156099591505</v>
      </c>
      <c r="J3049" t="n">
        <v>963.6973861081208</v>
      </c>
      <c r="K3049" t="n">
        <v>0</v>
      </c>
      <c r="L3049" t="n">
        <v>5272.899532930568</v>
      </c>
      <c r="M3049" t="n">
        <v>44468.96672066768</v>
      </c>
      <c r="N3049" t="n">
        <v>246.8494391415416</v>
      </c>
      <c r="O3049" t="n">
        <v>44468.96672066768</v>
      </c>
      <c r="P3049" t="n">
        <v>246.8494391415416</v>
      </c>
      <c r="Q3049" t="n">
        <v>127</v>
      </c>
      <c r="R3049" t="n">
        <v>23</v>
      </c>
      <c r="S3049">
        <f>VLOOKUP(Q3049,Clustering!$D$3:$E$367,2,FALSE)</f>
        <v/>
      </c>
    </row>
    <row r="3050">
      <c r="A3050" t="inlineStr">
        <is>
          <t>2025-05-08 00:00</t>
        </is>
      </c>
      <c r="B3050" t="n">
        <v>1.411542540570629</v>
      </c>
      <c r="C3050" t="n">
        <v>2232.163417934335</v>
      </c>
      <c r="D3050" t="n">
        <v>1434.187907603858</v>
      </c>
      <c r="E3050" t="n">
        <v>809.2289640303806</v>
      </c>
      <c r="F3050" t="n">
        <v>0</v>
      </c>
      <c r="G3050" t="n">
        <v>4476.991832109145</v>
      </c>
      <c r="H3050" t="n">
        <v>3820.486536863297</v>
      </c>
      <c r="I3050" t="n">
        <v>508.2348019211975</v>
      </c>
      <c r="J3050" t="n">
        <v>684.2455675251999</v>
      </c>
      <c r="K3050" t="n">
        <v>0</v>
      </c>
      <c r="L3050" t="n">
        <v>5012.966906309694</v>
      </c>
      <c r="M3050" t="n">
        <v>44404.2375114673</v>
      </c>
      <c r="N3050" t="n">
        <v>162.0153314146922</v>
      </c>
      <c r="O3050" t="n">
        <v>44404.2375114673</v>
      </c>
      <c r="P3050" t="n">
        <v>162.0153314146922</v>
      </c>
      <c r="Q3050" t="n">
        <v>128</v>
      </c>
      <c r="R3050" t="n">
        <v>0</v>
      </c>
      <c r="S3050">
        <f>VLOOKUP(Q3050,Clustering!$D$3:$E$367,2,FALSE)</f>
        <v/>
      </c>
    </row>
    <row r="3051">
      <c r="A3051" t="inlineStr">
        <is>
          <t>2025-05-08 01:00</t>
        </is>
      </c>
      <c r="B3051" t="n">
        <v>1.426094525524966</v>
      </c>
      <c r="C3051" t="n">
        <v>2196.732252570297</v>
      </c>
      <c r="D3051" t="n">
        <v>1354.510801625866</v>
      </c>
      <c r="E3051" t="n">
        <v>559.4174512720225</v>
      </c>
      <c r="F3051" t="n">
        <v>0</v>
      </c>
      <c r="G3051" t="n">
        <v>4112.086599993711</v>
      </c>
      <c r="H3051" t="n">
        <v>3820.486536863297</v>
      </c>
      <c r="I3051" t="n">
        <v>477.7467640430158</v>
      </c>
      <c r="J3051" t="n">
        <v>519.0236664292987</v>
      </c>
      <c r="K3051" t="n">
        <v>0</v>
      </c>
      <c r="L3051" t="n">
        <v>4817.256967335611</v>
      </c>
      <c r="M3051" t="n">
        <v>44339.5083022669</v>
      </c>
      <c r="N3051" t="n">
        <v>157.0620536660917</v>
      </c>
      <c r="O3051" t="n">
        <v>44339.5083022669</v>
      </c>
      <c r="P3051" t="n">
        <v>157.0620536660917</v>
      </c>
      <c r="Q3051" t="n">
        <v>128</v>
      </c>
      <c r="R3051" t="n">
        <v>1</v>
      </c>
      <c r="S3051">
        <f>VLOOKUP(Q3051,Clustering!$D$3:$E$367,2,FALSE)</f>
        <v/>
      </c>
    </row>
    <row r="3052">
      <c r="A3052" t="inlineStr">
        <is>
          <t>2025-05-08 02:00</t>
        </is>
      </c>
      <c r="B3052" t="n">
        <v>1.440646510479302</v>
      </c>
      <c r="C3052" t="n">
        <v>2196.732252570297</v>
      </c>
      <c r="D3052" t="n">
        <v>1354.510801625866</v>
      </c>
      <c r="E3052" t="n">
        <v>508.0719486933212</v>
      </c>
      <c r="F3052" t="n">
        <v>0</v>
      </c>
      <c r="G3052" t="n">
        <v>4060.755649399965</v>
      </c>
      <c r="H3052" t="n">
        <v>3820.486536863297</v>
      </c>
      <c r="I3052" t="n">
        <v>485.7710371890411</v>
      </c>
      <c r="J3052" t="n">
        <v>459.8034012908924</v>
      </c>
      <c r="K3052" t="n">
        <v>0</v>
      </c>
      <c r="L3052" t="n">
        <v>4766.06097534323</v>
      </c>
      <c r="M3052" t="n">
        <v>44339.5083022669</v>
      </c>
      <c r="N3052" t="n">
        <v>155.7898895884196</v>
      </c>
      <c r="O3052" t="n">
        <v>44339.5083022669</v>
      </c>
      <c r="P3052" t="n">
        <v>155.7898895884196</v>
      </c>
      <c r="Q3052" t="n">
        <v>128</v>
      </c>
      <c r="R3052" t="n">
        <v>2</v>
      </c>
      <c r="S3052">
        <f>VLOOKUP(Q3052,Clustering!$D$3:$E$367,2,FALSE)</f>
        <v/>
      </c>
    </row>
    <row r="3053">
      <c r="A3053" t="inlineStr">
        <is>
          <t>2025-05-08 03:00</t>
        </is>
      </c>
      <c r="B3053" t="n">
        <v>1.440646510479302</v>
      </c>
      <c r="C3053" t="n">
        <v>2196.732252570297</v>
      </c>
      <c r="D3053" t="n">
        <v>1354.510801625866</v>
      </c>
      <c r="E3053" t="n">
        <v>496.5574467963289</v>
      </c>
      <c r="F3053" t="n">
        <v>0</v>
      </c>
      <c r="G3053" t="n">
        <v>4049.241147502972</v>
      </c>
      <c r="H3053" t="n">
        <v>3820.486536863297</v>
      </c>
      <c r="I3053" t="n">
        <v>493.5276219014201</v>
      </c>
      <c r="J3053" t="n">
        <v>458.7466415140003</v>
      </c>
      <c r="K3053" t="n">
        <v>0</v>
      </c>
      <c r="L3053" t="n">
        <v>4772.760800278717</v>
      </c>
      <c r="M3053" t="n">
        <v>44339.5083022669</v>
      </c>
      <c r="N3053" t="n">
        <v>156.9610703762106</v>
      </c>
      <c r="O3053" t="n">
        <v>44339.5083022669</v>
      </c>
      <c r="P3053" t="n">
        <v>156.9610703762106</v>
      </c>
      <c r="Q3053" t="n">
        <v>128</v>
      </c>
      <c r="R3053" t="n">
        <v>3</v>
      </c>
      <c r="S3053">
        <f>VLOOKUP(Q3053,Clustering!$D$3:$E$367,2,FALSE)</f>
        <v/>
      </c>
    </row>
    <row r="3054">
      <c r="A3054" t="inlineStr">
        <is>
          <t>2025-05-08 04:00</t>
        </is>
      </c>
      <c r="B3054" t="n">
        <v>1.440646510479302</v>
      </c>
      <c r="C3054" t="n">
        <v>2232.163417934335</v>
      </c>
      <c r="D3054" t="n">
        <v>1434.187907603858</v>
      </c>
      <c r="E3054" t="n">
        <v>696.7476779046248</v>
      </c>
      <c r="F3054" t="n">
        <v>0</v>
      </c>
      <c r="G3054" t="n">
        <v>4364.539649953297</v>
      </c>
      <c r="H3054" t="n">
        <v>3820.486536863297</v>
      </c>
      <c r="I3054" t="n">
        <v>477.6218250521381</v>
      </c>
      <c r="J3054" t="n">
        <v>534.8038823723203</v>
      </c>
      <c r="K3054" t="n">
        <v>0</v>
      </c>
      <c r="L3054" t="n">
        <v>4832.912244287755</v>
      </c>
      <c r="M3054" t="n">
        <v>44468.96672066768</v>
      </c>
      <c r="N3054" t="n">
        <v>155.6848854067021</v>
      </c>
      <c r="O3054" t="n">
        <v>44468.96672066768</v>
      </c>
      <c r="P3054" t="n">
        <v>155.6848854067021</v>
      </c>
      <c r="Q3054" t="n">
        <v>128</v>
      </c>
      <c r="R3054" t="n">
        <v>4</v>
      </c>
      <c r="S3054">
        <f>VLOOKUP(Q3054,Clustering!$D$3:$E$367,2,FALSE)</f>
        <v/>
      </c>
    </row>
    <row r="3055">
      <c r="A3055" t="inlineStr">
        <is>
          <t>2025-05-08 05:00</t>
        </is>
      </c>
      <c r="B3055" t="n">
        <v>1.411542540570629</v>
      </c>
      <c r="C3055" t="n">
        <v>3897.428190044077</v>
      </c>
      <c r="D3055" t="n">
        <v>1991.927649449804</v>
      </c>
      <c r="E3055" t="n">
        <v>1550.702649419628</v>
      </c>
      <c r="F3055" t="n">
        <v>0</v>
      </c>
      <c r="G3055" t="n">
        <v>7441.47003145408</v>
      </c>
      <c r="H3055" t="n">
        <v>4036.740491780088</v>
      </c>
      <c r="I3055" t="n">
        <v>753.3187150998839</v>
      </c>
      <c r="J3055" t="n">
        <v>800.7039887904325</v>
      </c>
      <c r="K3055" t="n">
        <v>0</v>
      </c>
      <c r="L3055" t="n">
        <v>5590.763195670404</v>
      </c>
      <c r="M3055" t="n">
        <v>44792.61276666963</v>
      </c>
      <c r="N3055" t="n">
        <v>165.4137789505924</v>
      </c>
      <c r="O3055" t="n">
        <v>44792.61276666963</v>
      </c>
      <c r="P3055" t="n">
        <v>165.4137789505924</v>
      </c>
      <c r="Q3055" t="n">
        <v>128</v>
      </c>
      <c r="R3055" t="n">
        <v>5</v>
      </c>
      <c r="S3055">
        <f>VLOOKUP(Q3055,Clustering!$D$3:$E$367,2,FALSE)</f>
        <v/>
      </c>
    </row>
    <row r="3056">
      <c r="A3056" t="inlineStr">
        <is>
          <t>2025-05-08 06:00</t>
        </is>
      </c>
      <c r="B3056" t="n">
        <v>1.309678645890275</v>
      </c>
      <c r="C3056" t="n">
        <v>4783.207324145003</v>
      </c>
      <c r="D3056" t="n">
        <v>2199.468718777581</v>
      </c>
      <c r="E3056" t="n">
        <v>3034.564667398755</v>
      </c>
      <c r="F3056" t="n">
        <v>0</v>
      </c>
      <c r="G3056" t="n">
        <v>10018.55038896723</v>
      </c>
      <c r="H3056" t="n">
        <v>4901.756311447249</v>
      </c>
      <c r="I3056" t="n">
        <v>1887.376245172594</v>
      </c>
      <c r="J3056" t="n">
        <v>1317.62195772203</v>
      </c>
      <c r="K3056" t="n">
        <v>0</v>
      </c>
      <c r="L3056" t="n">
        <v>8106.754514341874</v>
      </c>
      <c r="M3056" t="n">
        <v>45310.44644027275</v>
      </c>
      <c r="N3056" t="n">
        <v>261.2299154924148</v>
      </c>
      <c r="O3056" t="n">
        <v>45310.44644027275</v>
      </c>
      <c r="P3056" t="n">
        <v>261.2299154924148</v>
      </c>
      <c r="Q3056" t="n">
        <v>128</v>
      </c>
      <c r="R3056" t="n">
        <v>6</v>
      </c>
      <c r="S3056">
        <f>VLOOKUP(Q3056,Clustering!$D$3:$E$367,2,FALSE)</f>
        <v/>
      </c>
    </row>
    <row r="3057">
      <c r="A3057" t="inlineStr">
        <is>
          <t>2025-05-08 07:00</t>
        </is>
      </c>
      <c r="B3057" t="n">
        <v>1.135054826438238</v>
      </c>
      <c r="C3057" t="n">
        <v>5491.830631425744</v>
      </c>
      <c r="D3057" t="n">
        <v>1673.219225537835</v>
      </c>
      <c r="E3057" t="n">
        <v>4170.855401887276</v>
      </c>
      <c r="F3057" t="n">
        <v>0</v>
      </c>
      <c r="G3057" t="n">
        <v>11337.04031367729</v>
      </c>
      <c r="H3057" t="n">
        <v>6199.280040947991</v>
      </c>
      <c r="I3057" t="n">
        <v>1475.343402916605</v>
      </c>
      <c r="J3057" t="n">
        <v>1966.591877456688</v>
      </c>
      <c r="K3057" t="n">
        <v>0</v>
      </c>
      <c r="L3057" t="n">
        <v>9641.215321321282</v>
      </c>
      <c r="M3057" t="n">
        <v>45763.55090467547</v>
      </c>
      <c r="N3057" t="n">
        <v>578.8035382478994</v>
      </c>
      <c r="O3057" t="n">
        <v>45763.55090467547</v>
      </c>
      <c r="P3057" t="n">
        <v>578.8035382478994</v>
      </c>
      <c r="Q3057" t="n">
        <v>128</v>
      </c>
      <c r="R3057" t="n">
        <v>7</v>
      </c>
      <c r="S3057">
        <f>VLOOKUP(Q3057,Clustering!$D$3:$E$367,2,FALSE)</f>
        <v/>
      </c>
    </row>
    <row r="3058">
      <c r="A3058" t="inlineStr">
        <is>
          <t>2025-05-08 08:00</t>
        </is>
      </c>
      <c r="B3058" t="n">
        <v>0.8003591724885014</v>
      </c>
      <c r="C3058" t="n">
        <v>5314.674804605559</v>
      </c>
      <c r="D3058" t="n">
        <v>1553.703566570847</v>
      </c>
      <c r="E3058" t="n">
        <v>2753.83401534865</v>
      </c>
      <c r="F3058" t="n">
        <v>0</v>
      </c>
      <c r="G3058" t="n">
        <v>9623.012745697544</v>
      </c>
      <c r="H3058" t="n">
        <v>7280.549815531943</v>
      </c>
      <c r="I3058" t="n">
        <v>967.1642918860224</v>
      </c>
      <c r="J3058" t="n">
        <v>2070.875007692619</v>
      </c>
      <c r="K3058" t="n">
        <v>0</v>
      </c>
      <c r="L3058" t="n">
        <v>10318.58911511058</v>
      </c>
      <c r="M3058" t="n">
        <v>45893.00932307626</v>
      </c>
      <c r="N3058" t="n">
        <v>676.1244871568382</v>
      </c>
      <c r="O3058" t="n">
        <v>45893.00932307626</v>
      </c>
      <c r="P3058" t="n">
        <v>676.1244871568382</v>
      </c>
      <c r="Q3058" t="n">
        <v>128</v>
      </c>
      <c r="R3058" t="n">
        <v>8</v>
      </c>
      <c r="S3058">
        <f>VLOOKUP(Q3058,Clustering!$D$3:$E$367,2,FALSE)</f>
        <v/>
      </c>
    </row>
    <row r="3059">
      <c r="A3059" t="inlineStr">
        <is>
          <t>2025-05-08 09:00</t>
        </is>
      </c>
      <c r="B3059" t="n">
        <v>0.5820793981734554</v>
      </c>
      <c r="C3059" t="n">
        <v>4960.363150965188</v>
      </c>
      <c r="D3059" t="n">
        <v>1314.67224863687</v>
      </c>
      <c r="E3059" t="n">
        <v>2459.735237010445</v>
      </c>
      <c r="F3059" t="n">
        <v>0</v>
      </c>
      <c r="G3059" t="n">
        <v>8735.352716010675</v>
      </c>
      <c r="H3059" t="n">
        <v>7713.057725365523</v>
      </c>
      <c r="I3059" t="n">
        <v>761.920498794168</v>
      </c>
      <c r="J3059" t="n">
        <v>1779.928156224467</v>
      </c>
      <c r="K3059" t="n">
        <v>0</v>
      </c>
      <c r="L3059" t="n">
        <v>10254.90638038416</v>
      </c>
      <c r="M3059" t="n">
        <v>45763.55090467547</v>
      </c>
      <c r="N3059" t="n">
        <v>591.6089262622334</v>
      </c>
      <c r="O3059" t="n">
        <v>45763.55090467547</v>
      </c>
      <c r="P3059" t="n">
        <v>591.6089262622334</v>
      </c>
      <c r="Q3059" t="n">
        <v>128</v>
      </c>
      <c r="R3059" t="n">
        <v>9</v>
      </c>
      <c r="S3059">
        <f>VLOOKUP(Q3059,Clustering!$D$3:$E$367,2,FALSE)</f>
        <v/>
      </c>
    </row>
    <row r="3060">
      <c r="A3060" t="inlineStr">
        <is>
          <t>2025-05-08 10:00</t>
        </is>
      </c>
      <c r="B3060" t="n">
        <v>0.4365595486300916</v>
      </c>
      <c r="C3060" t="n">
        <v>4676.913828052891</v>
      </c>
      <c r="D3060" t="n">
        <v>1123.447194289689</v>
      </c>
      <c r="E3060" t="n">
        <v>2299.317721553241</v>
      </c>
      <c r="F3060" t="n">
        <v>0</v>
      </c>
      <c r="G3060" t="n">
        <v>8100.115303444451</v>
      </c>
      <c r="H3060" t="n">
        <v>7842.810098315598</v>
      </c>
      <c r="I3060" t="n">
        <v>641.7011447538578</v>
      </c>
      <c r="J3060" t="n">
        <v>1530.746130273798</v>
      </c>
      <c r="K3060" t="n">
        <v>0</v>
      </c>
      <c r="L3060" t="n">
        <v>10015.25737334325</v>
      </c>
      <c r="M3060" t="n">
        <v>45634.09248627469</v>
      </c>
      <c r="N3060" t="n">
        <v>466.1161237217597</v>
      </c>
      <c r="O3060" t="n">
        <v>45634.09248627469</v>
      </c>
      <c r="P3060" t="n">
        <v>466.1161237217597</v>
      </c>
      <c r="Q3060" t="n">
        <v>128</v>
      </c>
      <c r="R3060" t="n">
        <v>10</v>
      </c>
      <c r="S3060">
        <f>VLOOKUP(Q3060,Clustering!$D$3:$E$367,2,FALSE)</f>
        <v/>
      </c>
    </row>
    <row r="3061">
      <c r="A3061" t="inlineStr">
        <is>
          <t>2025-05-08 11:00</t>
        </is>
      </c>
      <c r="B3061" t="n">
        <v>0.4074555787214189</v>
      </c>
      <c r="C3061" t="n">
        <v>3188.804882763335</v>
      </c>
      <c r="D3061" t="n">
        <v>1075.640930702894</v>
      </c>
      <c r="E3061" t="n">
        <v>1978.482690638836</v>
      </c>
      <c r="F3061" t="n">
        <v>0</v>
      </c>
      <c r="G3061" t="n">
        <v>6243.335959683785</v>
      </c>
      <c r="H3061" t="n">
        <v>7713.057725365523</v>
      </c>
      <c r="I3061" t="n">
        <v>538.3898906800722</v>
      </c>
      <c r="J3061" t="n">
        <v>1332.725826549025</v>
      </c>
      <c r="K3061" t="n">
        <v>0</v>
      </c>
      <c r="L3061" t="n">
        <v>9584.17344259462</v>
      </c>
      <c r="M3061" t="n">
        <v>45439.90485867352</v>
      </c>
      <c r="N3061" t="n">
        <v>468.6772013246265</v>
      </c>
      <c r="O3061" t="n">
        <v>45439.90485867352</v>
      </c>
      <c r="P3061" t="n">
        <v>468.6772013246265</v>
      </c>
      <c r="Q3061" t="n">
        <v>128</v>
      </c>
      <c r="R3061" t="n">
        <v>11</v>
      </c>
      <c r="S3061">
        <f>VLOOKUP(Q3061,Clustering!$D$3:$E$367,2,FALSE)</f>
        <v/>
      </c>
    </row>
    <row r="3062">
      <c r="A3062" t="inlineStr">
        <is>
          <t>2025-05-08 12:00</t>
        </is>
      </c>
      <c r="B3062" t="n">
        <v>0.4656635185387644</v>
      </c>
      <c r="C3062" t="n">
        <v>3259.667213491409</v>
      </c>
      <c r="D3062" t="n">
        <v>1123.447194289689</v>
      </c>
      <c r="E3062" t="n">
        <v>1604.175154572029</v>
      </c>
      <c r="F3062" t="n">
        <v>0</v>
      </c>
      <c r="G3062" t="n">
        <v>5987.755225871666</v>
      </c>
      <c r="H3062" t="n">
        <v>7280.549815531943</v>
      </c>
      <c r="I3062" t="n">
        <v>490.5342697593404</v>
      </c>
      <c r="J3062" t="n">
        <v>1256.279308032945</v>
      </c>
      <c r="K3062" t="n">
        <v>0</v>
      </c>
      <c r="L3062" t="n">
        <v>9027.363393324227</v>
      </c>
      <c r="M3062" t="n">
        <v>45310.44644027275</v>
      </c>
      <c r="N3062" t="n">
        <v>484.0436669418274</v>
      </c>
      <c r="O3062" t="n">
        <v>45310.44644027275</v>
      </c>
      <c r="P3062" t="n">
        <v>484.0436669418274</v>
      </c>
      <c r="Q3062" t="n">
        <v>128</v>
      </c>
      <c r="R3062" t="n">
        <v>12</v>
      </c>
      <c r="S3062">
        <f>VLOOKUP(Q3062,Clustering!$D$3:$E$367,2,FALSE)</f>
        <v/>
      </c>
    </row>
    <row r="3063">
      <c r="A3063" t="inlineStr">
        <is>
          <t>2025-05-08 13:00</t>
        </is>
      </c>
      <c r="B3063" t="n">
        <v>0.4365595486300916</v>
      </c>
      <c r="C3063" t="n">
        <v>3188.804882763335</v>
      </c>
      <c r="D3063" t="n">
        <v>1075.640930702894</v>
      </c>
      <c r="E3063" t="n">
        <v>1417.021386538626</v>
      </c>
      <c r="F3063" t="n">
        <v>0</v>
      </c>
      <c r="G3063" t="n">
        <v>5681.903759553485</v>
      </c>
      <c r="H3063" t="n">
        <v>7496.803770448733</v>
      </c>
      <c r="I3063" t="n">
        <v>455.229169213726</v>
      </c>
      <c r="J3063" t="n">
        <v>1261.318015826787</v>
      </c>
      <c r="K3063" t="n">
        <v>0</v>
      </c>
      <c r="L3063" t="n">
        <v>9213.350955489246</v>
      </c>
      <c r="M3063" t="n">
        <v>45245.71723107236</v>
      </c>
      <c r="N3063" t="n">
        <v>478.9215117360937</v>
      </c>
      <c r="O3063" t="n">
        <v>45245.71723107236</v>
      </c>
      <c r="P3063" t="n">
        <v>478.9215117360937</v>
      </c>
      <c r="Q3063" t="n">
        <v>128</v>
      </c>
      <c r="R3063" t="n">
        <v>13</v>
      </c>
      <c r="S3063">
        <f>VLOOKUP(Q3063,Clustering!$D$3:$E$367,2,FALSE)</f>
        <v/>
      </c>
    </row>
    <row r="3064">
      <c r="A3064" t="inlineStr">
        <is>
          <t>2025-05-08 14:00</t>
        </is>
      </c>
      <c r="B3064" t="n">
        <v>0.4074555787214189</v>
      </c>
      <c r="C3064" t="n">
        <v>3117.942552035261</v>
      </c>
      <c r="D3064" t="n">
        <v>1027.834667116099</v>
      </c>
      <c r="E3064" t="n">
        <v>1390.285133962425</v>
      </c>
      <c r="F3064" t="n">
        <v>0</v>
      </c>
      <c r="G3064" t="n">
        <v>5536.469808692506</v>
      </c>
      <c r="H3064" t="n">
        <v>7713.057725365523</v>
      </c>
      <c r="I3064" t="n">
        <v>426.5734812592027</v>
      </c>
      <c r="J3064" t="n">
        <v>1210.492381277283</v>
      </c>
      <c r="K3064" t="n">
        <v>0</v>
      </c>
      <c r="L3064" t="n">
        <v>9350.123587902008</v>
      </c>
      <c r="M3064" t="n">
        <v>45375.17564947314</v>
      </c>
      <c r="N3064" t="n">
        <v>466.1161237217597</v>
      </c>
      <c r="O3064" t="n">
        <v>45375.17564947314</v>
      </c>
      <c r="P3064" t="n">
        <v>466.1161237217597</v>
      </c>
      <c r="Q3064" t="n">
        <v>128</v>
      </c>
      <c r="R3064" t="n">
        <v>14</v>
      </c>
      <c r="S3064">
        <f>VLOOKUP(Q3064,Clustering!$D$3:$E$367,2,FALSE)</f>
        <v/>
      </c>
    </row>
    <row r="3065">
      <c r="A3065" t="inlineStr">
        <is>
          <t>2025-05-08 15:00</t>
        </is>
      </c>
      <c r="B3065" t="n">
        <v>0.4365595486300916</v>
      </c>
      <c r="C3065" t="n">
        <v>3188.804882763335</v>
      </c>
      <c r="D3065" t="n">
        <v>1075.640930702894</v>
      </c>
      <c r="E3065" t="n">
        <v>1403.653260250525</v>
      </c>
      <c r="F3065" t="n">
        <v>0</v>
      </c>
      <c r="G3065" t="n">
        <v>5668.535633265385</v>
      </c>
      <c r="H3065" t="n">
        <v>7626.556143398808</v>
      </c>
      <c r="I3065" t="n">
        <v>395.9074717759304</v>
      </c>
      <c r="J3065" t="n">
        <v>1164.108110172037</v>
      </c>
      <c r="K3065" t="n">
        <v>0</v>
      </c>
      <c r="L3065" t="n">
        <v>9186.571725346776</v>
      </c>
      <c r="M3065" t="n">
        <v>45763.55090467547</v>
      </c>
      <c r="N3065" t="n">
        <v>548.0706070134976</v>
      </c>
      <c r="O3065" t="n">
        <v>45763.55090467547</v>
      </c>
      <c r="P3065" t="n">
        <v>548.0706070134976</v>
      </c>
      <c r="Q3065" t="n">
        <v>128</v>
      </c>
      <c r="R3065" t="n">
        <v>15</v>
      </c>
      <c r="S3065">
        <f>VLOOKUP(Q3065,Clustering!$D$3:$E$367,2,FALSE)</f>
        <v/>
      </c>
    </row>
    <row r="3066">
      <c r="A3066" t="inlineStr">
        <is>
          <t>2025-05-08 16:00</t>
        </is>
      </c>
      <c r="B3066" t="n">
        <v>0.6548393229451375</v>
      </c>
      <c r="C3066" t="n">
        <v>3720.272363223892</v>
      </c>
      <c r="D3066" t="n">
        <v>1434.187907603858</v>
      </c>
      <c r="E3066" t="n">
        <v>1697.752038588731</v>
      </c>
      <c r="F3066" t="n">
        <v>0</v>
      </c>
      <c r="G3066" t="n">
        <v>6852.867148739426</v>
      </c>
      <c r="H3066" t="n">
        <v>7280.549815531943</v>
      </c>
      <c r="I3066" t="n">
        <v>361.7942094549964</v>
      </c>
      <c r="J3066" t="n">
        <v>992.611355685885</v>
      </c>
      <c r="K3066" t="n">
        <v>0</v>
      </c>
      <c r="L3066" t="n">
        <v>8634.955380672824</v>
      </c>
      <c r="M3066" t="n">
        <v>46216.6553690782</v>
      </c>
      <c r="N3066" t="n">
        <v>655.6358663339037</v>
      </c>
      <c r="O3066" t="n">
        <v>46216.6553690782</v>
      </c>
      <c r="P3066" t="n">
        <v>655.6358663339037</v>
      </c>
      <c r="Q3066" t="n">
        <v>128</v>
      </c>
      <c r="R3066" t="n">
        <v>16</v>
      </c>
      <c r="S3066">
        <f>VLOOKUP(Q3066,Clustering!$D$3:$E$367,2,FALSE)</f>
        <v/>
      </c>
    </row>
    <row r="3067">
      <c r="A3067" t="inlineStr">
        <is>
          <t>2025-05-08 17:00</t>
        </is>
      </c>
      <c r="B3067" t="n">
        <v>0.9458790220318652</v>
      </c>
      <c r="C3067" t="n">
        <v>4428.895670504632</v>
      </c>
      <c r="D3067" t="n">
        <v>1912.250543471812</v>
      </c>
      <c r="E3067" t="n">
        <v>2152.268332384139</v>
      </c>
      <c r="F3067" t="n">
        <v>0</v>
      </c>
      <c r="G3067" t="n">
        <v>8494.360425382614</v>
      </c>
      <c r="H3067" t="n">
        <v>6415.533995864781</v>
      </c>
      <c r="I3067" t="n">
        <v>385.679487492936</v>
      </c>
      <c r="J3067" t="n">
        <v>989.9716724928784</v>
      </c>
      <c r="K3067" t="n">
        <v>0</v>
      </c>
      <c r="L3067" t="n">
        <v>7791.185155850595</v>
      </c>
      <c r="M3067" t="n">
        <v>46281.38457827859</v>
      </c>
      <c r="N3067" t="n">
        <v>722.2238840084408</v>
      </c>
      <c r="O3067" t="n">
        <v>46281.38457827859</v>
      </c>
      <c r="P3067" t="n">
        <v>722.2238840084408</v>
      </c>
      <c r="Q3067" t="n">
        <v>128</v>
      </c>
      <c r="R3067" t="n">
        <v>17</v>
      </c>
      <c r="S3067">
        <f>VLOOKUP(Q3067,Clustering!$D$3:$E$367,2,FALSE)</f>
        <v/>
      </c>
    </row>
    <row r="3068">
      <c r="A3068" t="inlineStr">
        <is>
          <t>2025-05-08 18:00</t>
        </is>
      </c>
      <c r="B3068" t="n">
        <v>1.236918721118593</v>
      </c>
      <c r="C3068" t="n">
        <v>4960.363150965188</v>
      </c>
      <c r="D3068" t="n">
        <v>4178.990565677397</v>
      </c>
      <c r="E3068" t="n">
        <v>2753.83401534865</v>
      </c>
      <c r="F3068" t="n">
        <v>0</v>
      </c>
      <c r="G3068" t="n">
        <v>11894.42465071235</v>
      </c>
      <c r="H3068" t="n">
        <v>5334.26422128083</v>
      </c>
      <c r="I3068" t="n">
        <v>434.5946973873661</v>
      </c>
      <c r="J3068" t="n">
        <v>1432.529004530685</v>
      </c>
      <c r="K3068" t="n">
        <v>0</v>
      </c>
      <c r="L3068" t="n">
        <v>7201.387923198881</v>
      </c>
      <c r="M3068" t="n">
        <v>46022.46774147704</v>
      </c>
      <c r="N3068" t="n">
        <v>673.5634095539714</v>
      </c>
      <c r="O3068" t="n">
        <v>46022.46774147704</v>
      </c>
      <c r="P3068" t="n">
        <v>673.5634095539714</v>
      </c>
      <c r="Q3068" t="n">
        <v>128</v>
      </c>
      <c r="R3068" t="n">
        <v>18</v>
      </c>
      <c r="S3068">
        <f>VLOOKUP(Q3068,Clustering!$D$3:$E$367,2,FALSE)</f>
        <v/>
      </c>
    </row>
    <row r="3069">
      <c r="A3069" t="inlineStr">
        <is>
          <t>2025-05-08 19:00</t>
        </is>
      </c>
      <c r="B3069" t="n">
        <v>1.353334600753284</v>
      </c>
      <c r="C3069" t="n">
        <v>5243.812473877485</v>
      </c>
      <c r="D3069" t="n">
        <v>8206.741915733191</v>
      </c>
      <c r="E3069" t="n">
        <v>2753.83401534865</v>
      </c>
      <c r="F3069" t="n">
        <v>0</v>
      </c>
      <c r="G3069" t="n">
        <v>16205.74173956008</v>
      </c>
      <c r="H3069" t="n">
        <v>4469.248401613668</v>
      </c>
      <c r="I3069" t="n">
        <v>508.2668341518374</v>
      </c>
      <c r="J3069" t="n">
        <v>1420.159987245714</v>
      </c>
      <c r="K3069" t="n">
        <v>0</v>
      </c>
      <c r="L3069" t="n">
        <v>6397.67522301122</v>
      </c>
      <c r="M3069" t="n">
        <v>45763.55090467547</v>
      </c>
      <c r="N3069" t="n">
        <v>542.9484518077641</v>
      </c>
      <c r="O3069" t="n">
        <v>45763.55090467547</v>
      </c>
      <c r="P3069" t="n">
        <v>542.9484518077641</v>
      </c>
      <c r="Q3069" t="n">
        <v>128</v>
      </c>
      <c r="R3069" t="n">
        <v>19</v>
      </c>
      <c r="S3069">
        <f>VLOOKUP(Q3069,Clustering!$D$3:$E$367,2,FALSE)</f>
        <v/>
      </c>
    </row>
    <row r="3070">
      <c r="A3070" t="inlineStr">
        <is>
          <t>2025-05-08 20:00</t>
        </is>
      </c>
      <c r="B3070" t="n">
        <v>1.396990555616293</v>
      </c>
      <c r="C3070" t="n">
        <v>5137.518977785374</v>
      </c>
      <c r="D3070" t="n">
        <v>7967.710597799215</v>
      </c>
      <c r="E3070" t="n">
        <v>2486.471489586645</v>
      </c>
      <c r="F3070" t="n">
        <v>0</v>
      </c>
      <c r="G3070" t="n">
        <v>15593.09805572685</v>
      </c>
      <c r="H3070" t="n">
        <v>4036.740491780088</v>
      </c>
      <c r="I3070" t="n">
        <v>674.0675207374464</v>
      </c>
      <c r="J3070" t="n">
        <v>1236.962740534535</v>
      </c>
      <c r="K3070" t="n">
        <v>0</v>
      </c>
      <c r="L3070" t="n">
        <v>5947.770753052069</v>
      </c>
      <c r="M3070" t="n">
        <v>45439.90485867352</v>
      </c>
      <c r="N3070" t="n">
        <v>463.5550461188929</v>
      </c>
      <c r="O3070" t="n">
        <v>45439.90485867352</v>
      </c>
      <c r="P3070" t="n">
        <v>463.5550461188929</v>
      </c>
      <c r="Q3070" t="n">
        <v>128</v>
      </c>
      <c r="R3070" t="n">
        <v>20</v>
      </c>
      <c r="S3070">
        <f>VLOOKUP(Q3070,Clustering!$D$3:$E$367,2,FALSE)</f>
        <v/>
      </c>
    </row>
    <row r="3071">
      <c r="A3071" t="inlineStr">
        <is>
          <t>2025-05-08 21:00</t>
        </is>
      </c>
      <c r="B3071" t="n">
        <v>1.411542540570629</v>
      </c>
      <c r="C3071" t="n">
        <v>4428.895670504632</v>
      </c>
      <c r="D3071" t="n">
        <v>6374.168478239372</v>
      </c>
      <c r="E3071" t="n">
        <v>2299.317721553241</v>
      </c>
      <c r="F3071" t="n">
        <v>0</v>
      </c>
      <c r="G3071" t="n">
        <v>13103.79341283782</v>
      </c>
      <c r="H3071" t="n">
        <v>3950.238909813371</v>
      </c>
      <c r="I3071" t="n">
        <v>597.8931483961005</v>
      </c>
      <c r="J3071" t="n">
        <v>1496.469098309926</v>
      </c>
      <c r="K3071" t="n">
        <v>0</v>
      </c>
      <c r="L3071" t="n">
        <v>6044.601156519399</v>
      </c>
      <c r="M3071" t="n">
        <v>45051.5296034712</v>
      </c>
      <c r="N3071" t="n">
        <v>409.7724164586898</v>
      </c>
      <c r="O3071" t="n">
        <v>45051.5296034712</v>
      </c>
      <c r="P3071" t="n">
        <v>409.7724164586898</v>
      </c>
      <c r="Q3071" t="n">
        <v>128</v>
      </c>
      <c r="R3071" t="n">
        <v>21</v>
      </c>
      <c r="S3071">
        <f>VLOOKUP(Q3071,Clustering!$D$3:$E$367,2,FALSE)</f>
        <v/>
      </c>
    </row>
    <row r="3072">
      <c r="A3072" t="inlineStr">
        <is>
          <t>2025-05-08 22:00</t>
        </is>
      </c>
      <c r="B3072" t="n">
        <v>1.411542540570629</v>
      </c>
      <c r="C3072" t="n">
        <v>3365.96070958352</v>
      </c>
      <c r="D3072" t="n">
        <v>3983.855298899608</v>
      </c>
      <c r="E3072" t="n">
        <v>2018.587069503136</v>
      </c>
      <c r="F3072" t="n">
        <v>0</v>
      </c>
      <c r="G3072" t="n">
        <v>9369.814620526837</v>
      </c>
      <c r="H3072" t="n">
        <v>3820.486536863297</v>
      </c>
      <c r="I3072" t="n">
        <v>460.6939209264211</v>
      </c>
      <c r="J3072" t="n">
        <v>1432.003623097071</v>
      </c>
      <c r="K3072" t="n">
        <v>0</v>
      </c>
      <c r="L3072" t="n">
        <v>5713.184080886789</v>
      </c>
      <c r="M3072" t="n">
        <v>44663.15434826885</v>
      </c>
      <c r="N3072" t="n">
        <v>366.234097209954</v>
      </c>
      <c r="O3072" t="n">
        <v>44663.15434826885</v>
      </c>
      <c r="P3072" t="n">
        <v>366.234097209954</v>
      </c>
      <c r="Q3072" t="n">
        <v>128</v>
      </c>
      <c r="R3072" t="n">
        <v>22</v>
      </c>
      <c r="S3072">
        <f>VLOOKUP(Q3072,Clustering!$D$3:$E$367,2,FALSE)</f>
        <v/>
      </c>
    </row>
    <row r="3073">
      <c r="A3073" t="inlineStr">
        <is>
          <t>2025-05-08 23:00</t>
        </is>
      </c>
      <c r="B3073" t="n">
        <v>1.411542540570629</v>
      </c>
      <c r="C3073" t="n">
        <v>2480.181575482594</v>
      </c>
      <c r="D3073" t="n">
        <v>1991.927649449804</v>
      </c>
      <c r="E3073" t="n">
        <v>1417.021386538626</v>
      </c>
      <c r="F3073" t="n">
        <v>0</v>
      </c>
      <c r="G3073" t="n">
        <v>5890.542154011594</v>
      </c>
      <c r="H3073" t="n">
        <v>3820.486536863297</v>
      </c>
      <c r="I3073" t="n">
        <v>488.7156099591505</v>
      </c>
      <c r="J3073" t="n">
        <v>963.6973861081208</v>
      </c>
      <c r="K3073" t="n">
        <v>0</v>
      </c>
      <c r="L3073" t="n">
        <v>5272.899532930568</v>
      </c>
      <c r="M3073" t="n">
        <v>44468.96672066768</v>
      </c>
      <c r="N3073" t="n">
        <v>246.8494391415416</v>
      </c>
      <c r="O3073" t="n">
        <v>44468.96672066768</v>
      </c>
      <c r="P3073" t="n">
        <v>246.8494391415416</v>
      </c>
      <c r="Q3073" t="n">
        <v>128</v>
      </c>
      <c r="R3073" t="n">
        <v>23</v>
      </c>
      <c r="S3073">
        <f>VLOOKUP(Q3073,Clustering!$D$3:$E$367,2,FALSE)</f>
        <v/>
      </c>
    </row>
    <row r="3074">
      <c r="A3074" t="inlineStr">
        <is>
          <t>2025-05-09 00:00</t>
        </is>
      </c>
      <c r="B3074" t="n">
        <v>1.411542540570629</v>
      </c>
      <c r="C3074" t="n">
        <v>2232.163417934335</v>
      </c>
      <c r="D3074" t="n">
        <v>1434.187907603858</v>
      </c>
      <c r="E3074" t="n">
        <v>809.2289640303806</v>
      </c>
      <c r="F3074" t="n">
        <v>0</v>
      </c>
      <c r="G3074" t="n">
        <v>4476.991832109145</v>
      </c>
      <c r="H3074" t="n">
        <v>3820.486536863297</v>
      </c>
      <c r="I3074" t="n">
        <v>508.2348019211975</v>
      </c>
      <c r="J3074" t="n">
        <v>684.2455675251999</v>
      </c>
      <c r="K3074" t="n">
        <v>0</v>
      </c>
      <c r="L3074" t="n">
        <v>5012.966906309694</v>
      </c>
      <c r="M3074" t="n">
        <v>44404.2375114673</v>
      </c>
      <c r="N3074" t="n">
        <v>162.0153314146922</v>
      </c>
      <c r="O3074" t="n">
        <v>44404.2375114673</v>
      </c>
      <c r="P3074" t="n">
        <v>162.0153314146922</v>
      </c>
      <c r="Q3074" t="n">
        <v>129</v>
      </c>
      <c r="R3074" t="n">
        <v>0</v>
      </c>
      <c r="S3074">
        <f>VLOOKUP(Q3074,Clustering!$D$3:$E$367,2,FALSE)</f>
        <v/>
      </c>
    </row>
    <row r="3075">
      <c r="A3075" t="inlineStr">
        <is>
          <t>2025-05-09 01:00</t>
        </is>
      </c>
      <c r="B3075" t="n">
        <v>1.426094525524966</v>
      </c>
      <c r="C3075" t="n">
        <v>2196.732252570297</v>
      </c>
      <c r="D3075" t="n">
        <v>1354.510801625866</v>
      </c>
      <c r="E3075" t="n">
        <v>559.4174512720225</v>
      </c>
      <c r="F3075" t="n">
        <v>0</v>
      </c>
      <c r="G3075" t="n">
        <v>4112.086599993711</v>
      </c>
      <c r="H3075" t="n">
        <v>3820.486536863297</v>
      </c>
      <c r="I3075" t="n">
        <v>477.7467640430158</v>
      </c>
      <c r="J3075" t="n">
        <v>519.0236664292987</v>
      </c>
      <c r="K3075" t="n">
        <v>0</v>
      </c>
      <c r="L3075" t="n">
        <v>4817.256967335611</v>
      </c>
      <c r="M3075" t="n">
        <v>44339.5083022669</v>
      </c>
      <c r="N3075" t="n">
        <v>157.0620536660917</v>
      </c>
      <c r="O3075" t="n">
        <v>44339.5083022669</v>
      </c>
      <c r="P3075" t="n">
        <v>157.0620536660917</v>
      </c>
      <c r="Q3075" t="n">
        <v>129</v>
      </c>
      <c r="R3075" t="n">
        <v>1</v>
      </c>
      <c r="S3075">
        <f>VLOOKUP(Q3075,Clustering!$D$3:$E$367,2,FALSE)</f>
        <v/>
      </c>
    </row>
    <row r="3076">
      <c r="A3076" t="inlineStr">
        <is>
          <t>2025-05-09 02:00</t>
        </is>
      </c>
      <c r="B3076" t="n">
        <v>1.440646510479302</v>
      </c>
      <c r="C3076" t="n">
        <v>2196.732252570297</v>
      </c>
      <c r="D3076" t="n">
        <v>1354.510801625866</v>
      </c>
      <c r="E3076" t="n">
        <v>508.0719486933212</v>
      </c>
      <c r="F3076" t="n">
        <v>0</v>
      </c>
      <c r="G3076" t="n">
        <v>4060.755649399965</v>
      </c>
      <c r="H3076" t="n">
        <v>3820.486536863297</v>
      </c>
      <c r="I3076" t="n">
        <v>485.7710371890411</v>
      </c>
      <c r="J3076" t="n">
        <v>459.8034012908924</v>
      </c>
      <c r="K3076" t="n">
        <v>0</v>
      </c>
      <c r="L3076" t="n">
        <v>4766.06097534323</v>
      </c>
      <c r="M3076" t="n">
        <v>44339.5083022669</v>
      </c>
      <c r="N3076" t="n">
        <v>155.7898895884196</v>
      </c>
      <c r="O3076" t="n">
        <v>44339.5083022669</v>
      </c>
      <c r="P3076" t="n">
        <v>155.7898895884196</v>
      </c>
      <c r="Q3076" t="n">
        <v>129</v>
      </c>
      <c r="R3076" t="n">
        <v>2</v>
      </c>
      <c r="S3076">
        <f>VLOOKUP(Q3076,Clustering!$D$3:$E$367,2,FALSE)</f>
        <v/>
      </c>
    </row>
    <row r="3077">
      <c r="A3077" t="inlineStr">
        <is>
          <t>2025-05-09 03:00</t>
        </is>
      </c>
      <c r="B3077" t="n">
        <v>1.440646510479302</v>
      </c>
      <c r="C3077" t="n">
        <v>2196.732252570297</v>
      </c>
      <c r="D3077" t="n">
        <v>1354.510801625866</v>
      </c>
      <c r="E3077" t="n">
        <v>496.5574467963289</v>
      </c>
      <c r="F3077" t="n">
        <v>0</v>
      </c>
      <c r="G3077" t="n">
        <v>4049.241147502972</v>
      </c>
      <c r="H3077" t="n">
        <v>3820.486536863297</v>
      </c>
      <c r="I3077" t="n">
        <v>493.5276219014201</v>
      </c>
      <c r="J3077" t="n">
        <v>458.7466415140003</v>
      </c>
      <c r="K3077" t="n">
        <v>0</v>
      </c>
      <c r="L3077" t="n">
        <v>4772.760800278717</v>
      </c>
      <c r="M3077" t="n">
        <v>44339.5083022669</v>
      </c>
      <c r="N3077" t="n">
        <v>156.9610703762106</v>
      </c>
      <c r="O3077" t="n">
        <v>44339.5083022669</v>
      </c>
      <c r="P3077" t="n">
        <v>156.9610703762106</v>
      </c>
      <c r="Q3077" t="n">
        <v>129</v>
      </c>
      <c r="R3077" t="n">
        <v>3</v>
      </c>
      <c r="S3077">
        <f>VLOOKUP(Q3077,Clustering!$D$3:$E$367,2,FALSE)</f>
        <v/>
      </c>
    </row>
    <row r="3078">
      <c r="A3078" t="inlineStr">
        <is>
          <t>2025-05-09 04:00</t>
        </is>
      </c>
      <c r="B3078" t="n">
        <v>1.440646510479302</v>
      </c>
      <c r="C3078" t="n">
        <v>2232.163417934335</v>
      </c>
      <c r="D3078" t="n">
        <v>1434.187907603858</v>
      </c>
      <c r="E3078" t="n">
        <v>696.7476779046248</v>
      </c>
      <c r="F3078" t="n">
        <v>0</v>
      </c>
      <c r="G3078" t="n">
        <v>4364.539649953297</v>
      </c>
      <c r="H3078" t="n">
        <v>3820.486536863297</v>
      </c>
      <c r="I3078" t="n">
        <v>477.6218250521381</v>
      </c>
      <c r="J3078" t="n">
        <v>534.8038823723203</v>
      </c>
      <c r="K3078" t="n">
        <v>0</v>
      </c>
      <c r="L3078" t="n">
        <v>4832.912244287755</v>
      </c>
      <c r="M3078" t="n">
        <v>44468.96672066768</v>
      </c>
      <c r="N3078" t="n">
        <v>155.6848854067021</v>
      </c>
      <c r="O3078" t="n">
        <v>44468.96672066768</v>
      </c>
      <c r="P3078" t="n">
        <v>155.6848854067021</v>
      </c>
      <c r="Q3078" t="n">
        <v>129</v>
      </c>
      <c r="R3078" t="n">
        <v>4</v>
      </c>
      <c r="S3078">
        <f>VLOOKUP(Q3078,Clustering!$D$3:$E$367,2,FALSE)</f>
        <v/>
      </c>
    </row>
    <row r="3079">
      <c r="A3079" t="inlineStr">
        <is>
          <t>2025-05-09 05:00</t>
        </is>
      </c>
      <c r="B3079" t="n">
        <v>1.411542540570629</v>
      </c>
      <c r="C3079" t="n">
        <v>3897.428190044077</v>
      </c>
      <c r="D3079" t="n">
        <v>1991.927649449804</v>
      </c>
      <c r="E3079" t="n">
        <v>1550.702649419628</v>
      </c>
      <c r="F3079" t="n">
        <v>0</v>
      </c>
      <c r="G3079" t="n">
        <v>7441.47003145408</v>
      </c>
      <c r="H3079" t="n">
        <v>4036.740491780088</v>
      </c>
      <c r="I3079" t="n">
        <v>753.3187150998839</v>
      </c>
      <c r="J3079" t="n">
        <v>800.7039887904325</v>
      </c>
      <c r="K3079" t="n">
        <v>0</v>
      </c>
      <c r="L3079" t="n">
        <v>5590.763195670404</v>
      </c>
      <c r="M3079" t="n">
        <v>44792.61276666963</v>
      </c>
      <c r="N3079" t="n">
        <v>165.4137789505924</v>
      </c>
      <c r="O3079" t="n">
        <v>44792.61276666963</v>
      </c>
      <c r="P3079" t="n">
        <v>165.4137789505924</v>
      </c>
      <c r="Q3079" t="n">
        <v>129</v>
      </c>
      <c r="R3079" t="n">
        <v>5</v>
      </c>
      <c r="S3079">
        <f>VLOOKUP(Q3079,Clustering!$D$3:$E$367,2,FALSE)</f>
        <v/>
      </c>
    </row>
    <row r="3080">
      <c r="A3080" t="inlineStr">
        <is>
          <t>2025-05-09 06:00</t>
        </is>
      </c>
      <c r="B3080" t="n">
        <v>1.309678645890275</v>
      </c>
      <c r="C3080" t="n">
        <v>4783.207324145003</v>
      </c>
      <c r="D3080" t="n">
        <v>2169.528840100665</v>
      </c>
      <c r="E3080" t="n">
        <v>3034.564667398755</v>
      </c>
      <c r="F3080" t="n">
        <v>0</v>
      </c>
      <c r="G3080" t="n">
        <v>9988.610510290311</v>
      </c>
      <c r="H3080" t="n">
        <v>4901.756311447249</v>
      </c>
      <c r="I3080" t="n">
        <v>1887.376245172594</v>
      </c>
      <c r="J3080" t="n">
        <v>1317.62195772203</v>
      </c>
      <c r="K3080" t="n">
        <v>0</v>
      </c>
      <c r="L3080" t="n">
        <v>8106.754514341874</v>
      </c>
      <c r="M3080" t="n">
        <v>45310.44644027275</v>
      </c>
      <c r="N3080" t="n">
        <v>261.2299154924148</v>
      </c>
      <c r="O3080" t="n">
        <v>45310.44644027275</v>
      </c>
      <c r="P3080" t="n">
        <v>261.2299154924148</v>
      </c>
      <c r="Q3080" t="n">
        <v>129</v>
      </c>
      <c r="R3080" t="n">
        <v>6</v>
      </c>
      <c r="S3080">
        <f>VLOOKUP(Q3080,Clustering!$D$3:$E$367,2,FALSE)</f>
        <v/>
      </c>
    </row>
    <row r="3081">
      <c r="A3081" t="inlineStr">
        <is>
          <t>2025-05-09 07:00</t>
        </is>
      </c>
      <c r="B3081" t="n">
        <v>1.135054826438238</v>
      </c>
      <c r="C3081" t="n">
        <v>5491.830631425744</v>
      </c>
      <c r="D3081" t="n">
        <v>1673.219225537835</v>
      </c>
      <c r="E3081" t="n">
        <v>4170.855401887276</v>
      </c>
      <c r="F3081" t="n">
        <v>0</v>
      </c>
      <c r="G3081" t="n">
        <v>11337.04031367729</v>
      </c>
      <c r="H3081" t="n">
        <v>6199.280040947991</v>
      </c>
      <c r="I3081" t="n">
        <v>1475.343402916605</v>
      </c>
      <c r="J3081" t="n">
        <v>1966.591877456688</v>
      </c>
      <c r="K3081" t="n">
        <v>0</v>
      </c>
      <c r="L3081" t="n">
        <v>9641.215321321282</v>
      </c>
      <c r="M3081" t="n">
        <v>45763.55090467547</v>
      </c>
      <c r="N3081" t="n">
        <v>578.8035382478994</v>
      </c>
      <c r="O3081" t="n">
        <v>45763.55090467547</v>
      </c>
      <c r="P3081" t="n">
        <v>578.8035382478994</v>
      </c>
      <c r="Q3081" t="n">
        <v>129</v>
      </c>
      <c r="R3081" t="n">
        <v>7</v>
      </c>
      <c r="S3081">
        <f>VLOOKUP(Q3081,Clustering!$D$3:$E$367,2,FALSE)</f>
        <v/>
      </c>
    </row>
    <row r="3082">
      <c r="A3082" t="inlineStr">
        <is>
          <t>2025-05-09 08:00</t>
        </is>
      </c>
      <c r="B3082" t="n">
        <v>0.8003591724885014</v>
      </c>
      <c r="C3082" t="n">
        <v>5314.674804605559</v>
      </c>
      <c r="D3082" t="n">
        <v>1553.703566570847</v>
      </c>
      <c r="E3082" t="n">
        <v>2753.83401534865</v>
      </c>
      <c r="F3082" t="n">
        <v>0</v>
      </c>
      <c r="G3082" t="n">
        <v>9623.012745697544</v>
      </c>
      <c r="H3082" t="n">
        <v>7280.549815531943</v>
      </c>
      <c r="I3082" t="n">
        <v>967.1642918860224</v>
      </c>
      <c r="J3082" t="n">
        <v>2070.875007692619</v>
      </c>
      <c r="K3082" t="n">
        <v>0</v>
      </c>
      <c r="L3082" t="n">
        <v>10318.58911511058</v>
      </c>
      <c r="M3082" t="n">
        <v>45893.00932307626</v>
      </c>
      <c r="N3082" t="n">
        <v>676.1244871568382</v>
      </c>
      <c r="O3082" t="n">
        <v>45893.00932307626</v>
      </c>
      <c r="P3082" t="n">
        <v>676.1244871568382</v>
      </c>
      <c r="Q3082" t="n">
        <v>129</v>
      </c>
      <c r="R3082" t="n">
        <v>8</v>
      </c>
      <c r="S3082">
        <f>VLOOKUP(Q3082,Clustering!$D$3:$E$367,2,FALSE)</f>
        <v/>
      </c>
    </row>
    <row r="3083">
      <c r="A3083" t="inlineStr">
        <is>
          <t>2025-05-09 09:00</t>
        </is>
      </c>
      <c r="B3083" t="n">
        <v>0.5820793981734554</v>
      </c>
      <c r="C3083" t="n">
        <v>4960.363150965188</v>
      </c>
      <c r="D3083" t="n">
        <v>1314.67224863687</v>
      </c>
      <c r="E3083" t="n">
        <v>2459.735237010445</v>
      </c>
      <c r="F3083" t="n">
        <v>0</v>
      </c>
      <c r="G3083" t="n">
        <v>8735.352716010675</v>
      </c>
      <c r="H3083" t="n">
        <v>7713.057725365523</v>
      </c>
      <c r="I3083" t="n">
        <v>761.920498794168</v>
      </c>
      <c r="J3083" t="n">
        <v>1779.928156224467</v>
      </c>
      <c r="K3083" t="n">
        <v>0</v>
      </c>
      <c r="L3083" t="n">
        <v>10254.90638038416</v>
      </c>
      <c r="M3083" t="n">
        <v>45763.55090467547</v>
      </c>
      <c r="N3083" t="n">
        <v>591.6089262622334</v>
      </c>
      <c r="O3083" t="n">
        <v>45763.55090467547</v>
      </c>
      <c r="P3083" t="n">
        <v>591.6089262622334</v>
      </c>
      <c r="Q3083" t="n">
        <v>129</v>
      </c>
      <c r="R3083" t="n">
        <v>9</v>
      </c>
      <c r="S3083">
        <f>VLOOKUP(Q3083,Clustering!$D$3:$E$367,2,FALSE)</f>
        <v/>
      </c>
    </row>
    <row r="3084">
      <c r="A3084" t="inlineStr">
        <is>
          <t>2025-05-09 10:00</t>
        </is>
      </c>
      <c r="B3084" t="n">
        <v>0.4365595486300916</v>
      </c>
      <c r="C3084" t="n">
        <v>4676.913828052891</v>
      </c>
      <c r="D3084" t="n">
        <v>1123.447194289689</v>
      </c>
      <c r="E3084" t="n">
        <v>2299.317721553241</v>
      </c>
      <c r="F3084" t="n">
        <v>0</v>
      </c>
      <c r="G3084" t="n">
        <v>8100.115303444451</v>
      </c>
      <c r="H3084" t="n">
        <v>7842.810098315598</v>
      </c>
      <c r="I3084" t="n">
        <v>641.7011447538578</v>
      </c>
      <c r="J3084" t="n">
        <v>1530.746130273798</v>
      </c>
      <c r="K3084" t="n">
        <v>0</v>
      </c>
      <c r="L3084" t="n">
        <v>10015.25737334325</v>
      </c>
      <c r="M3084" t="n">
        <v>45634.09248627469</v>
      </c>
      <c r="N3084" t="n">
        <v>466.1161237217597</v>
      </c>
      <c r="O3084" t="n">
        <v>45634.09248627469</v>
      </c>
      <c r="P3084" t="n">
        <v>466.1161237217597</v>
      </c>
      <c r="Q3084" t="n">
        <v>129</v>
      </c>
      <c r="R3084" t="n">
        <v>10</v>
      </c>
      <c r="S3084">
        <f>VLOOKUP(Q3084,Clustering!$D$3:$E$367,2,FALSE)</f>
        <v/>
      </c>
    </row>
    <row r="3085">
      <c r="A3085" t="inlineStr">
        <is>
          <t>2025-05-09 11:00</t>
        </is>
      </c>
      <c r="B3085" t="n">
        <v>152.8773331362767</v>
      </c>
      <c r="C3085" t="n">
        <v>3188.804882763335</v>
      </c>
      <c r="D3085" t="n">
        <v>1075.640930702894</v>
      </c>
      <c r="E3085" t="n">
        <v>1978.482690638836</v>
      </c>
      <c r="F3085" t="n">
        <v>0</v>
      </c>
      <c r="G3085" t="n">
        <v>6395.805837241342</v>
      </c>
      <c r="H3085" t="n">
        <v>8023.897413848763</v>
      </c>
      <c r="I3085" t="n">
        <v>538.3898906800722</v>
      </c>
      <c r="J3085" t="n">
        <v>1332.725826549025</v>
      </c>
      <c r="K3085" t="n">
        <v>0</v>
      </c>
      <c r="L3085" t="n">
        <v>9895.01313107786</v>
      </c>
      <c r="M3085" t="n">
        <v>45439.90485867352</v>
      </c>
      <c r="N3085" t="n">
        <v>468.6772013246265</v>
      </c>
      <c r="O3085" t="n">
        <v>45439.90485867352</v>
      </c>
      <c r="P3085" t="n">
        <v>468.6772013246265</v>
      </c>
      <c r="Q3085" t="n">
        <v>129</v>
      </c>
      <c r="R3085" t="n">
        <v>11</v>
      </c>
      <c r="S3085">
        <f>VLOOKUP(Q3085,Clustering!$D$3:$E$367,2,FALSE)</f>
        <v/>
      </c>
    </row>
    <row r="3086">
      <c r="A3086" t="inlineStr">
        <is>
          <t>2025-05-09 12:00</t>
        </is>
      </c>
      <c r="B3086" t="n">
        <v>441.0299184080642</v>
      </c>
      <c r="C3086" t="n">
        <v>3259.667213491409</v>
      </c>
      <c r="D3086" t="n">
        <v>1123.447194289689</v>
      </c>
      <c r="E3086" t="n">
        <v>1604.175154572029</v>
      </c>
      <c r="F3086" t="n">
        <v>0</v>
      </c>
      <c r="G3086" t="n">
        <v>6428.319480761191</v>
      </c>
      <c r="H3086" t="n">
        <v>8065.188059035342</v>
      </c>
      <c r="I3086" t="n">
        <v>490.5342697593404</v>
      </c>
      <c r="J3086" t="n">
        <v>1256.279308032945</v>
      </c>
      <c r="K3086" t="n">
        <v>0</v>
      </c>
      <c r="L3086" t="n">
        <v>9812.001636827626</v>
      </c>
      <c r="M3086" t="n">
        <v>45310.44644027275</v>
      </c>
      <c r="N3086" t="n">
        <v>484.0436669418274</v>
      </c>
      <c r="O3086" t="n">
        <v>45310.44644027275</v>
      </c>
      <c r="P3086" t="n">
        <v>484.0436669418274</v>
      </c>
      <c r="Q3086" t="n">
        <v>129</v>
      </c>
      <c r="R3086" t="n">
        <v>12</v>
      </c>
      <c r="S3086">
        <f>VLOOKUP(Q3086,Clustering!$D$3:$E$367,2,FALSE)</f>
        <v/>
      </c>
    </row>
    <row r="3087">
      <c r="A3087" t="inlineStr">
        <is>
          <t>2025-05-09 13:00</t>
        </is>
      </c>
      <c r="B3087" t="n">
        <v>548.2314811696691</v>
      </c>
      <c r="C3087" t="n">
        <v>3188.804882763335</v>
      </c>
      <c r="D3087" t="n">
        <v>1075.640930702894</v>
      </c>
      <c r="E3087" t="n">
        <v>1417.021386538626</v>
      </c>
      <c r="F3087" t="n">
        <v>0</v>
      </c>
      <c r="G3087" t="n">
        <v>6229.698681174524</v>
      </c>
      <c r="H3087" t="n">
        <v>8537.188847200468</v>
      </c>
      <c r="I3087" t="n">
        <v>455.229169213726</v>
      </c>
      <c r="J3087" t="n">
        <v>1261.318015826787</v>
      </c>
      <c r="K3087" t="n">
        <v>0</v>
      </c>
      <c r="L3087" t="n">
        <v>10253.73603224098</v>
      </c>
      <c r="M3087" t="n">
        <v>45245.71723107236</v>
      </c>
      <c r="N3087" t="n">
        <v>478.9215117360937</v>
      </c>
      <c r="O3087" t="n">
        <v>45245.71723107236</v>
      </c>
      <c r="P3087" t="n">
        <v>478.9215117360937</v>
      </c>
      <c r="Q3087" t="n">
        <v>129</v>
      </c>
      <c r="R3087" t="n">
        <v>13</v>
      </c>
      <c r="S3087">
        <f>VLOOKUP(Q3087,Clustering!$D$3:$E$367,2,FALSE)</f>
        <v/>
      </c>
    </row>
    <row r="3088">
      <c r="A3088" t="inlineStr">
        <is>
          <t>2025-05-09 14:00</t>
        </is>
      </c>
      <c r="B3088" t="n">
        <v>519.3836261961931</v>
      </c>
      <c r="C3088" t="n">
        <v>3117.942552035261</v>
      </c>
      <c r="D3088" t="n">
        <v>1027.834667116099</v>
      </c>
      <c r="E3088" t="n">
        <v>1390.285133962425</v>
      </c>
      <c r="F3088" t="n">
        <v>0</v>
      </c>
      <c r="G3088" t="n">
        <v>6055.445979309978</v>
      </c>
      <c r="H3088" t="n">
        <v>8769.10077149981</v>
      </c>
      <c r="I3088" t="n">
        <v>426.5734812592027</v>
      </c>
      <c r="J3088" t="n">
        <v>1210.492381277283</v>
      </c>
      <c r="K3088" t="n">
        <v>0</v>
      </c>
      <c r="L3088" t="n">
        <v>10406.1666340363</v>
      </c>
      <c r="M3088" t="n">
        <v>45375.17564947314</v>
      </c>
      <c r="N3088" t="n">
        <v>466.1161237217597</v>
      </c>
      <c r="O3088" t="n">
        <v>45375.17564947314</v>
      </c>
      <c r="P3088" t="n">
        <v>466.1161237217597</v>
      </c>
      <c r="Q3088" t="n">
        <v>129</v>
      </c>
      <c r="R3088" t="n">
        <v>14</v>
      </c>
      <c r="S3088">
        <f>VLOOKUP(Q3088,Clustering!$D$3:$E$367,2,FALSE)</f>
        <v/>
      </c>
    </row>
    <row r="3089">
      <c r="A3089" t="inlineStr">
        <is>
          <t>2025-05-09 15:00</t>
        </is>
      </c>
      <c r="B3089" t="n">
        <v>467.8608682668688</v>
      </c>
      <c r="C3089" t="n">
        <v>3188.804882763335</v>
      </c>
      <c r="D3089" t="n">
        <v>1075.640930702894</v>
      </c>
      <c r="E3089" t="n">
        <v>1403.653260250525</v>
      </c>
      <c r="F3089" t="n">
        <v>0</v>
      </c>
      <c r="G3089" t="n">
        <v>6135.959941983623</v>
      </c>
      <c r="H3089" t="n">
        <v>8514.420999868655</v>
      </c>
      <c r="I3089" t="n">
        <v>395.9074717759304</v>
      </c>
      <c r="J3089" t="n">
        <v>1164.108110172037</v>
      </c>
      <c r="K3089" t="n">
        <v>0</v>
      </c>
      <c r="L3089" t="n">
        <v>10074.43658181662</v>
      </c>
      <c r="M3089" t="n">
        <v>45763.55090467547</v>
      </c>
      <c r="N3089" t="n">
        <v>548.0706070134976</v>
      </c>
      <c r="O3089" t="n">
        <v>45763.55090467547</v>
      </c>
      <c r="P3089" t="n">
        <v>548.0706070134976</v>
      </c>
      <c r="Q3089" t="n">
        <v>129</v>
      </c>
      <c r="R3089" t="n">
        <v>15</v>
      </c>
      <c r="S3089">
        <f>VLOOKUP(Q3089,Clustering!$D$3:$E$367,2,FALSE)</f>
        <v/>
      </c>
    </row>
    <row r="3090">
      <c r="A3090" t="inlineStr">
        <is>
          <t>2025-05-09 16:00</t>
        </is>
      </c>
      <c r="B3090" t="n">
        <v>437.7600873888235</v>
      </c>
      <c r="C3090" t="n">
        <v>3720.272363223892</v>
      </c>
      <c r="D3090" t="n">
        <v>1434.187907603858</v>
      </c>
      <c r="E3090" t="n">
        <v>1697.752038588731</v>
      </c>
      <c r="F3090" t="n">
        <v>0</v>
      </c>
      <c r="G3090" t="n">
        <v>7289.972396805305</v>
      </c>
      <c r="H3090" t="n">
        <v>7834.377991840698</v>
      </c>
      <c r="I3090" t="n">
        <v>361.7942094549964</v>
      </c>
      <c r="J3090" t="n">
        <v>992.611355685885</v>
      </c>
      <c r="K3090" t="n">
        <v>0</v>
      </c>
      <c r="L3090" t="n">
        <v>9188.78355698158</v>
      </c>
      <c r="M3090" t="n">
        <v>46216.6553690782</v>
      </c>
      <c r="N3090" t="n">
        <v>655.6358663339037</v>
      </c>
      <c r="O3090" t="n">
        <v>46216.6553690782</v>
      </c>
      <c r="P3090" t="n">
        <v>655.6358663339037</v>
      </c>
      <c r="Q3090" t="n">
        <v>129</v>
      </c>
      <c r="R3090" t="n">
        <v>16</v>
      </c>
      <c r="S3090">
        <f>VLOOKUP(Q3090,Clustering!$D$3:$E$367,2,FALSE)</f>
        <v/>
      </c>
    </row>
    <row r="3091">
      <c r="A3091" t="inlineStr">
        <is>
          <t>2025-05-09 17:00</t>
        </is>
      </c>
      <c r="B3091" t="n">
        <v>0.9458790220318652</v>
      </c>
      <c r="C3091" t="n">
        <v>4428.895670504632</v>
      </c>
      <c r="D3091" t="n">
        <v>1912.250543471812</v>
      </c>
      <c r="E3091" t="n">
        <v>2152.268332384139</v>
      </c>
      <c r="F3091" t="n">
        <v>0</v>
      </c>
      <c r="G3091" t="n">
        <v>8494.360425382614</v>
      </c>
      <c r="H3091" t="n">
        <v>6415.533995864781</v>
      </c>
      <c r="I3091" t="n">
        <v>385.679487492936</v>
      </c>
      <c r="J3091" t="n">
        <v>989.9716724928784</v>
      </c>
      <c r="K3091" t="n">
        <v>0</v>
      </c>
      <c r="L3091" t="n">
        <v>7791.185155850595</v>
      </c>
      <c r="M3091" t="n">
        <v>46281.38457827859</v>
      </c>
      <c r="N3091" t="n">
        <v>722.2238840084408</v>
      </c>
      <c r="O3091" t="n">
        <v>46281.38457827859</v>
      </c>
      <c r="P3091" t="n">
        <v>722.2238840084408</v>
      </c>
      <c r="Q3091" t="n">
        <v>129</v>
      </c>
      <c r="R3091" t="n">
        <v>17</v>
      </c>
      <c r="S3091">
        <f>VLOOKUP(Q3091,Clustering!$D$3:$E$367,2,FALSE)</f>
        <v/>
      </c>
    </row>
    <row r="3092">
      <c r="A3092" t="inlineStr">
        <is>
          <t>2025-05-09 18:00</t>
        </is>
      </c>
      <c r="B3092" t="n">
        <v>1.236918721118593</v>
      </c>
      <c r="C3092" t="n">
        <v>4960.363150965188</v>
      </c>
      <c r="D3092" t="n">
        <v>4122.10479619126</v>
      </c>
      <c r="E3092" t="n">
        <v>2753.83401534865</v>
      </c>
      <c r="F3092" t="n">
        <v>0</v>
      </c>
      <c r="G3092" t="n">
        <v>11837.53888122622</v>
      </c>
      <c r="H3092" t="n">
        <v>5334.26422128083</v>
      </c>
      <c r="I3092" t="n">
        <v>434.5946973873661</v>
      </c>
      <c r="J3092" t="n">
        <v>1432.529004530685</v>
      </c>
      <c r="K3092" t="n">
        <v>0</v>
      </c>
      <c r="L3092" t="n">
        <v>7201.387923198881</v>
      </c>
      <c r="M3092" t="n">
        <v>46022.46774147704</v>
      </c>
      <c r="N3092" t="n">
        <v>673.5634095539714</v>
      </c>
      <c r="O3092" t="n">
        <v>46022.46774147704</v>
      </c>
      <c r="P3092" t="n">
        <v>673.5634095539714</v>
      </c>
      <c r="Q3092" t="n">
        <v>129</v>
      </c>
      <c r="R3092" t="n">
        <v>18</v>
      </c>
      <c r="S3092">
        <f>VLOOKUP(Q3092,Clustering!$D$3:$E$367,2,FALSE)</f>
        <v/>
      </c>
    </row>
    <row r="3093">
      <c r="A3093" t="inlineStr">
        <is>
          <t>2025-05-09 19:00</t>
        </is>
      </c>
      <c r="B3093" t="n">
        <v>1.353334600753284</v>
      </c>
      <c r="C3093" t="n">
        <v>5243.812473877485</v>
      </c>
      <c r="D3093" t="n">
        <v>8206.741915733191</v>
      </c>
      <c r="E3093" t="n">
        <v>2753.83401534865</v>
      </c>
      <c r="F3093" t="n">
        <v>0</v>
      </c>
      <c r="G3093" t="n">
        <v>16205.74173956008</v>
      </c>
      <c r="H3093" t="n">
        <v>4469.248401613668</v>
      </c>
      <c r="I3093" t="n">
        <v>508.2668341518374</v>
      </c>
      <c r="J3093" t="n">
        <v>1420.159987245714</v>
      </c>
      <c r="K3093" t="n">
        <v>0</v>
      </c>
      <c r="L3093" t="n">
        <v>6397.67522301122</v>
      </c>
      <c r="M3093" t="n">
        <v>45763.55090467547</v>
      </c>
      <c r="N3093" t="n">
        <v>542.9484518077641</v>
      </c>
      <c r="O3093" t="n">
        <v>45763.55090467547</v>
      </c>
      <c r="P3093" t="n">
        <v>542.9484518077641</v>
      </c>
      <c r="Q3093" t="n">
        <v>129</v>
      </c>
      <c r="R3093" t="n">
        <v>19</v>
      </c>
      <c r="S3093">
        <f>VLOOKUP(Q3093,Clustering!$D$3:$E$367,2,FALSE)</f>
        <v/>
      </c>
    </row>
    <row r="3094">
      <c r="A3094" t="inlineStr">
        <is>
          <t>2025-05-09 20:00</t>
        </is>
      </c>
      <c r="B3094" t="n">
        <v>1.396990555616293</v>
      </c>
      <c r="C3094" t="n">
        <v>5137.518977785374</v>
      </c>
      <c r="D3094" t="n">
        <v>7967.710597799215</v>
      </c>
      <c r="E3094" t="n">
        <v>2486.471489586645</v>
      </c>
      <c r="F3094" t="n">
        <v>0</v>
      </c>
      <c r="G3094" t="n">
        <v>15593.09805572685</v>
      </c>
      <c r="H3094" t="n">
        <v>4036.740491780088</v>
      </c>
      <c r="I3094" t="n">
        <v>674.0675207374464</v>
      </c>
      <c r="J3094" t="n">
        <v>1236.962740534535</v>
      </c>
      <c r="K3094" t="n">
        <v>0</v>
      </c>
      <c r="L3094" t="n">
        <v>5947.770753052069</v>
      </c>
      <c r="M3094" t="n">
        <v>45439.90485867352</v>
      </c>
      <c r="N3094" t="n">
        <v>463.5550461188929</v>
      </c>
      <c r="O3094" t="n">
        <v>45439.90485867352</v>
      </c>
      <c r="P3094" t="n">
        <v>463.5550461188929</v>
      </c>
      <c r="Q3094" t="n">
        <v>129</v>
      </c>
      <c r="R3094" t="n">
        <v>20</v>
      </c>
      <c r="S3094">
        <f>VLOOKUP(Q3094,Clustering!$D$3:$E$367,2,FALSE)</f>
        <v/>
      </c>
    </row>
    <row r="3095">
      <c r="A3095" t="inlineStr">
        <is>
          <t>2025-05-09 21:00</t>
        </is>
      </c>
      <c r="B3095" t="n">
        <v>1.411542540570629</v>
      </c>
      <c r="C3095" t="n">
        <v>4428.895670504632</v>
      </c>
      <c r="D3095" t="n">
        <v>6374.168478239372</v>
      </c>
      <c r="E3095" t="n">
        <v>2299.317721553241</v>
      </c>
      <c r="F3095" t="n">
        <v>0</v>
      </c>
      <c r="G3095" t="n">
        <v>13103.79341283782</v>
      </c>
      <c r="H3095" t="n">
        <v>3950.238909813371</v>
      </c>
      <c r="I3095" t="n">
        <v>597.8931483961005</v>
      </c>
      <c r="J3095" t="n">
        <v>1496.469098309926</v>
      </c>
      <c r="K3095" t="n">
        <v>0</v>
      </c>
      <c r="L3095" t="n">
        <v>6044.601156519399</v>
      </c>
      <c r="M3095" t="n">
        <v>45051.5296034712</v>
      </c>
      <c r="N3095" t="n">
        <v>409.7724164586898</v>
      </c>
      <c r="O3095" t="n">
        <v>45051.5296034712</v>
      </c>
      <c r="P3095" t="n">
        <v>409.7724164586898</v>
      </c>
      <c r="Q3095" t="n">
        <v>129</v>
      </c>
      <c r="R3095" t="n">
        <v>21</v>
      </c>
      <c r="S3095">
        <f>VLOOKUP(Q3095,Clustering!$D$3:$E$367,2,FALSE)</f>
        <v/>
      </c>
    </row>
    <row r="3096">
      <c r="A3096" t="inlineStr">
        <is>
          <t>2025-05-09 22:00</t>
        </is>
      </c>
      <c r="B3096" t="n">
        <v>1.411542540570629</v>
      </c>
      <c r="C3096" t="n">
        <v>3365.96070958352</v>
      </c>
      <c r="D3096" t="n">
        <v>3983.855298899608</v>
      </c>
      <c r="E3096" t="n">
        <v>2018.587069503136</v>
      </c>
      <c r="F3096" t="n">
        <v>0</v>
      </c>
      <c r="G3096" t="n">
        <v>9369.814620526837</v>
      </c>
      <c r="H3096" t="n">
        <v>3820.486536863297</v>
      </c>
      <c r="I3096" t="n">
        <v>460.6939209264211</v>
      </c>
      <c r="J3096" t="n">
        <v>1432.003623097071</v>
      </c>
      <c r="K3096" t="n">
        <v>0</v>
      </c>
      <c r="L3096" t="n">
        <v>5713.184080886789</v>
      </c>
      <c r="M3096" t="n">
        <v>44663.15434826885</v>
      </c>
      <c r="N3096" t="n">
        <v>366.234097209954</v>
      </c>
      <c r="O3096" t="n">
        <v>44663.15434826885</v>
      </c>
      <c r="P3096" t="n">
        <v>366.234097209954</v>
      </c>
      <c r="Q3096" t="n">
        <v>129</v>
      </c>
      <c r="R3096" t="n">
        <v>22</v>
      </c>
      <c r="S3096">
        <f>VLOOKUP(Q3096,Clustering!$D$3:$E$367,2,FALSE)</f>
        <v/>
      </c>
    </row>
    <row r="3097">
      <c r="A3097" t="inlineStr">
        <is>
          <t>2025-05-09 23:00</t>
        </is>
      </c>
      <c r="B3097" t="n">
        <v>1.411542540570629</v>
      </c>
      <c r="C3097" t="n">
        <v>2480.181575482594</v>
      </c>
      <c r="D3097" t="n">
        <v>1991.927649449804</v>
      </c>
      <c r="E3097" t="n">
        <v>1417.021386538626</v>
      </c>
      <c r="F3097" t="n">
        <v>0</v>
      </c>
      <c r="G3097" t="n">
        <v>5890.542154011594</v>
      </c>
      <c r="H3097" t="n">
        <v>3820.486536863297</v>
      </c>
      <c r="I3097" t="n">
        <v>488.7156099591505</v>
      </c>
      <c r="J3097" t="n">
        <v>963.6973861081208</v>
      </c>
      <c r="K3097" t="n">
        <v>0</v>
      </c>
      <c r="L3097" t="n">
        <v>5272.899532930568</v>
      </c>
      <c r="M3097" t="n">
        <v>44468.96672066768</v>
      </c>
      <c r="N3097" t="n">
        <v>246.8494391415416</v>
      </c>
      <c r="O3097" t="n">
        <v>44468.96672066768</v>
      </c>
      <c r="P3097" t="n">
        <v>246.8494391415416</v>
      </c>
      <c r="Q3097" t="n">
        <v>129</v>
      </c>
      <c r="R3097" t="n">
        <v>23</v>
      </c>
      <c r="S3097">
        <f>VLOOKUP(Q3097,Clustering!$D$3:$E$367,2,FALSE)</f>
        <v/>
      </c>
    </row>
    <row r="3098">
      <c r="A3098" t="inlineStr">
        <is>
          <t>2025-05-10 00:00</t>
        </is>
      </c>
      <c r="B3098" t="n">
        <v>1.411542540570629</v>
      </c>
      <c r="C3098" t="n">
        <v>2303.025748662409</v>
      </c>
      <c r="D3098" t="n">
        <v>1593.542119559843</v>
      </c>
      <c r="E3098" t="n">
        <v>697.1734527269008</v>
      </c>
      <c r="F3098" t="n">
        <v>0</v>
      </c>
      <c r="G3098" t="n">
        <v>4595.152863489723</v>
      </c>
      <c r="H3098" t="n">
        <v>3647.483372929865</v>
      </c>
      <c r="I3098" t="n">
        <v>199.0565218531904</v>
      </c>
      <c r="J3098" t="n">
        <v>372.994222875281</v>
      </c>
      <c r="K3098" t="n">
        <v>0</v>
      </c>
      <c r="L3098" t="n">
        <v>4219.534117658336</v>
      </c>
      <c r="M3098" t="n">
        <v>23043.59847533871</v>
      </c>
      <c r="N3098" t="n">
        <v>95.00120164859015</v>
      </c>
      <c r="O3098" t="n">
        <v>23043.59847533871</v>
      </c>
      <c r="P3098" t="n">
        <v>95.00120164859015</v>
      </c>
      <c r="Q3098" t="n">
        <v>130</v>
      </c>
      <c r="R3098" t="n">
        <v>0</v>
      </c>
      <c r="S3098">
        <f>VLOOKUP(Q3098,Clustering!$D$3:$E$367,2,FALSE)</f>
        <v/>
      </c>
    </row>
    <row r="3099">
      <c r="A3099" t="inlineStr">
        <is>
          <t>2025-05-10 01:00</t>
        </is>
      </c>
      <c r="B3099" t="n">
        <v>1.426094525524966</v>
      </c>
      <c r="C3099" t="n">
        <v>2232.163417934335</v>
      </c>
      <c r="D3099" t="n">
        <v>1434.187907603858</v>
      </c>
      <c r="E3099" t="n">
        <v>450.4808575128195</v>
      </c>
      <c r="F3099" t="n">
        <v>0</v>
      </c>
      <c r="G3099" t="n">
        <v>4118.258277576538</v>
      </c>
      <c r="H3099" t="n">
        <v>3647.483372929865</v>
      </c>
      <c r="I3099" t="n">
        <v>187.6000151311727</v>
      </c>
      <c r="J3099" t="n">
        <v>272.2049443566833</v>
      </c>
      <c r="K3099" t="n">
        <v>0</v>
      </c>
      <c r="L3099" t="n">
        <v>4107.288332417721</v>
      </c>
      <c r="M3099" t="n">
        <v>22978.86926613832</v>
      </c>
      <c r="N3099" t="n">
        <v>85.59272452359453</v>
      </c>
      <c r="O3099" t="n">
        <v>22978.86926613832</v>
      </c>
      <c r="P3099" t="n">
        <v>85.59272452359453</v>
      </c>
      <c r="Q3099" t="n">
        <v>130</v>
      </c>
      <c r="R3099" t="n">
        <v>1</v>
      </c>
      <c r="S3099">
        <f>VLOOKUP(Q3099,Clustering!$D$3:$E$367,2,FALSE)</f>
        <v/>
      </c>
    </row>
    <row r="3100">
      <c r="A3100" t="inlineStr">
        <is>
          <t>2025-05-10 02:00</t>
        </is>
      </c>
      <c r="B3100" t="n">
        <v>1.426094525524966</v>
      </c>
      <c r="C3100" t="n">
        <v>2232.163417934335</v>
      </c>
      <c r="D3100" t="n">
        <v>1434.187907603858</v>
      </c>
      <c r="E3100" t="n">
        <v>375.4605369591554</v>
      </c>
      <c r="F3100" t="n">
        <v>0</v>
      </c>
      <c r="G3100" t="n">
        <v>4043.237957022874</v>
      </c>
      <c r="H3100" t="n">
        <v>3647.483372929865</v>
      </c>
      <c r="I3100" t="n">
        <v>190.9475826037724</v>
      </c>
      <c r="J3100" t="n">
        <v>241.1054662356456</v>
      </c>
      <c r="K3100" t="n">
        <v>0</v>
      </c>
      <c r="L3100" t="n">
        <v>4079.536421769282</v>
      </c>
      <c r="M3100" t="n">
        <v>22978.86926613832</v>
      </c>
      <c r="N3100" t="n">
        <v>83.02675526250624</v>
      </c>
      <c r="O3100" t="n">
        <v>22978.86926613832</v>
      </c>
      <c r="P3100" t="n">
        <v>83.02675526250624</v>
      </c>
      <c r="Q3100" t="n">
        <v>130</v>
      </c>
      <c r="R3100" t="n">
        <v>2</v>
      </c>
      <c r="S3100">
        <f>VLOOKUP(Q3100,Clustering!$D$3:$E$367,2,FALSE)</f>
        <v/>
      </c>
    </row>
    <row r="3101">
      <c r="A3101" t="inlineStr">
        <is>
          <t>2025-05-10 03:00</t>
        </is>
      </c>
      <c r="B3101" t="n">
        <v>1.426094525524966</v>
      </c>
      <c r="C3101" t="n">
        <v>2232.163417934335</v>
      </c>
      <c r="D3101" t="n">
        <v>1434.187907603858</v>
      </c>
      <c r="E3101" t="n">
        <v>348.0211209402009</v>
      </c>
      <c r="F3101" t="n">
        <v>0</v>
      </c>
      <c r="G3101" t="n">
        <v>4015.798541003919</v>
      </c>
      <c r="H3101" t="n">
        <v>3647.483372929865</v>
      </c>
      <c r="I3101" t="n">
        <v>194.1385775963149</v>
      </c>
      <c r="J3101" t="n">
        <v>240.8895253406981</v>
      </c>
      <c r="K3101" t="n">
        <v>0</v>
      </c>
      <c r="L3101" t="n">
        <v>4082.511475866878</v>
      </c>
      <c r="M3101" t="n">
        <v>23043.59847533871</v>
      </c>
      <c r="N3101" t="n">
        <v>83.02675526250624</v>
      </c>
      <c r="O3101" t="n">
        <v>23043.59847533871</v>
      </c>
      <c r="P3101" t="n">
        <v>83.02675526250624</v>
      </c>
      <c r="Q3101" t="n">
        <v>130</v>
      </c>
      <c r="R3101" t="n">
        <v>3</v>
      </c>
      <c r="S3101">
        <f>VLOOKUP(Q3101,Clustering!$D$3:$E$367,2,FALSE)</f>
        <v/>
      </c>
    </row>
    <row r="3102">
      <c r="A3102" t="inlineStr">
        <is>
          <t>2025-05-10 04:00</t>
        </is>
      </c>
      <c r="B3102" t="n">
        <v>1.426094525524966</v>
      </c>
      <c r="C3102" t="n">
        <v>2267.594583298372</v>
      </c>
      <c r="D3102" t="n">
        <v>1513.865013581851</v>
      </c>
      <c r="E3102" t="n">
        <v>358.7541221743908</v>
      </c>
      <c r="F3102" t="n">
        <v>0</v>
      </c>
      <c r="G3102" t="n">
        <v>4141.639813580138</v>
      </c>
      <c r="H3102" t="n">
        <v>3647.483372929865</v>
      </c>
      <c r="I3102" t="n">
        <v>192.2162450164606</v>
      </c>
      <c r="J3102" t="n">
        <v>279.3047639285494</v>
      </c>
      <c r="K3102" t="n">
        <v>0</v>
      </c>
      <c r="L3102" t="n">
        <v>4119.004381874875</v>
      </c>
      <c r="M3102" t="n">
        <v>23237.78610293988</v>
      </c>
      <c r="N3102" t="n">
        <v>82.17145778625283</v>
      </c>
      <c r="O3102" t="n">
        <v>23237.78610293988</v>
      </c>
      <c r="P3102" t="n">
        <v>82.17145778625283</v>
      </c>
      <c r="Q3102" t="n">
        <v>130</v>
      </c>
      <c r="R3102" t="n">
        <v>4</v>
      </c>
      <c r="S3102">
        <f>VLOOKUP(Q3102,Clustering!$D$3:$E$367,2,FALSE)</f>
        <v/>
      </c>
    </row>
    <row r="3103">
      <c r="A3103" t="inlineStr">
        <is>
          <t>2025-05-10 05:00</t>
        </is>
      </c>
      <c r="B3103" t="n">
        <v>1.411542540570629</v>
      </c>
      <c r="C3103" t="n">
        <v>3791.134693951965</v>
      </c>
      <c r="D3103" t="n">
        <v>1752.896331515827</v>
      </c>
      <c r="E3103" t="n">
        <v>464.8144298814462</v>
      </c>
      <c r="F3103" t="n">
        <v>0</v>
      </c>
      <c r="G3103" t="n">
        <v>6010.256997889809</v>
      </c>
      <c r="H3103" t="n">
        <v>3676.317233585437</v>
      </c>
      <c r="I3103" t="n">
        <v>217.1468902493496</v>
      </c>
      <c r="J3103" t="n">
        <v>346.4534651132761</v>
      </c>
      <c r="K3103" t="n">
        <v>0</v>
      </c>
      <c r="L3103" t="n">
        <v>4239.917588948062</v>
      </c>
      <c r="M3103" t="n">
        <v>23431.97373054105</v>
      </c>
      <c r="N3103" t="n">
        <v>83.45442961140897</v>
      </c>
      <c r="O3103" t="n">
        <v>23431.97373054105</v>
      </c>
      <c r="P3103" t="n">
        <v>83.45442961140897</v>
      </c>
      <c r="Q3103" t="n">
        <v>130</v>
      </c>
      <c r="R3103" t="n">
        <v>5</v>
      </c>
      <c r="S3103">
        <f>VLOOKUP(Q3103,Clustering!$D$3:$E$367,2,FALSE)</f>
        <v/>
      </c>
    </row>
    <row r="3104">
      <c r="A3104" t="inlineStr">
        <is>
          <t>2025-05-10 06:00</t>
        </is>
      </c>
      <c r="B3104" t="n">
        <v>1.338782615798948</v>
      </c>
      <c r="C3104" t="n">
        <v>4180.877512956373</v>
      </c>
      <c r="D3104" t="n">
        <v>1413.011302250276</v>
      </c>
      <c r="E3104" t="n">
        <v>818.6436006500379</v>
      </c>
      <c r="F3104" t="n">
        <v>0</v>
      </c>
      <c r="G3104" t="n">
        <v>6413.871198472486</v>
      </c>
      <c r="H3104" t="n">
        <v>3748.401885224367</v>
      </c>
      <c r="I3104" t="n">
        <v>336.1956722761925</v>
      </c>
      <c r="J3104" t="n">
        <v>460.1199338270748</v>
      </c>
      <c r="K3104" t="n">
        <v>0</v>
      </c>
      <c r="L3104" t="n">
        <v>4544.717491327634</v>
      </c>
      <c r="M3104" t="n">
        <v>23561.43214894183</v>
      </c>
      <c r="N3104" t="n">
        <v>105.5757630169471</v>
      </c>
      <c r="O3104" t="n">
        <v>23561.43214894183</v>
      </c>
      <c r="P3104" t="n">
        <v>105.5757630169471</v>
      </c>
      <c r="Q3104" t="n">
        <v>130</v>
      </c>
      <c r="R3104" t="n">
        <v>6</v>
      </c>
      <c r="S3104">
        <f>VLOOKUP(Q3104,Clustering!$D$3:$E$367,2,FALSE)</f>
        <v/>
      </c>
    </row>
    <row r="3105">
      <c r="A3105" t="inlineStr">
        <is>
          <t>2025-05-10 07:00</t>
        </is>
      </c>
      <c r="B3105" t="n">
        <v>1.236918721118593</v>
      </c>
      <c r="C3105" t="n">
        <v>4960.363150965188</v>
      </c>
      <c r="D3105" t="n">
        <v>1314.67224863687</v>
      </c>
      <c r="E3105" t="n">
        <v>1277.415503768</v>
      </c>
      <c r="F3105" t="n">
        <v>0</v>
      </c>
      <c r="G3105" t="n">
        <v>7553.687822091178</v>
      </c>
      <c r="H3105" t="n">
        <v>3863.737327846656</v>
      </c>
      <c r="I3105" t="n">
        <v>344.3567137430828</v>
      </c>
      <c r="J3105" t="n">
        <v>708.9176360888367</v>
      </c>
      <c r="K3105" t="n">
        <v>0</v>
      </c>
      <c r="L3105" t="n">
        <v>4917.011677678575</v>
      </c>
      <c r="M3105" t="n">
        <v>23561.43214894183</v>
      </c>
      <c r="N3105" t="n">
        <v>138.8776855840085</v>
      </c>
      <c r="O3105" t="n">
        <v>23561.43214894183</v>
      </c>
      <c r="P3105" t="n">
        <v>138.8776855840085</v>
      </c>
      <c r="Q3105" t="n">
        <v>130</v>
      </c>
      <c r="R3105" t="n">
        <v>7</v>
      </c>
      <c r="S3105">
        <f>VLOOKUP(Q3105,Clustering!$D$3:$E$367,2,FALSE)</f>
        <v/>
      </c>
    </row>
    <row r="3106">
      <c r="A3106" t="inlineStr">
        <is>
          <t>2025-05-10 08:00</t>
        </is>
      </c>
      <c r="B3106" t="n">
        <v>1.091398871575229</v>
      </c>
      <c r="C3106" t="n">
        <v>5668.98645824593</v>
      </c>
      <c r="D3106" t="n">
        <v>1792.734884504823</v>
      </c>
      <c r="E3106" t="n">
        <v>1951.746438062635</v>
      </c>
      <c r="F3106" t="n">
        <v>0</v>
      </c>
      <c r="G3106" t="n">
        <v>9414.559179684964</v>
      </c>
      <c r="H3106" t="n">
        <v>3964.655840141158</v>
      </c>
      <c r="I3106" t="n">
        <v>280.6834178357838</v>
      </c>
      <c r="J3106" t="n">
        <v>1063.324307092698</v>
      </c>
      <c r="K3106" t="n">
        <v>0</v>
      </c>
      <c r="L3106" t="n">
        <v>5308.663565069639</v>
      </c>
      <c r="M3106" t="n">
        <v>23561.43214894183</v>
      </c>
      <c r="N3106" t="n">
        <v>174.3724027946444</v>
      </c>
      <c r="O3106" t="n">
        <v>23561.43214894183</v>
      </c>
      <c r="P3106" t="n">
        <v>174.3724027946444</v>
      </c>
      <c r="Q3106" t="n">
        <v>130</v>
      </c>
      <c r="R3106" t="n">
        <v>8</v>
      </c>
      <c r="S3106">
        <f>VLOOKUP(Q3106,Clustering!$D$3:$E$367,2,FALSE)</f>
        <v/>
      </c>
    </row>
    <row r="3107">
      <c r="A3107" t="inlineStr">
        <is>
          <t>2025-05-10 09:00</t>
        </is>
      </c>
      <c r="B3107" t="n">
        <v>1.164158796346911</v>
      </c>
      <c r="C3107" t="n">
        <v>6023.298111886301</v>
      </c>
      <c r="D3107" t="n">
        <v>2031.7662024388</v>
      </c>
      <c r="E3107" t="n">
        <v>2646.889005043848</v>
      </c>
      <c r="F3107" t="n">
        <v>0</v>
      </c>
      <c r="G3107" t="n">
        <v>10703.1174781653</v>
      </c>
      <c r="H3107" t="n">
        <v>4065.574352435659</v>
      </c>
      <c r="I3107" t="n">
        <v>238.5834969799078</v>
      </c>
      <c r="J3107" t="n">
        <v>1034.369141352894</v>
      </c>
      <c r="K3107" t="n">
        <v>0</v>
      </c>
      <c r="L3107" t="n">
        <v>5338.526990768461</v>
      </c>
      <c r="M3107" t="n">
        <v>23431.97373054105</v>
      </c>
      <c r="N3107" t="n">
        <v>207.1208508809503</v>
      </c>
      <c r="O3107" t="n">
        <v>23431.97373054105</v>
      </c>
      <c r="P3107" t="n">
        <v>207.1208508809503</v>
      </c>
      <c r="Q3107" t="n">
        <v>130</v>
      </c>
      <c r="R3107" t="n">
        <v>9</v>
      </c>
      <c r="S3107">
        <f>VLOOKUP(Q3107,Clustering!$D$3:$E$367,2,FALSE)</f>
        <v/>
      </c>
    </row>
    <row r="3108">
      <c r="A3108" t="inlineStr">
        <is>
          <t>2025-05-10 10:00</t>
        </is>
      </c>
      <c r="B3108" t="n">
        <v>1146.844844648242</v>
      </c>
      <c r="C3108" t="n">
        <v>6094.160442614375</v>
      </c>
      <c r="D3108" t="n">
        <v>2079.572466025595</v>
      </c>
      <c r="E3108" t="n">
        <v>2727.097762772449</v>
      </c>
      <c r="F3108" t="n">
        <v>0</v>
      </c>
      <c r="G3108" t="n">
        <v>12047.67551606066</v>
      </c>
      <c r="H3108" t="n">
        <v>4948.312673744702</v>
      </c>
      <c r="I3108" t="n">
        <v>208.0321921233668</v>
      </c>
      <c r="J3108" t="n">
        <v>829.9131106177506</v>
      </c>
      <c r="K3108" t="n">
        <v>0</v>
      </c>
      <c r="L3108" t="n">
        <v>5986.25797648582</v>
      </c>
      <c r="M3108" t="n">
        <v>23367.24452134066</v>
      </c>
      <c r="N3108" t="n">
        <v>223.4710264054123</v>
      </c>
      <c r="O3108" t="n">
        <v>23367.24452134066</v>
      </c>
      <c r="P3108" t="n">
        <v>223.4710264054123</v>
      </c>
      <c r="Q3108" t="n">
        <v>130</v>
      </c>
      <c r="R3108" t="n">
        <v>10</v>
      </c>
      <c r="S3108">
        <f>VLOOKUP(Q3108,Clustering!$D$3:$E$367,2,FALSE)</f>
        <v/>
      </c>
    </row>
    <row r="3109">
      <c r="A3109" t="inlineStr">
        <is>
          <t>2025-05-10 11:00</t>
        </is>
      </c>
      <c r="B3109" t="n">
        <v>2163.385395221373</v>
      </c>
      <c r="C3109" t="n">
        <v>6094.160442614375</v>
      </c>
      <c r="D3109" t="n">
        <v>2079.572466025595</v>
      </c>
      <c r="E3109" t="n">
        <v>2513.207742162845</v>
      </c>
      <c r="F3109" t="n">
        <v>0</v>
      </c>
      <c r="G3109" t="n">
        <v>12850.32604602419</v>
      </c>
      <c r="H3109" t="n">
        <v>5682.915006198969</v>
      </c>
      <c r="I3109" t="n">
        <v>188.3093761889533</v>
      </c>
      <c r="J3109" t="n">
        <v>693.9436133928298</v>
      </c>
      <c r="K3109" t="n">
        <v>0</v>
      </c>
      <c r="L3109" t="n">
        <v>6565.167995780752</v>
      </c>
      <c r="M3109" t="n">
        <v>23367.24452134066</v>
      </c>
      <c r="N3109" t="n">
        <v>236.7284190058764</v>
      </c>
      <c r="O3109" t="n">
        <v>23367.24452134066</v>
      </c>
      <c r="P3109" t="n">
        <v>236.7284190058764</v>
      </c>
      <c r="Q3109" t="n">
        <v>130</v>
      </c>
      <c r="R3109" t="n">
        <v>11</v>
      </c>
      <c r="S3109">
        <f>VLOOKUP(Q3109,Clustering!$D$3:$E$367,2,FALSE)</f>
        <v/>
      </c>
    </row>
    <row r="3110">
      <c r="A3110" t="inlineStr">
        <is>
          <t>2025-05-10 12:00</t>
        </is>
      </c>
      <c r="B3110" t="n">
        <v>2782.92160266729</v>
      </c>
      <c r="C3110" t="n">
        <v>5952.435781158226</v>
      </c>
      <c r="D3110" t="n">
        <v>1983.959938852005</v>
      </c>
      <c r="E3110" t="n">
        <v>2245.84521640084</v>
      </c>
      <c r="F3110" t="n">
        <v>0</v>
      </c>
      <c r="G3110" t="n">
        <v>12965.16253907836</v>
      </c>
      <c r="H3110" t="n">
        <v>6161.352959554701</v>
      </c>
      <c r="I3110" t="n">
        <v>173.1146682771131</v>
      </c>
      <c r="J3110" t="n">
        <v>561.14387402818</v>
      </c>
      <c r="K3110" t="n">
        <v>0</v>
      </c>
      <c r="L3110" t="n">
        <v>6895.611501859994</v>
      </c>
      <c r="M3110" t="n">
        <v>23302.51531214027</v>
      </c>
      <c r="N3110" t="n">
        <v>234.4909847796838</v>
      </c>
      <c r="O3110" t="n">
        <v>23302.51531214027</v>
      </c>
      <c r="P3110" t="n">
        <v>234.4909847796838</v>
      </c>
      <c r="Q3110" t="n">
        <v>130</v>
      </c>
      <c r="R3110" t="n">
        <v>12</v>
      </c>
      <c r="S3110">
        <f>VLOOKUP(Q3110,Clustering!$D$3:$E$367,2,FALSE)</f>
        <v/>
      </c>
    </row>
    <row r="3111">
      <c r="A3111" t="inlineStr">
        <is>
          <t>2025-05-10 13:00</t>
        </is>
      </c>
      <c r="B3111" t="n">
        <v>3072.479909685668</v>
      </c>
      <c r="C3111" t="n">
        <v>4428.895670504632</v>
      </c>
      <c r="D3111" t="n">
        <v>1912.250543471812</v>
      </c>
      <c r="E3111" t="n">
        <v>1938.378311774535</v>
      </c>
      <c r="F3111" t="n">
        <v>0</v>
      </c>
      <c r="G3111" t="n">
        <v>11352.00443543665</v>
      </c>
      <c r="H3111" t="n">
        <v>6394.645104858876</v>
      </c>
      <c r="I3111" t="n">
        <v>163.3768701625832</v>
      </c>
      <c r="J3111" t="n">
        <v>506.9636203596294</v>
      </c>
      <c r="K3111" t="n">
        <v>0</v>
      </c>
      <c r="L3111" t="n">
        <v>7064.985595381088</v>
      </c>
      <c r="M3111" t="n">
        <v>23367.24452134066</v>
      </c>
      <c r="N3111" t="n">
        <v>228.6849962432087</v>
      </c>
      <c r="O3111" t="n">
        <v>23367.24452134066</v>
      </c>
      <c r="P3111" t="n">
        <v>228.6849962432087</v>
      </c>
      <c r="Q3111" t="n">
        <v>130</v>
      </c>
      <c r="R3111" t="n">
        <v>13</v>
      </c>
      <c r="S3111">
        <f>VLOOKUP(Q3111,Clustering!$D$3:$E$367,2,FALSE)</f>
        <v/>
      </c>
    </row>
    <row r="3112">
      <c r="A3112" t="inlineStr">
        <is>
          <t>2025-05-10 14:00</t>
        </is>
      </c>
      <c r="B3112" t="n">
        <v>3109.823213475487</v>
      </c>
      <c r="C3112" t="n">
        <v>4322.602174412521</v>
      </c>
      <c r="D3112" t="n">
        <v>1840.541148091618</v>
      </c>
      <c r="E3112" t="n">
        <v>1777.960796317332</v>
      </c>
      <c r="F3112" t="n">
        <v>0</v>
      </c>
      <c r="G3112" t="n">
        <v>11050.92733229696</v>
      </c>
      <c r="H3112" t="n">
        <v>6378.650779096995</v>
      </c>
      <c r="I3112" t="n">
        <v>160.7621894939188</v>
      </c>
      <c r="J3112" t="n">
        <v>497.0655905914626</v>
      </c>
      <c r="K3112" t="n">
        <v>0</v>
      </c>
      <c r="L3112" t="n">
        <v>7036.478559182377</v>
      </c>
      <c r="M3112" t="n">
        <v>23431.97373054105</v>
      </c>
      <c r="N3112" t="n">
        <v>223.5531089425842</v>
      </c>
      <c r="O3112" t="n">
        <v>23431.97373054105</v>
      </c>
      <c r="P3112" t="n">
        <v>223.5531089425842</v>
      </c>
      <c r="Q3112" t="n">
        <v>130</v>
      </c>
      <c r="R3112" t="n">
        <v>14</v>
      </c>
      <c r="S3112">
        <f>VLOOKUP(Q3112,Clustering!$D$3:$E$367,2,FALSE)</f>
        <v/>
      </c>
    </row>
    <row r="3113">
      <c r="A3113" t="inlineStr">
        <is>
          <t>2025-05-10 15:00</t>
        </is>
      </c>
      <c r="B3113" t="n">
        <v>2938.569633738874</v>
      </c>
      <c r="C3113" t="n">
        <v>4428.895670504632</v>
      </c>
      <c r="D3113" t="n">
        <v>1912.250543471812</v>
      </c>
      <c r="E3113" t="n">
        <v>1550.702649419628</v>
      </c>
      <c r="F3113" t="n">
        <v>0</v>
      </c>
      <c r="G3113" t="n">
        <v>10830.41849713495</v>
      </c>
      <c r="H3113" t="n">
        <v>6127.949291538593</v>
      </c>
      <c r="I3113" t="n">
        <v>141.8159890102478</v>
      </c>
      <c r="J3113" t="n">
        <v>490.2113835806211</v>
      </c>
      <c r="K3113" t="n">
        <v>0</v>
      </c>
      <c r="L3113" t="n">
        <v>6759.976664129462</v>
      </c>
      <c r="M3113" t="n">
        <v>23690.89056734261</v>
      </c>
      <c r="N3113" t="n">
        <v>215.8552523808713</v>
      </c>
      <c r="O3113" t="n">
        <v>23690.89056734261</v>
      </c>
      <c r="P3113" t="n">
        <v>215.8552523808713</v>
      </c>
      <c r="Q3113" t="n">
        <v>130</v>
      </c>
      <c r="R3113" t="n">
        <v>15</v>
      </c>
      <c r="S3113">
        <f>VLOOKUP(Q3113,Clustering!$D$3:$E$367,2,FALSE)</f>
        <v/>
      </c>
    </row>
    <row r="3114">
      <c r="A3114" t="inlineStr">
        <is>
          <t>2025-05-10 16:00</t>
        </is>
      </c>
      <c r="B3114" t="n">
        <v>2403.111884962119</v>
      </c>
      <c r="C3114" t="n">
        <v>4606.051497324817</v>
      </c>
      <c r="D3114" t="n">
        <v>2031.7662024388</v>
      </c>
      <c r="E3114" t="n">
        <v>1550.702649419628</v>
      </c>
      <c r="F3114" t="n">
        <v>0</v>
      </c>
      <c r="G3114" t="n">
        <v>10591.63223414536</v>
      </c>
      <c r="H3114" t="n">
        <v>5633.099466570779</v>
      </c>
      <c r="I3114" t="n">
        <v>140.7781979030431</v>
      </c>
      <c r="J3114" t="n">
        <v>413.815186958679</v>
      </c>
      <c r="K3114" t="n">
        <v>0</v>
      </c>
      <c r="L3114" t="n">
        <v>6187.692851432501</v>
      </c>
      <c r="M3114" t="n">
        <v>23949.80740414417</v>
      </c>
      <c r="N3114" t="n">
        <v>238.1389837172073</v>
      </c>
      <c r="O3114" t="n">
        <v>23949.80740414417</v>
      </c>
      <c r="P3114" t="n">
        <v>238.1389837172073</v>
      </c>
      <c r="Q3114" t="n">
        <v>130</v>
      </c>
      <c r="R3114" t="n">
        <v>16</v>
      </c>
      <c r="S3114">
        <f>VLOOKUP(Q3114,Clustering!$D$3:$E$367,2,FALSE)</f>
        <v/>
      </c>
    </row>
    <row r="3115">
      <c r="A3115" t="inlineStr">
        <is>
          <t>2025-05-10 17:00</t>
        </is>
      </c>
      <c r="B3115" t="n">
        <v>1409.592574586748</v>
      </c>
      <c r="C3115" t="n">
        <v>4889.500820237114</v>
      </c>
      <c r="D3115" t="n">
        <v>2222.991256785981</v>
      </c>
      <c r="E3115" t="n">
        <v>1791.328922605432</v>
      </c>
      <c r="F3115" t="n">
        <v>0</v>
      </c>
      <c r="G3115" t="n">
        <v>10313.41357421528</v>
      </c>
      <c r="H3115" t="n">
        <v>4807.854889135298</v>
      </c>
      <c r="I3115" t="n">
        <v>153.2421913812867</v>
      </c>
      <c r="J3115" t="n">
        <v>403.7552406295821</v>
      </c>
      <c r="K3115" t="n">
        <v>0</v>
      </c>
      <c r="L3115" t="n">
        <v>5364.852321146166</v>
      </c>
      <c r="M3115" t="n">
        <v>24014.53661334456</v>
      </c>
      <c r="N3115" t="n">
        <v>238.566632455334</v>
      </c>
      <c r="O3115" t="n">
        <v>24014.53661334456</v>
      </c>
      <c r="P3115" t="n">
        <v>238.566632455334</v>
      </c>
      <c r="Q3115" t="n">
        <v>130</v>
      </c>
      <c r="R3115" t="n">
        <v>17</v>
      </c>
      <c r="S3115">
        <f>VLOOKUP(Q3115,Clustering!$D$3:$E$367,2,FALSE)</f>
        <v/>
      </c>
    </row>
    <row r="3116">
      <c r="A3116" t="inlineStr">
        <is>
          <t>2025-05-10 18:00</t>
        </is>
      </c>
      <c r="B3116" t="n">
        <v>1.338782615798948</v>
      </c>
      <c r="C3116" t="n">
        <v>5137.518977785374</v>
      </c>
      <c r="D3116" t="n">
        <v>4281.852431061444</v>
      </c>
      <c r="E3116" t="n">
        <v>2031.955195791237</v>
      </c>
      <c r="F3116" t="n">
        <v>0</v>
      </c>
      <c r="G3116" t="n">
        <v>11452.66538725385</v>
      </c>
      <c r="H3116" t="n">
        <v>3777.235745879939</v>
      </c>
      <c r="I3116" t="n">
        <v>155.1734291870866</v>
      </c>
      <c r="J3116" t="n">
        <v>461.2074603578957</v>
      </c>
      <c r="K3116" t="n">
        <v>0</v>
      </c>
      <c r="L3116" t="n">
        <v>4393.616635424921</v>
      </c>
      <c r="M3116" t="n">
        <v>23885.07819494378</v>
      </c>
      <c r="N3116" t="n">
        <v>235.573014456119</v>
      </c>
      <c r="O3116" t="n">
        <v>23885.07819494378</v>
      </c>
      <c r="P3116" t="n">
        <v>235.573014456119</v>
      </c>
      <c r="Q3116" t="n">
        <v>130</v>
      </c>
      <c r="R3116" t="n">
        <v>18</v>
      </c>
      <c r="S3116">
        <f>VLOOKUP(Q3116,Clustering!$D$3:$E$367,2,FALSE)</f>
        <v/>
      </c>
    </row>
    <row r="3117">
      <c r="A3117" t="inlineStr">
        <is>
          <t>2025-05-10 19:00</t>
        </is>
      </c>
      <c r="B3117" t="n">
        <v>1.382438570661957</v>
      </c>
      <c r="C3117" t="n">
        <v>5243.812473877485</v>
      </c>
      <c r="D3117" t="n">
        <v>8206.741915733191</v>
      </c>
      <c r="E3117" t="n">
        <v>1858.169554045933</v>
      </c>
      <c r="F3117" t="n">
        <v>0</v>
      </c>
      <c r="G3117" t="n">
        <v>15310.10638222727</v>
      </c>
      <c r="H3117" t="n">
        <v>3719.568024568795</v>
      </c>
      <c r="I3117" t="n">
        <v>168.6713592717526</v>
      </c>
      <c r="J3117" t="n">
        <v>559.5273157709061</v>
      </c>
      <c r="K3117" t="n">
        <v>0</v>
      </c>
      <c r="L3117" t="n">
        <v>4447.766699611453</v>
      </c>
      <c r="M3117" t="n">
        <v>23820.34898574339</v>
      </c>
      <c r="N3117" t="n">
        <v>225.7368885929967</v>
      </c>
      <c r="O3117" t="n">
        <v>23820.34898574339</v>
      </c>
      <c r="P3117" t="n">
        <v>225.7368885929967</v>
      </c>
      <c r="Q3117" t="n">
        <v>130</v>
      </c>
      <c r="R3117" t="n">
        <v>19</v>
      </c>
      <c r="S3117">
        <f>VLOOKUP(Q3117,Clustering!$D$3:$E$367,2,FALSE)</f>
        <v/>
      </c>
    </row>
    <row r="3118">
      <c r="A3118" t="inlineStr">
        <is>
          <t>2025-05-10 20:00</t>
        </is>
      </c>
      <c r="B3118" t="n">
        <v>1.396990555616293</v>
      </c>
      <c r="C3118" t="n">
        <v>5137.518977785374</v>
      </c>
      <c r="D3118" t="n">
        <v>7967.710597799215</v>
      </c>
      <c r="E3118" t="n">
        <v>1737.856417453032</v>
      </c>
      <c r="F3118" t="n">
        <v>0</v>
      </c>
      <c r="G3118" t="n">
        <v>14844.48298359324</v>
      </c>
      <c r="H3118" t="n">
        <v>3676.317233585437</v>
      </c>
      <c r="I3118" t="n">
        <v>201.6789115234196</v>
      </c>
      <c r="J3118" t="n">
        <v>601.9137340118318</v>
      </c>
      <c r="K3118" t="n">
        <v>0</v>
      </c>
      <c r="L3118" t="n">
        <v>4479.909879120688</v>
      </c>
      <c r="M3118" t="n">
        <v>23626.16135814222</v>
      </c>
      <c r="N3118" t="n">
        <v>212.4794959925326</v>
      </c>
      <c r="O3118" t="n">
        <v>23626.16135814222</v>
      </c>
      <c r="P3118" t="n">
        <v>212.4794959925326</v>
      </c>
      <c r="Q3118" t="n">
        <v>130</v>
      </c>
      <c r="R3118" t="n">
        <v>20</v>
      </c>
      <c r="S3118">
        <f>VLOOKUP(Q3118,Clustering!$D$3:$E$367,2,FALSE)</f>
        <v/>
      </c>
    </row>
    <row r="3119">
      <c r="A3119" t="inlineStr">
        <is>
          <t>2025-05-10 21:00</t>
        </is>
      </c>
      <c r="B3119" t="n">
        <v>1.411542540570629</v>
      </c>
      <c r="C3119" t="n">
        <v>4606.051497324817</v>
      </c>
      <c r="D3119" t="n">
        <v>6772.554008129333</v>
      </c>
      <c r="E3119" t="n">
        <v>1510.598270555327</v>
      </c>
      <c r="F3119" t="n">
        <v>0</v>
      </c>
      <c r="G3119" t="n">
        <v>12890.61531855005</v>
      </c>
      <c r="H3119" t="n">
        <v>3661.90030325765</v>
      </c>
      <c r="I3119" t="n">
        <v>205.3495924926401</v>
      </c>
      <c r="J3119" t="n">
        <v>628.4331114872083</v>
      </c>
      <c r="K3119" t="n">
        <v>0</v>
      </c>
      <c r="L3119" t="n">
        <v>4495.683007237499</v>
      </c>
      <c r="M3119" t="n">
        <v>23431.97373054105</v>
      </c>
      <c r="N3119" t="n">
        <v>197.5114572180097</v>
      </c>
      <c r="O3119" t="n">
        <v>23431.97373054105</v>
      </c>
      <c r="P3119" t="n">
        <v>197.5114572180097</v>
      </c>
      <c r="Q3119" t="n">
        <v>130</v>
      </c>
      <c r="R3119" t="n">
        <v>21</v>
      </c>
      <c r="S3119">
        <f>VLOOKUP(Q3119,Clustering!$D$3:$E$367,2,FALSE)</f>
        <v/>
      </c>
    </row>
    <row r="3120">
      <c r="A3120" t="inlineStr">
        <is>
          <t>2025-05-10 22:00</t>
        </is>
      </c>
      <c r="B3120" t="n">
        <v>1.396990555616293</v>
      </c>
      <c r="C3120" t="n">
        <v>3720.272363223892</v>
      </c>
      <c r="D3120" t="n">
        <v>4780.626358679528</v>
      </c>
      <c r="E3120" t="n">
        <v>1314.360058621582</v>
      </c>
      <c r="F3120" t="n">
        <v>0</v>
      </c>
      <c r="G3120" t="n">
        <v>9816.655771080619</v>
      </c>
      <c r="H3120" t="n">
        <v>3647.483372929865</v>
      </c>
      <c r="I3120" t="n">
        <v>192.7510902284729</v>
      </c>
      <c r="J3120" t="n">
        <v>769.2499368671258</v>
      </c>
      <c r="K3120" t="n">
        <v>0</v>
      </c>
      <c r="L3120" t="n">
        <v>4609.484400025463</v>
      </c>
      <c r="M3120" t="n">
        <v>23237.78610293988</v>
      </c>
      <c r="N3120" t="n">
        <v>192.3795443066092</v>
      </c>
      <c r="O3120" t="n">
        <v>23237.78610293988</v>
      </c>
      <c r="P3120" t="n">
        <v>192.3795443066092</v>
      </c>
      <c r="Q3120" t="n">
        <v>130</v>
      </c>
      <c r="R3120" t="n">
        <v>22</v>
      </c>
      <c r="S3120">
        <f>VLOOKUP(Q3120,Clustering!$D$3:$E$367,2,FALSE)</f>
        <v/>
      </c>
    </row>
    <row r="3121">
      <c r="A3121" t="inlineStr">
        <is>
          <t>2025-05-10 23:00</t>
        </is>
      </c>
      <c r="B3121" t="n">
        <v>1.396990555616293</v>
      </c>
      <c r="C3121" t="n">
        <v>2834.493229122965</v>
      </c>
      <c r="D3121" t="n">
        <v>2788.698709229725</v>
      </c>
      <c r="E3121" t="n">
        <v>1000.979763331736</v>
      </c>
      <c r="F3121" t="n">
        <v>0</v>
      </c>
      <c r="G3121" t="n">
        <v>6625.568692240042</v>
      </c>
      <c r="H3121" t="n">
        <v>3647.483372929865</v>
      </c>
      <c r="I3121" t="n">
        <v>203.1557169783571</v>
      </c>
      <c r="J3121" t="n">
        <v>639.8608746901212</v>
      </c>
      <c r="K3121" t="n">
        <v>0</v>
      </c>
      <c r="L3121" t="n">
        <v>4490.499964598344</v>
      </c>
      <c r="M3121" t="n">
        <v>23108.3276845391</v>
      </c>
      <c r="N3121" t="n">
        <v>129.5237081904019</v>
      </c>
      <c r="O3121" t="n">
        <v>23108.3276845391</v>
      </c>
      <c r="P3121" t="n">
        <v>129.5237081904019</v>
      </c>
      <c r="Q3121" t="n">
        <v>130</v>
      </c>
      <c r="R3121" t="n">
        <v>23</v>
      </c>
      <c r="S3121">
        <f>VLOOKUP(Q3121,Clustering!$D$3:$E$367,2,FALSE)</f>
        <v/>
      </c>
    </row>
    <row r="3122">
      <c r="A3122" t="inlineStr">
        <is>
          <t>2025-05-11 00:00</t>
        </is>
      </c>
      <c r="B3122" t="n">
        <v>1.411542540570629</v>
      </c>
      <c r="C3122" t="n">
        <v>2303.025748662409</v>
      </c>
      <c r="D3122" t="n">
        <v>1593.542119559843</v>
      </c>
      <c r="E3122" t="n">
        <v>697.1734527269008</v>
      </c>
      <c r="F3122" t="n">
        <v>0</v>
      </c>
      <c r="G3122" t="n">
        <v>4595.152863489723</v>
      </c>
      <c r="H3122" t="n">
        <v>3647.483372929865</v>
      </c>
      <c r="I3122" t="n">
        <v>199.0565218531904</v>
      </c>
      <c r="J3122" t="n">
        <v>372.994222875281</v>
      </c>
      <c r="K3122" t="n">
        <v>0</v>
      </c>
      <c r="L3122" t="n">
        <v>4219.534117658336</v>
      </c>
      <c r="M3122" t="n">
        <v>23043.59847533871</v>
      </c>
      <c r="N3122" t="n">
        <v>95.00120164859015</v>
      </c>
      <c r="O3122" t="n">
        <v>23043.59847533871</v>
      </c>
      <c r="P3122" t="n">
        <v>95.00120164859015</v>
      </c>
      <c r="Q3122" t="n">
        <v>131</v>
      </c>
      <c r="R3122" t="n">
        <v>0</v>
      </c>
      <c r="S3122">
        <f>VLOOKUP(Q3122,Clustering!$D$3:$E$367,2,FALSE)</f>
        <v/>
      </c>
    </row>
    <row r="3123">
      <c r="A3123" t="inlineStr">
        <is>
          <t>2025-05-11 01:00</t>
        </is>
      </c>
      <c r="B3123" t="n">
        <v>1.426094525524966</v>
      </c>
      <c r="C3123" t="n">
        <v>2232.163417934335</v>
      </c>
      <c r="D3123" t="n">
        <v>1434.187907603858</v>
      </c>
      <c r="E3123" t="n">
        <v>450.4808575128195</v>
      </c>
      <c r="F3123" t="n">
        <v>0</v>
      </c>
      <c r="G3123" t="n">
        <v>4118.258277576538</v>
      </c>
      <c r="H3123" t="n">
        <v>3647.483372929865</v>
      </c>
      <c r="I3123" t="n">
        <v>187.6000151311727</v>
      </c>
      <c r="J3123" t="n">
        <v>272.2049443566833</v>
      </c>
      <c r="K3123" t="n">
        <v>0</v>
      </c>
      <c r="L3123" t="n">
        <v>4107.288332417721</v>
      </c>
      <c r="M3123" t="n">
        <v>22978.86926613832</v>
      </c>
      <c r="N3123" t="n">
        <v>85.59272452359453</v>
      </c>
      <c r="O3123" t="n">
        <v>22978.86926613832</v>
      </c>
      <c r="P3123" t="n">
        <v>85.59272452359453</v>
      </c>
      <c r="Q3123" t="n">
        <v>131</v>
      </c>
      <c r="R3123" t="n">
        <v>1</v>
      </c>
      <c r="S3123">
        <f>VLOOKUP(Q3123,Clustering!$D$3:$E$367,2,FALSE)</f>
        <v/>
      </c>
    </row>
    <row r="3124">
      <c r="A3124" t="inlineStr">
        <is>
          <t>2025-05-11 02:00</t>
        </is>
      </c>
      <c r="B3124" t="n">
        <v>1.426094525524966</v>
      </c>
      <c r="C3124" t="n">
        <v>2232.163417934335</v>
      </c>
      <c r="D3124" t="n">
        <v>1434.187907603858</v>
      </c>
      <c r="E3124" t="n">
        <v>375.4605369591554</v>
      </c>
      <c r="F3124" t="n">
        <v>0</v>
      </c>
      <c r="G3124" t="n">
        <v>4043.237957022874</v>
      </c>
      <c r="H3124" t="n">
        <v>3647.483372929865</v>
      </c>
      <c r="I3124" t="n">
        <v>190.9475826037724</v>
      </c>
      <c r="J3124" t="n">
        <v>241.1054662356456</v>
      </c>
      <c r="K3124" t="n">
        <v>0</v>
      </c>
      <c r="L3124" t="n">
        <v>4079.536421769282</v>
      </c>
      <c r="M3124" t="n">
        <v>22978.86926613832</v>
      </c>
      <c r="N3124" t="n">
        <v>83.02675526250624</v>
      </c>
      <c r="O3124" t="n">
        <v>22978.86926613832</v>
      </c>
      <c r="P3124" t="n">
        <v>83.02675526250624</v>
      </c>
      <c r="Q3124" t="n">
        <v>131</v>
      </c>
      <c r="R3124" t="n">
        <v>2</v>
      </c>
      <c r="S3124">
        <f>VLOOKUP(Q3124,Clustering!$D$3:$E$367,2,FALSE)</f>
        <v/>
      </c>
    </row>
    <row r="3125">
      <c r="A3125" t="inlineStr">
        <is>
          <t>2025-05-11 03:00</t>
        </is>
      </c>
      <c r="B3125" t="n">
        <v>1.426094525524966</v>
      </c>
      <c r="C3125" t="n">
        <v>2232.163417934335</v>
      </c>
      <c r="D3125" t="n">
        <v>1434.187907603858</v>
      </c>
      <c r="E3125" t="n">
        <v>348.0211209402009</v>
      </c>
      <c r="F3125" t="n">
        <v>0</v>
      </c>
      <c r="G3125" t="n">
        <v>4015.798541003919</v>
      </c>
      <c r="H3125" t="n">
        <v>3647.483372929865</v>
      </c>
      <c r="I3125" t="n">
        <v>194.1385775963149</v>
      </c>
      <c r="J3125" t="n">
        <v>240.8895253406981</v>
      </c>
      <c r="K3125" t="n">
        <v>0</v>
      </c>
      <c r="L3125" t="n">
        <v>4082.511475866878</v>
      </c>
      <c r="M3125" t="n">
        <v>23043.59847533871</v>
      </c>
      <c r="N3125" t="n">
        <v>83.02675526250624</v>
      </c>
      <c r="O3125" t="n">
        <v>23043.59847533871</v>
      </c>
      <c r="P3125" t="n">
        <v>83.02675526250624</v>
      </c>
      <c r="Q3125" t="n">
        <v>131</v>
      </c>
      <c r="R3125" t="n">
        <v>3</v>
      </c>
      <c r="S3125">
        <f>VLOOKUP(Q3125,Clustering!$D$3:$E$367,2,FALSE)</f>
        <v/>
      </c>
    </row>
    <row r="3126">
      <c r="A3126" t="inlineStr">
        <is>
          <t>2025-05-11 04:00</t>
        </is>
      </c>
      <c r="B3126" t="n">
        <v>1.426094525524966</v>
      </c>
      <c r="C3126" t="n">
        <v>2267.594583298372</v>
      </c>
      <c r="D3126" t="n">
        <v>1513.865013581851</v>
      </c>
      <c r="E3126" t="n">
        <v>358.7541221743908</v>
      </c>
      <c r="F3126" t="n">
        <v>0</v>
      </c>
      <c r="G3126" t="n">
        <v>4141.639813580138</v>
      </c>
      <c r="H3126" t="n">
        <v>3647.483372929865</v>
      </c>
      <c r="I3126" t="n">
        <v>192.2162450164606</v>
      </c>
      <c r="J3126" t="n">
        <v>279.3047639285494</v>
      </c>
      <c r="K3126" t="n">
        <v>0</v>
      </c>
      <c r="L3126" t="n">
        <v>4119.004381874875</v>
      </c>
      <c r="M3126" t="n">
        <v>23237.78610293988</v>
      </c>
      <c r="N3126" t="n">
        <v>82.17145778625283</v>
      </c>
      <c r="O3126" t="n">
        <v>23237.78610293988</v>
      </c>
      <c r="P3126" t="n">
        <v>82.17145778625283</v>
      </c>
      <c r="Q3126" t="n">
        <v>131</v>
      </c>
      <c r="R3126" t="n">
        <v>4</v>
      </c>
      <c r="S3126">
        <f>VLOOKUP(Q3126,Clustering!$D$3:$E$367,2,FALSE)</f>
        <v/>
      </c>
    </row>
    <row r="3127">
      <c r="A3127" t="inlineStr">
        <is>
          <t>2025-05-11 05:00</t>
        </is>
      </c>
      <c r="B3127" t="n">
        <v>1.411542540570629</v>
      </c>
      <c r="C3127" t="n">
        <v>3791.134693951965</v>
      </c>
      <c r="D3127" t="n">
        <v>1752.896331515827</v>
      </c>
      <c r="E3127" t="n">
        <v>464.8144298814462</v>
      </c>
      <c r="F3127" t="n">
        <v>0</v>
      </c>
      <c r="G3127" t="n">
        <v>6010.256997889809</v>
      </c>
      <c r="H3127" t="n">
        <v>3676.317233585437</v>
      </c>
      <c r="I3127" t="n">
        <v>217.1468902493496</v>
      </c>
      <c r="J3127" t="n">
        <v>346.4534651132761</v>
      </c>
      <c r="K3127" t="n">
        <v>0</v>
      </c>
      <c r="L3127" t="n">
        <v>4239.917588948062</v>
      </c>
      <c r="M3127" t="n">
        <v>23431.97373054105</v>
      </c>
      <c r="N3127" t="n">
        <v>83.45442961140897</v>
      </c>
      <c r="O3127" t="n">
        <v>23431.97373054105</v>
      </c>
      <c r="P3127" t="n">
        <v>83.45442961140897</v>
      </c>
      <c r="Q3127" t="n">
        <v>131</v>
      </c>
      <c r="R3127" t="n">
        <v>5</v>
      </c>
      <c r="S3127">
        <f>VLOOKUP(Q3127,Clustering!$D$3:$E$367,2,FALSE)</f>
        <v/>
      </c>
    </row>
    <row r="3128">
      <c r="A3128" t="inlineStr">
        <is>
          <t>2025-05-11 06:00</t>
        </is>
      </c>
      <c r="B3128" t="n">
        <v>1.338782615798948</v>
      </c>
      <c r="C3128" t="n">
        <v>4180.877512956373</v>
      </c>
      <c r="D3128" t="n">
        <v>1394.971367366225</v>
      </c>
      <c r="E3128" t="n">
        <v>818.6436006500379</v>
      </c>
      <c r="F3128" t="n">
        <v>0</v>
      </c>
      <c r="G3128" t="n">
        <v>6395.831263588435</v>
      </c>
      <c r="H3128" t="n">
        <v>3748.401885224367</v>
      </c>
      <c r="I3128" t="n">
        <v>336.1956722761925</v>
      </c>
      <c r="J3128" t="n">
        <v>460.1199338270748</v>
      </c>
      <c r="K3128" t="n">
        <v>0</v>
      </c>
      <c r="L3128" t="n">
        <v>4544.717491327634</v>
      </c>
      <c r="M3128" t="n">
        <v>23561.43214894183</v>
      </c>
      <c r="N3128" t="n">
        <v>105.5757630169471</v>
      </c>
      <c r="O3128" t="n">
        <v>23561.43214894183</v>
      </c>
      <c r="P3128" t="n">
        <v>105.5757630169471</v>
      </c>
      <c r="Q3128" t="n">
        <v>131</v>
      </c>
      <c r="R3128" t="n">
        <v>6</v>
      </c>
      <c r="S3128">
        <f>VLOOKUP(Q3128,Clustering!$D$3:$E$367,2,FALSE)</f>
        <v/>
      </c>
    </row>
    <row r="3129">
      <c r="A3129" t="inlineStr">
        <is>
          <t>2025-05-11 07:00</t>
        </is>
      </c>
      <c r="B3129" t="n">
        <v>1.236918721118593</v>
      </c>
      <c r="C3129" t="n">
        <v>4960.363150965188</v>
      </c>
      <c r="D3129" t="n">
        <v>1314.67224863687</v>
      </c>
      <c r="E3129" t="n">
        <v>1277.415503768</v>
      </c>
      <c r="F3129" t="n">
        <v>0</v>
      </c>
      <c r="G3129" t="n">
        <v>7553.687822091178</v>
      </c>
      <c r="H3129" t="n">
        <v>3863.737327846656</v>
      </c>
      <c r="I3129" t="n">
        <v>344.3567137430828</v>
      </c>
      <c r="J3129" t="n">
        <v>708.9176360888367</v>
      </c>
      <c r="K3129" t="n">
        <v>0</v>
      </c>
      <c r="L3129" t="n">
        <v>4917.011677678575</v>
      </c>
      <c r="M3129" t="n">
        <v>23561.43214894183</v>
      </c>
      <c r="N3129" t="n">
        <v>138.8776855840085</v>
      </c>
      <c r="O3129" t="n">
        <v>23561.43214894183</v>
      </c>
      <c r="P3129" t="n">
        <v>138.8776855840085</v>
      </c>
      <c r="Q3129" t="n">
        <v>131</v>
      </c>
      <c r="R3129" t="n">
        <v>7</v>
      </c>
      <c r="S3129">
        <f>VLOOKUP(Q3129,Clustering!$D$3:$E$367,2,FALSE)</f>
        <v/>
      </c>
    </row>
    <row r="3130">
      <c r="A3130" t="inlineStr">
        <is>
          <t>2025-05-11 08:00</t>
        </is>
      </c>
      <c r="B3130" t="n">
        <v>1.091398871575229</v>
      </c>
      <c r="C3130" t="n">
        <v>5668.98645824593</v>
      </c>
      <c r="D3130" t="n">
        <v>1792.734884504823</v>
      </c>
      <c r="E3130" t="n">
        <v>1951.746438062635</v>
      </c>
      <c r="F3130" t="n">
        <v>0</v>
      </c>
      <c r="G3130" t="n">
        <v>9414.559179684964</v>
      </c>
      <c r="H3130" t="n">
        <v>3964.655840141158</v>
      </c>
      <c r="I3130" t="n">
        <v>280.6834178357838</v>
      </c>
      <c r="J3130" t="n">
        <v>1063.324307092698</v>
      </c>
      <c r="K3130" t="n">
        <v>0</v>
      </c>
      <c r="L3130" t="n">
        <v>5308.663565069639</v>
      </c>
      <c r="M3130" t="n">
        <v>23561.43214894183</v>
      </c>
      <c r="N3130" t="n">
        <v>174.3724027946444</v>
      </c>
      <c r="O3130" t="n">
        <v>23561.43214894183</v>
      </c>
      <c r="P3130" t="n">
        <v>174.3724027946444</v>
      </c>
      <c r="Q3130" t="n">
        <v>131</v>
      </c>
      <c r="R3130" t="n">
        <v>8</v>
      </c>
      <c r="S3130">
        <f>VLOOKUP(Q3130,Clustering!$D$3:$E$367,2,FALSE)</f>
        <v/>
      </c>
    </row>
    <row r="3131">
      <c r="A3131" t="inlineStr">
        <is>
          <t>2025-05-11 09:00</t>
        </is>
      </c>
      <c r="B3131" t="n">
        <v>677.1911718349977</v>
      </c>
      <c r="C3131" t="n">
        <v>6023.298111886301</v>
      </c>
      <c r="D3131" t="n">
        <v>2031.7662024388</v>
      </c>
      <c r="E3131" t="n">
        <v>2646.889005043848</v>
      </c>
      <c r="F3131" t="n">
        <v>0</v>
      </c>
      <c r="G3131" t="n">
        <v>11379.14449120395</v>
      </c>
      <c r="H3131" t="n">
        <v>4547.491854543067</v>
      </c>
      <c r="I3131" t="n">
        <v>238.5834969799078</v>
      </c>
      <c r="J3131" t="n">
        <v>1034.369141352894</v>
      </c>
      <c r="K3131" t="n">
        <v>0</v>
      </c>
      <c r="L3131" t="n">
        <v>5820.444492875869</v>
      </c>
      <c r="M3131" t="n">
        <v>23431.97373054105</v>
      </c>
      <c r="N3131" t="n">
        <v>207.1208508809503</v>
      </c>
      <c r="O3131" t="n">
        <v>23431.97373054105</v>
      </c>
      <c r="P3131" t="n">
        <v>207.1208508809503</v>
      </c>
      <c r="Q3131" t="n">
        <v>131</v>
      </c>
      <c r="R3131" t="n">
        <v>9</v>
      </c>
      <c r="S3131">
        <f>VLOOKUP(Q3131,Clustering!$D$3:$E$367,2,FALSE)</f>
        <v/>
      </c>
    </row>
    <row r="3132">
      <c r="A3132" t="inlineStr">
        <is>
          <t>2025-05-11 10:00</t>
        </is>
      </c>
      <c r="B3132" t="n">
        <v>1450.052913553786</v>
      </c>
      <c r="C3132" t="n">
        <v>6094.160442614375</v>
      </c>
      <c r="D3132" t="n">
        <v>2079.572466025595</v>
      </c>
      <c r="E3132" t="n">
        <v>2727.097762772449</v>
      </c>
      <c r="F3132" t="n">
        <v>0</v>
      </c>
      <c r="G3132" t="n">
        <v>12350.8835849662</v>
      </c>
      <c r="H3132" t="n">
        <v>5158.825373221224</v>
      </c>
      <c r="I3132" t="n">
        <v>208.0321921233668</v>
      </c>
      <c r="J3132" t="n">
        <v>829.9131106177506</v>
      </c>
      <c r="K3132" t="n">
        <v>0</v>
      </c>
      <c r="L3132" t="n">
        <v>6196.770675962342</v>
      </c>
      <c r="M3132" t="n">
        <v>23367.24452134066</v>
      </c>
      <c r="N3132" t="n">
        <v>223.4710264054123</v>
      </c>
      <c r="O3132" t="n">
        <v>23367.24452134066</v>
      </c>
      <c r="P3132" t="n">
        <v>223.4710264054123</v>
      </c>
      <c r="Q3132" t="n">
        <v>131</v>
      </c>
      <c r="R3132" t="n">
        <v>10</v>
      </c>
      <c r="S3132">
        <f>VLOOKUP(Q3132,Clustering!$D$3:$E$367,2,FALSE)</f>
        <v/>
      </c>
    </row>
    <row r="3133">
      <c r="A3133" t="inlineStr">
        <is>
          <t>2025-05-11 11:00</t>
        </is>
      </c>
      <c r="B3133" t="n">
        <v>1812.566141942233</v>
      </c>
      <c r="C3133" t="n">
        <v>6094.160442614375</v>
      </c>
      <c r="D3133" t="n">
        <v>2079.572466025595</v>
      </c>
      <c r="E3133" t="n">
        <v>2513.207742162845</v>
      </c>
      <c r="F3133" t="n">
        <v>0</v>
      </c>
      <c r="G3133" t="n">
        <v>12499.50679274505</v>
      </c>
      <c r="H3133" t="n">
        <v>5439.346593581508</v>
      </c>
      <c r="I3133" t="n">
        <v>188.3093761889533</v>
      </c>
      <c r="J3133" t="n">
        <v>693.9436133928298</v>
      </c>
      <c r="K3133" t="n">
        <v>0</v>
      </c>
      <c r="L3133" t="n">
        <v>6321.59958316329</v>
      </c>
      <c r="M3133" t="n">
        <v>23367.24452134066</v>
      </c>
      <c r="N3133" t="n">
        <v>236.7284190058764</v>
      </c>
      <c r="O3133" t="n">
        <v>23367.24452134066</v>
      </c>
      <c r="P3133" t="n">
        <v>236.7284190058764</v>
      </c>
      <c r="Q3133" t="n">
        <v>131</v>
      </c>
      <c r="R3133" t="n">
        <v>11</v>
      </c>
      <c r="S3133">
        <f>VLOOKUP(Q3133,Clustering!$D$3:$E$367,2,FALSE)</f>
        <v/>
      </c>
    </row>
    <row r="3134">
      <c r="A3134" t="inlineStr">
        <is>
          <t>2025-05-11 12:00</t>
        </is>
      </c>
      <c r="B3134" t="n">
        <v>1887.334240637611</v>
      </c>
      <c r="C3134" t="n">
        <v>5952.435781158226</v>
      </c>
      <c r="D3134" t="n">
        <v>1983.959938852005</v>
      </c>
      <c r="E3134" t="n">
        <v>2245.84521640084</v>
      </c>
      <c r="F3134" t="n">
        <v>0</v>
      </c>
      <c r="G3134" t="n">
        <v>12069.57517704868</v>
      </c>
      <c r="H3134" t="n">
        <v>5524.015613205673</v>
      </c>
      <c r="I3134" t="n">
        <v>173.1146682771131</v>
      </c>
      <c r="J3134" t="n">
        <v>561.14387402818</v>
      </c>
      <c r="K3134" t="n">
        <v>0</v>
      </c>
      <c r="L3134" t="n">
        <v>6258.274155510966</v>
      </c>
      <c r="M3134" t="n">
        <v>23302.51531214027</v>
      </c>
      <c r="N3134" t="n">
        <v>234.4909847796838</v>
      </c>
      <c r="O3134" t="n">
        <v>23302.51531214027</v>
      </c>
      <c r="P3134" t="n">
        <v>234.4909847796838</v>
      </c>
      <c r="Q3134" t="n">
        <v>131</v>
      </c>
      <c r="R3134" t="n">
        <v>12</v>
      </c>
      <c r="S3134">
        <f>VLOOKUP(Q3134,Clustering!$D$3:$E$367,2,FALSE)</f>
        <v/>
      </c>
    </row>
    <row r="3135">
      <c r="A3135" t="inlineStr">
        <is>
          <t>2025-05-11 13:00</t>
        </is>
      </c>
      <c r="B3135" t="n">
        <v>1932.317336528456</v>
      </c>
      <c r="C3135" t="n">
        <v>4428.895670504632</v>
      </c>
      <c r="D3135" t="n">
        <v>1912.250543471812</v>
      </c>
      <c r="E3135" t="n">
        <v>1938.378311774535</v>
      </c>
      <c r="F3135" t="n">
        <v>0</v>
      </c>
      <c r="G3135" t="n">
        <v>10211.84186227943</v>
      </c>
      <c r="H3135" t="n">
        <v>5562.453028415875</v>
      </c>
      <c r="I3135" t="n">
        <v>163.3768701625832</v>
      </c>
      <c r="J3135" t="n">
        <v>506.9636203596294</v>
      </c>
      <c r="K3135" t="n">
        <v>0</v>
      </c>
      <c r="L3135" t="n">
        <v>6232.793518938087</v>
      </c>
      <c r="M3135" t="n">
        <v>23367.24452134066</v>
      </c>
      <c r="N3135" t="n">
        <v>228.6849962432087</v>
      </c>
      <c r="O3135" t="n">
        <v>23367.24452134066</v>
      </c>
      <c r="P3135" t="n">
        <v>228.6849962432087</v>
      </c>
      <c r="Q3135" t="n">
        <v>131</v>
      </c>
      <c r="R3135" t="n">
        <v>13</v>
      </c>
      <c r="S3135">
        <f>VLOOKUP(Q3135,Clustering!$D$3:$E$367,2,FALSE)</f>
        <v/>
      </c>
    </row>
    <row r="3136">
      <c r="A3136" t="inlineStr">
        <is>
          <t>2025-05-11 14:00</t>
        </is>
      </c>
      <c r="B3136" t="n">
        <v>1985.551407888409</v>
      </c>
      <c r="C3136" t="n">
        <v>4322.602174412521</v>
      </c>
      <c r="D3136" t="n">
        <v>1840.541148091618</v>
      </c>
      <c r="E3136" t="n">
        <v>1777.960796317332</v>
      </c>
      <c r="F3136" t="n">
        <v>0</v>
      </c>
      <c r="G3136" t="n">
        <v>9926.655526709879</v>
      </c>
      <c r="H3136" t="n">
        <v>5558.057198492921</v>
      </c>
      <c r="I3136" t="n">
        <v>160.7621894939188</v>
      </c>
      <c r="J3136" t="n">
        <v>497.0655905914626</v>
      </c>
      <c r="K3136" t="n">
        <v>0</v>
      </c>
      <c r="L3136" t="n">
        <v>6215.884978578302</v>
      </c>
      <c r="M3136" t="n">
        <v>23431.97373054105</v>
      </c>
      <c r="N3136" t="n">
        <v>223.5531089425842</v>
      </c>
      <c r="O3136" t="n">
        <v>23431.97373054105</v>
      </c>
      <c r="P3136" t="n">
        <v>223.5531089425842</v>
      </c>
      <c r="Q3136" t="n">
        <v>131</v>
      </c>
      <c r="R3136" t="n">
        <v>14</v>
      </c>
      <c r="S3136">
        <f>VLOOKUP(Q3136,Clustering!$D$3:$E$367,2,FALSE)</f>
        <v/>
      </c>
    </row>
    <row r="3137">
      <c r="A3137" t="inlineStr">
        <is>
          <t>2025-05-11 15:00</t>
        </is>
      </c>
      <c r="B3137" t="n">
        <v>1827.030814986843</v>
      </c>
      <c r="C3137" t="n">
        <v>4428.895670504632</v>
      </c>
      <c r="D3137" t="n">
        <v>1912.250543471812</v>
      </c>
      <c r="E3137" t="n">
        <v>1550.702649419628</v>
      </c>
      <c r="F3137" t="n">
        <v>0</v>
      </c>
      <c r="G3137" t="n">
        <v>9718.879678382917</v>
      </c>
      <c r="H3137" t="n">
        <v>5336.931875323783</v>
      </c>
      <c r="I3137" t="n">
        <v>141.8159890102478</v>
      </c>
      <c r="J3137" t="n">
        <v>490.2113835806211</v>
      </c>
      <c r="K3137" t="n">
        <v>0</v>
      </c>
      <c r="L3137" t="n">
        <v>5968.959247914652</v>
      </c>
      <c r="M3137" t="n">
        <v>23690.89056734261</v>
      </c>
      <c r="N3137" t="n">
        <v>215.8552523808713</v>
      </c>
      <c r="O3137" t="n">
        <v>23690.89056734261</v>
      </c>
      <c r="P3137" t="n">
        <v>215.8552523808713</v>
      </c>
      <c r="Q3137" t="n">
        <v>131</v>
      </c>
      <c r="R3137" t="n">
        <v>15</v>
      </c>
      <c r="S3137">
        <f>VLOOKUP(Q3137,Clustering!$D$3:$E$367,2,FALSE)</f>
        <v/>
      </c>
    </row>
    <row r="3138">
      <c r="A3138" t="inlineStr">
        <is>
          <t>2025-05-11 16:00</t>
        </is>
      </c>
      <c r="B3138" t="n">
        <v>1323.925039160571</v>
      </c>
      <c r="C3138" t="n">
        <v>4606.051497324817</v>
      </c>
      <c r="D3138" t="n">
        <v>2031.7662024388</v>
      </c>
      <c r="E3138" t="n">
        <v>1550.702649419628</v>
      </c>
      <c r="F3138" t="n">
        <v>0</v>
      </c>
      <c r="G3138" t="n">
        <v>9512.445388343816</v>
      </c>
      <c r="H3138" t="n">
        <v>4883.836635376108</v>
      </c>
      <c r="I3138" t="n">
        <v>140.7781979030431</v>
      </c>
      <c r="J3138" t="n">
        <v>413.815186958679</v>
      </c>
      <c r="K3138" t="n">
        <v>0</v>
      </c>
      <c r="L3138" t="n">
        <v>5438.43002023783</v>
      </c>
      <c r="M3138" t="n">
        <v>23949.80740414417</v>
      </c>
      <c r="N3138" t="n">
        <v>238.1389837172073</v>
      </c>
      <c r="O3138" t="n">
        <v>23949.80740414417</v>
      </c>
      <c r="P3138" t="n">
        <v>238.1389837172073</v>
      </c>
      <c r="Q3138" t="n">
        <v>131</v>
      </c>
      <c r="R3138" t="n">
        <v>16</v>
      </c>
      <c r="S3138">
        <f>VLOOKUP(Q3138,Clustering!$D$3:$E$367,2,FALSE)</f>
        <v/>
      </c>
    </row>
    <row r="3139">
      <c r="A3139" t="inlineStr">
        <is>
          <t>2025-05-11 17:00</t>
        </is>
      </c>
      <c r="B3139" t="n">
        <v>590.504997462015</v>
      </c>
      <c r="C3139" t="n">
        <v>4889.500820237114</v>
      </c>
      <c r="D3139" t="n">
        <v>2222.991256785981</v>
      </c>
      <c r="E3139" t="n">
        <v>1791.328922605432</v>
      </c>
      <c r="F3139" t="n">
        <v>0</v>
      </c>
      <c r="G3139" t="n">
        <v>9494.325997090542</v>
      </c>
      <c r="H3139" t="n">
        <v>4259.246035954058</v>
      </c>
      <c r="I3139" t="n">
        <v>153.2421913812867</v>
      </c>
      <c r="J3139" t="n">
        <v>403.7552406295821</v>
      </c>
      <c r="K3139" t="n">
        <v>0</v>
      </c>
      <c r="L3139" t="n">
        <v>4816.243467964927</v>
      </c>
      <c r="M3139" t="n">
        <v>24014.53661334456</v>
      </c>
      <c r="N3139" t="n">
        <v>238.566632455334</v>
      </c>
      <c r="O3139" t="n">
        <v>24014.53661334456</v>
      </c>
      <c r="P3139" t="n">
        <v>238.566632455334</v>
      </c>
      <c r="Q3139" t="n">
        <v>131</v>
      </c>
      <c r="R3139" t="n">
        <v>17</v>
      </c>
      <c r="S3139">
        <f>VLOOKUP(Q3139,Clustering!$D$3:$E$367,2,FALSE)</f>
        <v/>
      </c>
    </row>
    <row r="3140">
      <c r="A3140" t="inlineStr">
        <is>
          <t>2025-05-11 18:00</t>
        </is>
      </c>
      <c r="B3140" t="n">
        <v>1.338782615798948</v>
      </c>
      <c r="C3140" t="n">
        <v>5137.518977785374</v>
      </c>
      <c r="D3140" t="n">
        <v>4227.185961715839</v>
      </c>
      <c r="E3140" t="n">
        <v>2031.955195791237</v>
      </c>
      <c r="F3140" t="n">
        <v>0</v>
      </c>
      <c r="G3140" t="n">
        <v>11397.99891790825</v>
      </c>
      <c r="H3140" t="n">
        <v>3777.235745879939</v>
      </c>
      <c r="I3140" t="n">
        <v>155.1734291870866</v>
      </c>
      <c r="J3140" t="n">
        <v>461.2074603578957</v>
      </c>
      <c r="K3140" t="n">
        <v>0</v>
      </c>
      <c r="L3140" t="n">
        <v>4393.616635424921</v>
      </c>
      <c r="M3140" t="n">
        <v>23885.07819494378</v>
      </c>
      <c r="N3140" t="n">
        <v>235.573014456119</v>
      </c>
      <c r="O3140" t="n">
        <v>23885.07819494378</v>
      </c>
      <c r="P3140" t="n">
        <v>235.573014456119</v>
      </c>
      <c r="Q3140" t="n">
        <v>131</v>
      </c>
      <c r="R3140" t="n">
        <v>18</v>
      </c>
      <c r="S3140">
        <f>VLOOKUP(Q3140,Clustering!$D$3:$E$367,2,FALSE)</f>
        <v/>
      </c>
    </row>
    <row r="3141">
      <c r="A3141" t="inlineStr">
        <is>
          <t>2025-05-11 19:00</t>
        </is>
      </c>
      <c r="B3141" t="n">
        <v>1.382438570661957</v>
      </c>
      <c r="C3141" t="n">
        <v>5243.812473877485</v>
      </c>
      <c r="D3141" t="n">
        <v>8206.741915733191</v>
      </c>
      <c r="E3141" t="n">
        <v>1858.169554045933</v>
      </c>
      <c r="F3141" t="n">
        <v>0</v>
      </c>
      <c r="G3141" t="n">
        <v>15310.10638222727</v>
      </c>
      <c r="H3141" t="n">
        <v>3719.568024568795</v>
      </c>
      <c r="I3141" t="n">
        <v>168.6713592717526</v>
      </c>
      <c r="J3141" t="n">
        <v>559.5273157709061</v>
      </c>
      <c r="K3141" t="n">
        <v>0</v>
      </c>
      <c r="L3141" t="n">
        <v>4447.766699611453</v>
      </c>
      <c r="M3141" t="n">
        <v>23820.34898574339</v>
      </c>
      <c r="N3141" t="n">
        <v>225.7368885929967</v>
      </c>
      <c r="O3141" t="n">
        <v>23820.34898574339</v>
      </c>
      <c r="P3141" t="n">
        <v>225.7368885929967</v>
      </c>
      <c r="Q3141" t="n">
        <v>131</v>
      </c>
      <c r="R3141" t="n">
        <v>19</v>
      </c>
      <c r="S3141">
        <f>VLOOKUP(Q3141,Clustering!$D$3:$E$367,2,FALSE)</f>
        <v/>
      </c>
    </row>
    <row r="3142">
      <c r="A3142" t="inlineStr">
        <is>
          <t>2025-05-11 20:00</t>
        </is>
      </c>
      <c r="B3142" t="n">
        <v>1.396990555616293</v>
      </c>
      <c r="C3142" t="n">
        <v>5137.518977785374</v>
      </c>
      <c r="D3142" t="n">
        <v>7967.710597799215</v>
      </c>
      <c r="E3142" t="n">
        <v>1737.856417453032</v>
      </c>
      <c r="F3142" t="n">
        <v>0</v>
      </c>
      <c r="G3142" t="n">
        <v>14844.48298359324</v>
      </c>
      <c r="H3142" t="n">
        <v>3676.317233585437</v>
      </c>
      <c r="I3142" t="n">
        <v>201.6789115234196</v>
      </c>
      <c r="J3142" t="n">
        <v>601.9137340118318</v>
      </c>
      <c r="K3142" t="n">
        <v>0</v>
      </c>
      <c r="L3142" t="n">
        <v>4479.909879120688</v>
      </c>
      <c r="M3142" t="n">
        <v>23626.16135814222</v>
      </c>
      <c r="N3142" t="n">
        <v>212.4794959925326</v>
      </c>
      <c r="O3142" t="n">
        <v>23626.16135814222</v>
      </c>
      <c r="P3142" t="n">
        <v>212.4794959925326</v>
      </c>
      <c r="Q3142" t="n">
        <v>131</v>
      </c>
      <c r="R3142" t="n">
        <v>20</v>
      </c>
      <c r="S3142">
        <f>VLOOKUP(Q3142,Clustering!$D$3:$E$367,2,FALSE)</f>
        <v/>
      </c>
    </row>
    <row r="3143">
      <c r="A3143" t="inlineStr">
        <is>
          <t>2025-05-11 21:00</t>
        </is>
      </c>
      <c r="B3143" t="n">
        <v>1.411542540570629</v>
      </c>
      <c r="C3143" t="n">
        <v>4606.051497324817</v>
      </c>
      <c r="D3143" t="n">
        <v>6772.554008129333</v>
      </c>
      <c r="E3143" t="n">
        <v>1510.598270555327</v>
      </c>
      <c r="F3143" t="n">
        <v>0</v>
      </c>
      <c r="G3143" t="n">
        <v>12890.61531855005</v>
      </c>
      <c r="H3143" t="n">
        <v>3661.90030325765</v>
      </c>
      <c r="I3143" t="n">
        <v>205.3495924926401</v>
      </c>
      <c r="J3143" t="n">
        <v>628.4331114872083</v>
      </c>
      <c r="K3143" t="n">
        <v>0</v>
      </c>
      <c r="L3143" t="n">
        <v>4495.683007237499</v>
      </c>
      <c r="M3143" t="n">
        <v>23431.97373054105</v>
      </c>
      <c r="N3143" t="n">
        <v>197.5114572180097</v>
      </c>
      <c r="O3143" t="n">
        <v>23431.97373054105</v>
      </c>
      <c r="P3143" t="n">
        <v>197.5114572180097</v>
      </c>
      <c r="Q3143" t="n">
        <v>131</v>
      </c>
      <c r="R3143" t="n">
        <v>21</v>
      </c>
      <c r="S3143">
        <f>VLOOKUP(Q3143,Clustering!$D$3:$E$367,2,FALSE)</f>
        <v/>
      </c>
    </row>
    <row r="3144">
      <c r="A3144" t="inlineStr">
        <is>
          <t>2025-05-11 22:00</t>
        </is>
      </c>
      <c r="B3144" t="n">
        <v>1.396990555616293</v>
      </c>
      <c r="C3144" t="n">
        <v>3720.272363223892</v>
      </c>
      <c r="D3144" t="n">
        <v>4780.626358679528</v>
      </c>
      <c r="E3144" t="n">
        <v>1314.360058621582</v>
      </c>
      <c r="F3144" t="n">
        <v>0</v>
      </c>
      <c r="G3144" t="n">
        <v>9816.655771080619</v>
      </c>
      <c r="H3144" t="n">
        <v>3647.483372929865</v>
      </c>
      <c r="I3144" t="n">
        <v>192.7510902284729</v>
      </c>
      <c r="J3144" t="n">
        <v>769.2499368671258</v>
      </c>
      <c r="K3144" t="n">
        <v>0</v>
      </c>
      <c r="L3144" t="n">
        <v>4609.484400025463</v>
      </c>
      <c r="M3144" t="n">
        <v>23237.78610293988</v>
      </c>
      <c r="N3144" t="n">
        <v>192.3795443066092</v>
      </c>
      <c r="O3144" t="n">
        <v>23237.78610293988</v>
      </c>
      <c r="P3144" t="n">
        <v>192.3795443066092</v>
      </c>
      <c r="Q3144" t="n">
        <v>131</v>
      </c>
      <c r="R3144" t="n">
        <v>22</v>
      </c>
      <c r="S3144">
        <f>VLOOKUP(Q3144,Clustering!$D$3:$E$367,2,FALSE)</f>
        <v/>
      </c>
    </row>
    <row r="3145">
      <c r="A3145" t="inlineStr">
        <is>
          <t>2025-05-11 23:00</t>
        </is>
      </c>
      <c r="B3145" t="n">
        <v>1.396990555616293</v>
      </c>
      <c r="C3145" t="n">
        <v>2834.493229122965</v>
      </c>
      <c r="D3145" t="n">
        <v>2788.698709229725</v>
      </c>
      <c r="E3145" t="n">
        <v>1000.979763331736</v>
      </c>
      <c r="F3145" t="n">
        <v>0</v>
      </c>
      <c r="G3145" t="n">
        <v>6625.568692240042</v>
      </c>
      <c r="H3145" t="n">
        <v>3647.483372929865</v>
      </c>
      <c r="I3145" t="n">
        <v>203.1557169783571</v>
      </c>
      <c r="J3145" t="n">
        <v>639.8608746901212</v>
      </c>
      <c r="K3145" t="n">
        <v>0</v>
      </c>
      <c r="L3145" t="n">
        <v>4490.499964598344</v>
      </c>
      <c r="M3145" t="n">
        <v>23108.3276845391</v>
      </c>
      <c r="N3145" t="n">
        <v>129.5237081904019</v>
      </c>
      <c r="O3145" t="n">
        <v>23108.3276845391</v>
      </c>
      <c r="P3145" t="n">
        <v>129.5237081904019</v>
      </c>
      <c r="Q3145" t="n">
        <v>131</v>
      </c>
      <c r="R3145" t="n">
        <v>23</v>
      </c>
      <c r="S3145">
        <f>VLOOKUP(Q3145,Clustering!$D$3:$E$367,2,FALSE)</f>
        <v/>
      </c>
    </row>
    <row r="3146">
      <c r="A3146" t="inlineStr">
        <is>
          <t>2025-05-12 00:00</t>
        </is>
      </c>
      <c r="B3146" t="n">
        <v>1.411542540570629</v>
      </c>
      <c r="C3146" t="n">
        <v>2232.163417934335</v>
      </c>
      <c r="D3146" t="n">
        <v>1434.187907603858</v>
      </c>
      <c r="E3146" t="n">
        <v>809.2289640303806</v>
      </c>
      <c r="F3146" t="n">
        <v>0</v>
      </c>
      <c r="G3146" t="n">
        <v>4476.991832109145</v>
      </c>
      <c r="H3146" t="n">
        <v>3820.486536863297</v>
      </c>
      <c r="I3146" t="n">
        <v>508.2348019211975</v>
      </c>
      <c r="J3146" t="n">
        <v>684.2455675251999</v>
      </c>
      <c r="K3146" t="n">
        <v>0</v>
      </c>
      <c r="L3146" t="n">
        <v>5012.966906309694</v>
      </c>
      <c r="M3146" t="n">
        <v>44404.2375114673</v>
      </c>
      <c r="N3146" t="n">
        <v>162.0153314146922</v>
      </c>
      <c r="O3146" t="n">
        <v>44404.2375114673</v>
      </c>
      <c r="P3146" t="n">
        <v>162.0153314146922</v>
      </c>
      <c r="Q3146" t="n">
        <v>132</v>
      </c>
      <c r="R3146" t="n">
        <v>0</v>
      </c>
      <c r="S3146">
        <f>VLOOKUP(Q3146,Clustering!$D$3:$E$367,2,FALSE)</f>
        <v/>
      </c>
    </row>
    <row r="3147">
      <c r="A3147" t="inlineStr">
        <is>
          <t>2025-05-12 01:00</t>
        </is>
      </c>
      <c r="B3147" t="n">
        <v>1.426094525524966</v>
      </c>
      <c r="C3147" t="n">
        <v>2196.732252570297</v>
      </c>
      <c r="D3147" t="n">
        <v>1354.510801625866</v>
      </c>
      <c r="E3147" t="n">
        <v>559.4174512720225</v>
      </c>
      <c r="F3147" t="n">
        <v>0</v>
      </c>
      <c r="G3147" t="n">
        <v>4112.086599993711</v>
      </c>
      <c r="H3147" t="n">
        <v>3820.486536863297</v>
      </c>
      <c r="I3147" t="n">
        <v>477.7467640430158</v>
      </c>
      <c r="J3147" t="n">
        <v>519.0236664292987</v>
      </c>
      <c r="K3147" t="n">
        <v>0</v>
      </c>
      <c r="L3147" t="n">
        <v>4817.256967335611</v>
      </c>
      <c r="M3147" t="n">
        <v>44339.5083022669</v>
      </c>
      <c r="N3147" t="n">
        <v>157.0620536660917</v>
      </c>
      <c r="O3147" t="n">
        <v>44339.5083022669</v>
      </c>
      <c r="P3147" t="n">
        <v>157.0620536660917</v>
      </c>
      <c r="Q3147" t="n">
        <v>132</v>
      </c>
      <c r="R3147" t="n">
        <v>1</v>
      </c>
      <c r="S3147">
        <f>VLOOKUP(Q3147,Clustering!$D$3:$E$367,2,FALSE)</f>
        <v/>
      </c>
    </row>
    <row r="3148">
      <c r="A3148" t="inlineStr">
        <is>
          <t>2025-05-12 02:00</t>
        </is>
      </c>
      <c r="B3148" t="n">
        <v>1.440646510479302</v>
      </c>
      <c r="C3148" t="n">
        <v>2196.732252570297</v>
      </c>
      <c r="D3148" t="n">
        <v>1354.510801625866</v>
      </c>
      <c r="E3148" t="n">
        <v>508.0719486933212</v>
      </c>
      <c r="F3148" t="n">
        <v>0</v>
      </c>
      <c r="G3148" t="n">
        <v>4060.755649399965</v>
      </c>
      <c r="H3148" t="n">
        <v>3820.486536863297</v>
      </c>
      <c r="I3148" t="n">
        <v>485.7710371890411</v>
      </c>
      <c r="J3148" t="n">
        <v>459.8034012908924</v>
      </c>
      <c r="K3148" t="n">
        <v>0</v>
      </c>
      <c r="L3148" t="n">
        <v>4766.06097534323</v>
      </c>
      <c r="M3148" t="n">
        <v>44339.5083022669</v>
      </c>
      <c r="N3148" t="n">
        <v>155.7898895884196</v>
      </c>
      <c r="O3148" t="n">
        <v>44339.5083022669</v>
      </c>
      <c r="P3148" t="n">
        <v>155.7898895884196</v>
      </c>
      <c r="Q3148" t="n">
        <v>132</v>
      </c>
      <c r="R3148" t="n">
        <v>2</v>
      </c>
      <c r="S3148">
        <f>VLOOKUP(Q3148,Clustering!$D$3:$E$367,2,FALSE)</f>
        <v/>
      </c>
    </row>
    <row r="3149">
      <c r="A3149" t="inlineStr">
        <is>
          <t>2025-05-12 03:00</t>
        </is>
      </c>
      <c r="B3149" t="n">
        <v>1.440646510479302</v>
      </c>
      <c r="C3149" t="n">
        <v>2196.732252570297</v>
      </c>
      <c r="D3149" t="n">
        <v>1354.510801625866</v>
      </c>
      <c r="E3149" t="n">
        <v>496.5574467963289</v>
      </c>
      <c r="F3149" t="n">
        <v>0</v>
      </c>
      <c r="G3149" t="n">
        <v>4049.241147502972</v>
      </c>
      <c r="H3149" t="n">
        <v>3820.486536863297</v>
      </c>
      <c r="I3149" t="n">
        <v>493.5276219014201</v>
      </c>
      <c r="J3149" t="n">
        <v>458.7466415140003</v>
      </c>
      <c r="K3149" t="n">
        <v>0</v>
      </c>
      <c r="L3149" t="n">
        <v>4772.760800278717</v>
      </c>
      <c r="M3149" t="n">
        <v>44339.5083022669</v>
      </c>
      <c r="N3149" t="n">
        <v>156.9610703762106</v>
      </c>
      <c r="O3149" t="n">
        <v>44339.5083022669</v>
      </c>
      <c r="P3149" t="n">
        <v>156.9610703762106</v>
      </c>
      <c r="Q3149" t="n">
        <v>132</v>
      </c>
      <c r="R3149" t="n">
        <v>3</v>
      </c>
      <c r="S3149">
        <f>VLOOKUP(Q3149,Clustering!$D$3:$E$367,2,FALSE)</f>
        <v/>
      </c>
    </row>
    <row r="3150">
      <c r="A3150" t="inlineStr">
        <is>
          <t>2025-05-12 04:00</t>
        </is>
      </c>
      <c r="B3150" t="n">
        <v>1.440646510479302</v>
      </c>
      <c r="C3150" t="n">
        <v>2232.163417934335</v>
      </c>
      <c r="D3150" t="n">
        <v>1434.187907603858</v>
      </c>
      <c r="E3150" t="n">
        <v>696.7476779046248</v>
      </c>
      <c r="F3150" t="n">
        <v>0</v>
      </c>
      <c r="G3150" t="n">
        <v>4364.539649953297</v>
      </c>
      <c r="H3150" t="n">
        <v>3820.486536863297</v>
      </c>
      <c r="I3150" t="n">
        <v>477.6218250521381</v>
      </c>
      <c r="J3150" t="n">
        <v>534.8038823723203</v>
      </c>
      <c r="K3150" t="n">
        <v>0</v>
      </c>
      <c r="L3150" t="n">
        <v>4832.912244287755</v>
      </c>
      <c r="M3150" t="n">
        <v>44468.96672066768</v>
      </c>
      <c r="N3150" t="n">
        <v>155.6848854067021</v>
      </c>
      <c r="O3150" t="n">
        <v>44468.96672066768</v>
      </c>
      <c r="P3150" t="n">
        <v>155.6848854067021</v>
      </c>
      <c r="Q3150" t="n">
        <v>132</v>
      </c>
      <c r="R3150" t="n">
        <v>4</v>
      </c>
      <c r="S3150">
        <f>VLOOKUP(Q3150,Clustering!$D$3:$E$367,2,FALSE)</f>
        <v/>
      </c>
    </row>
    <row r="3151">
      <c r="A3151" t="inlineStr">
        <is>
          <t>2025-05-12 05:00</t>
        </is>
      </c>
      <c r="B3151" t="n">
        <v>1.411542540570629</v>
      </c>
      <c r="C3151" t="n">
        <v>3897.428190044077</v>
      </c>
      <c r="D3151" t="n">
        <v>1991.927649449804</v>
      </c>
      <c r="E3151" t="n">
        <v>1550.702649419628</v>
      </c>
      <c r="F3151" t="n">
        <v>0</v>
      </c>
      <c r="G3151" t="n">
        <v>7441.47003145408</v>
      </c>
      <c r="H3151" t="n">
        <v>4036.740491780088</v>
      </c>
      <c r="I3151" t="n">
        <v>753.3187150998839</v>
      </c>
      <c r="J3151" t="n">
        <v>800.7039887904325</v>
      </c>
      <c r="K3151" t="n">
        <v>0</v>
      </c>
      <c r="L3151" t="n">
        <v>5590.763195670404</v>
      </c>
      <c r="M3151" t="n">
        <v>44792.61276666963</v>
      </c>
      <c r="N3151" t="n">
        <v>165.4137789505924</v>
      </c>
      <c r="O3151" t="n">
        <v>44792.61276666963</v>
      </c>
      <c r="P3151" t="n">
        <v>165.4137789505924</v>
      </c>
      <c r="Q3151" t="n">
        <v>132</v>
      </c>
      <c r="R3151" t="n">
        <v>5</v>
      </c>
      <c r="S3151">
        <f>VLOOKUP(Q3151,Clustering!$D$3:$E$367,2,FALSE)</f>
        <v/>
      </c>
    </row>
    <row r="3152">
      <c r="A3152" t="inlineStr">
        <is>
          <t>2025-05-12 06:00</t>
        </is>
      </c>
      <c r="B3152" t="n">
        <v>1.309678645890275</v>
      </c>
      <c r="C3152" t="n">
        <v>4783.207324145003</v>
      </c>
      <c r="D3152" t="n">
        <v>2087.466375183474</v>
      </c>
      <c r="E3152" t="n">
        <v>3034.564667398755</v>
      </c>
      <c r="F3152" t="n">
        <v>0</v>
      </c>
      <c r="G3152" t="n">
        <v>9906.548045373122</v>
      </c>
      <c r="H3152" t="n">
        <v>4901.756311447249</v>
      </c>
      <c r="I3152" t="n">
        <v>1887.376245172594</v>
      </c>
      <c r="J3152" t="n">
        <v>1317.62195772203</v>
      </c>
      <c r="K3152" t="n">
        <v>0</v>
      </c>
      <c r="L3152" t="n">
        <v>8106.754514341874</v>
      </c>
      <c r="M3152" t="n">
        <v>45310.44644027275</v>
      </c>
      <c r="N3152" t="n">
        <v>261.2299154924148</v>
      </c>
      <c r="O3152" t="n">
        <v>45310.44644027275</v>
      </c>
      <c r="P3152" t="n">
        <v>261.2299154924148</v>
      </c>
      <c r="Q3152" t="n">
        <v>132</v>
      </c>
      <c r="R3152" t="n">
        <v>6</v>
      </c>
      <c r="S3152">
        <f>VLOOKUP(Q3152,Clustering!$D$3:$E$367,2,FALSE)</f>
        <v/>
      </c>
    </row>
    <row r="3153">
      <c r="A3153" t="inlineStr">
        <is>
          <t>2025-05-12 07:00</t>
        </is>
      </c>
      <c r="B3153" t="n">
        <v>1.135054826438238</v>
      </c>
      <c r="C3153" t="n">
        <v>5491.830631425744</v>
      </c>
      <c r="D3153" t="n">
        <v>1673.219225537835</v>
      </c>
      <c r="E3153" t="n">
        <v>4170.855401887276</v>
      </c>
      <c r="F3153" t="n">
        <v>0</v>
      </c>
      <c r="G3153" t="n">
        <v>11337.04031367729</v>
      </c>
      <c r="H3153" t="n">
        <v>6199.280040947991</v>
      </c>
      <c r="I3153" t="n">
        <v>1475.343402916605</v>
      </c>
      <c r="J3153" t="n">
        <v>1966.591877456688</v>
      </c>
      <c r="K3153" t="n">
        <v>0</v>
      </c>
      <c r="L3153" t="n">
        <v>9641.215321321282</v>
      </c>
      <c r="M3153" t="n">
        <v>45763.55090467547</v>
      </c>
      <c r="N3153" t="n">
        <v>578.8035382478994</v>
      </c>
      <c r="O3153" t="n">
        <v>45763.55090467547</v>
      </c>
      <c r="P3153" t="n">
        <v>578.8035382478994</v>
      </c>
      <c r="Q3153" t="n">
        <v>132</v>
      </c>
      <c r="R3153" t="n">
        <v>7</v>
      </c>
      <c r="S3153">
        <f>VLOOKUP(Q3153,Clustering!$D$3:$E$367,2,FALSE)</f>
        <v/>
      </c>
    </row>
    <row r="3154">
      <c r="A3154" t="inlineStr">
        <is>
          <t>2025-05-12 08:00</t>
        </is>
      </c>
      <c r="B3154" t="n">
        <v>0.8003591724885014</v>
      </c>
      <c r="C3154" t="n">
        <v>5314.674804605559</v>
      </c>
      <c r="D3154" t="n">
        <v>1553.703566570847</v>
      </c>
      <c r="E3154" t="n">
        <v>2753.83401534865</v>
      </c>
      <c r="F3154" t="n">
        <v>0</v>
      </c>
      <c r="G3154" t="n">
        <v>9623.012745697544</v>
      </c>
      <c r="H3154" t="n">
        <v>7280.549815531943</v>
      </c>
      <c r="I3154" t="n">
        <v>967.1642918860224</v>
      </c>
      <c r="J3154" t="n">
        <v>2070.875007692619</v>
      </c>
      <c r="K3154" t="n">
        <v>0</v>
      </c>
      <c r="L3154" t="n">
        <v>10318.58911511058</v>
      </c>
      <c r="M3154" t="n">
        <v>45893.00932307626</v>
      </c>
      <c r="N3154" t="n">
        <v>676.1244871568382</v>
      </c>
      <c r="O3154" t="n">
        <v>45893.00932307626</v>
      </c>
      <c r="P3154" t="n">
        <v>676.1244871568382</v>
      </c>
      <c r="Q3154" t="n">
        <v>132</v>
      </c>
      <c r="R3154" t="n">
        <v>8</v>
      </c>
      <c r="S3154">
        <f>VLOOKUP(Q3154,Clustering!$D$3:$E$367,2,FALSE)</f>
        <v/>
      </c>
    </row>
    <row r="3155">
      <c r="A3155" t="inlineStr">
        <is>
          <t>2025-05-12 09:00</t>
        </is>
      </c>
      <c r="B3155" t="n">
        <v>0.5820793981734554</v>
      </c>
      <c r="C3155" t="n">
        <v>4960.363150965188</v>
      </c>
      <c r="D3155" t="n">
        <v>1314.67224863687</v>
      </c>
      <c r="E3155" t="n">
        <v>2459.735237010445</v>
      </c>
      <c r="F3155" t="n">
        <v>0</v>
      </c>
      <c r="G3155" t="n">
        <v>8735.352716010675</v>
      </c>
      <c r="H3155" t="n">
        <v>7713.057725365523</v>
      </c>
      <c r="I3155" t="n">
        <v>761.920498794168</v>
      </c>
      <c r="J3155" t="n">
        <v>1779.928156224467</v>
      </c>
      <c r="K3155" t="n">
        <v>0</v>
      </c>
      <c r="L3155" t="n">
        <v>10254.90638038416</v>
      </c>
      <c r="M3155" t="n">
        <v>45763.55090467547</v>
      </c>
      <c r="N3155" t="n">
        <v>591.6089262622334</v>
      </c>
      <c r="O3155" t="n">
        <v>45763.55090467547</v>
      </c>
      <c r="P3155" t="n">
        <v>591.6089262622334</v>
      </c>
      <c r="Q3155" t="n">
        <v>132</v>
      </c>
      <c r="R3155" t="n">
        <v>9</v>
      </c>
      <c r="S3155">
        <f>VLOOKUP(Q3155,Clustering!$D$3:$E$367,2,FALSE)</f>
        <v/>
      </c>
    </row>
    <row r="3156">
      <c r="A3156" t="inlineStr">
        <is>
          <t>2025-05-12 10:00</t>
        </is>
      </c>
      <c r="B3156" t="n">
        <v>0.4365595486300916</v>
      </c>
      <c r="C3156" t="n">
        <v>4676.913828052891</v>
      </c>
      <c r="D3156" t="n">
        <v>1123.447194289689</v>
      </c>
      <c r="E3156" t="n">
        <v>2299.317721553241</v>
      </c>
      <c r="F3156" t="n">
        <v>0</v>
      </c>
      <c r="G3156" t="n">
        <v>8100.115303444451</v>
      </c>
      <c r="H3156" t="n">
        <v>7842.810098315598</v>
      </c>
      <c r="I3156" t="n">
        <v>641.7011447538578</v>
      </c>
      <c r="J3156" t="n">
        <v>1530.746130273798</v>
      </c>
      <c r="K3156" t="n">
        <v>0</v>
      </c>
      <c r="L3156" t="n">
        <v>10015.25737334325</v>
      </c>
      <c r="M3156" t="n">
        <v>45634.09248627469</v>
      </c>
      <c r="N3156" t="n">
        <v>466.1161237217597</v>
      </c>
      <c r="O3156" t="n">
        <v>45634.09248627469</v>
      </c>
      <c r="P3156" t="n">
        <v>466.1161237217597</v>
      </c>
      <c r="Q3156" t="n">
        <v>132</v>
      </c>
      <c r="R3156" t="n">
        <v>10</v>
      </c>
      <c r="S3156">
        <f>VLOOKUP(Q3156,Clustering!$D$3:$E$367,2,FALSE)</f>
        <v/>
      </c>
    </row>
    <row r="3157">
      <c r="A3157" t="inlineStr">
        <is>
          <t>2025-05-12 11:00</t>
        </is>
      </c>
      <c r="B3157" t="n">
        <v>230.4568753248344</v>
      </c>
      <c r="C3157" t="n">
        <v>3188.804882763335</v>
      </c>
      <c r="D3157" t="n">
        <v>1075.640930702894</v>
      </c>
      <c r="E3157" t="n">
        <v>1978.482690638836</v>
      </c>
      <c r="F3157" t="n">
        <v>0</v>
      </c>
      <c r="G3157" t="n">
        <v>6473.385379429899</v>
      </c>
      <c r="H3157" t="n">
        <v>8181.636957258167</v>
      </c>
      <c r="I3157" t="n">
        <v>538.3898906800722</v>
      </c>
      <c r="J3157" t="n">
        <v>1332.725826549025</v>
      </c>
      <c r="K3157" t="n">
        <v>0</v>
      </c>
      <c r="L3157" t="n">
        <v>10052.75267448726</v>
      </c>
      <c r="M3157" t="n">
        <v>45439.90485867352</v>
      </c>
      <c r="N3157" t="n">
        <v>468.6772013246265</v>
      </c>
      <c r="O3157" t="n">
        <v>45439.90485867352</v>
      </c>
      <c r="P3157" t="n">
        <v>468.6772013246265</v>
      </c>
      <c r="Q3157" t="n">
        <v>132</v>
      </c>
      <c r="R3157" t="n">
        <v>11</v>
      </c>
      <c r="S3157">
        <f>VLOOKUP(Q3157,Clustering!$D$3:$E$367,2,FALSE)</f>
        <v/>
      </c>
    </row>
    <row r="3158">
      <c r="A3158" t="inlineStr">
        <is>
          <t>2025-05-12 12:00</t>
        </is>
      </c>
      <c r="B3158" t="n">
        <v>451.786745686309</v>
      </c>
      <c r="C3158" t="n">
        <v>3259.667213491409</v>
      </c>
      <c r="D3158" t="n">
        <v>1123.447194289689</v>
      </c>
      <c r="E3158" t="n">
        <v>1604.175154572029</v>
      </c>
      <c r="F3158" t="n">
        <v>0</v>
      </c>
      <c r="G3158" t="n">
        <v>6439.076308039436</v>
      </c>
      <c r="H3158" t="n">
        <v>8084.325577169569</v>
      </c>
      <c r="I3158" t="n">
        <v>490.5342697593404</v>
      </c>
      <c r="J3158" t="n">
        <v>1256.279308032945</v>
      </c>
      <c r="K3158" t="n">
        <v>0</v>
      </c>
      <c r="L3158" t="n">
        <v>9831.139154961857</v>
      </c>
      <c r="M3158" t="n">
        <v>45310.44644027275</v>
      </c>
      <c r="N3158" t="n">
        <v>484.0436669418274</v>
      </c>
      <c r="O3158" t="n">
        <v>45310.44644027275</v>
      </c>
      <c r="P3158" t="n">
        <v>484.0436669418274</v>
      </c>
      <c r="Q3158" t="n">
        <v>132</v>
      </c>
      <c r="R3158" t="n">
        <v>12</v>
      </c>
      <c r="S3158">
        <f>VLOOKUP(Q3158,Clustering!$D$3:$E$367,2,FALSE)</f>
        <v/>
      </c>
    </row>
    <row r="3159">
      <c r="A3159" t="inlineStr">
        <is>
          <t>2025-05-12 13:00</t>
        </is>
      </c>
      <c r="B3159" t="n">
        <v>510.643704032618</v>
      </c>
      <c r="C3159" t="n">
        <v>3188.804882763335</v>
      </c>
      <c r="D3159" t="n">
        <v>1075.640930702894</v>
      </c>
      <c r="E3159" t="n">
        <v>1417.021386538626</v>
      </c>
      <c r="F3159" t="n">
        <v>0</v>
      </c>
      <c r="G3159" t="n">
        <v>6192.110904037473</v>
      </c>
      <c r="H3159" t="n">
        <v>8465.858097791068</v>
      </c>
      <c r="I3159" t="n">
        <v>455.229169213726</v>
      </c>
      <c r="J3159" t="n">
        <v>1261.318015826787</v>
      </c>
      <c r="K3159" t="n">
        <v>0</v>
      </c>
      <c r="L3159" t="n">
        <v>10182.40528283158</v>
      </c>
      <c r="M3159" t="n">
        <v>45245.71723107236</v>
      </c>
      <c r="N3159" t="n">
        <v>478.9215117360937</v>
      </c>
      <c r="O3159" t="n">
        <v>45245.71723107236</v>
      </c>
      <c r="P3159" t="n">
        <v>478.9215117360937</v>
      </c>
      <c r="Q3159" t="n">
        <v>132</v>
      </c>
      <c r="R3159" t="n">
        <v>13</v>
      </c>
      <c r="S3159">
        <f>VLOOKUP(Q3159,Clustering!$D$3:$E$367,2,FALSE)</f>
        <v/>
      </c>
    </row>
    <row r="3160">
      <c r="A3160" t="inlineStr">
        <is>
          <t>2025-05-12 14:00</t>
        </is>
      </c>
      <c r="B3160" t="n">
        <v>506.2635565613625</v>
      </c>
      <c r="C3160" t="n">
        <v>3117.942552035261</v>
      </c>
      <c r="D3160" t="n">
        <v>1027.834667116099</v>
      </c>
      <c r="E3160" t="n">
        <v>1390.285133962425</v>
      </c>
      <c r="F3160" t="n">
        <v>0</v>
      </c>
      <c r="G3160" t="n">
        <v>6042.325909675147</v>
      </c>
      <c r="H3160" t="n">
        <v>8742.424231070276</v>
      </c>
      <c r="I3160" t="n">
        <v>426.5734812592027</v>
      </c>
      <c r="J3160" t="n">
        <v>1210.492381277283</v>
      </c>
      <c r="K3160" t="n">
        <v>0</v>
      </c>
      <c r="L3160" t="n">
        <v>10379.49009360676</v>
      </c>
      <c r="M3160" t="n">
        <v>45375.17564947314</v>
      </c>
      <c r="N3160" t="n">
        <v>466.1161237217597</v>
      </c>
      <c r="O3160" t="n">
        <v>45375.17564947314</v>
      </c>
      <c r="P3160" t="n">
        <v>466.1161237217597</v>
      </c>
      <c r="Q3160" t="n">
        <v>132</v>
      </c>
      <c r="R3160" t="n">
        <v>14</v>
      </c>
      <c r="S3160">
        <f>VLOOKUP(Q3160,Clustering!$D$3:$E$367,2,FALSE)</f>
        <v/>
      </c>
    </row>
    <row r="3161">
      <c r="A3161" t="inlineStr">
        <is>
          <t>2025-05-12 15:00</t>
        </is>
      </c>
      <c r="B3161" t="n">
        <v>451.6645090126933</v>
      </c>
      <c r="C3161" t="n">
        <v>3188.804882763335</v>
      </c>
      <c r="D3161" t="n">
        <v>1075.640930702894</v>
      </c>
      <c r="E3161" t="n">
        <v>1403.653260250525</v>
      </c>
      <c r="F3161" t="n">
        <v>0</v>
      </c>
      <c r="G3161" t="n">
        <v>6119.763582729447</v>
      </c>
      <c r="H3161" t="n">
        <v>8483.684985895499</v>
      </c>
      <c r="I3161" t="n">
        <v>395.9074717759304</v>
      </c>
      <c r="J3161" t="n">
        <v>1164.108110172037</v>
      </c>
      <c r="K3161" t="n">
        <v>0</v>
      </c>
      <c r="L3161" t="n">
        <v>10043.70056784347</v>
      </c>
      <c r="M3161" t="n">
        <v>45763.55090467547</v>
      </c>
      <c r="N3161" t="n">
        <v>548.0706070134976</v>
      </c>
      <c r="O3161" t="n">
        <v>45763.55090467547</v>
      </c>
      <c r="P3161" t="n">
        <v>548.0706070134976</v>
      </c>
      <c r="Q3161" t="n">
        <v>132</v>
      </c>
      <c r="R3161" t="n">
        <v>15</v>
      </c>
      <c r="S3161">
        <f>VLOOKUP(Q3161,Clustering!$D$3:$E$367,2,FALSE)</f>
        <v/>
      </c>
    </row>
    <row r="3162">
      <c r="A3162" t="inlineStr">
        <is>
          <t>2025-05-12 16:00</t>
        </is>
      </c>
      <c r="B3162" t="n">
        <v>268.6150902720947</v>
      </c>
      <c r="C3162" t="n">
        <v>3720.272363223892</v>
      </c>
      <c r="D3162" t="n">
        <v>1434.187907603858</v>
      </c>
      <c r="E3162" t="n">
        <v>1697.752038588731</v>
      </c>
      <c r="F3162" t="n">
        <v>0</v>
      </c>
      <c r="G3162" t="n">
        <v>7120.827399688576</v>
      </c>
      <c r="H3162" t="n">
        <v>7620.385743612498</v>
      </c>
      <c r="I3162" t="n">
        <v>361.7942094549964</v>
      </c>
      <c r="J3162" t="n">
        <v>992.611355685885</v>
      </c>
      <c r="K3162" t="n">
        <v>0</v>
      </c>
      <c r="L3162" t="n">
        <v>8974.79130875338</v>
      </c>
      <c r="M3162" t="n">
        <v>46216.6553690782</v>
      </c>
      <c r="N3162" t="n">
        <v>655.6358663339037</v>
      </c>
      <c r="O3162" t="n">
        <v>46216.6553690782</v>
      </c>
      <c r="P3162" t="n">
        <v>655.6358663339037</v>
      </c>
      <c r="Q3162" t="n">
        <v>132</v>
      </c>
      <c r="R3162" t="n">
        <v>16</v>
      </c>
      <c r="S3162">
        <f>VLOOKUP(Q3162,Clustering!$D$3:$E$367,2,FALSE)</f>
        <v/>
      </c>
    </row>
    <row r="3163">
      <c r="A3163" t="inlineStr">
        <is>
          <t>2025-05-12 17:00</t>
        </is>
      </c>
      <c r="B3163" t="n">
        <v>0.9458790220318652</v>
      </c>
      <c r="C3163" t="n">
        <v>4428.895670504632</v>
      </c>
      <c r="D3163" t="n">
        <v>1912.250543471812</v>
      </c>
      <c r="E3163" t="n">
        <v>2152.268332384139</v>
      </c>
      <c r="F3163" t="n">
        <v>0</v>
      </c>
      <c r="G3163" t="n">
        <v>8494.360425382614</v>
      </c>
      <c r="H3163" t="n">
        <v>6415.533995864781</v>
      </c>
      <c r="I3163" t="n">
        <v>385.679487492936</v>
      </c>
      <c r="J3163" t="n">
        <v>989.9716724928784</v>
      </c>
      <c r="K3163" t="n">
        <v>0</v>
      </c>
      <c r="L3163" t="n">
        <v>7791.185155850595</v>
      </c>
      <c r="M3163" t="n">
        <v>46281.38457827859</v>
      </c>
      <c r="N3163" t="n">
        <v>722.2238840084408</v>
      </c>
      <c r="O3163" t="n">
        <v>46281.38457827859</v>
      </c>
      <c r="P3163" t="n">
        <v>722.2238840084408</v>
      </c>
      <c r="Q3163" t="n">
        <v>132</v>
      </c>
      <c r="R3163" t="n">
        <v>17</v>
      </c>
      <c r="S3163">
        <f>VLOOKUP(Q3163,Clustering!$D$3:$E$367,2,FALSE)</f>
        <v/>
      </c>
    </row>
    <row r="3164">
      <c r="A3164" t="inlineStr">
        <is>
          <t>2025-05-12 18:00</t>
        </is>
      </c>
      <c r="B3164" t="n">
        <v>1.236918721118593</v>
      </c>
      <c r="C3164" t="n">
        <v>4960.363150965188</v>
      </c>
      <c r="D3164" t="n">
        <v>3966.186112848606</v>
      </c>
      <c r="E3164" t="n">
        <v>2753.83401534865</v>
      </c>
      <c r="F3164" t="n">
        <v>0</v>
      </c>
      <c r="G3164" t="n">
        <v>11681.62019788356</v>
      </c>
      <c r="H3164" t="n">
        <v>5334.26422128083</v>
      </c>
      <c r="I3164" t="n">
        <v>434.5946973873661</v>
      </c>
      <c r="J3164" t="n">
        <v>1432.529004530685</v>
      </c>
      <c r="K3164" t="n">
        <v>0</v>
      </c>
      <c r="L3164" t="n">
        <v>7201.387923198881</v>
      </c>
      <c r="M3164" t="n">
        <v>46022.46774147704</v>
      </c>
      <c r="N3164" t="n">
        <v>673.5634095539714</v>
      </c>
      <c r="O3164" t="n">
        <v>46022.46774147704</v>
      </c>
      <c r="P3164" t="n">
        <v>673.5634095539714</v>
      </c>
      <c r="Q3164" t="n">
        <v>132</v>
      </c>
      <c r="R3164" t="n">
        <v>18</v>
      </c>
      <c r="S3164">
        <f>VLOOKUP(Q3164,Clustering!$D$3:$E$367,2,FALSE)</f>
        <v/>
      </c>
    </row>
    <row r="3165">
      <c r="A3165" t="inlineStr">
        <is>
          <t>2025-05-12 19:00</t>
        </is>
      </c>
      <c r="B3165" t="n">
        <v>1.353334600753284</v>
      </c>
      <c r="C3165" t="n">
        <v>5243.812473877485</v>
      </c>
      <c r="D3165" t="n">
        <v>8206.741915733191</v>
      </c>
      <c r="E3165" t="n">
        <v>2753.83401534865</v>
      </c>
      <c r="F3165" t="n">
        <v>0</v>
      </c>
      <c r="G3165" t="n">
        <v>16205.74173956008</v>
      </c>
      <c r="H3165" t="n">
        <v>4469.248401613668</v>
      </c>
      <c r="I3165" t="n">
        <v>508.2668341518374</v>
      </c>
      <c r="J3165" t="n">
        <v>1420.159987245714</v>
      </c>
      <c r="K3165" t="n">
        <v>0</v>
      </c>
      <c r="L3165" t="n">
        <v>6397.67522301122</v>
      </c>
      <c r="M3165" t="n">
        <v>45763.55090467547</v>
      </c>
      <c r="N3165" t="n">
        <v>542.9484518077641</v>
      </c>
      <c r="O3165" t="n">
        <v>45763.55090467547</v>
      </c>
      <c r="P3165" t="n">
        <v>542.9484518077641</v>
      </c>
      <c r="Q3165" t="n">
        <v>132</v>
      </c>
      <c r="R3165" t="n">
        <v>19</v>
      </c>
      <c r="S3165">
        <f>VLOOKUP(Q3165,Clustering!$D$3:$E$367,2,FALSE)</f>
        <v/>
      </c>
    </row>
    <row r="3166">
      <c r="A3166" t="inlineStr">
        <is>
          <t>2025-05-12 20:00</t>
        </is>
      </c>
      <c r="B3166" t="n">
        <v>1.396990555616293</v>
      </c>
      <c r="C3166" t="n">
        <v>5137.518977785374</v>
      </c>
      <c r="D3166" t="n">
        <v>7967.710597799215</v>
      </c>
      <c r="E3166" t="n">
        <v>2486.471489586645</v>
      </c>
      <c r="F3166" t="n">
        <v>0</v>
      </c>
      <c r="G3166" t="n">
        <v>15593.09805572685</v>
      </c>
      <c r="H3166" t="n">
        <v>4036.740491780088</v>
      </c>
      <c r="I3166" t="n">
        <v>674.0675207374464</v>
      </c>
      <c r="J3166" t="n">
        <v>1236.962740534535</v>
      </c>
      <c r="K3166" t="n">
        <v>0</v>
      </c>
      <c r="L3166" t="n">
        <v>5947.770753052069</v>
      </c>
      <c r="M3166" t="n">
        <v>45439.90485867352</v>
      </c>
      <c r="N3166" t="n">
        <v>463.5550461188929</v>
      </c>
      <c r="O3166" t="n">
        <v>45439.90485867352</v>
      </c>
      <c r="P3166" t="n">
        <v>463.5550461188929</v>
      </c>
      <c r="Q3166" t="n">
        <v>132</v>
      </c>
      <c r="R3166" t="n">
        <v>20</v>
      </c>
      <c r="S3166">
        <f>VLOOKUP(Q3166,Clustering!$D$3:$E$367,2,FALSE)</f>
        <v/>
      </c>
    </row>
    <row r="3167">
      <c r="A3167" t="inlineStr">
        <is>
          <t>2025-05-12 21:00</t>
        </is>
      </c>
      <c r="B3167" t="n">
        <v>1.411542540570629</v>
      </c>
      <c r="C3167" t="n">
        <v>4428.895670504632</v>
      </c>
      <c r="D3167" t="n">
        <v>6374.168478239372</v>
      </c>
      <c r="E3167" t="n">
        <v>2299.317721553241</v>
      </c>
      <c r="F3167" t="n">
        <v>0</v>
      </c>
      <c r="G3167" t="n">
        <v>13103.79341283782</v>
      </c>
      <c r="H3167" t="n">
        <v>3950.238909813371</v>
      </c>
      <c r="I3167" t="n">
        <v>597.8931483961005</v>
      </c>
      <c r="J3167" t="n">
        <v>1496.469098309926</v>
      </c>
      <c r="K3167" t="n">
        <v>0</v>
      </c>
      <c r="L3167" t="n">
        <v>6044.601156519399</v>
      </c>
      <c r="M3167" t="n">
        <v>45051.5296034712</v>
      </c>
      <c r="N3167" t="n">
        <v>409.7724164586898</v>
      </c>
      <c r="O3167" t="n">
        <v>45051.5296034712</v>
      </c>
      <c r="P3167" t="n">
        <v>409.7724164586898</v>
      </c>
      <c r="Q3167" t="n">
        <v>132</v>
      </c>
      <c r="R3167" t="n">
        <v>21</v>
      </c>
      <c r="S3167">
        <f>VLOOKUP(Q3167,Clustering!$D$3:$E$367,2,FALSE)</f>
        <v/>
      </c>
    </row>
    <row r="3168">
      <c r="A3168" t="inlineStr">
        <is>
          <t>2025-05-12 22:00</t>
        </is>
      </c>
      <c r="B3168" t="n">
        <v>1.411542540570629</v>
      </c>
      <c r="C3168" t="n">
        <v>3365.96070958352</v>
      </c>
      <c r="D3168" t="n">
        <v>3983.855298899608</v>
      </c>
      <c r="E3168" t="n">
        <v>2018.587069503136</v>
      </c>
      <c r="F3168" t="n">
        <v>0</v>
      </c>
      <c r="G3168" t="n">
        <v>9369.814620526837</v>
      </c>
      <c r="H3168" t="n">
        <v>3820.486536863297</v>
      </c>
      <c r="I3168" t="n">
        <v>460.6939209264211</v>
      </c>
      <c r="J3168" t="n">
        <v>1432.003623097071</v>
      </c>
      <c r="K3168" t="n">
        <v>0</v>
      </c>
      <c r="L3168" t="n">
        <v>5713.184080886789</v>
      </c>
      <c r="M3168" t="n">
        <v>44663.15434826885</v>
      </c>
      <c r="N3168" t="n">
        <v>366.234097209954</v>
      </c>
      <c r="O3168" t="n">
        <v>44663.15434826885</v>
      </c>
      <c r="P3168" t="n">
        <v>366.234097209954</v>
      </c>
      <c r="Q3168" t="n">
        <v>132</v>
      </c>
      <c r="R3168" t="n">
        <v>22</v>
      </c>
      <c r="S3168">
        <f>VLOOKUP(Q3168,Clustering!$D$3:$E$367,2,FALSE)</f>
        <v/>
      </c>
    </row>
    <row r="3169">
      <c r="A3169" t="inlineStr">
        <is>
          <t>2025-05-12 23:00</t>
        </is>
      </c>
      <c r="B3169" t="n">
        <v>1.411542540570629</v>
      </c>
      <c r="C3169" t="n">
        <v>2480.181575482594</v>
      </c>
      <c r="D3169" t="n">
        <v>1991.927649449804</v>
      </c>
      <c r="E3169" t="n">
        <v>1417.021386538626</v>
      </c>
      <c r="F3169" t="n">
        <v>0</v>
      </c>
      <c r="G3169" t="n">
        <v>5890.542154011594</v>
      </c>
      <c r="H3169" t="n">
        <v>3820.486536863297</v>
      </c>
      <c r="I3169" t="n">
        <v>488.7156099591505</v>
      </c>
      <c r="J3169" t="n">
        <v>963.6973861081208</v>
      </c>
      <c r="K3169" t="n">
        <v>0</v>
      </c>
      <c r="L3169" t="n">
        <v>5272.899532930568</v>
      </c>
      <c r="M3169" t="n">
        <v>44468.96672066768</v>
      </c>
      <c r="N3169" t="n">
        <v>246.8494391415416</v>
      </c>
      <c r="O3169" t="n">
        <v>44468.96672066768</v>
      </c>
      <c r="P3169" t="n">
        <v>246.8494391415416</v>
      </c>
      <c r="Q3169" t="n">
        <v>132</v>
      </c>
      <c r="R3169" t="n">
        <v>23</v>
      </c>
      <c r="S3169">
        <f>VLOOKUP(Q3169,Clustering!$D$3:$E$367,2,FALSE)</f>
        <v/>
      </c>
    </row>
    <row r="3170">
      <c r="A3170" t="inlineStr">
        <is>
          <t>2025-05-13 00:00</t>
        </is>
      </c>
      <c r="B3170" t="n">
        <v>1.411542540570629</v>
      </c>
      <c r="C3170" t="n">
        <v>2232.163417934335</v>
      </c>
      <c r="D3170" t="n">
        <v>1434.187907603858</v>
      </c>
      <c r="E3170" t="n">
        <v>809.2289640303806</v>
      </c>
      <c r="F3170" t="n">
        <v>0</v>
      </c>
      <c r="G3170" t="n">
        <v>4476.991832109145</v>
      </c>
      <c r="H3170" t="n">
        <v>3820.486536863297</v>
      </c>
      <c r="I3170" t="n">
        <v>508.2348019211975</v>
      </c>
      <c r="J3170" t="n">
        <v>684.2455675251999</v>
      </c>
      <c r="K3170" t="n">
        <v>0</v>
      </c>
      <c r="L3170" t="n">
        <v>5012.966906309694</v>
      </c>
      <c r="M3170" t="n">
        <v>44404.2375114673</v>
      </c>
      <c r="N3170" t="n">
        <v>162.0153314146922</v>
      </c>
      <c r="O3170" t="n">
        <v>44404.2375114673</v>
      </c>
      <c r="P3170" t="n">
        <v>162.0153314146922</v>
      </c>
      <c r="Q3170" t="n">
        <v>133</v>
      </c>
      <c r="R3170" t="n">
        <v>0</v>
      </c>
      <c r="S3170">
        <f>VLOOKUP(Q3170,Clustering!$D$3:$E$367,2,FALSE)</f>
        <v/>
      </c>
    </row>
    <row r="3171">
      <c r="A3171" t="inlineStr">
        <is>
          <t>2025-05-13 01:00</t>
        </is>
      </c>
      <c r="B3171" t="n">
        <v>1.426094525524966</v>
      </c>
      <c r="C3171" t="n">
        <v>2196.732252570297</v>
      </c>
      <c r="D3171" t="n">
        <v>1354.510801625866</v>
      </c>
      <c r="E3171" t="n">
        <v>559.4174512720225</v>
      </c>
      <c r="F3171" t="n">
        <v>0</v>
      </c>
      <c r="G3171" t="n">
        <v>4112.086599993711</v>
      </c>
      <c r="H3171" t="n">
        <v>3820.486536863297</v>
      </c>
      <c r="I3171" t="n">
        <v>477.7467640430158</v>
      </c>
      <c r="J3171" t="n">
        <v>519.0236664292987</v>
      </c>
      <c r="K3171" t="n">
        <v>0</v>
      </c>
      <c r="L3171" t="n">
        <v>4817.256967335611</v>
      </c>
      <c r="M3171" t="n">
        <v>44339.5083022669</v>
      </c>
      <c r="N3171" t="n">
        <v>157.0620536660917</v>
      </c>
      <c r="O3171" t="n">
        <v>44339.5083022669</v>
      </c>
      <c r="P3171" t="n">
        <v>157.0620536660917</v>
      </c>
      <c r="Q3171" t="n">
        <v>133</v>
      </c>
      <c r="R3171" t="n">
        <v>1</v>
      </c>
      <c r="S3171">
        <f>VLOOKUP(Q3171,Clustering!$D$3:$E$367,2,FALSE)</f>
        <v/>
      </c>
    </row>
    <row r="3172">
      <c r="A3172" t="inlineStr">
        <is>
          <t>2025-05-13 02:00</t>
        </is>
      </c>
      <c r="B3172" t="n">
        <v>1.440646510479302</v>
      </c>
      <c r="C3172" t="n">
        <v>2196.732252570297</v>
      </c>
      <c r="D3172" t="n">
        <v>1354.510801625866</v>
      </c>
      <c r="E3172" t="n">
        <v>508.0719486933212</v>
      </c>
      <c r="F3172" t="n">
        <v>0</v>
      </c>
      <c r="G3172" t="n">
        <v>4060.755649399965</v>
      </c>
      <c r="H3172" t="n">
        <v>3820.486536863297</v>
      </c>
      <c r="I3172" t="n">
        <v>485.7710371890411</v>
      </c>
      <c r="J3172" t="n">
        <v>459.8034012908924</v>
      </c>
      <c r="K3172" t="n">
        <v>0</v>
      </c>
      <c r="L3172" t="n">
        <v>4766.06097534323</v>
      </c>
      <c r="M3172" t="n">
        <v>44339.5083022669</v>
      </c>
      <c r="N3172" t="n">
        <v>155.7898895884196</v>
      </c>
      <c r="O3172" t="n">
        <v>44339.5083022669</v>
      </c>
      <c r="P3172" t="n">
        <v>155.7898895884196</v>
      </c>
      <c r="Q3172" t="n">
        <v>133</v>
      </c>
      <c r="R3172" t="n">
        <v>2</v>
      </c>
      <c r="S3172">
        <f>VLOOKUP(Q3172,Clustering!$D$3:$E$367,2,FALSE)</f>
        <v/>
      </c>
    </row>
    <row r="3173">
      <c r="A3173" t="inlineStr">
        <is>
          <t>2025-05-13 03:00</t>
        </is>
      </c>
      <c r="B3173" t="n">
        <v>1.440646510479302</v>
      </c>
      <c r="C3173" t="n">
        <v>2196.732252570297</v>
      </c>
      <c r="D3173" t="n">
        <v>1354.510801625866</v>
      </c>
      <c r="E3173" t="n">
        <v>496.5574467963289</v>
      </c>
      <c r="F3173" t="n">
        <v>0</v>
      </c>
      <c r="G3173" t="n">
        <v>4049.241147502972</v>
      </c>
      <c r="H3173" t="n">
        <v>3820.486536863297</v>
      </c>
      <c r="I3173" t="n">
        <v>493.5276219014201</v>
      </c>
      <c r="J3173" t="n">
        <v>458.7466415140003</v>
      </c>
      <c r="K3173" t="n">
        <v>0</v>
      </c>
      <c r="L3173" t="n">
        <v>4772.760800278717</v>
      </c>
      <c r="M3173" t="n">
        <v>44339.5083022669</v>
      </c>
      <c r="N3173" t="n">
        <v>156.9610703762106</v>
      </c>
      <c r="O3173" t="n">
        <v>44339.5083022669</v>
      </c>
      <c r="P3173" t="n">
        <v>156.9610703762106</v>
      </c>
      <c r="Q3173" t="n">
        <v>133</v>
      </c>
      <c r="R3173" t="n">
        <v>3</v>
      </c>
      <c r="S3173">
        <f>VLOOKUP(Q3173,Clustering!$D$3:$E$367,2,FALSE)</f>
        <v/>
      </c>
    </row>
    <row r="3174">
      <c r="A3174" t="inlineStr">
        <is>
          <t>2025-05-13 04:00</t>
        </is>
      </c>
      <c r="B3174" t="n">
        <v>1.440646510479302</v>
      </c>
      <c r="C3174" t="n">
        <v>2232.163417934335</v>
      </c>
      <c r="D3174" t="n">
        <v>1434.187907603858</v>
      </c>
      <c r="E3174" t="n">
        <v>696.7476779046248</v>
      </c>
      <c r="F3174" t="n">
        <v>0</v>
      </c>
      <c r="G3174" t="n">
        <v>4364.539649953297</v>
      </c>
      <c r="H3174" t="n">
        <v>3820.486536863297</v>
      </c>
      <c r="I3174" t="n">
        <v>477.6218250521381</v>
      </c>
      <c r="J3174" t="n">
        <v>534.8038823723203</v>
      </c>
      <c r="K3174" t="n">
        <v>0</v>
      </c>
      <c r="L3174" t="n">
        <v>4832.912244287755</v>
      </c>
      <c r="M3174" t="n">
        <v>44468.96672066768</v>
      </c>
      <c r="N3174" t="n">
        <v>155.6848854067021</v>
      </c>
      <c r="O3174" t="n">
        <v>44468.96672066768</v>
      </c>
      <c r="P3174" t="n">
        <v>155.6848854067021</v>
      </c>
      <c r="Q3174" t="n">
        <v>133</v>
      </c>
      <c r="R3174" t="n">
        <v>4</v>
      </c>
      <c r="S3174">
        <f>VLOOKUP(Q3174,Clustering!$D$3:$E$367,2,FALSE)</f>
        <v/>
      </c>
    </row>
    <row r="3175">
      <c r="A3175" t="inlineStr">
        <is>
          <t>2025-05-13 05:00</t>
        </is>
      </c>
      <c r="B3175" t="n">
        <v>1.411542540570629</v>
      </c>
      <c r="C3175" t="n">
        <v>3897.428190044077</v>
      </c>
      <c r="D3175" t="n">
        <v>1991.927649449804</v>
      </c>
      <c r="E3175" t="n">
        <v>1550.702649419628</v>
      </c>
      <c r="F3175" t="n">
        <v>0</v>
      </c>
      <c r="G3175" t="n">
        <v>7441.47003145408</v>
      </c>
      <c r="H3175" t="n">
        <v>4036.740491780088</v>
      </c>
      <c r="I3175" t="n">
        <v>753.3187150998839</v>
      </c>
      <c r="J3175" t="n">
        <v>800.7039887904325</v>
      </c>
      <c r="K3175" t="n">
        <v>0</v>
      </c>
      <c r="L3175" t="n">
        <v>5590.763195670404</v>
      </c>
      <c r="M3175" t="n">
        <v>44792.61276666963</v>
      </c>
      <c r="N3175" t="n">
        <v>165.4137789505924</v>
      </c>
      <c r="O3175" t="n">
        <v>44792.61276666963</v>
      </c>
      <c r="P3175" t="n">
        <v>165.4137789505924</v>
      </c>
      <c r="Q3175" t="n">
        <v>133</v>
      </c>
      <c r="R3175" t="n">
        <v>5</v>
      </c>
      <c r="S3175">
        <f>VLOOKUP(Q3175,Clustering!$D$3:$E$367,2,FALSE)</f>
        <v/>
      </c>
    </row>
    <row r="3176">
      <c r="A3176" t="inlineStr">
        <is>
          <t>2025-05-13 06:00</t>
        </is>
      </c>
      <c r="B3176" t="n">
        <v>1.309678645890275</v>
      </c>
      <c r="C3176" t="n">
        <v>4783.207324145003</v>
      </c>
      <c r="D3176" t="n">
        <v>2062.488291572834</v>
      </c>
      <c r="E3176" t="n">
        <v>3034.564667398755</v>
      </c>
      <c r="F3176" t="n">
        <v>0</v>
      </c>
      <c r="G3176" t="n">
        <v>9881.56996176248</v>
      </c>
      <c r="H3176" t="n">
        <v>4901.756311447249</v>
      </c>
      <c r="I3176" t="n">
        <v>1887.376245172594</v>
      </c>
      <c r="J3176" t="n">
        <v>1317.62195772203</v>
      </c>
      <c r="K3176" t="n">
        <v>0</v>
      </c>
      <c r="L3176" t="n">
        <v>8106.754514341874</v>
      </c>
      <c r="M3176" t="n">
        <v>45310.44644027275</v>
      </c>
      <c r="N3176" t="n">
        <v>261.2299154924148</v>
      </c>
      <c r="O3176" t="n">
        <v>45310.44644027275</v>
      </c>
      <c r="P3176" t="n">
        <v>261.2299154924148</v>
      </c>
      <c r="Q3176" t="n">
        <v>133</v>
      </c>
      <c r="R3176" t="n">
        <v>6</v>
      </c>
      <c r="S3176">
        <f>VLOOKUP(Q3176,Clustering!$D$3:$E$367,2,FALSE)</f>
        <v/>
      </c>
    </row>
    <row r="3177">
      <c r="A3177" t="inlineStr">
        <is>
          <t>2025-05-13 07:00</t>
        </is>
      </c>
      <c r="B3177" t="n">
        <v>1.135054826438238</v>
      </c>
      <c r="C3177" t="n">
        <v>5491.830631425744</v>
      </c>
      <c r="D3177" t="n">
        <v>1673.219225537835</v>
      </c>
      <c r="E3177" t="n">
        <v>4170.855401887276</v>
      </c>
      <c r="F3177" t="n">
        <v>0</v>
      </c>
      <c r="G3177" t="n">
        <v>11337.04031367729</v>
      </c>
      <c r="H3177" t="n">
        <v>6199.280040947991</v>
      </c>
      <c r="I3177" t="n">
        <v>1475.343402916605</v>
      </c>
      <c r="J3177" t="n">
        <v>1966.591877456688</v>
      </c>
      <c r="K3177" t="n">
        <v>0</v>
      </c>
      <c r="L3177" t="n">
        <v>9641.215321321282</v>
      </c>
      <c r="M3177" t="n">
        <v>45763.55090467547</v>
      </c>
      <c r="N3177" t="n">
        <v>578.8035382478994</v>
      </c>
      <c r="O3177" t="n">
        <v>45763.55090467547</v>
      </c>
      <c r="P3177" t="n">
        <v>578.8035382478994</v>
      </c>
      <c r="Q3177" t="n">
        <v>133</v>
      </c>
      <c r="R3177" t="n">
        <v>7</v>
      </c>
      <c r="S3177">
        <f>VLOOKUP(Q3177,Clustering!$D$3:$E$367,2,FALSE)</f>
        <v/>
      </c>
    </row>
    <row r="3178">
      <c r="A3178" t="inlineStr">
        <is>
          <t>2025-05-13 08:00</t>
        </is>
      </c>
      <c r="B3178" t="n">
        <v>0.8003591724885014</v>
      </c>
      <c r="C3178" t="n">
        <v>5314.674804605559</v>
      </c>
      <c r="D3178" t="n">
        <v>1553.703566570847</v>
      </c>
      <c r="E3178" t="n">
        <v>2753.83401534865</v>
      </c>
      <c r="F3178" t="n">
        <v>0</v>
      </c>
      <c r="G3178" t="n">
        <v>9623.012745697544</v>
      </c>
      <c r="H3178" t="n">
        <v>7280.549815531943</v>
      </c>
      <c r="I3178" t="n">
        <v>967.1642918860224</v>
      </c>
      <c r="J3178" t="n">
        <v>2070.875007692619</v>
      </c>
      <c r="K3178" t="n">
        <v>0</v>
      </c>
      <c r="L3178" t="n">
        <v>10318.58911511058</v>
      </c>
      <c r="M3178" t="n">
        <v>45893.00932307626</v>
      </c>
      <c r="N3178" t="n">
        <v>676.1244871568382</v>
      </c>
      <c r="O3178" t="n">
        <v>45893.00932307626</v>
      </c>
      <c r="P3178" t="n">
        <v>676.1244871568382</v>
      </c>
      <c r="Q3178" t="n">
        <v>133</v>
      </c>
      <c r="R3178" t="n">
        <v>8</v>
      </c>
      <c r="S3178">
        <f>VLOOKUP(Q3178,Clustering!$D$3:$E$367,2,FALSE)</f>
        <v/>
      </c>
    </row>
    <row r="3179">
      <c r="A3179" t="inlineStr">
        <is>
          <t>2025-05-13 09:00</t>
        </is>
      </c>
      <c r="B3179" t="n">
        <v>12.22366736164303</v>
      </c>
      <c r="C3179" t="n">
        <v>4960.363150965188</v>
      </c>
      <c r="D3179" t="n">
        <v>1314.67224863687</v>
      </c>
      <c r="E3179" t="n">
        <v>2459.735237010445</v>
      </c>
      <c r="F3179" t="n">
        <v>0</v>
      </c>
      <c r="G3179" t="n">
        <v>8746.994303974145</v>
      </c>
      <c r="H3179" t="n">
        <v>7730.455469123915</v>
      </c>
      <c r="I3179" t="n">
        <v>761.920498794168</v>
      </c>
      <c r="J3179" t="n">
        <v>1779.928156224467</v>
      </c>
      <c r="K3179" t="n">
        <v>0</v>
      </c>
      <c r="L3179" t="n">
        <v>10272.30412414255</v>
      </c>
      <c r="M3179" t="n">
        <v>45763.55090467547</v>
      </c>
      <c r="N3179" t="n">
        <v>591.6089262622334</v>
      </c>
      <c r="O3179" t="n">
        <v>45763.55090467547</v>
      </c>
      <c r="P3179" t="n">
        <v>591.6089262622334</v>
      </c>
      <c r="Q3179" t="n">
        <v>133</v>
      </c>
      <c r="R3179" t="n">
        <v>9</v>
      </c>
      <c r="S3179">
        <f>VLOOKUP(Q3179,Clustering!$D$3:$E$367,2,FALSE)</f>
        <v/>
      </c>
    </row>
    <row r="3180">
      <c r="A3180" t="inlineStr">
        <is>
          <t>2025-05-13 10:00</t>
        </is>
      </c>
      <c r="B3180" t="n">
        <v>380.1560549470837</v>
      </c>
      <c r="C3180" t="n">
        <v>4676.913828052891</v>
      </c>
      <c r="D3180" t="n">
        <v>1123.447194289689</v>
      </c>
      <c r="E3180" t="n">
        <v>2299.317721553241</v>
      </c>
      <c r="F3180" t="n">
        <v>0</v>
      </c>
      <c r="G3180" t="n">
        <v>8479.834798842905</v>
      </c>
      <c r="H3180" t="n">
        <v>8564.236539496844</v>
      </c>
      <c r="I3180" t="n">
        <v>641.7011447538578</v>
      </c>
      <c r="J3180" t="n">
        <v>1530.746130273798</v>
      </c>
      <c r="K3180" t="n">
        <v>0</v>
      </c>
      <c r="L3180" t="n">
        <v>10736.6838145245</v>
      </c>
      <c r="M3180" t="n">
        <v>45634.09248627469</v>
      </c>
      <c r="N3180" t="n">
        <v>466.1161237217597</v>
      </c>
      <c r="O3180" t="n">
        <v>45634.09248627469</v>
      </c>
      <c r="P3180" t="n">
        <v>466.1161237217597</v>
      </c>
      <c r="Q3180" t="n">
        <v>133</v>
      </c>
      <c r="R3180" t="n">
        <v>10</v>
      </c>
      <c r="S3180">
        <f>VLOOKUP(Q3180,Clustering!$D$3:$E$367,2,FALSE)</f>
        <v/>
      </c>
    </row>
    <row r="3181">
      <c r="A3181" t="inlineStr">
        <is>
          <t>2025-05-13 11:00</t>
        </is>
      </c>
      <c r="B3181" t="n">
        <v>609.5128002093707</v>
      </c>
      <c r="C3181" t="n">
        <v>3188.804882763335</v>
      </c>
      <c r="D3181" t="n">
        <v>1075.640930702894</v>
      </c>
      <c r="E3181" t="n">
        <v>1978.482690638836</v>
      </c>
      <c r="F3181" t="n">
        <v>0</v>
      </c>
      <c r="G3181" t="n">
        <v>6852.441304314434</v>
      </c>
      <c r="H3181" t="n">
        <v>8952.357005754853</v>
      </c>
      <c r="I3181" t="n">
        <v>538.3898906800722</v>
      </c>
      <c r="J3181" t="n">
        <v>1332.725826549025</v>
      </c>
      <c r="K3181" t="n">
        <v>0</v>
      </c>
      <c r="L3181" t="n">
        <v>10823.47272298395</v>
      </c>
      <c r="M3181" t="n">
        <v>45439.90485867352</v>
      </c>
      <c r="N3181" t="n">
        <v>468.6772013246265</v>
      </c>
      <c r="O3181" t="n">
        <v>45439.90485867352</v>
      </c>
      <c r="P3181" t="n">
        <v>468.6772013246265</v>
      </c>
      <c r="Q3181" t="n">
        <v>133</v>
      </c>
      <c r="R3181" t="n">
        <v>11</v>
      </c>
      <c r="S3181">
        <f>VLOOKUP(Q3181,Clustering!$D$3:$E$367,2,FALSE)</f>
        <v/>
      </c>
    </row>
    <row r="3182">
      <c r="A3182" t="inlineStr">
        <is>
          <t>2025-05-13 12:00</t>
        </is>
      </c>
      <c r="B3182" t="n">
        <v>926.3910037810176</v>
      </c>
      <c r="C3182" t="n">
        <v>3259.667213491409</v>
      </c>
      <c r="D3182" t="n">
        <v>1123.447194289689</v>
      </c>
      <c r="E3182" t="n">
        <v>1604.175154572029</v>
      </c>
      <c r="F3182" t="n">
        <v>0</v>
      </c>
      <c r="G3182" t="n">
        <v>6913.680566134145</v>
      </c>
      <c r="H3182" t="n">
        <v>8928.696074243442</v>
      </c>
      <c r="I3182" t="n">
        <v>490.5342697593404</v>
      </c>
      <c r="J3182" t="n">
        <v>1256.279308032945</v>
      </c>
      <c r="K3182" t="n">
        <v>0</v>
      </c>
      <c r="L3182" t="n">
        <v>10675.50965203573</v>
      </c>
      <c r="M3182" t="n">
        <v>45310.44644027275</v>
      </c>
      <c r="N3182" t="n">
        <v>484.0436669418274</v>
      </c>
      <c r="O3182" t="n">
        <v>45310.44644027275</v>
      </c>
      <c r="P3182" t="n">
        <v>484.0436669418274</v>
      </c>
      <c r="Q3182" t="n">
        <v>133</v>
      </c>
      <c r="R3182" t="n">
        <v>12</v>
      </c>
      <c r="S3182">
        <f>VLOOKUP(Q3182,Clustering!$D$3:$E$367,2,FALSE)</f>
        <v/>
      </c>
    </row>
    <row r="3183">
      <c r="A3183" t="inlineStr">
        <is>
          <t>2025-05-13 13:00</t>
        </is>
      </c>
      <c r="B3183" t="n">
        <v>1010.89729080784</v>
      </c>
      <c r="C3183" t="n">
        <v>3188.804882763335</v>
      </c>
      <c r="D3183" t="n">
        <v>1075.640930702894</v>
      </c>
      <c r="E3183" t="n">
        <v>1417.021386538626</v>
      </c>
      <c r="F3183" t="n">
        <v>0</v>
      </c>
      <c r="G3183" t="n">
        <v>6692.364490812694</v>
      </c>
      <c r="H3183" t="n">
        <v>9415.194982207227</v>
      </c>
      <c r="I3183" t="n">
        <v>455.229169213726</v>
      </c>
      <c r="J3183" t="n">
        <v>1261.318015826787</v>
      </c>
      <c r="K3183" t="n">
        <v>0</v>
      </c>
      <c r="L3183" t="n">
        <v>11131.74216724774</v>
      </c>
      <c r="M3183" t="n">
        <v>45245.71723107236</v>
      </c>
      <c r="N3183" t="n">
        <v>478.9215117360937</v>
      </c>
      <c r="O3183" t="n">
        <v>45245.71723107236</v>
      </c>
      <c r="P3183" t="n">
        <v>478.9215117360937</v>
      </c>
      <c r="Q3183" t="n">
        <v>133</v>
      </c>
      <c r="R3183" t="n">
        <v>13</v>
      </c>
      <c r="S3183">
        <f>VLOOKUP(Q3183,Clustering!$D$3:$E$367,2,FALSE)</f>
        <v/>
      </c>
    </row>
    <row r="3184">
      <c r="A3184" t="inlineStr">
        <is>
          <t>2025-05-13 14:00</t>
        </is>
      </c>
      <c r="B3184" t="n">
        <v>999.9774812981062</v>
      </c>
      <c r="C3184" t="n">
        <v>3117.942552035261</v>
      </c>
      <c r="D3184" t="n">
        <v>1027.834667116099</v>
      </c>
      <c r="E3184" t="n">
        <v>1390.285133962425</v>
      </c>
      <c r="F3184" t="n">
        <v>0</v>
      </c>
      <c r="G3184" t="n">
        <v>6536.039834411891</v>
      </c>
      <c r="H3184" t="n">
        <v>9746.274045929396</v>
      </c>
      <c r="I3184" t="n">
        <v>426.5734812592027</v>
      </c>
      <c r="J3184" t="n">
        <v>1210.492381277283</v>
      </c>
      <c r="K3184" t="n">
        <v>0</v>
      </c>
      <c r="L3184" t="n">
        <v>11383.33990846588</v>
      </c>
      <c r="M3184" t="n">
        <v>45375.17564947314</v>
      </c>
      <c r="N3184" t="n">
        <v>466.1161237217597</v>
      </c>
      <c r="O3184" t="n">
        <v>45375.17564947314</v>
      </c>
      <c r="P3184" t="n">
        <v>466.1161237217597</v>
      </c>
      <c r="Q3184" t="n">
        <v>133</v>
      </c>
      <c r="R3184" t="n">
        <v>14</v>
      </c>
      <c r="S3184">
        <f>VLOOKUP(Q3184,Clustering!$D$3:$E$367,2,FALSE)</f>
        <v/>
      </c>
    </row>
    <row r="3185">
      <c r="A3185" t="inlineStr">
        <is>
          <t>2025-05-13 15:00</t>
        </is>
      </c>
      <c r="B3185" t="n">
        <v>1043.901192684275</v>
      </c>
      <c r="C3185" t="n">
        <v>3188.804882763335</v>
      </c>
      <c r="D3185" t="n">
        <v>1075.640930702894</v>
      </c>
      <c r="E3185" t="n">
        <v>1403.653260250525</v>
      </c>
      <c r="F3185" t="n">
        <v>0</v>
      </c>
      <c r="G3185" t="n">
        <v>6712.000266401028</v>
      </c>
      <c r="H3185" t="n">
        <v>9607.579232687507</v>
      </c>
      <c r="I3185" t="n">
        <v>395.9074717759304</v>
      </c>
      <c r="J3185" t="n">
        <v>1164.108110172037</v>
      </c>
      <c r="K3185" t="n">
        <v>0</v>
      </c>
      <c r="L3185" t="n">
        <v>11167.59481463548</v>
      </c>
      <c r="M3185" t="n">
        <v>45763.55090467547</v>
      </c>
      <c r="N3185" t="n">
        <v>548.0706070134976</v>
      </c>
      <c r="O3185" t="n">
        <v>45763.55090467547</v>
      </c>
      <c r="P3185" t="n">
        <v>548.0706070134976</v>
      </c>
      <c r="Q3185" t="n">
        <v>133</v>
      </c>
      <c r="R3185" t="n">
        <v>15</v>
      </c>
      <c r="S3185">
        <f>VLOOKUP(Q3185,Clustering!$D$3:$E$367,2,FALSE)</f>
        <v/>
      </c>
    </row>
    <row r="3186">
      <c r="A3186" t="inlineStr">
        <is>
          <t>2025-05-13 16:00</t>
        </is>
      </c>
      <c r="B3186" t="n">
        <v>1396.706791909684</v>
      </c>
      <c r="C3186" t="n">
        <v>3720.272363223892</v>
      </c>
      <c r="D3186" t="n">
        <v>1434.187907603858</v>
      </c>
      <c r="E3186" t="n">
        <v>1697.752038588731</v>
      </c>
      <c r="F3186" t="n">
        <v>0</v>
      </c>
      <c r="G3186" t="n">
        <v>8248.919101326164</v>
      </c>
      <c r="H3186" t="n">
        <v>9047.580656592443</v>
      </c>
      <c r="I3186" t="n">
        <v>361.7942094549964</v>
      </c>
      <c r="J3186" t="n">
        <v>992.611355685885</v>
      </c>
      <c r="K3186" t="n">
        <v>0</v>
      </c>
      <c r="L3186" t="n">
        <v>10401.98622173332</v>
      </c>
      <c r="M3186" t="n">
        <v>46216.6553690782</v>
      </c>
      <c r="N3186" t="n">
        <v>655.6358663339037</v>
      </c>
      <c r="O3186" t="n">
        <v>46216.6553690782</v>
      </c>
      <c r="P3186" t="n">
        <v>655.6358663339037</v>
      </c>
      <c r="Q3186" t="n">
        <v>133</v>
      </c>
      <c r="R3186" t="n">
        <v>16</v>
      </c>
      <c r="S3186">
        <f>VLOOKUP(Q3186,Clustering!$D$3:$E$367,2,FALSE)</f>
        <v/>
      </c>
    </row>
    <row r="3187">
      <c r="A3187" t="inlineStr">
        <is>
          <t>2025-05-13 17:00</t>
        </is>
      </c>
      <c r="B3187" t="n">
        <v>1548.687722772772</v>
      </c>
      <c r="C3187" t="n">
        <v>4428.895670504632</v>
      </c>
      <c r="D3187" t="n">
        <v>1912.250543471812</v>
      </c>
      <c r="E3187" t="n">
        <v>2152.268332384139</v>
      </c>
      <c r="F3187" t="n">
        <v>0</v>
      </c>
      <c r="G3187" t="n">
        <v>10042.10226913336</v>
      </c>
      <c r="H3187" t="n">
        <v>7771.978084227271</v>
      </c>
      <c r="I3187" t="n">
        <v>385.679487492936</v>
      </c>
      <c r="J3187" t="n">
        <v>989.9716724928784</v>
      </c>
      <c r="K3187" t="n">
        <v>0</v>
      </c>
      <c r="L3187" t="n">
        <v>9147.629244213083</v>
      </c>
      <c r="M3187" t="n">
        <v>46281.38457827859</v>
      </c>
      <c r="N3187" t="n">
        <v>722.2238840084408</v>
      </c>
      <c r="O3187" t="n">
        <v>46281.38457827859</v>
      </c>
      <c r="P3187" t="n">
        <v>722.2238840084408</v>
      </c>
      <c r="Q3187" t="n">
        <v>133</v>
      </c>
      <c r="R3187" t="n">
        <v>17</v>
      </c>
      <c r="S3187">
        <f>VLOOKUP(Q3187,Clustering!$D$3:$E$367,2,FALSE)</f>
        <v/>
      </c>
    </row>
    <row r="3188">
      <c r="A3188" t="inlineStr">
        <is>
          <t>2025-05-13 18:00</t>
        </is>
      </c>
      <c r="B3188" t="n">
        <v>322.0936349792815</v>
      </c>
      <c r="C3188" t="n">
        <v>4960.363150965188</v>
      </c>
      <c r="D3188" t="n">
        <v>3918.727753988388</v>
      </c>
      <c r="E3188" t="n">
        <v>2753.83401534865</v>
      </c>
      <c r="F3188" t="n">
        <v>0</v>
      </c>
      <c r="G3188" t="n">
        <v>11955.01855528151</v>
      </c>
      <c r="H3188" t="n">
        <v>5549.996243884868</v>
      </c>
      <c r="I3188" t="n">
        <v>434.5946973873661</v>
      </c>
      <c r="J3188" t="n">
        <v>1432.529004530685</v>
      </c>
      <c r="K3188" t="n">
        <v>0</v>
      </c>
      <c r="L3188" t="n">
        <v>7417.11994580292</v>
      </c>
      <c r="M3188" t="n">
        <v>46022.46774147704</v>
      </c>
      <c r="N3188" t="n">
        <v>673.5634095539714</v>
      </c>
      <c r="O3188" t="n">
        <v>46022.46774147704</v>
      </c>
      <c r="P3188" t="n">
        <v>673.5634095539714</v>
      </c>
      <c r="Q3188" t="n">
        <v>133</v>
      </c>
      <c r="R3188" t="n">
        <v>18</v>
      </c>
      <c r="S3188">
        <f>VLOOKUP(Q3188,Clustering!$D$3:$E$367,2,FALSE)</f>
        <v/>
      </c>
    </row>
    <row r="3189">
      <c r="A3189" t="inlineStr">
        <is>
          <t>2025-05-13 19:00</t>
        </is>
      </c>
      <c r="B3189" t="n">
        <v>1.353334600753284</v>
      </c>
      <c r="C3189" t="n">
        <v>5243.812473877485</v>
      </c>
      <c r="D3189" t="n">
        <v>8206.741915733191</v>
      </c>
      <c r="E3189" t="n">
        <v>2753.83401534865</v>
      </c>
      <c r="F3189" t="n">
        <v>0</v>
      </c>
      <c r="G3189" t="n">
        <v>16205.74173956008</v>
      </c>
      <c r="H3189" t="n">
        <v>4469.248401613668</v>
      </c>
      <c r="I3189" t="n">
        <v>508.2668341518374</v>
      </c>
      <c r="J3189" t="n">
        <v>1420.159987245714</v>
      </c>
      <c r="K3189" t="n">
        <v>0</v>
      </c>
      <c r="L3189" t="n">
        <v>6397.67522301122</v>
      </c>
      <c r="M3189" t="n">
        <v>45763.55090467547</v>
      </c>
      <c r="N3189" t="n">
        <v>542.9484518077641</v>
      </c>
      <c r="O3189" t="n">
        <v>45763.55090467547</v>
      </c>
      <c r="P3189" t="n">
        <v>542.9484518077641</v>
      </c>
      <c r="Q3189" t="n">
        <v>133</v>
      </c>
      <c r="R3189" t="n">
        <v>19</v>
      </c>
      <c r="S3189">
        <f>VLOOKUP(Q3189,Clustering!$D$3:$E$367,2,FALSE)</f>
        <v/>
      </c>
    </row>
    <row r="3190">
      <c r="A3190" t="inlineStr">
        <is>
          <t>2025-05-13 20:00</t>
        </is>
      </c>
      <c r="B3190" t="n">
        <v>1.396990555616293</v>
      </c>
      <c r="C3190" t="n">
        <v>5137.518977785374</v>
      </c>
      <c r="D3190" t="n">
        <v>7967.710597799215</v>
      </c>
      <c r="E3190" t="n">
        <v>2486.471489586645</v>
      </c>
      <c r="F3190" t="n">
        <v>0</v>
      </c>
      <c r="G3190" t="n">
        <v>15593.09805572685</v>
      </c>
      <c r="H3190" t="n">
        <v>4036.740491780088</v>
      </c>
      <c r="I3190" t="n">
        <v>674.0675207374464</v>
      </c>
      <c r="J3190" t="n">
        <v>1236.962740534535</v>
      </c>
      <c r="K3190" t="n">
        <v>0</v>
      </c>
      <c r="L3190" t="n">
        <v>5947.770753052069</v>
      </c>
      <c r="M3190" t="n">
        <v>45439.90485867352</v>
      </c>
      <c r="N3190" t="n">
        <v>463.5550461188929</v>
      </c>
      <c r="O3190" t="n">
        <v>45439.90485867352</v>
      </c>
      <c r="P3190" t="n">
        <v>463.5550461188929</v>
      </c>
      <c r="Q3190" t="n">
        <v>133</v>
      </c>
      <c r="R3190" t="n">
        <v>20</v>
      </c>
      <c r="S3190">
        <f>VLOOKUP(Q3190,Clustering!$D$3:$E$367,2,FALSE)</f>
        <v/>
      </c>
    </row>
    <row r="3191">
      <c r="A3191" t="inlineStr">
        <is>
          <t>2025-05-13 21:00</t>
        </is>
      </c>
      <c r="B3191" t="n">
        <v>1.411542540570629</v>
      </c>
      <c r="C3191" t="n">
        <v>4428.895670504632</v>
      </c>
      <c r="D3191" t="n">
        <v>6374.168478239372</v>
      </c>
      <c r="E3191" t="n">
        <v>2299.317721553241</v>
      </c>
      <c r="F3191" t="n">
        <v>0</v>
      </c>
      <c r="G3191" t="n">
        <v>13103.79341283782</v>
      </c>
      <c r="H3191" t="n">
        <v>3950.238909813371</v>
      </c>
      <c r="I3191" t="n">
        <v>597.8931483961005</v>
      </c>
      <c r="J3191" t="n">
        <v>1496.469098309926</v>
      </c>
      <c r="K3191" t="n">
        <v>0</v>
      </c>
      <c r="L3191" t="n">
        <v>6044.601156519399</v>
      </c>
      <c r="M3191" t="n">
        <v>45051.5296034712</v>
      </c>
      <c r="N3191" t="n">
        <v>409.7724164586898</v>
      </c>
      <c r="O3191" t="n">
        <v>45051.5296034712</v>
      </c>
      <c r="P3191" t="n">
        <v>409.7724164586898</v>
      </c>
      <c r="Q3191" t="n">
        <v>133</v>
      </c>
      <c r="R3191" t="n">
        <v>21</v>
      </c>
      <c r="S3191">
        <f>VLOOKUP(Q3191,Clustering!$D$3:$E$367,2,FALSE)</f>
        <v/>
      </c>
    </row>
    <row r="3192">
      <c r="A3192" t="inlineStr">
        <is>
          <t>2025-05-13 22:00</t>
        </is>
      </c>
      <c r="B3192" t="n">
        <v>1.411542540570629</v>
      </c>
      <c r="C3192" t="n">
        <v>3365.96070958352</v>
      </c>
      <c r="D3192" t="n">
        <v>3983.855298899608</v>
      </c>
      <c r="E3192" t="n">
        <v>2018.587069503136</v>
      </c>
      <c r="F3192" t="n">
        <v>0</v>
      </c>
      <c r="G3192" t="n">
        <v>9369.814620526837</v>
      </c>
      <c r="H3192" t="n">
        <v>3820.486536863297</v>
      </c>
      <c r="I3192" t="n">
        <v>460.6939209264211</v>
      </c>
      <c r="J3192" t="n">
        <v>1432.003623097071</v>
      </c>
      <c r="K3192" t="n">
        <v>0</v>
      </c>
      <c r="L3192" t="n">
        <v>5713.184080886789</v>
      </c>
      <c r="M3192" t="n">
        <v>44663.15434826885</v>
      </c>
      <c r="N3192" t="n">
        <v>366.234097209954</v>
      </c>
      <c r="O3192" t="n">
        <v>44663.15434826885</v>
      </c>
      <c r="P3192" t="n">
        <v>366.234097209954</v>
      </c>
      <c r="Q3192" t="n">
        <v>133</v>
      </c>
      <c r="R3192" t="n">
        <v>22</v>
      </c>
      <c r="S3192">
        <f>VLOOKUP(Q3192,Clustering!$D$3:$E$367,2,FALSE)</f>
        <v/>
      </c>
    </row>
    <row r="3193">
      <c r="A3193" t="inlineStr">
        <is>
          <t>2025-05-13 23:00</t>
        </is>
      </c>
      <c r="B3193" t="n">
        <v>1.411542540570629</v>
      </c>
      <c r="C3193" t="n">
        <v>2480.181575482594</v>
      </c>
      <c r="D3193" t="n">
        <v>1991.927649449804</v>
      </c>
      <c r="E3193" t="n">
        <v>1417.021386538626</v>
      </c>
      <c r="F3193" t="n">
        <v>0</v>
      </c>
      <c r="G3193" t="n">
        <v>5890.542154011594</v>
      </c>
      <c r="H3193" t="n">
        <v>3820.486536863297</v>
      </c>
      <c r="I3193" t="n">
        <v>488.7156099591505</v>
      </c>
      <c r="J3193" t="n">
        <v>963.6973861081208</v>
      </c>
      <c r="K3193" t="n">
        <v>0</v>
      </c>
      <c r="L3193" t="n">
        <v>5272.899532930568</v>
      </c>
      <c r="M3193" t="n">
        <v>44468.96672066768</v>
      </c>
      <c r="N3193" t="n">
        <v>246.8494391415416</v>
      </c>
      <c r="O3193" t="n">
        <v>44468.96672066768</v>
      </c>
      <c r="P3193" t="n">
        <v>246.8494391415416</v>
      </c>
      <c r="Q3193" t="n">
        <v>133</v>
      </c>
      <c r="R3193" t="n">
        <v>23</v>
      </c>
      <c r="S3193">
        <f>VLOOKUP(Q3193,Clustering!$D$3:$E$367,2,FALSE)</f>
        <v/>
      </c>
    </row>
    <row r="3194">
      <c r="A3194" t="inlineStr">
        <is>
          <t>2025-05-14 00:00</t>
        </is>
      </c>
      <c r="B3194" t="n">
        <v>1.411542540570629</v>
      </c>
      <c r="C3194" t="n">
        <v>2232.163417934335</v>
      </c>
      <c r="D3194" t="n">
        <v>1434.187907603858</v>
      </c>
      <c r="E3194" t="n">
        <v>809.2289640303806</v>
      </c>
      <c r="F3194" t="n">
        <v>0</v>
      </c>
      <c r="G3194" t="n">
        <v>4476.991832109145</v>
      </c>
      <c r="H3194" t="n">
        <v>3820.486536863297</v>
      </c>
      <c r="I3194" t="n">
        <v>508.2348019211975</v>
      </c>
      <c r="J3194" t="n">
        <v>684.2455675251999</v>
      </c>
      <c r="K3194" t="n">
        <v>0</v>
      </c>
      <c r="L3194" t="n">
        <v>5012.966906309694</v>
      </c>
      <c r="M3194" t="n">
        <v>44404.2375114673</v>
      </c>
      <c r="N3194" t="n">
        <v>162.0153314146922</v>
      </c>
      <c r="O3194" t="n">
        <v>44404.2375114673</v>
      </c>
      <c r="P3194" t="n">
        <v>162.0153314146922</v>
      </c>
      <c r="Q3194" t="n">
        <v>134</v>
      </c>
      <c r="R3194" t="n">
        <v>0</v>
      </c>
      <c r="S3194">
        <f>VLOOKUP(Q3194,Clustering!$D$3:$E$367,2,FALSE)</f>
        <v/>
      </c>
    </row>
    <row r="3195">
      <c r="A3195" t="inlineStr">
        <is>
          <t>2025-05-14 01:00</t>
        </is>
      </c>
      <c r="B3195" t="n">
        <v>1.426094525524966</v>
      </c>
      <c r="C3195" t="n">
        <v>2196.732252570297</v>
      </c>
      <c r="D3195" t="n">
        <v>1354.510801625866</v>
      </c>
      <c r="E3195" t="n">
        <v>559.4174512720225</v>
      </c>
      <c r="F3195" t="n">
        <v>0</v>
      </c>
      <c r="G3195" t="n">
        <v>4112.086599993711</v>
      </c>
      <c r="H3195" t="n">
        <v>3820.486536863297</v>
      </c>
      <c r="I3195" t="n">
        <v>477.7467640430158</v>
      </c>
      <c r="J3195" t="n">
        <v>519.0236664292987</v>
      </c>
      <c r="K3195" t="n">
        <v>0</v>
      </c>
      <c r="L3195" t="n">
        <v>4817.256967335611</v>
      </c>
      <c r="M3195" t="n">
        <v>44339.5083022669</v>
      </c>
      <c r="N3195" t="n">
        <v>157.0620536660917</v>
      </c>
      <c r="O3195" t="n">
        <v>44339.5083022669</v>
      </c>
      <c r="P3195" t="n">
        <v>157.0620536660917</v>
      </c>
      <c r="Q3195" t="n">
        <v>134</v>
      </c>
      <c r="R3195" t="n">
        <v>1</v>
      </c>
      <c r="S3195">
        <f>VLOOKUP(Q3195,Clustering!$D$3:$E$367,2,FALSE)</f>
        <v/>
      </c>
    </row>
    <row r="3196">
      <c r="A3196" t="inlineStr">
        <is>
          <t>2025-05-14 02:00</t>
        </is>
      </c>
      <c r="B3196" t="n">
        <v>1.440646510479302</v>
      </c>
      <c r="C3196" t="n">
        <v>2196.732252570297</v>
      </c>
      <c r="D3196" t="n">
        <v>1354.510801625866</v>
      </c>
      <c r="E3196" t="n">
        <v>508.0719486933212</v>
      </c>
      <c r="F3196" t="n">
        <v>0</v>
      </c>
      <c r="G3196" t="n">
        <v>4060.755649399965</v>
      </c>
      <c r="H3196" t="n">
        <v>3820.486536863297</v>
      </c>
      <c r="I3196" t="n">
        <v>485.7710371890411</v>
      </c>
      <c r="J3196" t="n">
        <v>459.8034012908924</v>
      </c>
      <c r="K3196" t="n">
        <v>0</v>
      </c>
      <c r="L3196" t="n">
        <v>4766.06097534323</v>
      </c>
      <c r="M3196" t="n">
        <v>44339.5083022669</v>
      </c>
      <c r="N3196" t="n">
        <v>155.7898895884196</v>
      </c>
      <c r="O3196" t="n">
        <v>44339.5083022669</v>
      </c>
      <c r="P3196" t="n">
        <v>155.7898895884196</v>
      </c>
      <c r="Q3196" t="n">
        <v>134</v>
      </c>
      <c r="R3196" t="n">
        <v>2</v>
      </c>
      <c r="S3196">
        <f>VLOOKUP(Q3196,Clustering!$D$3:$E$367,2,FALSE)</f>
        <v/>
      </c>
    </row>
    <row r="3197">
      <c r="A3197" t="inlineStr">
        <is>
          <t>2025-05-14 03:00</t>
        </is>
      </c>
      <c r="B3197" t="n">
        <v>1.440646510479302</v>
      </c>
      <c r="C3197" t="n">
        <v>2196.732252570297</v>
      </c>
      <c r="D3197" t="n">
        <v>1354.510801625866</v>
      </c>
      <c r="E3197" t="n">
        <v>496.5574467963289</v>
      </c>
      <c r="F3197" t="n">
        <v>0</v>
      </c>
      <c r="G3197" t="n">
        <v>4049.241147502972</v>
      </c>
      <c r="H3197" t="n">
        <v>3820.486536863297</v>
      </c>
      <c r="I3197" t="n">
        <v>493.5276219014201</v>
      </c>
      <c r="J3197" t="n">
        <v>458.7466415140003</v>
      </c>
      <c r="K3197" t="n">
        <v>0</v>
      </c>
      <c r="L3197" t="n">
        <v>4772.760800278717</v>
      </c>
      <c r="M3197" t="n">
        <v>44339.5083022669</v>
      </c>
      <c r="N3197" t="n">
        <v>156.9610703762106</v>
      </c>
      <c r="O3197" t="n">
        <v>44339.5083022669</v>
      </c>
      <c r="P3197" t="n">
        <v>156.9610703762106</v>
      </c>
      <c r="Q3197" t="n">
        <v>134</v>
      </c>
      <c r="R3197" t="n">
        <v>3</v>
      </c>
      <c r="S3197">
        <f>VLOOKUP(Q3197,Clustering!$D$3:$E$367,2,FALSE)</f>
        <v/>
      </c>
    </row>
    <row r="3198">
      <c r="A3198" t="inlineStr">
        <is>
          <t>2025-05-14 04:00</t>
        </is>
      </c>
      <c r="B3198" t="n">
        <v>1.440646510479302</v>
      </c>
      <c r="C3198" t="n">
        <v>2232.163417934335</v>
      </c>
      <c r="D3198" t="n">
        <v>1434.187907603858</v>
      </c>
      <c r="E3198" t="n">
        <v>696.7476779046248</v>
      </c>
      <c r="F3198" t="n">
        <v>0</v>
      </c>
      <c r="G3198" t="n">
        <v>4364.539649953297</v>
      </c>
      <c r="H3198" t="n">
        <v>3820.486536863297</v>
      </c>
      <c r="I3198" t="n">
        <v>477.6218250521381</v>
      </c>
      <c r="J3198" t="n">
        <v>534.8038823723203</v>
      </c>
      <c r="K3198" t="n">
        <v>0</v>
      </c>
      <c r="L3198" t="n">
        <v>4832.912244287755</v>
      </c>
      <c r="M3198" t="n">
        <v>44468.96672066768</v>
      </c>
      <c r="N3198" t="n">
        <v>155.6848854067021</v>
      </c>
      <c r="O3198" t="n">
        <v>44468.96672066768</v>
      </c>
      <c r="P3198" t="n">
        <v>155.6848854067021</v>
      </c>
      <c r="Q3198" t="n">
        <v>134</v>
      </c>
      <c r="R3198" t="n">
        <v>4</v>
      </c>
      <c r="S3198">
        <f>VLOOKUP(Q3198,Clustering!$D$3:$E$367,2,FALSE)</f>
        <v/>
      </c>
    </row>
    <row r="3199">
      <c r="A3199" t="inlineStr">
        <is>
          <t>2025-05-14 05:00</t>
        </is>
      </c>
      <c r="B3199" t="n">
        <v>1.411542540570629</v>
      </c>
      <c r="C3199" t="n">
        <v>3897.428190044077</v>
      </c>
      <c r="D3199" t="n">
        <v>1991.927649449804</v>
      </c>
      <c r="E3199" t="n">
        <v>1550.702649419628</v>
      </c>
      <c r="F3199" t="n">
        <v>0</v>
      </c>
      <c r="G3199" t="n">
        <v>7441.47003145408</v>
      </c>
      <c r="H3199" t="n">
        <v>4036.740491780088</v>
      </c>
      <c r="I3199" t="n">
        <v>753.3187150998839</v>
      </c>
      <c r="J3199" t="n">
        <v>800.7039887904325</v>
      </c>
      <c r="K3199" t="n">
        <v>0</v>
      </c>
      <c r="L3199" t="n">
        <v>5590.763195670404</v>
      </c>
      <c r="M3199" t="n">
        <v>44792.61276666963</v>
      </c>
      <c r="N3199" t="n">
        <v>165.4137789505924</v>
      </c>
      <c r="O3199" t="n">
        <v>44792.61276666963</v>
      </c>
      <c r="P3199" t="n">
        <v>165.4137789505924</v>
      </c>
      <c r="Q3199" t="n">
        <v>134</v>
      </c>
      <c r="R3199" t="n">
        <v>5</v>
      </c>
      <c r="S3199">
        <f>VLOOKUP(Q3199,Clustering!$D$3:$E$367,2,FALSE)</f>
        <v/>
      </c>
    </row>
    <row r="3200">
      <c r="A3200" t="inlineStr">
        <is>
          <t>2025-05-14 06:00</t>
        </is>
      </c>
      <c r="B3200" t="n">
        <v>1.309678645890275</v>
      </c>
      <c r="C3200" t="n">
        <v>4783.207324145003</v>
      </c>
      <c r="D3200" t="n">
        <v>2038.60487495318</v>
      </c>
      <c r="E3200" t="n">
        <v>3034.564667398755</v>
      </c>
      <c r="F3200" t="n">
        <v>0</v>
      </c>
      <c r="G3200" t="n">
        <v>9857.686545142828</v>
      </c>
      <c r="H3200" t="n">
        <v>4901.756311447249</v>
      </c>
      <c r="I3200" t="n">
        <v>1887.376245172594</v>
      </c>
      <c r="J3200" t="n">
        <v>1317.62195772203</v>
      </c>
      <c r="K3200" t="n">
        <v>0</v>
      </c>
      <c r="L3200" t="n">
        <v>8106.754514341874</v>
      </c>
      <c r="M3200" t="n">
        <v>45310.44644027275</v>
      </c>
      <c r="N3200" t="n">
        <v>261.2299154924148</v>
      </c>
      <c r="O3200" t="n">
        <v>45310.44644027275</v>
      </c>
      <c r="P3200" t="n">
        <v>261.2299154924148</v>
      </c>
      <c r="Q3200" t="n">
        <v>134</v>
      </c>
      <c r="R3200" t="n">
        <v>6</v>
      </c>
      <c r="S3200">
        <f>VLOOKUP(Q3200,Clustering!$D$3:$E$367,2,FALSE)</f>
        <v/>
      </c>
    </row>
    <row r="3201">
      <c r="A3201" t="inlineStr">
        <is>
          <t>2025-05-14 07:00</t>
        </is>
      </c>
      <c r="B3201" t="n">
        <v>1.135054826438238</v>
      </c>
      <c r="C3201" t="n">
        <v>5491.830631425744</v>
      </c>
      <c r="D3201" t="n">
        <v>1673.219225537835</v>
      </c>
      <c r="E3201" t="n">
        <v>4170.855401887276</v>
      </c>
      <c r="F3201" t="n">
        <v>0</v>
      </c>
      <c r="G3201" t="n">
        <v>11337.04031367729</v>
      </c>
      <c r="H3201" t="n">
        <v>6199.280040947991</v>
      </c>
      <c r="I3201" t="n">
        <v>1475.343402916605</v>
      </c>
      <c r="J3201" t="n">
        <v>1966.591877456688</v>
      </c>
      <c r="K3201" t="n">
        <v>0</v>
      </c>
      <c r="L3201" t="n">
        <v>9641.215321321282</v>
      </c>
      <c r="M3201" t="n">
        <v>45763.55090467547</v>
      </c>
      <c r="N3201" t="n">
        <v>578.8035382478994</v>
      </c>
      <c r="O3201" t="n">
        <v>45763.55090467547</v>
      </c>
      <c r="P3201" t="n">
        <v>578.8035382478994</v>
      </c>
      <c r="Q3201" t="n">
        <v>134</v>
      </c>
      <c r="R3201" t="n">
        <v>7</v>
      </c>
      <c r="S3201">
        <f>VLOOKUP(Q3201,Clustering!$D$3:$E$367,2,FALSE)</f>
        <v/>
      </c>
    </row>
    <row r="3202">
      <c r="A3202" t="inlineStr">
        <is>
          <t>2025-05-14 08:00</t>
        </is>
      </c>
      <c r="B3202" t="n">
        <v>0.8003591724885014</v>
      </c>
      <c r="C3202" t="n">
        <v>5314.674804605559</v>
      </c>
      <c r="D3202" t="n">
        <v>1553.703566570847</v>
      </c>
      <c r="E3202" t="n">
        <v>2753.83401534865</v>
      </c>
      <c r="F3202" t="n">
        <v>0</v>
      </c>
      <c r="G3202" t="n">
        <v>9623.012745697544</v>
      </c>
      <c r="H3202" t="n">
        <v>7280.549815531943</v>
      </c>
      <c r="I3202" t="n">
        <v>967.1642918860224</v>
      </c>
      <c r="J3202" t="n">
        <v>2070.875007692619</v>
      </c>
      <c r="K3202" t="n">
        <v>0</v>
      </c>
      <c r="L3202" t="n">
        <v>10318.58911511058</v>
      </c>
      <c r="M3202" t="n">
        <v>45893.00932307626</v>
      </c>
      <c r="N3202" t="n">
        <v>676.1244871568382</v>
      </c>
      <c r="O3202" t="n">
        <v>45893.00932307626</v>
      </c>
      <c r="P3202" t="n">
        <v>676.1244871568382</v>
      </c>
      <c r="Q3202" t="n">
        <v>134</v>
      </c>
      <c r="R3202" t="n">
        <v>8</v>
      </c>
      <c r="S3202">
        <f>VLOOKUP(Q3202,Clustering!$D$3:$E$367,2,FALSE)</f>
        <v/>
      </c>
    </row>
    <row r="3203">
      <c r="A3203" t="inlineStr">
        <is>
          <t>2025-05-14 09:00</t>
        </is>
      </c>
      <c r="B3203" t="n">
        <v>438.8296582829688</v>
      </c>
      <c r="C3203" t="n">
        <v>4960.363150965188</v>
      </c>
      <c r="D3203" t="n">
        <v>1314.67224863687</v>
      </c>
      <c r="E3203" t="n">
        <v>2459.735237010445</v>
      </c>
      <c r="F3203" t="n">
        <v>0</v>
      </c>
      <c r="G3203" t="n">
        <v>9173.60029489547</v>
      </c>
      <c r="H3203" t="n">
        <v>8337.636726291734</v>
      </c>
      <c r="I3203" t="n">
        <v>761.920498794168</v>
      </c>
      <c r="J3203" t="n">
        <v>1779.928156224467</v>
      </c>
      <c r="K3203" t="n">
        <v>0</v>
      </c>
      <c r="L3203" t="n">
        <v>10879.48538131037</v>
      </c>
      <c r="M3203" t="n">
        <v>45763.55090467547</v>
      </c>
      <c r="N3203" t="n">
        <v>591.6089262622334</v>
      </c>
      <c r="O3203" t="n">
        <v>45763.55090467547</v>
      </c>
      <c r="P3203" t="n">
        <v>591.6089262622334</v>
      </c>
      <c r="Q3203" t="n">
        <v>134</v>
      </c>
      <c r="R3203" t="n">
        <v>9</v>
      </c>
      <c r="S3203">
        <f>VLOOKUP(Q3203,Clustering!$D$3:$E$367,2,FALSE)</f>
        <v/>
      </c>
    </row>
    <row r="3204">
      <c r="A3204" t="inlineStr">
        <is>
          <t>2025-05-14 10:00</t>
        </is>
      </c>
      <c r="B3204" t="n">
        <v>743.8101589559504</v>
      </c>
      <c r="C3204" t="n">
        <v>4676.913828052891</v>
      </c>
      <c r="D3204" t="n">
        <v>1123.447194289689</v>
      </c>
      <c r="E3204" t="n">
        <v>2299.317721553241</v>
      </c>
      <c r="F3204" t="n">
        <v>0</v>
      </c>
      <c r="G3204" t="n">
        <v>8843.488902851772</v>
      </c>
      <c r="H3204" t="n">
        <v>9254.347041912992</v>
      </c>
      <c r="I3204" t="n">
        <v>641.7011447538578</v>
      </c>
      <c r="J3204" t="n">
        <v>1530.746130273798</v>
      </c>
      <c r="K3204" t="n">
        <v>0</v>
      </c>
      <c r="L3204" t="n">
        <v>11426.79431694065</v>
      </c>
      <c r="M3204" t="n">
        <v>45634.09248627469</v>
      </c>
      <c r="N3204" t="n">
        <v>466.1161237217597</v>
      </c>
      <c r="O3204" t="n">
        <v>45634.09248627469</v>
      </c>
      <c r="P3204" t="n">
        <v>466.1161237217597</v>
      </c>
      <c r="Q3204" t="n">
        <v>134</v>
      </c>
      <c r="R3204" t="n">
        <v>10</v>
      </c>
      <c r="S3204">
        <f>VLOOKUP(Q3204,Clustering!$D$3:$E$367,2,FALSE)</f>
        <v/>
      </c>
    </row>
    <row r="3205">
      <c r="A3205" t="inlineStr">
        <is>
          <t>2025-05-14 11:00</t>
        </is>
      </c>
      <c r="B3205" t="n">
        <v>954.3424564813072</v>
      </c>
      <c r="C3205" t="n">
        <v>3188.804882763335</v>
      </c>
      <c r="D3205" t="n">
        <v>1075.640930702894</v>
      </c>
      <c r="E3205" t="n">
        <v>1978.482690638836</v>
      </c>
      <c r="F3205" t="n">
        <v>0</v>
      </c>
      <c r="G3205" t="n">
        <v>7197.270960586371</v>
      </c>
      <c r="H3205" t="n">
        <v>9653.486079217981</v>
      </c>
      <c r="I3205" t="n">
        <v>538.3898906800722</v>
      </c>
      <c r="J3205" t="n">
        <v>1332.725826549025</v>
      </c>
      <c r="K3205" t="n">
        <v>0</v>
      </c>
      <c r="L3205" t="n">
        <v>11524.60179644708</v>
      </c>
      <c r="M3205" t="n">
        <v>45439.90485867352</v>
      </c>
      <c r="N3205" t="n">
        <v>468.6772013246265</v>
      </c>
      <c r="O3205" t="n">
        <v>45439.90485867352</v>
      </c>
      <c r="P3205" t="n">
        <v>468.6772013246265</v>
      </c>
      <c r="Q3205" t="n">
        <v>134</v>
      </c>
      <c r="R3205" t="n">
        <v>11</v>
      </c>
      <c r="S3205">
        <f>VLOOKUP(Q3205,Clustering!$D$3:$E$367,2,FALSE)</f>
        <v/>
      </c>
    </row>
    <row r="3206">
      <c r="A3206" t="inlineStr">
        <is>
          <t>2025-05-14 12:00</t>
        </is>
      </c>
      <c r="B3206" t="n">
        <v>1315.918537038694</v>
      </c>
      <c r="C3206" t="n">
        <v>3259.667213491409</v>
      </c>
      <c r="D3206" t="n">
        <v>1123.447194289689</v>
      </c>
      <c r="E3206" t="n">
        <v>1604.175154572029</v>
      </c>
      <c r="F3206" t="n">
        <v>0</v>
      </c>
      <c r="G3206" t="n">
        <v>7303.208099391822</v>
      </c>
      <c r="H3206" t="n">
        <v>9621.706200619319</v>
      </c>
      <c r="I3206" t="n">
        <v>490.5342697593404</v>
      </c>
      <c r="J3206" t="n">
        <v>1256.279308032945</v>
      </c>
      <c r="K3206" t="n">
        <v>0</v>
      </c>
      <c r="L3206" t="n">
        <v>11368.5197784116</v>
      </c>
      <c r="M3206" t="n">
        <v>45310.44644027275</v>
      </c>
      <c r="N3206" t="n">
        <v>484.0436669418274</v>
      </c>
      <c r="O3206" t="n">
        <v>45310.44644027275</v>
      </c>
      <c r="P3206" t="n">
        <v>484.0436669418274</v>
      </c>
      <c r="Q3206" t="n">
        <v>134</v>
      </c>
      <c r="R3206" t="n">
        <v>12</v>
      </c>
      <c r="S3206">
        <f>VLOOKUP(Q3206,Clustering!$D$3:$E$367,2,FALSE)</f>
        <v/>
      </c>
    </row>
    <row r="3207">
      <c r="A3207" t="inlineStr">
        <is>
          <t>2025-05-14 13:00</t>
        </is>
      </c>
      <c r="B3207" t="n">
        <v>1370.884294608214</v>
      </c>
      <c r="C3207" t="n">
        <v>3188.804882763335</v>
      </c>
      <c r="D3207" t="n">
        <v>1075.640930702894</v>
      </c>
      <c r="E3207" t="n">
        <v>1417.021386538626</v>
      </c>
      <c r="F3207" t="n">
        <v>0</v>
      </c>
      <c r="G3207" t="n">
        <v>7052.351494613068</v>
      </c>
      <c r="H3207" t="n">
        <v>10098.34638712002</v>
      </c>
      <c r="I3207" t="n">
        <v>455.229169213726</v>
      </c>
      <c r="J3207" t="n">
        <v>1261.318015826787</v>
      </c>
      <c r="K3207" t="n">
        <v>0</v>
      </c>
      <c r="L3207" t="n">
        <v>11814.89357216053</v>
      </c>
      <c r="M3207" t="n">
        <v>45245.71723107236</v>
      </c>
      <c r="N3207" t="n">
        <v>478.9215117360937</v>
      </c>
      <c r="O3207" t="n">
        <v>45245.71723107236</v>
      </c>
      <c r="P3207" t="n">
        <v>478.9215117360937</v>
      </c>
      <c r="Q3207" t="n">
        <v>134</v>
      </c>
      <c r="R3207" t="n">
        <v>13</v>
      </c>
      <c r="S3207">
        <f>VLOOKUP(Q3207,Clustering!$D$3:$E$367,2,FALSE)</f>
        <v/>
      </c>
    </row>
    <row r="3208">
      <c r="A3208" t="inlineStr">
        <is>
          <t>2025-05-14 14:00</t>
        </is>
      </c>
      <c r="B3208" t="n">
        <v>1321.133968446329</v>
      </c>
      <c r="C3208" t="n">
        <v>3117.942552035261</v>
      </c>
      <c r="D3208" t="n">
        <v>1027.834667116099</v>
      </c>
      <c r="E3208" t="n">
        <v>1390.285133962425</v>
      </c>
      <c r="F3208" t="n">
        <v>0</v>
      </c>
      <c r="G3208" t="n">
        <v>6857.196321560114</v>
      </c>
      <c r="H3208" t="n">
        <v>10399.26936166097</v>
      </c>
      <c r="I3208" t="n">
        <v>426.5734812592027</v>
      </c>
      <c r="J3208" t="n">
        <v>1210.492381277283</v>
      </c>
      <c r="K3208" t="n">
        <v>0</v>
      </c>
      <c r="L3208" t="n">
        <v>12036.33522419746</v>
      </c>
      <c r="M3208" t="n">
        <v>45375.17564947314</v>
      </c>
      <c r="N3208" t="n">
        <v>466.1161237217597</v>
      </c>
      <c r="O3208" t="n">
        <v>45375.17564947314</v>
      </c>
      <c r="P3208" t="n">
        <v>466.1161237217597</v>
      </c>
      <c r="Q3208" t="n">
        <v>134</v>
      </c>
      <c r="R3208" t="n">
        <v>14</v>
      </c>
      <c r="S3208">
        <f>VLOOKUP(Q3208,Clustering!$D$3:$E$367,2,FALSE)</f>
        <v/>
      </c>
    </row>
    <row r="3209">
      <c r="A3209" t="inlineStr">
        <is>
          <t>2025-05-14 15:00</t>
        </is>
      </c>
      <c r="B3209" t="n">
        <v>1364.772460927393</v>
      </c>
      <c r="C3209" t="n">
        <v>3188.804882763335</v>
      </c>
      <c r="D3209" t="n">
        <v>1075.640930702894</v>
      </c>
      <c r="E3209" t="n">
        <v>1403.653260250525</v>
      </c>
      <c r="F3209" t="n">
        <v>0</v>
      </c>
      <c r="G3209" t="n">
        <v>7032.871534644146</v>
      </c>
      <c r="H3209" t="n">
        <v>10216.50026423117</v>
      </c>
      <c r="I3209" t="n">
        <v>395.9074717759304</v>
      </c>
      <c r="J3209" t="n">
        <v>1164.108110172037</v>
      </c>
      <c r="K3209" t="n">
        <v>0</v>
      </c>
      <c r="L3209" t="n">
        <v>11776.51584617913</v>
      </c>
      <c r="M3209" t="n">
        <v>45763.55090467547</v>
      </c>
      <c r="N3209" t="n">
        <v>548.0706070134976</v>
      </c>
      <c r="O3209" t="n">
        <v>45763.55090467547</v>
      </c>
      <c r="P3209" t="n">
        <v>548.0706070134976</v>
      </c>
      <c r="Q3209" t="n">
        <v>134</v>
      </c>
      <c r="R3209" t="n">
        <v>15</v>
      </c>
      <c r="S3209">
        <f>VLOOKUP(Q3209,Clustering!$D$3:$E$367,2,FALSE)</f>
        <v/>
      </c>
    </row>
    <row r="3210">
      <c r="A3210" t="inlineStr">
        <is>
          <t>2025-05-14 16:00</t>
        </is>
      </c>
      <c r="B3210" t="n">
        <v>1862.886905914327</v>
      </c>
      <c r="C3210" t="n">
        <v>3720.272363223892</v>
      </c>
      <c r="D3210" t="n">
        <v>1434.187907603858</v>
      </c>
      <c r="E3210" t="n">
        <v>1697.752038588731</v>
      </c>
      <c r="F3210" t="n">
        <v>0</v>
      </c>
      <c r="G3210" t="n">
        <v>8715.099215330807</v>
      </c>
      <c r="H3210" t="n">
        <v>9637.364170001871</v>
      </c>
      <c r="I3210" t="n">
        <v>361.7942094549964</v>
      </c>
      <c r="J3210" t="n">
        <v>992.611355685885</v>
      </c>
      <c r="K3210" t="n">
        <v>0</v>
      </c>
      <c r="L3210" t="n">
        <v>10991.76973514275</v>
      </c>
      <c r="M3210" t="n">
        <v>46216.6553690782</v>
      </c>
      <c r="N3210" t="n">
        <v>655.6358663339037</v>
      </c>
      <c r="O3210" t="n">
        <v>46216.6553690782</v>
      </c>
      <c r="P3210" t="n">
        <v>655.6358663339037</v>
      </c>
      <c r="Q3210" t="n">
        <v>134</v>
      </c>
      <c r="R3210" t="n">
        <v>16</v>
      </c>
      <c r="S3210">
        <f>VLOOKUP(Q3210,Clustering!$D$3:$E$367,2,FALSE)</f>
        <v/>
      </c>
    </row>
    <row r="3211">
      <c r="A3211" t="inlineStr">
        <is>
          <t>2025-05-14 17:00</t>
        </is>
      </c>
      <c r="B3211" t="n">
        <v>2145.915737283693</v>
      </c>
      <c r="C3211" t="n">
        <v>4428.895670504632</v>
      </c>
      <c r="D3211" t="n">
        <v>1912.250543471812</v>
      </c>
      <c r="E3211" t="n">
        <v>2152.268332384139</v>
      </c>
      <c r="F3211" t="n">
        <v>0</v>
      </c>
      <c r="G3211" t="n">
        <v>10639.33028364428</v>
      </c>
      <c r="H3211" t="n">
        <v>8295.070246562871</v>
      </c>
      <c r="I3211" t="n">
        <v>385.679487492936</v>
      </c>
      <c r="J3211" t="n">
        <v>989.9716724928784</v>
      </c>
      <c r="K3211" t="n">
        <v>0</v>
      </c>
      <c r="L3211" t="n">
        <v>9670.721406548686</v>
      </c>
      <c r="M3211" t="n">
        <v>46281.38457827859</v>
      </c>
      <c r="N3211" t="n">
        <v>722.2238840084408</v>
      </c>
      <c r="O3211" t="n">
        <v>46281.38457827859</v>
      </c>
      <c r="P3211" t="n">
        <v>722.2238840084408</v>
      </c>
      <c r="Q3211" t="n">
        <v>134</v>
      </c>
      <c r="R3211" t="n">
        <v>17</v>
      </c>
      <c r="S3211">
        <f>VLOOKUP(Q3211,Clustering!$D$3:$E$367,2,FALSE)</f>
        <v/>
      </c>
    </row>
    <row r="3212">
      <c r="A3212" t="inlineStr">
        <is>
          <t>2025-05-14 18:00</t>
        </is>
      </c>
      <c r="B3212" t="n">
        <v>1134.254467265749</v>
      </c>
      <c r="C3212" t="n">
        <v>4960.363150965188</v>
      </c>
      <c r="D3212" t="n">
        <v>3873.349262411043</v>
      </c>
      <c r="E3212" t="n">
        <v>2753.83401534865</v>
      </c>
      <c r="F3212" t="n">
        <v>0</v>
      </c>
      <c r="G3212" t="n">
        <v>12721.80089599063</v>
      </c>
      <c r="H3212" t="n">
        <v>6093.965698730534</v>
      </c>
      <c r="I3212" t="n">
        <v>434.5946973873661</v>
      </c>
      <c r="J3212" t="n">
        <v>1432.529004530685</v>
      </c>
      <c r="K3212" t="n">
        <v>0</v>
      </c>
      <c r="L3212" t="n">
        <v>7961.089400648586</v>
      </c>
      <c r="M3212" t="n">
        <v>46022.46774147704</v>
      </c>
      <c r="N3212" t="n">
        <v>673.5634095539714</v>
      </c>
      <c r="O3212" t="n">
        <v>46022.46774147704</v>
      </c>
      <c r="P3212" t="n">
        <v>673.5634095539714</v>
      </c>
      <c r="Q3212" t="n">
        <v>134</v>
      </c>
      <c r="R3212" t="n">
        <v>18</v>
      </c>
      <c r="S3212">
        <f>VLOOKUP(Q3212,Clustering!$D$3:$E$367,2,FALSE)</f>
        <v/>
      </c>
    </row>
    <row r="3213">
      <c r="A3213" t="inlineStr">
        <is>
          <t>2025-05-14 19:00</t>
        </is>
      </c>
      <c r="B3213" t="n">
        <v>1.353334600753284</v>
      </c>
      <c r="C3213" t="n">
        <v>5243.812473877485</v>
      </c>
      <c r="D3213" t="n">
        <v>8206.741915733191</v>
      </c>
      <c r="E3213" t="n">
        <v>2753.83401534865</v>
      </c>
      <c r="F3213" t="n">
        <v>0</v>
      </c>
      <c r="G3213" t="n">
        <v>16205.74173956008</v>
      </c>
      <c r="H3213" t="n">
        <v>4469.248401613668</v>
      </c>
      <c r="I3213" t="n">
        <v>508.2668341518374</v>
      </c>
      <c r="J3213" t="n">
        <v>1420.159987245714</v>
      </c>
      <c r="K3213" t="n">
        <v>0</v>
      </c>
      <c r="L3213" t="n">
        <v>6397.67522301122</v>
      </c>
      <c r="M3213" t="n">
        <v>45763.55090467547</v>
      </c>
      <c r="N3213" t="n">
        <v>542.9484518077641</v>
      </c>
      <c r="O3213" t="n">
        <v>45763.55090467547</v>
      </c>
      <c r="P3213" t="n">
        <v>542.9484518077641</v>
      </c>
      <c r="Q3213" t="n">
        <v>134</v>
      </c>
      <c r="R3213" t="n">
        <v>19</v>
      </c>
      <c r="S3213">
        <f>VLOOKUP(Q3213,Clustering!$D$3:$E$367,2,FALSE)</f>
        <v/>
      </c>
    </row>
    <row r="3214">
      <c r="A3214" t="inlineStr">
        <is>
          <t>2025-05-14 20:00</t>
        </is>
      </c>
      <c r="B3214" t="n">
        <v>1.396990555616293</v>
      </c>
      <c r="C3214" t="n">
        <v>5137.518977785374</v>
      </c>
      <c r="D3214" t="n">
        <v>7967.710597799215</v>
      </c>
      <c r="E3214" t="n">
        <v>2486.471489586645</v>
      </c>
      <c r="F3214" t="n">
        <v>0</v>
      </c>
      <c r="G3214" t="n">
        <v>15593.09805572685</v>
      </c>
      <c r="H3214" t="n">
        <v>4036.740491780088</v>
      </c>
      <c r="I3214" t="n">
        <v>674.0675207374464</v>
      </c>
      <c r="J3214" t="n">
        <v>1236.962740534535</v>
      </c>
      <c r="K3214" t="n">
        <v>0</v>
      </c>
      <c r="L3214" t="n">
        <v>5947.770753052069</v>
      </c>
      <c r="M3214" t="n">
        <v>45439.90485867352</v>
      </c>
      <c r="N3214" t="n">
        <v>463.5550461188929</v>
      </c>
      <c r="O3214" t="n">
        <v>45439.90485867352</v>
      </c>
      <c r="P3214" t="n">
        <v>463.5550461188929</v>
      </c>
      <c r="Q3214" t="n">
        <v>134</v>
      </c>
      <c r="R3214" t="n">
        <v>20</v>
      </c>
      <c r="S3214">
        <f>VLOOKUP(Q3214,Clustering!$D$3:$E$367,2,FALSE)</f>
        <v/>
      </c>
    </row>
    <row r="3215">
      <c r="A3215" t="inlineStr">
        <is>
          <t>2025-05-14 21:00</t>
        </is>
      </c>
      <c r="B3215" t="n">
        <v>1.411542540570629</v>
      </c>
      <c r="C3215" t="n">
        <v>4428.895670504632</v>
      </c>
      <c r="D3215" t="n">
        <v>6374.168478239372</v>
      </c>
      <c r="E3215" t="n">
        <v>2299.317721553241</v>
      </c>
      <c r="F3215" t="n">
        <v>0</v>
      </c>
      <c r="G3215" t="n">
        <v>13103.79341283782</v>
      </c>
      <c r="H3215" t="n">
        <v>3950.238909813371</v>
      </c>
      <c r="I3215" t="n">
        <v>597.8931483961005</v>
      </c>
      <c r="J3215" t="n">
        <v>1496.469098309926</v>
      </c>
      <c r="K3215" t="n">
        <v>0</v>
      </c>
      <c r="L3215" t="n">
        <v>6044.601156519399</v>
      </c>
      <c r="M3215" t="n">
        <v>45051.5296034712</v>
      </c>
      <c r="N3215" t="n">
        <v>409.7724164586898</v>
      </c>
      <c r="O3215" t="n">
        <v>45051.5296034712</v>
      </c>
      <c r="P3215" t="n">
        <v>409.7724164586898</v>
      </c>
      <c r="Q3215" t="n">
        <v>134</v>
      </c>
      <c r="R3215" t="n">
        <v>21</v>
      </c>
      <c r="S3215">
        <f>VLOOKUP(Q3215,Clustering!$D$3:$E$367,2,FALSE)</f>
        <v/>
      </c>
    </row>
    <row r="3216">
      <c r="A3216" t="inlineStr">
        <is>
          <t>2025-05-14 22:00</t>
        </is>
      </c>
      <c r="B3216" t="n">
        <v>1.411542540570629</v>
      </c>
      <c r="C3216" t="n">
        <v>3365.96070958352</v>
      </c>
      <c r="D3216" t="n">
        <v>3983.855298899608</v>
      </c>
      <c r="E3216" t="n">
        <v>2018.587069503136</v>
      </c>
      <c r="F3216" t="n">
        <v>0</v>
      </c>
      <c r="G3216" t="n">
        <v>9369.814620526837</v>
      </c>
      <c r="H3216" t="n">
        <v>3820.486536863297</v>
      </c>
      <c r="I3216" t="n">
        <v>460.6939209264211</v>
      </c>
      <c r="J3216" t="n">
        <v>1432.003623097071</v>
      </c>
      <c r="K3216" t="n">
        <v>0</v>
      </c>
      <c r="L3216" t="n">
        <v>5713.184080886789</v>
      </c>
      <c r="M3216" t="n">
        <v>44663.15434826885</v>
      </c>
      <c r="N3216" t="n">
        <v>366.234097209954</v>
      </c>
      <c r="O3216" t="n">
        <v>44663.15434826885</v>
      </c>
      <c r="P3216" t="n">
        <v>366.234097209954</v>
      </c>
      <c r="Q3216" t="n">
        <v>134</v>
      </c>
      <c r="R3216" t="n">
        <v>22</v>
      </c>
      <c r="S3216">
        <f>VLOOKUP(Q3216,Clustering!$D$3:$E$367,2,FALSE)</f>
        <v/>
      </c>
    </row>
    <row r="3217">
      <c r="A3217" t="inlineStr">
        <is>
          <t>2025-05-14 23:00</t>
        </is>
      </c>
      <c r="B3217" t="n">
        <v>1.411542540570629</v>
      </c>
      <c r="C3217" t="n">
        <v>2480.181575482594</v>
      </c>
      <c r="D3217" t="n">
        <v>1991.927649449804</v>
      </c>
      <c r="E3217" t="n">
        <v>1417.021386538626</v>
      </c>
      <c r="F3217" t="n">
        <v>0</v>
      </c>
      <c r="G3217" t="n">
        <v>5890.542154011594</v>
      </c>
      <c r="H3217" t="n">
        <v>3820.486536863297</v>
      </c>
      <c r="I3217" t="n">
        <v>488.7156099591505</v>
      </c>
      <c r="J3217" t="n">
        <v>963.6973861081208</v>
      </c>
      <c r="K3217" t="n">
        <v>0</v>
      </c>
      <c r="L3217" t="n">
        <v>5272.899532930568</v>
      </c>
      <c r="M3217" t="n">
        <v>44468.96672066768</v>
      </c>
      <c r="N3217" t="n">
        <v>246.8494391415416</v>
      </c>
      <c r="O3217" t="n">
        <v>44468.96672066768</v>
      </c>
      <c r="P3217" t="n">
        <v>246.8494391415416</v>
      </c>
      <c r="Q3217" t="n">
        <v>134</v>
      </c>
      <c r="R3217" t="n">
        <v>23</v>
      </c>
      <c r="S3217">
        <f>VLOOKUP(Q3217,Clustering!$D$3:$E$367,2,FALSE)</f>
        <v/>
      </c>
    </row>
    <row r="3218">
      <c r="A3218" t="inlineStr">
        <is>
          <t>2025-05-15 00:00</t>
        </is>
      </c>
      <c r="B3218" t="n">
        <v>1.411542540570629</v>
      </c>
      <c r="C3218" t="n">
        <v>2232.163417934335</v>
      </c>
      <c r="D3218" t="n">
        <v>1434.187907603858</v>
      </c>
      <c r="E3218" t="n">
        <v>809.2289640303806</v>
      </c>
      <c r="F3218" t="n">
        <v>0</v>
      </c>
      <c r="G3218" t="n">
        <v>4476.991832109145</v>
      </c>
      <c r="H3218" t="n">
        <v>3820.486536863297</v>
      </c>
      <c r="I3218" t="n">
        <v>508.2348019211975</v>
      </c>
      <c r="J3218" t="n">
        <v>684.2455675251999</v>
      </c>
      <c r="K3218" t="n">
        <v>0</v>
      </c>
      <c r="L3218" t="n">
        <v>5012.966906309694</v>
      </c>
      <c r="M3218" t="n">
        <v>44404.2375114673</v>
      </c>
      <c r="N3218" t="n">
        <v>162.0153314146922</v>
      </c>
      <c r="O3218" t="n">
        <v>44404.2375114673</v>
      </c>
      <c r="P3218" t="n">
        <v>162.0153314146922</v>
      </c>
      <c r="Q3218" t="n">
        <v>135</v>
      </c>
      <c r="R3218" t="n">
        <v>0</v>
      </c>
      <c r="S3218">
        <f>VLOOKUP(Q3218,Clustering!$D$3:$E$367,2,FALSE)</f>
        <v/>
      </c>
    </row>
    <row r="3219">
      <c r="A3219" t="inlineStr">
        <is>
          <t>2025-05-15 01:00</t>
        </is>
      </c>
      <c r="B3219" t="n">
        <v>1.426094525524966</v>
      </c>
      <c r="C3219" t="n">
        <v>2196.732252570297</v>
      </c>
      <c r="D3219" t="n">
        <v>1354.510801625866</v>
      </c>
      <c r="E3219" t="n">
        <v>559.4174512720225</v>
      </c>
      <c r="F3219" t="n">
        <v>0</v>
      </c>
      <c r="G3219" t="n">
        <v>4112.086599993711</v>
      </c>
      <c r="H3219" t="n">
        <v>3820.486536863297</v>
      </c>
      <c r="I3219" t="n">
        <v>477.7467640430158</v>
      </c>
      <c r="J3219" t="n">
        <v>519.0236664292987</v>
      </c>
      <c r="K3219" t="n">
        <v>0</v>
      </c>
      <c r="L3219" t="n">
        <v>4817.256967335611</v>
      </c>
      <c r="M3219" t="n">
        <v>44339.5083022669</v>
      </c>
      <c r="N3219" t="n">
        <v>157.0620536660917</v>
      </c>
      <c r="O3219" t="n">
        <v>44339.5083022669</v>
      </c>
      <c r="P3219" t="n">
        <v>157.0620536660917</v>
      </c>
      <c r="Q3219" t="n">
        <v>135</v>
      </c>
      <c r="R3219" t="n">
        <v>1</v>
      </c>
      <c r="S3219">
        <f>VLOOKUP(Q3219,Clustering!$D$3:$E$367,2,FALSE)</f>
        <v/>
      </c>
    </row>
    <row r="3220">
      <c r="A3220" t="inlineStr">
        <is>
          <t>2025-05-15 02:00</t>
        </is>
      </c>
      <c r="B3220" t="n">
        <v>1.440646510479302</v>
      </c>
      <c r="C3220" t="n">
        <v>2196.732252570297</v>
      </c>
      <c r="D3220" t="n">
        <v>1354.510801625866</v>
      </c>
      <c r="E3220" t="n">
        <v>508.0719486933212</v>
      </c>
      <c r="F3220" t="n">
        <v>0</v>
      </c>
      <c r="G3220" t="n">
        <v>4060.755649399965</v>
      </c>
      <c r="H3220" t="n">
        <v>3820.486536863297</v>
      </c>
      <c r="I3220" t="n">
        <v>485.7710371890411</v>
      </c>
      <c r="J3220" t="n">
        <v>459.8034012908924</v>
      </c>
      <c r="K3220" t="n">
        <v>0</v>
      </c>
      <c r="L3220" t="n">
        <v>4766.06097534323</v>
      </c>
      <c r="M3220" t="n">
        <v>44339.5083022669</v>
      </c>
      <c r="N3220" t="n">
        <v>155.7898895884196</v>
      </c>
      <c r="O3220" t="n">
        <v>44339.5083022669</v>
      </c>
      <c r="P3220" t="n">
        <v>155.7898895884196</v>
      </c>
      <c r="Q3220" t="n">
        <v>135</v>
      </c>
      <c r="R3220" t="n">
        <v>2</v>
      </c>
      <c r="S3220">
        <f>VLOOKUP(Q3220,Clustering!$D$3:$E$367,2,FALSE)</f>
        <v/>
      </c>
    </row>
    <row r="3221">
      <c r="A3221" t="inlineStr">
        <is>
          <t>2025-05-15 03:00</t>
        </is>
      </c>
      <c r="B3221" t="n">
        <v>1.440646510479302</v>
      </c>
      <c r="C3221" t="n">
        <v>2196.732252570297</v>
      </c>
      <c r="D3221" t="n">
        <v>1354.510801625866</v>
      </c>
      <c r="E3221" t="n">
        <v>496.5574467963289</v>
      </c>
      <c r="F3221" t="n">
        <v>0</v>
      </c>
      <c r="G3221" t="n">
        <v>4049.241147502972</v>
      </c>
      <c r="H3221" t="n">
        <v>3820.486536863297</v>
      </c>
      <c r="I3221" t="n">
        <v>493.5276219014201</v>
      </c>
      <c r="J3221" t="n">
        <v>458.7466415140003</v>
      </c>
      <c r="K3221" t="n">
        <v>0</v>
      </c>
      <c r="L3221" t="n">
        <v>4772.760800278717</v>
      </c>
      <c r="M3221" t="n">
        <v>44339.5083022669</v>
      </c>
      <c r="N3221" t="n">
        <v>156.9610703762106</v>
      </c>
      <c r="O3221" t="n">
        <v>44339.5083022669</v>
      </c>
      <c r="P3221" t="n">
        <v>156.9610703762106</v>
      </c>
      <c r="Q3221" t="n">
        <v>135</v>
      </c>
      <c r="R3221" t="n">
        <v>3</v>
      </c>
      <c r="S3221">
        <f>VLOOKUP(Q3221,Clustering!$D$3:$E$367,2,FALSE)</f>
        <v/>
      </c>
    </row>
    <row r="3222">
      <c r="A3222" t="inlineStr">
        <is>
          <t>2025-05-15 04:00</t>
        </is>
      </c>
      <c r="B3222" t="n">
        <v>1.440646510479302</v>
      </c>
      <c r="C3222" t="n">
        <v>2232.163417934335</v>
      </c>
      <c r="D3222" t="n">
        <v>1434.187907603858</v>
      </c>
      <c r="E3222" t="n">
        <v>696.7476779046248</v>
      </c>
      <c r="F3222" t="n">
        <v>0</v>
      </c>
      <c r="G3222" t="n">
        <v>4364.539649953297</v>
      </c>
      <c r="H3222" t="n">
        <v>3820.486536863297</v>
      </c>
      <c r="I3222" t="n">
        <v>477.6218250521381</v>
      </c>
      <c r="J3222" t="n">
        <v>534.8038823723203</v>
      </c>
      <c r="K3222" t="n">
        <v>0</v>
      </c>
      <c r="L3222" t="n">
        <v>4832.912244287755</v>
      </c>
      <c r="M3222" t="n">
        <v>44468.96672066768</v>
      </c>
      <c r="N3222" t="n">
        <v>155.6848854067021</v>
      </c>
      <c r="O3222" t="n">
        <v>44468.96672066768</v>
      </c>
      <c r="P3222" t="n">
        <v>155.6848854067021</v>
      </c>
      <c r="Q3222" t="n">
        <v>135</v>
      </c>
      <c r="R3222" t="n">
        <v>4</v>
      </c>
      <c r="S3222">
        <f>VLOOKUP(Q3222,Clustering!$D$3:$E$367,2,FALSE)</f>
        <v/>
      </c>
    </row>
    <row r="3223">
      <c r="A3223" t="inlineStr">
        <is>
          <t>2025-05-15 05:00</t>
        </is>
      </c>
      <c r="B3223" t="n">
        <v>1.411542540570629</v>
      </c>
      <c r="C3223" t="n">
        <v>3897.428190044077</v>
      </c>
      <c r="D3223" t="n">
        <v>1991.927649449804</v>
      </c>
      <c r="E3223" t="n">
        <v>1550.702649419628</v>
      </c>
      <c r="F3223" t="n">
        <v>0</v>
      </c>
      <c r="G3223" t="n">
        <v>7441.47003145408</v>
      </c>
      <c r="H3223" t="n">
        <v>4036.740491780088</v>
      </c>
      <c r="I3223" t="n">
        <v>753.3187150998839</v>
      </c>
      <c r="J3223" t="n">
        <v>800.7039887904325</v>
      </c>
      <c r="K3223" t="n">
        <v>0</v>
      </c>
      <c r="L3223" t="n">
        <v>5590.763195670404</v>
      </c>
      <c r="M3223" t="n">
        <v>44792.61276666963</v>
      </c>
      <c r="N3223" t="n">
        <v>165.4137789505924</v>
      </c>
      <c r="O3223" t="n">
        <v>44792.61276666963</v>
      </c>
      <c r="P3223" t="n">
        <v>165.4137789505924</v>
      </c>
      <c r="Q3223" t="n">
        <v>135</v>
      </c>
      <c r="R3223" t="n">
        <v>5</v>
      </c>
      <c r="S3223">
        <f>VLOOKUP(Q3223,Clustering!$D$3:$E$367,2,FALSE)</f>
        <v/>
      </c>
    </row>
    <row r="3224">
      <c r="A3224" t="inlineStr">
        <is>
          <t>2025-05-15 06:00</t>
        </is>
      </c>
      <c r="B3224" t="n">
        <v>1.309678645890275</v>
      </c>
      <c r="C3224" t="n">
        <v>4783.207324145003</v>
      </c>
      <c r="D3224" t="n">
        <v>2015.766161586499</v>
      </c>
      <c r="E3224" t="n">
        <v>3034.564667398755</v>
      </c>
      <c r="F3224" t="n">
        <v>0</v>
      </c>
      <c r="G3224" t="n">
        <v>9834.847831776147</v>
      </c>
      <c r="H3224" t="n">
        <v>4901.756311447249</v>
      </c>
      <c r="I3224" t="n">
        <v>1887.376245172594</v>
      </c>
      <c r="J3224" t="n">
        <v>1317.62195772203</v>
      </c>
      <c r="K3224" t="n">
        <v>0</v>
      </c>
      <c r="L3224" t="n">
        <v>8106.754514341874</v>
      </c>
      <c r="M3224" t="n">
        <v>45310.44644027275</v>
      </c>
      <c r="N3224" t="n">
        <v>261.2299154924148</v>
      </c>
      <c r="O3224" t="n">
        <v>45310.44644027275</v>
      </c>
      <c r="P3224" t="n">
        <v>261.2299154924148</v>
      </c>
      <c r="Q3224" t="n">
        <v>135</v>
      </c>
      <c r="R3224" t="n">
        <v>6</v>
      </c>
      <c r="S3224">
        <f>VLOOKUP(Q3224,Clustering!$D$3:$E$367,2,FALSE)</f>
        <v/>
      </c>
    </row>
    <row r="3225">
      <c r="A3225" t="inlineStr">
        <is>
          <t>2025-05-15 07:00</t>
        </is>
      </c>
      <c r="B3225" t="n">
        <v>1.135054826438238</v>
      </c>
      <c r="C3225" t="n">
        <v>5491.830631425744</v>
      </c>
      <c r="D3225" t="n">
        <v>1673.219225537835</v>
      </c>
      <c r="E3225" t="n">
        <v>4170.855401887276</v>
      </c>
      <c r="F3225" t="n">
        <v>0</v>
      </c>
      <c r="G3225" t="n">
        <v>11337.04031367729</v>
      </c>
      <c r="H3225" t="n">
        <v>6199.280040947991</v>
      </c>
      <c r="I3225" t="n">
        <v>1475.343402916605</v>
      </c>
      <c r="J3225" t="n">
        <v>1966.591877456688</v>
      </c>
      <c r="K3225" t="n">
        <v>0</v>
      </c>
      <c r="L3225" t="n">
        <v>9641.215321321282</v>
      </c>
      <c r="M3225" t="n">
        <v>45763.55090467547</v>
      </c>
      <c r="N3225" t="n">
        <v>578.8035382478994</v>
      </c>
      <c r="O3225" t="n">
        <v>45763.55090467547</v>
      </c>
      <c r="P3225" t="n">
        <v>578.8035382478994</v>
      </c>
      <c r="Q3225" t="n">
        <v>135</v>
      </c>
      <c r="R3225" t="n">
        <v>7</v>
      </c>
      <c r="S3225">
        <f>VLOOKUP(Q3225,Clustering!$D$3:$E$367,2,FALSE)</f>
        <v/>
      </c>
    </row>
    <row r="3226">
      <c r="A3226" t="inlineStr">
        <is>
          <t>2025-05-15 08:00</t>
        </is>
      </c>
      <c r="B3226" t="n">
        <v>0.8003591724885014</v>
      </c>
      <c r="C3226" t="n">
        <v>5314.674804605559</v>
      </c>
      <c r="D3226" t="n">
        <v>1553.703566570847</v>
      </c>
      <c r="E3226" t="n">
        <v>2753.83401534865</v>
      </c>
      <c r="F3226" t="n">
        <v>0</v>
      </c>
      <c r="G3226" t="n">
        <v>9623.012745697544</v>
      </c>
      <c r="H3226" t="n">
        <v>7280.549815531943</v>
      </c>
      <c r="I3226" t="n">
        <v>967.1642918860224</v>
      </c>
      <c r="J3226" t="n">
        <v>2070.875007692619</v>
      </c>
      <c r="K3226" t="n">
        <v>0</v>
      </c>
      <c r="L3226" t="n">
        <v>10318.58911511058</v>
      </c>
      <c r="M3226" t="n">
        <v>45893.00932307626</v>
      </c>
      <c r="N3226" t="n">
        <v>676.1244871568382</v>
      </c>
      <c r="O3226" t="n">
        <v>45893.00932307626</v>
      </c>
      <c r="P3226" t="n">
        <v>676.1244871568382</v>
      </c>
      <c r="Q3226" t="n">
        <v>135</v>
      </c>
      <c r="R3226" t="n">
        <v>8</v>
      </c>
      <c r="S3226">
        <f>VLOOKUP(Q3226,Clustering!$D$3:$E$367,2,FALSE)</f>
        <v/>
      </c>
    </row>
    <row r="3227">
      <c r="A3227" t="inlineStr">
        <is>
          <t>2025-05-15 09:00</t>
        </is>
      </c>
      <c r="B3227" t="n">
        <v>82.30602690172731</v>
      </c>
      <c r="C3227" t="n">
        <v>4960.363150965188</v>
      </c>
      <c r="D3227" t="n">
        <v>1314.67224863687</v>
      </c>
      <c r="E3227" t="n">
        <v>2459.735237010445</v>
      </c>
      <c r="F3227" t="n">
        <v>0</v>
      </c>
      <c r="G3227" t="n">
        <v>8817.076663514228</v>
      </c>
      <c r="H3227" t="n">
        <v>7830.202533338685</v>
      </c>
      <c r="I3227" t="n">
        <v>761.920498794168</v>
      </c>
      <c r="J3227" t="n">
        <v>1779.928156224467</v>
      </c>
      <c r="K3227" t="n">
        <v>0</v>
      </c>
      <c r="L3227" t="n">
        <v>10372.05118835732</v>
      </c>
      <c r="M3227" t="n">
        <v>45763.55090467547</v>
      </c>
      <c r="N3227" t="n">
        <v>591.6089262622334</v>
      </c>
      <c r="O3227" t="n">
        <v>45763.55090467547</v>
      </c>
      <c r="P3227" t="n">
        <v>591.6089262622334</v>
      </c>
      <c r="Q3227" t="n">
        <v>135</v>
      </c>
      <c r="R3227" t="n">
        <v>9</v>
      </c>
      <c r="S3227">
        <f>VLOOKUP(Q3227,Clustering!$D$3:$E$367,2,FALSE)</f>
        <v/>
      </c>
    </row>
    <row r="3228">
      <c r="A3228" t="inlineStr">
        <is>
          <t>2025-05-15 10:00</t>
        </is>
      </c>
      <c r="B3228" t="n">
        <v>417.4382404000935</v>
      </c>
      <c r="C3228" t="n">
        <v>4676.913828052891</v>
      </c>
      <c r="D3228" t="n">
        <v>1123.447194289689</v>
      </c>
      <c r="E3228" t="n">
        <v>2299.317721553241</v>
      </c>
      <c r="F3228" t="n">
        <v>0</v>
      </c>
      <c r="G3228" t="n">
        <v>8517.116984295915</v>
      </c>
      <c r="H3228" t="n">
        <v>8634.987364114299</v>
      </c>
      <c r="I3228" t="n">
        <v>641.7011447538578</v>
      </c>
      <c r="J3228" t="n">
        <v>1530.746130273798</v>
      </c>
      <c r="K3228" t="n">
        <v>0</v>
      </c>
      <c r="L3228" t="n">
        <v>10807.43463914195</v>
      </c>
      <c r="M3228" t="n">
        <v>45634.09248627469</v>
      </c>
      <c r="N3228" t="n">
        <v>466.1161237217597</v>
      </c>
      <c r="O3228" t="n">
        <v>45634.09248627469</v>
      </c>
      <c r="P3228" t="n">
        <v>466.1161237217597</v>
      </c>
      <c r="Q3228" t="n">
        <v>135</v>
      </c>
      <c r="R3228" t="n">
        <v>10</v>
      </c>
      <c r="S3228">
        <f>VLOOKUP(Q3228,Clustering!$D$3:$E$367,2,FALSE)</f>
        <v/>
      </c>
    </row>
    <row r="3229">
      <c r="A3229" t="inlineStr">
        <is>
          <t>2025-05-15 11:00</t>
        </is>
      </c>
      <c r="B3229" t="n">
        <v>616.9284917421004</v>
      </c>
      <c r="C3229" t="n">
        <v>3188.804882763335</v>
      </c>
      <c r="D3229" t="n">
        <v>1075.640930702894</v>
      </c>
      <c r="E3229" t="n">
        <v>1978.482690638836</v>
      </c>
      <c r="F3229" t="n">
        <v>0</v>
      </c>
      <c r="G3229" t="n">
        <v>6859.856995847165</v>
      </c>
      <c r="H3229" t="n">
        <v>8967.435050345459</v>
      </c>
      <c r="I3229" t="n">
        <v>538.3898906800722</v>
      </c>
      <c r="J3229" t="n">
        <v>1332.725826549025</v>
      </c>
      <c r="K3229" t="n">
        <v>0</v>
      </c>
      <c r="L3229" t="n">
        <v>10838.55076757456</v>
      </c>
      <c r="M3229" t="n">
        <v>45439.90485867352</v>
      </c>
      <c r="N3229" t="n">
        <v>468.6772013246265</v>
      </c>
      <c r="O3229" t="n">
        <v>45439.90485867352</v>
      </c>
      <c r="P3229" t="n">
        <v>468.6772013246265</v>
      </c>
      <c r="Q3229" t="n">
        <v>135</v>
      </c>
      <c r="R3229" t="n">
        <v>11</v>
      </c>
      <c r="S3229">
        <f>VLOOKUP(Q3229,Clustering!$D$3:$E$367,2,FALSE)</f>
        <v/>
      </c>
    </row>
    <row r="3230">
      <c r="A3230" t="inlineStr">
        <is>
          <t>2025-05-15 12:00</t>
        </is>
      </c>
      <c r="B3230" t="n">
        <v>796.3311830531414</v>
      </c>
      <c r="C3230" t="n">
        <v>3259.667213491409</v>
      </c>
      <c r="D3230" t="n">
        <v>1123.447194289689</v>
      </c>
      <c r="E3230" t="n">
        <v>1604.175154572029</v>
      </c>
      <c r="F3230" t="n">
        <v>0</v>
      </c>
      <c r="G3230" t="n">
        <v>6783.620745406269</v>
      </c>
      <c r="H3230" t="n">
        <v>8697.306082256853</v>
      </c>
      <c r="I3230" t="n">
        <v>490.5342697593404</v>
      </c>
      <c r="J3230" t="n">
        <v>1256.279308032945</v>
      </c>
      <c r="K3230" t="n">
        <v>0</v>
      </c>
      <c r="L3230" t="n">
        <v>10444.11966004914</v>
      </c>
      <c r="M3230" t="n">
        <v>45310.44644027275</v>
      </c>
      <c r="N3230" t="n">
        <v>484.0436669418274</v>
      </c>
      <c r="O3230" t="n">
        <v>45310.44644027275</v>
      </c>
      <c r="P3230" t="n">
        <v>484.0436669418274</v>
      </c>
      <c r="Q3230" t="n">
        <v>135</v>
      </c>
      <c r="R3230" t="n">
        <v>12</v>
      </c>
      <c r="S3230">
        <f>VLOOKUP(Q3230,Clustering!$D$3:$E$367,2,FALSE)</f>
        <v/>
      </c>
    </row>
    <row r="3231">
      <c r="A3231" t="inlineStr">
        <is>
          <t>2025-05-15 13:00</t>
        </is>
      </c>
      <c r="B3231" t="n">
        <v>675.0520300467105</v>
      </c>
      <c r="C3231" t="n">
        <v>3188.804882763335</v>
      </c>
      <c r="D3231" t="n">
        <v>1075.640930702894</v>
      </c>
      <c r="E3231" t="n">
        <v>1417.021386538626</v>
      </c>
      <c r="F3231" t="n">
        <v>0</v>
      </c>
      <c r="G3231" t="n">
        <v>6356.519230051566</v>
      </c>
      <c r="H3231" t="n">
        <v>8777.8576358582</v>
      </c>
      <c r="I3231" t="n">
        <v>455.229169213726</v>
      </c>
      <c r="J3231" t="n">
        <v>1261.318015826787</v>
      </c>
      <c r="K3231" t="n">
        <v>0</v>
      </c>
      <c r="L3231" t="n">
        <v>10494.40482089871</v>
      </c>
      <c r="M3231" t="n">
        <v>45245.71723107236</v>
      </c>
      <c r="N3231" t="n">
        <v>478.9215117360937</v>
      </c>
      <c r="O3231" t="n">
        <v>45245.71723107236</v>
      </c>
      <c r="P3231" t="n">
        <v>478.9215117360937</v>
      </c>
      <c r="Q3231" t="n">
        <v>135</v>
      </c>
      <c r="R3231" t="n">
        <v>13</v>
      </c>
      <c r="S3231">
        <f>VLOOKUP(Q3231,Clustering!$D$3:$E$367,2,FALSE)</f>
        <v/>
      </c>
    </row>
    <row r="3232">
      <c r="A3232" t="inlineStr">
        <is>
          <t>2025-05-15 14:00</t>
        </is>
      </c>
      <c r="B3232" t="n">
        <v>402.7290940082502</v>
      </c>
      <c r="C3232" t="n">
        <v>3117.942552035261</v>
      </c>
      <c r="D3232" t="n">
        <v>1027.834667116099</v>
      </c>
      <c r="E3232" t="n">
        <v>1390.285133962425</v>
      </c>
      <c r="F3232" t="n">
        <v>0</v>
      </c>
      <c r="G3232" t="n">
        <v>5938.791447122035</v>
      </c>
      <c r="H3232" t="n">
        <v>8531.911531593756</v>
      </c>
      <c r="I3232" t="n">
        <v>426.5734812592027</v>
      </c>
      <c r="J3232" t="n">
        <v>1210.492381277283</v>
      </c>
      <c r="K3232" t="n">
        <v>0</v>
      </c>
      <c r="L3232" t="n">
        <v>10168.97739413024</v>
      </c>
      <c r="M3232" t="n">
        <v>45375.17564947314</v>
      </c>
      <c r="N3232" t="n">
        <v>466.1161237217597</v>
      </c>
      <c r="O3232" t="n">
        <v>45375.17564947314</v>
      </c>
      <c r="P3232" t="n">
        <v>466.1161237217597</v>
      </c>
      <c r="Q3232" t="n">
        <v>135</v>
      </c>
      <c r="R3232" t="n">
        <v>14</v>
      </c>
      <c r="S3232">
        <f>VLOOKUP(Q3232,Clustering!$D$3:$E$367,2,FALSE)</f>
        <v/>
      </c>
    </row>
    <row r="3233">
      <c r="A3233" t="inlineStr">
        <is>
          <t>2025-05-15 15:00</t>
        </is>
      </c>
      <c r="B3233" t="n">
        <v>0.4365595486300916</v>
      </c>
      <c r="C3233" t="n">
        <v>3188.804882763335</v>
      </c>
      <c r="D3233" t="n">
        <v>1075.640930702894</v>
      </c>
      <c r="E3233" t="n">
        <v>1403.653260250525</v>
      </c>
      <c r="F3233" t="n">
        <v>0</v>
      </c>
      <c r="G3233" t="n">
        <v>5668.535633265385</v>
      </c>
      <c r="H3233" t="n">
        <v>7626.556143398808</v>
      </c>
      <c r="I3233" t="n">
        <v>395.9074717759304</v>
      </c>
      <c r="J3233" t="n">
        <v>1164.108110172037</v>
      </c>
      <c r="K3233" t="n">
        <v>0</v>
      </c>
      <c r="L3233" t="n">
        <v>9186.571725346776</v>
      </c>
      <c r="M3233" t="n">
        <v>45763.55090467547</v>
      </c>
      <c r="N3233" t="n">
        <v>548.0706070134976</v>
      </c>
      <c r="O3233" t="n">
        <v>45763.55090467547</v>
      </c>
      <c r="P3233" t="n">
        <v>548.0706070134976</v>
      </c>
      <c r="Q3233" t="n">
        <v>135</v>
      </c>
      <c r="R3233" t="n">
        <v>15</v>
      </c>
      <c r="S3233">
        <f>VLOOKUP(Q3233,Clustering!$D$3:$E$367,2,FALSE)</f>
        <v/>
      </c>
    </row>
    <row r="3234">
      <c r="A3234" t="inlineStr">
        <is>
          <t>2025-05-15 16:00</t>
        </is>
      </c>
      <c r="B3234" t="n">
        <v>0.6548393229451375</v>
      </c>
      <c r="C3234" t="n">
        <v>3720.272363223892</v>
      </c>
      <c r="D3234" t="n">
        <v>1434.187907603858</v>
      </c>
      <c r="E3234" t="n">
        <v>1697.752038588731</v>
      </c>
      <c r="F3234" t="n">
        <v>0</v>
      </c>
      <c r="G3234" t="n">
        <v>6852.867148739426</v>
      </c>
      <c r="H3234" t="n">
        <v>7280.549815531943</v>
      </c>
      <c r="I3234" t="n">
        <v>361.7942094549964</v>
      </c>
      <c r="J3234" t="n">
        <v>992.611355685885</v>
      </c>
      <c r="K3234" t="n">
        <v>0</v>
      </c>
      <c r="L3234" t="n">
        <v>8634.955380672824</v>
      </c>
      <c r="M3234" t="n">
        <v>46216.6553690782</v>
      </c>
      <c r="N3234" t="n">
        <v>655.6358663339037</v>
      </c>
      <c r="O3234" t="n">
        <v>46216.6553690782</v>
      </c>
      <c r="P3234" t="n">
        <v>655.6358663339037</v>
      </c>
      <c r="Q3234" t="n">
        <v>135</v>
      </c>
      <c r="R3234" t="n">
        <v>16</v>
      </c>
      <c r="S3234">
        <f>VLOOKUP(Q3234,Clustering!$D$3:$E$367,2,FALSE)</f>
        <v/>
      </c>
    </row>
    <row r="3235">
      <c r="A3235" t="inlineStr">
        <is>
          <t>2025-05-15 17:00</t>
        </is>
      </c>
      <c r="B3235" t="n">
        <v>0.9458790220318652</v>
      </c>
      <c r="C3235" t="n">
        <v>4428.895670504632</v>
      </c>
      <c r="D3235" t="n">
        <v>1912.250543471812</v>
      </c>
      <c r="E3235" t="n">
        <v>2152.268332384139</v>
      </c>
      <c r="F3235" t="n">
        <v>0</v>
      </c>
      <c r="G3235" t="n">
        <v>8494.360425382614</v>
      </c>
      <c r="H3235" t="n">
        <v>6415.533995864781</v>
      </c>
      <c r="I3235" t="n">
        <v>385.679487492936</v>
      </c>
      <c r="J3235" t="n">
        <v>989.9716724928784</v>
      </c>
      <c r="K3235" t="n">
        <v>0</v>
      </c>
      <c r="L3235" t="n">
        <v>7791.185155850595</v>
      </c>
      <c r="M3235" t="n">
        <v>46281.38457827859</v>
      </c>
      <c r="N3235" t="n">
        <v>722.2238840084408</v>
      </c>
      <c r="O3235" t="n">
        <v>46281.38457827859</v>
      </c>
      <c r="P3235" t="n">
        <v>722.2238840084408</v>
      </c>
      <c r="Q3235" t="n">
        <v>135</v>
      </c>
      <c r="R3235" t="n">
        <v>17</v>
      </c>
      <c r="S3235">
        <f>VLOOKUP(Q3235,Clustering!$D$3:$E$367,2,FALSE)</f>
        <v/>
      </c>
    </row>
    <row r="3236">
      <c r="A3236" t="inlineStr">
        <is>
          <t>2025-05-15 18:00</t>
        </is>
      </c>
      <c r="B3236" t="n">
        <v>1.236918721118593</v>
      </c>
      <c r="C3236" t="n">
        <v>4960.363150965188</v>
      </c>
      <c r="D3236" t="n">
        <v>3829.955707014353</v>
      </c>
      <c r="E3236" t="n">
        <v>2753.83401534865</v>
      </c>
      <c r="F3236" t="n">
        <v>0</v>
      </c>
      <c r="G3236" t="n">
        <v>11545.38979204931</v>
      </c>
      <c r="H3236" t="n">
        <v>5334.26422128083</v>
      </c>
      <c r="I3236" t="n">
        <v>434.5946973873661</v>
      </c>
      <c r="J3236" t="n">
        <v>1432.529004530685</v>
      </c>
      <c r="K3236" t="n">
        <v>0</v>
      </c>
      <c r="L3236" t="n">
        <v>7201.387923198881</v>
      </c>
      <c r="M3236" t="n">
        <v>46022.46774147704</v>
      </c>
      <c r="N3236" t="n">
        <v>673.5634095539714</v>
      </c>
      <c r="O3236" t="n">
        <v>46022.46774147704</v>
      </c>
      <c r="P3236" t="n">
        <v>673.5634095539714</v>
      </c>
      <c r="Q3236" t="n">
        <v>135</v>
      </c>
      <c r="R3236" t="n">
        <v>18</v>
      </c>
      <c r="S3236">
        <f>VLOOKUP(Q3236,Clustering!$D$3:$E$367,2,FALSE)</f>
        <v/>
      </c>
    </row>
    <row r="3237">
      <c r="A3237" t="inlineStr">
        <is>
          <t>2025-05-15 19:00</t>
        </is>
      </c>
      <c r="B3237" t="n">
        <v>1.353334600753284</v>
      </c>
      <c r="C3237" t="n">
        <v>5243.812473877485</v>
      </c>
      <c r="D3237" t="n">
        <v>8206.741915733191</v>
      </c>
      <c r="E3237" t="n">
        <v>2753.83401534865</v>
      </c>
      <c r="F3237" t="n">
        <v>0</v>
      </c>
      <c r="G3237" t="n">
        <v>16205.74173956008</v>
      </c>
      <c r="H3237" t="n">
        <v>4469.248401613668</v>
      </c>
      <c r="I3237" t="n">
        <v>508.2668341518374</v>
      </c>
      <c r="J3237" t="n">
        <v>1420.159987245714</v>
      </c>
      <c r="K3237" t="n">
        <v>0</v>
      </c>
      <c r="L3237" t="n">
        <v>6397.67522301122</v>
      </c>
      <c r="M3237" t="n">
        <v>45763.55090467547</v>
      </c>
      <c r="N3237" t="n">
        <v>542.9484518077641</v>
      </c>
      <c r="O3237" t="n">
        <v>45763.55090467547</v>
      </c>
      <c r="P3237" t="n">
        <v>542.9484518077641</v>
      </c>
      <c r="Q3237" t="n">
        <v>135</v>
      </c>
      <c r="R3237" t="n">
        <v>19</v>
      </c>
      <c r="S3237">
        <f>VLOOKUP(Q3237,Clustering!$D$3:$E$367,2,FALSE)</f>
        <v/>
      </c>
    </row>
    <row r="3238">
      <c r="A3238" t="inlineStr">
        <is>
          <t>2025-05-15 20:00</t>
        </is>
      </c>
      <c r="B3238" t="n">
        <v>1.396990555616293</v>
      </c>
      <c r="C3238" t="n">
        <v>5137.518977785374</v>
      </c>
      <c r="D3238" t="n">
        <v>7967.710597799215</v>
      </c>
      <c r="E3238" t="n">
        <v>2486.471489586645</v>
      </c>
      <c r="F3238" t="n">
        <v>0</v>
      </c>
      <c r="G3238" t="n">
        <v>15593.09805572685</v>
      </c>
      <c r="H3238" t="n">
        <v>4036.740491780088</v>
      </c>
      <c r="I3238" t="n">
        <v>674.0675207374464</v>
      </c>
      <c r="J3238" t="n">
        <v>1236.962740534535</v>
      </c>
      <c r="K3238" t="n">
        <v>0</v>
      </c>
      <c r="L3238" t="n">
        <v>5947.770753052069</v>
      </c>
      <c r="M3238" t="n">
        <v>45439.90485867352</v>
      </c>
      <c r="N3238" t="n">
        <v>463.5550461188929</v>
      </c>
      <c r="O3238" t="n">
        <v>45439.90485867352</v>
      </c>
      <c r="P3238" t="n">
        <v>463.5550461188929</v>
      </c>
      <c r="Q3238" t="n">
        <v>135</v>
      </c>
      <c r="R3238" t="n">
        <v>20</v>
      </c>
      <c r="S3238">
        <f>VLOOKUP(Q3238,Clustering!$D$3:$E$367,2,FALSE)</f>
        <v/>
      </c>
    </row>
    <row r="3239">
      <c r="A3239" t="inlineStr">
        <is>
          <t>2025-05-15 21:00</t>
        </is>
      </c>
      <c r="B3239" t="n">
        <v>1.411542540570629</v>
      </c>
      <c r="C3239" t="n">
        <v>4428.895670504632</v>
      </c>
      <c r="D3239" t="n">
        <v>6374.168478239372</v>
      </c>
      <c r="E3239" t="n">
        <v>2299.317721553241</v>
      </c>
      <c r="F3239" t="n">
        <v>0</v>
      </c>
      <c r="G3239" t="n">
        <v>13103.79341283782</v>
      </c>
      <c r="H3239" t="n">
        <v>3950.238909813371</v>
      </c>
      <c r="I3239" t="n">
        <v>597.8931483961005</v>
      </c>
      <c r="J3239" t="n">
        <v>1496.469098309926</v>
      </c>
      <c r="K3239" t="n">
        <v>0</v>
      </c>
      <c r="L3239" t="n">
        <v>6044.601156519399</v>
      </c>
      <c r="M3239" t="n">
        <v>45051.5296034712</v>
      </c>
      <c r="N3239" t="n">
        <v>409.7724164586898</v>
      </c>
      <c r="O3239" t="n">
        <v>45051.5296034712</v>
      </c>
      <c r="P3239" t="n">
        <v>409.7724164586898</v>
      </c>
      <c r="Q3239" t="n">
        <v>135</v>
      </c>
      <c r="R3239" t="n">
        <v>21</v>
      </c>
      <c r="S3239">
        <f>VLOOKUP(Q3239,Clustering!$D$3:$E$367,2,FALSE)</f>
        <v/>
      </c>
    </row>
    <row r="3240">
      <c r="A3240" t="inlineStr">
        <is>
          <t>2025-05-15 22:00</t>
        </is>
      </c>
      <c r="B3240" t="n">
        <v>1.411542540570629</v>
      </c>
      <c r="C3240" t="n">
        <v>3365.96070958352</v>
      </c>
      <c r="D3240" t="n">
        <v>3983.855298899608</v>
      </c>
      <c r="E3240" t="n">
        <v>2018.587069503136</v>
      </c>
      <c r="F3240" t="n">
        <v>0</v>
      </c>
      <c r="G3240" t="n">
        <v>9369.814620526837</v>
      </c>
      <c r="H3240" t="n">
        <v>3820.486536863297</v>
      </c>
      <c r="I3240" t="n">
        <v>460.6939209264211</v>
      </c>
      <c r="J3240" t="n">
        <v>1432.003623097071</v>
      </c>
      <c r="K3240" t="n">
        <v>0</v>
      </c>
      <c r="L3240" t="n">
        <v>5713.184080886789</v>
      </c>
      <c r="M3240" t="n">
        <v>44663.15434826885</v>
      </c>
      <c r="N3240" t="n">
        <v>366.234097209954</v>
      </c>
      <c r="O3240" t="n">
        <v>44663.15434826885</v>
      </c>
      <c r="P3240" t="n">
        <v>366.234097209954</v>
      </c>
      <c r="Q3240" t="n">
        <v>135</v>
      </c>
      <c r="R3240" t="n">
        <v>22</v>
      </c>
      <c r="S3240">
        <f>VLOOKUP(Q3240,Clustering!$D$3:$E$367,2,FALSE)</f>
        <v/>
      </c>
    </row>
    <row r="3241">
      <c r="A3241" t="inlineStr">
        <is>
          <t>2025-05-15 23:00</t>
        </is>
      </c>
      <c r="B3241" t="n">
        <v>1.411542540570629</v>
      </c>
      <c r="C3241" t="n">
        <v>2480.181575482594</v>
      </c>
      <c r="D3241" t="n">
        <v>1991.927649449804</v>
      </c>
      <c r="E3241" t="n">
        <v>1417.021386538626</v>
      </c>
      <c r="F3241" t="n">
        <v>0</v>
      </c>
      <c r="G3241" t="n">
        <v>5890.542154011594</v>
      </c>
      <c r="H3241" t="n">
        <v>3820.486536863297</v>
      </c>
      <c r="I3241" t="n">
        <v>488.7156099591505</v>
      </c>
      <c r="J3241" t="n">
        <v>963.6973861081208</v>
      </c>
      <c r="K3241" t="n">
        <v>0</v>
      </c>
      <c r="L3241" t="n">
        <v>5272.899532930568</v>
      </c>
      <c r="M3241" t="n">
        <v>44468.96672066768</v>
      </c>
      <c r="N3241" t="n">
        <v>246.8494391415416</v>
      </c>
      <c r="O3241" t="n">
        <v>44468.96672066768</v>
      </c>
      <c r="P3241" t="n">
        <v>246.8494391415416</v>
      </c>
      <c r="Q3241" t="n">
        <v>135</v>
      </c>
      <c r="R3241" t="n">
        <v>23</v>
      </c>
      <c r="S3241">
        <f>VLOOKUP(Q3241,Clustering!$D$3:$E$367,2,FALSE)</f>
        <v/>
      </c>
    </row>
    <row r="3242">
      <c r="A3242" t="inlineStr">
        <is>
          <t>2025-05-16 00:00</t>
        </is>
      </c>
      <c r="B3242" t="n">
        <v>1.411542540570629</v>
      </c>
      <c r="C3242" t="n">
        <v>2262.448157044378</v>
      </c>
      <c r="D3242" t="n">
        <v>1434.187907603858</v>
      </c>
      <c r="E3242" t="n">
        <v>809.2289640303806</v>
      </c>
      <c r="F3242" t="n">
        <v>0</v>
      </c>
      <c r="G3242" t="n">
        <v>4507.276571219188</v>
      </c>
      <c r="H3242" t="n">
        <v>3820.486536863297</v>
      </c>
      <c r="I3242" t="n">
        <v>508.2348019211975</v>
      </c>
      <c r="J3242" t="n">
        <v>684.2455675251999</v>
      </c>
      <c r="K3242" t="n">
        <v>0</v>
      </c>
      <c r="L3242" t="n">
        <v>5012.966906309694</v>
      </c>
      <c r="M3242" t="n">
        <v>44404.2375114673</v>
      </c>
      <c r="N3242" t="n">
        <v>162.0153314146922</v>
      </c>
      <c r="O3242" t="n">
        <v>44404.2375114673</v>
      </c>
      <c r="P3242" t="n">
        <v>162.0153314146922</v>
      </c>
      <c r="Q3242" t="n">
        <v>136</v>
      </c>
      <c r="R3242" t="n">
        <v>0</v>
      </c>
      <c r="S3242">
        <f>VLOOKUP(Q3242,Clustering!$D$3:$E$367,2,FALSE)</f>
        <v/>
      </c>
    </row>
    <row r="3243">
      <c r="A3243" t="inlineStr">
        <is>
          <t>2025-05-16 01:00</t>
        </is>
      </c>
      <c r="B3243" t="n">
        <v>1.426094525524966</v>
      </c>
      <c r="C3243" t="n">
        <v>2310.547448572093</v>
      </c>
      <c r="D3243" t="n">
        <v>1354.510801625866</v>
      </c>
      <c r="E3243" t="n">
        <v>559.4174512720225</v>
      </c>
      <c r="F3243" t="n">
        <v>0</v>
      </c>
      <c r="G3243" t="n">
        <v>4225.901795995507</v>
      </c>
      <c r="H3243" t="n">
        <v>3820.486536863297</v>
      </c>
      <c r="I3243" t="n">
        <v>477.7467640430158</v>
      </c>
      <c r="J3243" t="n">
        <v>519.0236664292987</v>
      </c>
      <c r="K3243" t="n">
        <v>0</v>
      </c>
      <c r="L3243" t="n">
        <v>4817.256967335611</v>
      </c>
      <c r="M3243" t="n">
        <v>44339.5083022669</v>
      </c>
      <c r="N3243" t="n">
        <v>157.0620536660917</v>
      </c>
      <c r="O3243" t="n">
        <v>44339.5083022669</v>
      </c>
      <c r="P3243" t="n">
        <v>157.0620536660917</v>
      </c>
      <c r="Q3243" t="n">
        <v>136</v>
      </c>
      <c r="R3243" t="n">
        <v>1</v>
      </c>
      <c r="S3243">
        <f>VLOOKUP(Q3243,Clustering!$D$3:$E$367,2,FALSE)</f>
        <v/>
      </c>
    </row>
    <row r="3244">
      <c r="A3244" t="inlineStr">
        <is>
          <t>2025-05-16 02:00</t>
        </is>
      </c>
      <c r="B3244" t="n">
        <v>1.440646510479302</v>
      </c>
      <c r="C3244" t="n">
        <v>2354.094132259736</v>
      </c>
      <c r="D3244" t="n">
        <v>1354.510801625866</v>
      </c>
      <c r="E3244" t="n">
        <v>508.0719486933212</v>
      </c>
      <c r="F3244" t="n">
        <v>0</v>
      </c>
      <c r="G3244" t="n">
        <v>4218.117529089403</v>
      </c>
      <c r="H3244" t="n">
        <v>3820.486536863297</v>
      </c>
      <c r="I3244" t="n">
        <v>485.7710371890411</v>
      </c>
      <c r="J3244" t="n">
        <v>459.8034012908924</v>
      </c>
      <c r="K3244" t="n">
        <v>0</v>
      </c>
      <c r="L3244" t="n">
        <v>4766.06097534323</v>
      </c>
      <c r="M3244" t="n">
        <v>44339.5083022669</v>
      </c>
      <c r="N3244" t="n">
        <v>155.7898895884196</v>
      </c>
      <c r="O3244" t="n">
        <v>44339.5083022669</v>
      </c>
      <c r="P3244" t="n">
        <v>155.7898895884196</v>
      </c>
      <c r="Q3244" t="n">
        <v>136</v>
      </c>
      <c r="R3244" t="n">
        <v>2</v>
      </c>
      <c r="S3244">
        <f>VLOOKUP(Q3244,Clustering!$D$3:$E$367,2,FALSE)</f>
        <v/>
      </c>
    </row>
    <row r="3245">
      <c r="A3245" t="inlineStr">
        <is>
          <t>2025-05-16 03:00</t>
        </is>
      </c>
      <c r="B3245" t="n">
        <v>1.440646510479302</v>
      </c>
      <c r="C3245" t="n">
        <v>2348.947706005742</v>
      </c>
      <c r="D3245" t="n">
        <v>1354.510801625866</v>
      </c>
      <c r="E3245" t="n">
        <v>496.5574467963289</v>
      </c>
      <c r="F3245" t="n">
        <v>0</v>
      </c>
      <c r="G3245" t="n">
        <v>4201.456600938416</v>
      </c>
      <c r="H3245" t="n">
        <v>3820.486536863297</v>
      </c>
      <c r="I3245" t="n">
        <v>493.5276219014201</v>
      </c>
      <c r="J3245" t="n">
        <v>458.7466415140003</v>
      </c>
      <c r="K3245" t="n">
        <v>0</v>
      </c>
      <c r="L3245" t="n">
        <v>4772.760800278717</v>
      </c>
      <c r="M3245" t="n">
        <v>44339.5083022669</v>
      </c>
      <c r="N3245" t="n">
        <v>156.9610703762106</v>
      </c>
      <c r="O3245" t="n">
        <v>44339.5083022669</v>
      </c>
      <c r="P3245" t="n">
        <v>156.9610703762106</v>
      </c>
      <c r="Q3245" t="n">
        <v>136</v>
      </c>
      <c r="R3245" t="n">
        <v>3</v>
      </c>
      <c r="S3245">
        <f>VLOOKUP(Q3245,Clustering!$D$3:$E$367,2,FALSE)</f>
        <v/>
      </c>
    </row>
    <row r="3246">
      <c r="A3246" t="inlineStr">
        <is>
          <t>2025-05-16 04:00</t>
        </is>
      </c>
      <c r="B3246" t="n">
        <v>1.440646510479302</v>
      </c>
      <c r="C3246" t="n">
        <v>2360.626134812883</v>
      </c>
      <c r="D3246" t="n">
        <v>1434.187907603858</v>
      </c>
      <c r="E3246" t="n">
        <v>696.7476779046248</v>
      </c>
      <c r="F3246" t="n">
        <v>0</v>
      </c>
      <c r="G3246" t="n">
        <v>4493.002366831845</v>
      </c>
      <c r="H3246" t="n">
        <v>3820.486536863297</v>
      </c>
      <c r="I3246" t="n">
        <v>477.6218250521381</v>
      </c>
      <c r="J3246" t="n">
        <v>534.8038823723203</v>
      </c>
      <c r="K3246" t="n">
        <v>0</v>
      </c>
      <c r="L3246" t="n">
        <v>4832.912244287755</v>
      </c>
      <c r="M3246" t="n">
        <v>44468.96672066768</v>
      </c>
      <c r="N3246" t="n">
        <v>155.6848854067021</v>
      </c>
      <c r="O3246" t="n">
        <v>44468.96672066768</v>
      </c>
      <c r="P3246" t="n">
        <v>155.6848854067021</v>
      </c>
      <c r="Q3246" t="n">
        <v>136</v>
      </c>
      <c r="R3246" t="n">
        <v>4</v>
      </c>
      <c r="S3246">
        <f>VLOOKUP(Q3246,Clustering!$D$3:$E$367,2,FALSE)</f>
        <v/>
      </c>
    </row>
    <row r="3247">
      <c r="A3247" t="inlineStr">
        <is>
          <t>2025-05-16 05:00</t>
        </is>
      </c>
      <c r="B3247" t="n">
        <v>1.411542540570629</v>
      </c>
      <c r="C3247" t="n">
        <v>4012.035143931102</v>
      </c>
      <c r="D3247" t="n">
        <v>1991.927649449804</v>
      </c>
      <c r="E3247" t="n">
        <v>1550.702649419628</v>
      </c>
      <c r="F3247" t="n">
        <v>0</v>
      </c>
      <c r="G3247" t="n">
        <v>7556.076985341104</v>
      </c>
      <c r="H3247" t="n">
        <v>4036.740491780088</v>
      </c>
      <c r="I3247" t="n">
        <v>753.3187150998839</v>
      </c>
      <c r="J3247" t="n">
        <v>800.7039887904325</v>
      </c>
      <c r="K3247" t="n">
        <v>0</v>
      </c>
      <c r="L3247" t="n">
        <v>5590.763195670404</v>
      </c>
      <c r="M3247" t="n">
        <v>44792.61276666963</v>
      </c>
      <c r="N3247" t="n">
        <v>165.4137789505924</v>
      </c>
      <c r="O3247" t="n">
        <v>44792.61276666963</v>
      </c>
      <c r="P3247" t="n">
        <v>165.4137789505924</v>
      </c>
      <c r="Q3247" t="n">
        <v>136</v>
      </c>
      <c r="R3247" t="n">
        <v>5</v>
      </c>
      <c r="S3247">
        <f>VLOOKUP(Q3247,Clustering!$D$3:$E$367,2,FALSE)</f>
        <v/>
      </c>
    </row>
    <row r="3248">
      <c r="A3248" t="inlineStr">
        <is>
          <t>2025-05-16 06:00</t>
        </is>
      </c>
      <c r="B3248" t="n">
        <v>1.309678645890275</v>
      </c>
      <c r="C3248" t="n">
        <v>4783.207324145003</v>
      </c>
      <c r="D3248" t="n">
        <v>1993.925755215581</v>
      </c>
      <c r="E3248" t="n">
        <v>3034.564667398755</v>
      </c>
      <c r="F3248" t="n">
        <v>0</v>
      </c>
      <c r="G3248" t="n">
        <v>9813.007425405231</v>
      </c>
      <c r="H3248" t="n">
        <v>4901.756311447249</v>
      </c>
      <c r="I3248" t="n">
        <v>1887.376245172594</v>
      </c>
      <c r="J3248" t="n">
        <v>1317.62195772203</v>
      </c>
      <c r="K3248" t="n">
        <v>0</v>
      </c>
      <c r="L3248" t="n">
        <v>8106.754514341874</v>
      </c>
      <c r="M3248" t="n">
        <v>45310.44644027275</v>
      </c>
      <c r="N3248" t="n">
        <v>261.2299154924148</v>
      </c>
      <c r="O3248" t="n">
        <v>45310.44644027275</v>
      </c>
      <c r="P3248" t="n">
        <v>261.2299154924148</v>
      </c>
      <c r="Q3248" t="n">
        <v>136</v>
      </c>
      <c r="R3248" t="n">
        <v>6</v>
      </c>
      <c r="S3248">
        <f>VLOOKUP(Q3248,Clustering!$D$3:$E$367,2,FALSE)</f>
        <v/>
      </c>
    </row>
    <row r="3249">
      <c r="A3249" t="inlineStr">
        <is>
          <t>2025-05-16 07:00</t>
        </is>
      </c>
      <c r="B3249" t="n">
        <v>1.135054826438238</v>
      </c>
      <c r="C3249" t="n">
        <v>5491.830631425744</v>
      </c>
      <c r="D3249" t="n">
        <v>1673.219225537835</v>
      </c>
      <c r="E3249" t="n">
        <v>4170.855401887276</v>
      </c>
      <c r="F3249" t="n">
        <v>0</v>
      </c>
      <c r="G3249" t="n">
        <v>11337.04031367729</v>
      </c>
      <c r="H3249" t="n">
        <v>6199.280040947991</v>
      </c>
      <c r="I3249" t="n">
        <v>1475.343402916605</v>
      </c>
      <c r="J3249" t="n">
        <v>1966.591877456688</v>
      </c>
      <c r="K3249" t="n">
        <v>0</v>
      </c>
      <c r="L3249" t="n">
        <v>9641.215321321282</v>
      </c>
      <c r="M3249" t="n">
        <v>45763.55090467547</v>
      </c>
      <c r="N3249" t="n">
        <v>578.8035382478994</v>
      </c>
      <c r="O3249" t="n">
        <v>45763.55090467547</v>
      </c>
      <c r="P3249" t="n">
        <v>578.8035382478994</v>
      </c>
      <c r="Q3249" t="n">
        <v>136</v>
      </c>
      <c r="R3249" t="n">
        <v>7</v>
      </c>
      <c r="S3249">
        <f>VLOOKUP(Q3249,Clustering!$D$3:$E$367,2,FALSE)</f>
        <v/>
      </c>
    </row>
    <row r="3250">
      <c r="A3250" t="inlineStr">
        <is>
          <t>2025-05-16 08:00</t>
        </is>
      </c>
      <c r="B3250" t="n">
        <v>0.8003591724885014</v>
      </c>
      <c r="C3250" t="n">
        <v>5314.674804605559</v>
      </c>
      <c r="D3250" t="n">
        <v>1553.703566570847</v>
      </c>
      <c r="E3250" t="n">
        <v>2753.83401534865</v>
      </c>
      <c r="F3250" t="n">
        <v>0</v>
      </c>
      <c r="G3250" t="n">
        <v>9623.012745697544</v>
      </c>
      <c r="H3250" t="n">
        <v>7280.549815531943</v>
      </c>
      <c r="I3250" t="n">
        <v>967.1642918860224</v>
      </c>
      <c r="J3250" t="n">
        <v>2070.875007692619</v>
      </c>
      <c r="K3250" t="n">
        <v>0</v>
      </c>
      <c r="L3250" t="n">
        <v>10318.58911511058</v>
      </c>
      <c r="M3250" t="n">
        <v>45893.00932307626</v>
      </c>
      <c r="N3250" t="n">
        <v>676.1244871568382</v>
      </c>
      <c r="O3250" t="n">
        <v>45893.00932307626</v>
      </c>
      <c r="P3250" t="n">
        <v>676.1244871568382</v>
      </c>
      <c r="Q3250" t="n">
        <v>136</v>
      </c>
      <c r="R3250" t="n">
        <v>8</v>
      </c>
      <c r="S3250">
        <f>VLOOKUP(Q3250,Clustering!$D$3:$E$367,2,FALSE)</f>
        <v/>
      </c>
    </row>
    <row r="3251">
      <c r="A3251" t="inlineStr">
        <is>
          <t>2025-05-16 09:00</t>
        </is>
      </c>
      <c r="B3251" t="n">
        <v>0.5820793981734554</v>
      </c>
      <c r="C3251" t="n">
        <v>4960.363150965188</v>
      </c>
      <c r="D3251" t="n">
        <v>1314.67224863687</v>
      </c>
      <c r="E3251" t="n">
        <v>2459.735237010445</v>
      </c>
      <c r="F3251" t="n">
        <v>0</v>
      </c>
      <c r="G3251" t="n">
        <v>8735.352716010675</v>
      </c>
      <c r="H3251" t="n">
        <v>7713.057725365523</v>
      </c>
      <c r="I3251" t="n">
        <v>761.920498794168</v>
      </c>
      <c r="J3251" t="n">
        <v>1779.928156224467</v>
      </c>
      <c r="K3251" t="n">
        <v>0</v>
      </c>
      <c r="L3251" t="n">
        <v>10254.90638038416</v>
      </c>
      <c r="M3251" t="n">
        <v>45763.55090467547</v>
      </c>
      <c r="N3251" t="n">
        <v>591.6089262622334</v>
      </c>
      <c r="O3251" t="n">
        <v>45763.55090467547</v>
      </c>
      <c r="P3251" t="n">
        <v>591.6089262622334</v>
      </c>
      <c r="Q3251" t="n">
        <v>136</v>
      </c>
      <c r="R3251" t="n">
        <v>9</v>
      </c>
      <c r="S3251">
        <f>VLOOKUP(Q3251,Clustering!$D$3:$E$367,2,FALSE)</f>
        <v/>
      </c>
    </row>
    <row r="3252">
      <c r="A3252" t="inlineStr">
        <is>
          <t>2025-05-16 10:00</t>
        </is>
      </c>
      <c r="B3252" t="n">
        <v>0.4365595486300916</v>
      </c>
      <c r="C3252" t="n">
        <v>4676.913828052891</v>
      </c>
      <c r="D3252" t="n">
        <v>1123.447194289689</v>
      </c>
      <c r="E3252" t="n">
        <v>2299.317721553241</v>
      </c>
      <c r="F3252" t="n">
        <v>0</v>
      </c>
      <c r="G3252" t="n">
        <v>8100.115303444451</v>
      </c>
      <c r="H3252" t="n">
        <v>7842.810098315598</v>
      </c>
      <c r="I3252" t="n">
        <v>641.7011447538578</v>
      </c>
      <c r="J3252" t="n">
        <v>1530.746130273798</v>
      </c>
      <c r="K3252" t="n">
        <v>0</v>
      </c>
      <c r="L3252" t="n">
        <v>10015.25737334325</v>
      </c>
      <c r="M3252" t="n">
        <v>45634.09248627469</v>
      </c>
      <c r="N3252" t="n">
        <v>466.1161237217597</v>
      </c>
      <c r="O3252" t="n">
        <v>45634.09248627469</v>
      </c>
      <c r="P3252" t="n">
        <v>466.1161237217597</v>
      </c>
      <c r="Q3252" t="n">
        <v>136</v>
      </c>
      <c r="R3252" t="n">
        <v>10</v>
      </c>
      <c r="S3252">
        <f>VLOOKUP(Q3252,Clustering!$D$3:$E$367,2,FALSE)</f>
        <v/>
      </c>
    </row>
    <row r="3253">
      <c r="A3253" t="inlineStr">
        <is>
          <t>2025-05-16 11:00</t>
        </is>
      </c>
      <c r="B3253" t="n">
        <v>0.4074555787214189</v>
      </c>
      <c r="C3253" t="n">
        <v>3188.804882763335</v>
      </c>
      <c r="D3253" t="n">
        <v>1075.640930702894</v>
      </c>
      <c r="E3253" t="n">
        <v>1978.482690638836</v>
      </c>
      <c r="F3253" t="n">
        <v>0</v>
      </c>
      <c r="G3253" t="n">
        <v>6243.335959683785</v>
      </c>
      <c r="H3253" t="n">
        <v>7713.057725365523</v>
      </c>
      <c r="I3253" t="n">
        <v>538.3898906800722</v>
      </c>
      <c r="J3253" t="n">
        <v>1332.725826549025</v>
      </c>
      <c r="K3253" t="n">
        <v>0</v>
      </c>
      <c r="L3253" t="n">
        <v>9584.17344259462</v>
      </c>
      <c r="M3253" t="n">
        <v>45439.90485867352</v>
      </c>
      <c r="N3253" t="n">
        <v>468.6772013246265</v>
      </c>
      <c r="O3253" t="n">
        <v>45439.90485867352</v>
      </c>
      <c r="P3253" t="n">
        <v>468.6772013246265</v>
      </c>
      <c r="Q3253" t="n">
        <v>136</v>
      </c>
      <c r="R3253" t="n">
        <v>11</v>
      </c>
      <c r="S3253">
        <f>VLOOKUP(Q3253,Clustering!$D$3:$E$367,2,FALSE)</f>
        <v/>
      </c>
    </row>
    <row r="3254">
      <c r="A3254" t="inlineStr">
        <is>
          <t>2025-05-16 12:00</t>
        </is>
      </c>
      <c r="B3254" t="n">
        <v>0.4656635185387644</v>
      </c>
      <c r="C3254" t="n">
        <v>3259.667213491409</v>
      </c>
      <c r="D3254" t="n">
        <v>1123.447194289689</v>
      </c>
      <c r="E3254" t="n">
        <v>1604.175154572029</v>
      </c>
      <c r="F3254" t="n">
        <v>0</v>
      </c>
      <c r="G3254" t="n">
        <v>5987.755225871666</v>
      </c>
      <c r="H3254" t="n">
        <v>7280.549815531943</v>
      </c>
      <c r="I3254" t="n">
        <v>490.5342697593404</v>
      </c>
      <c r="J3254" t="n">
        <v>1256.279308032945</v>
      </c>
      <c r="K3254" t="n">
        <v>0</v>
      </c>
      <c r="L3254" t="n">
        <v>9027.363393324227</v>
      </c>
      <c r="M3254" t="n">
        <v>45310.44644027275</v>
      </c>
      <c r="N3254" t="n">
        <v>484.0436669418274</v>
      </c>
      <c r="O3254" t="n">
        <v>45310.44644027275</v>
      </c>
      <c r="P3254" t="n">
        <v>484.0436669418274</v>
      </c>
      <c r="Q3254" t="n">
        <v>136</v>
      </c>
      <c r="R3254" t="n">
        <v>12</v>
      </c>
      <c r="S3254">
        <f>VLOOKUP(Q3254,Clustering!$D$3:$E$367,2,FALSE)</f>
        <v/>
      </c>
    </row>
    <row r="3255">
      <c r="A3255" t="inlineStr">
        <is>
          <t>2025-05-16 13:00</t>
        </is>
      </c>
      <c r="B3255" t="n">
        <v>0.4365595486300916</v>
      </c>
      <c r="C3255" t="n">
        <v>3188.804882763335</v>
      </c>
      <c r="D3255" t="n">
        <v>1075.640930702894</v>
      </c>
      <c r="E3255" t="n">
        <v>1417.021386538626</v>
      </c>
      <c r="F3255" t="n">
        <v>0</v>
      </c>
      <c r="G3255" t="n">
        <v>5681.903759553485</v>
      </c>
      <c r="H3255" t="n">
        <v>7496.803770448733</v>
      </c>
      <c r="I3255" t="n">
        <v>455.229169213726</v>
      </c>
      <c r="J3255" t="n">
        <v>1261.318015826787</v>
      </c>
      <c r="K3255" t="n">
        <v>0</v>
      </c>
      <c r="L3255" t="n">
        <v>9213.350955489246</v>
      </c>
      <c r="M3255" t="n">
        <v>45245.71723107236</v>
      </c>
      <c r="N3255" t="n">
        <v>478.9215117360937</v>
      </c>
      <c r="O3255" t="n">
        <v>45245.71723107236</v>
      </c>
      <c r="P3255" t="n">
        <v>478.9215117360937</v>
      </c>
      <c r="Q3255" t="n">
        <v>136</v>
      </c>
      <c r="R3255" t="n">
        <v>13</v>
      </c>
      <c r="S3255">
        <f>VLOOKUP(Q3255,Clustering!$D$3:$E$367,2,FALSE)</f>
        <v/>
      </c>
    </row>
    <row r="3256">
      <c r="A3256" t="inlineStr">
        <is>
          <t>2025-05-16 14:00</t>
        </is>
      </c>
      <c r="B3256" t="n">
        <v>0.4074555787214189</v>
      </c>
      <c r="C3256" t="n">
        <v>3117.942552035261</v>
      </c>
      <c r="D3256" t="n">
        <v>1027.834667116099</v>
      </c>
      <c r="E3256" t="n">
        <v>1390.285133962425</v>
      </c>
      <c r="F3256" t="n">
        <v>0</v>
      </c>
      <c r="G3256" t="n">
        <v>5536.469808692506</v>
      </c>
      <c r="H3256" t="n">
        <v>7713.057725365523</v>
      </c>
      <c r="I3256" t="n">
        <v>426.5734812592027</v>
      </c>
      <c r="J3256" t="n">
        <v>1210.492381277283</v>
      </c>
      <c r="K3256" t="n">
        <v>0</v>
      </c>
      <c r="L3256" t="n">
        <v>9350.123587902008</v>
      </c>
      <c r="M3256" t="n">
        <v>45375.17564947314</v>
      </c>
      <c r="N3256" t="n">
        <v>466.1161237217597</v>
      </c>
      <c r="O3256" t="n">
        <v>45375.17564947314</v>
      </c>
      <c r="P3256" t="n">
        <v>466.1161237217597</v>
      </c>
      <c r="Q3256" t="n">
        <v>136</v>
      </c>
      <c r="R3256" t="n">
        <v>14</v>
      </c>
      <c r="S3256">
        <f>VLOOKUP(Q3256,Clustering!$D$3:$E$367,2,FALSE)</f>
        <v/>
      </c>
    </row>
    <row r="3257">
      <c r="A3257" t="inlineStr">
        <is>
          <t>2025-05-16 15:00</t>
        </is>
      </c>
      <c r="B3257" t="n">
        <v>0.4365595486300916</v>
      </c>
      <c r="C3257" t="n">
        <v>3188.804882763335</v>
      </c>
      <c r="D3257" t="n">
        <v>1075.640930702894</v>
      </c>
      <c r="E3257" t="n">
        <v>1403.653260250525</v>
      </c>
      <c r="F3257" t="n">
        <v>0</v>
      </c>
      <c r="G3257" t="n">
        <v>5668.535633265385</v>
      </c>
      <c r="H3257" t="n">
        <v>7626.556143398808</v>
      </c>
      <c r="I3257" t="n">
        <v>395.9074717759304</v>
      </c>
      <c r="J3257" t="n">
        <v>1164.108110172037</v>
      </c>
      <c r="K3257" t="n">
        <v>0</v>
      </c>
      <c r="L3257" t="n">
        <v>9186.571725346776</v>
      </c>
      <c r="M3257" t="n">
        <v>45763.55090467547</v>
      </c>
      <c r="N3257" t="n">
        <v>548.0706070134976</v>
      </c>
      <c r="O3257" t="n">
        <v>45763.55090467547</v>
      </c>
      <c r="P3257" t="n">
        <v>548.0706070134976</v>
      </c>
      <c r="Q3257" t="n">
        <v>136</v>
      </c>
      <c r="R3257" t="n">
        <v>15</v>
      </c>
      <c r="S3257">
        <f>VLOOKUP(Q3257,Clustering!$D$3:$E$367,2,FALSE)</f>
        <v/>
      </c>
    </row>
    <row r="3258">
      <c r="A3258" t="inlineStr">
        <is>
          <t>2025-05-16 16:00</t>
        </is>
      </c>
      <c r="B3258" t="n">
        <v>0.6548393229451375</v>
      </c>
      <c r="C3258" t="n">
        <v>3720.272363223892</v>
      </c>
      <c r="D3258" t="n">
        <v>1434.187907603858</v>
      </c>
      <c r="E3258" t="n">
        <v>1697.752038588731</v>
      </c>
      <c r="F3258" t="n">
        <v>0</v>
      </c>
      <c r="G3258" t="n">
        <v>6852.867148739426</v>
      </c>
      <c r="H3258" t="n">
        <v>7280.549815531943</v>
      </c>
      <c r="I3258" t="n">
        <v>361.7942094549964</v>
      </c>
      <c r="J3258" t="n">
        <v>992.611355685885</v>
      </c>
      <c r="K3258" t="n">
        <v>0</v>
      </c>
      <c r="L3258" t="n">
        <v>8634.955380672824</v>
      </c>
      <c r="M3258" t="n">
        <v>46216.6553690782</v>
      </c>
      <c r="N3258" t="n">
        <v>655.6358663339037</v>
      </c>
      <c r="O3258" t="n">
        <v>46216.6553690782</v>
      </c>
      <c r="P3258" t="n">
        <v>655.6358663339037</v>
      </c>
      <c r="Q3258" t="n">
        <v>136</v>
      </c>
      <c r="R3258" t="n">
        <v>16</v>
      </c>
      <c r="S3258">
        <f>VLOOKUP(Q3258,Clustering!$D$3:$E$367,2,FALSE)</f>
        <v/>
      </c>
    </row>
    <row r="3259">
      <c r="A3259" t="inlineStr">
        <is>
          <t>2025-05-16 17:00</t>
        </is>
      </c>
      <c r="B3259" t="n">
        <v>0.9458790220318652</v>
      </c>
      <c r="C3259" t="n">
        <v>4428.895670504632</v>
      </c>
      <c r="D3259" t="n">
        <v>1912.250543471812</v>
      </c>
      <c r="E3259" t="n">
        <v>2152.268332384139</v>
      </c>
      <c r="F3259" t="n">
        <v>0</v>
      </c>
      <c r="G3259" t="n">
        <v>8494.360425382614</v>
      </c>
      <c r="H3259" t="n">
        <v>6415.533995864781</v>
      </c>
      <c r="I3259" t="n">
        <v>385.679487492936</v>
      </c>
      <c r="J3259" t="n">
        <v>989.9716724928784</v>
      </c>
      <c r="K3259" t="n">
        <v>0</v>
      </c>
      <c r="L3259" t="n">
        <v>7791.185155850595</v>
      </c>
      <c r="M3259" t="n">
        <v>46281.38457827859</v>
      </c>
      <c r="N3259" t="n">
        <v>722.2238840084408</v>
      </c>
      <c r="O3259" t="n">
        <v>46281.38457827859</v>
      </c>
      <c r="P3259" t="n">
        <v>722.2238840084408</v>
      </c>
      <c r="Q3259" t="n">
        <v>136</v>
      </c>
      <c r="R3259" t="n">
        <v>17</v>
      </c>
      <c r="S3259">
        <f>VLOOKUP(Q3259,Clustering!$D$3:$E$367,2,FALSE)</f>
        <v/>
      </c>
    </row>
    <row r="3260">
      <c r="A3260" t="inlineStr">
        <is>
          <t>2025-05-16 18:00</t>
        </is>
      </c>
      <c r="B3260" t="n">
        <v>1.236918721118593</v>
      </c>
      <c r="C3260" t="n">
        <v>4960.363150965188</v>
      </c>
      <c r="D3260" t="n">
        <v>3788.458934909607</v>
      </c>
      <c r="E3260" t="n">
        <v>2753.83401534865</v>
      </c>
      <c r="F3260" t="n">
        <v>0</v>
      </c>
      <c r="G3260" t="n">
        <v>11503.89301994456</v>
      </c>
      <c r="H3260" t="n">
        <v>5334.26422128083</v>
      </c>
      <c r="I3260" t="n">
        <v>434.5946973873661</v>
      </c>
      <c r="J3260" t="n">
        <v>1432.529004530685</v>
      </c>
      <c r="K3260" t="n">
        <v>0</v>
      </c>
      <c r="L3260" t="n">
        <v>7201.387923198881</v>
      </c>
      <c r="M3260" t="n">
        <v>46022.46774147704</v>
      </c>
      <c r="N3260" t="n">
        <v>673.5634095539714</v>
      </c>
      <c r="O3260" t="n">
        <v>46022.46774147704</v>
      </c>
      <c r="P3260" t="n">
        <v>673.5634095539714</v>
      </c>
      <c r="Q3260" t="n">
        <v>136</v>
      </c>
      <c r="R3260" t="n">
        <v>18</v>
      </c>
      <c r="S3260">
        <f>VLOOKUP(Q3260,Clustering!$D$3:$E$367,2,FALSE)</f>
        <v/>
      </c>
    </row>
    <row r="3261">
      <c r="A3261" t="inlineStr">
        <is>
          <t>2025-05-16 19:00</t>
        </is>
      </c>
      <c r="B3261" t="n">
        <v>1.353334600753284</v>
      </c>
      <c r="C3261" t="n">
        <v>5243.812473877485</v>
      </c>
      <c r="D3261" t="n">
        <v>8206.741915733191</v>
      </c>
      <c r="E3261" t="n">
        <v>2753.83401534865</v>
      </c>
      <c r="F3261" t="n">
        <v>0</v>
      </c>
      <c r="G3261" t="n">
        <v>16205.74173956008</v>
      </c>
      <c r="H3261" t="n">
        <v>4469.248401613668</v>
      </c>
      <c r="I3261" t="n">
        <v>508.2668341518374</v>
      </c>
      <c r="J3261" t="n">
        <v>1420.159987245714</v>
      </c>
      <c r="K3261" t="n">
        <v>0</v>
      </c>
      <c r="L3261" t="n">
        <v>6397.67522301122</v>
      </c>
      <c r="M3261" t="n">
        <v>45763.55090467547</v>
      </c>
      <c r="N3261" t="n">
        <v>542.9484518077641</v>
      </c>
      <c r="O3261" t="n">
        <v>45763.55090467547</v>
      </c>
      <c r="P3261" t="n">
        <v>542.9484518077641</v>
      </c>
      <c r="Q3261" t="n">
        <v>136</v>
      </c>
      <c r="R3261" t="n">
        <v>19</v>
      </c>
      <c r="S3261">
        <f>VLOOKUP(Q3261,Clustering!$D$3:$E$367,2,FALSE)</f>
        <v/>
      </c>
    </row>
    <row r="3262">
      <c r="A3262" t="inlineStr">
        <is>
          <t>2025-05-16 20:00</t>
        </is>
      </c>
      <c r="B3262" t="n">
        <v>1.396990555616293</v>
      </c>
      <c r="C3262" t="n">
        <v>5137.518977785374</v>
      </c>
      <c r="D3262" t="n">
        <v>7967.710597799215</v>
      </c>
      <c r="E3262" t="n">
        <v>2486.471489586645</v>
      </c>
      <c r="F3262" t="n">
        <v>0</v>
      </c>
      <c r="G3262" t="n">
        <v>15593.09805572685</v>
      </c>
      <c r="H3262" t="n">
        <v>4036.740491780088</v>
      </c>
      <c r="I3262" t="n">
        <v>674.0675207374464</v>
      </c>
      <c r="J3262" t="n">
        <v>1236.962740534535</v>
      </c>
      <c r="K3262" t="n">
        <v>0</v>
      </c>
      <c r="L3262" t="n">
        <v>5947.770753052069</v>
      </c>
      <c r="M3262" t="n">
        <v>45439.90485867352</v>
      </c>
      <c r="N3262" t="n">
        <v>463.5550461188929</v>
      </c>
      <c r="O3262" t="n">
        <v>45439.90485867352</v>
      </c>
      <c r="P3262" t="n">
        <v>463.5550461188929</v>
      </c>
      <c r="Q3262" t="n">
        <v>136</v>
      </c>
      <c r="R3262" t="n">
        <v>20</v>
      </c>
      <c r="S3262">
        <f>VLOOKUP(Q3262,Clustering!$D$3:$E$367,2,FALSE)</f>
        <v/>
      </c>
    </row>
    <row r="3263">
      <c r="A3263" t="inlineStr">
        <is>
          <t>2025-05-16 21:00</t>
        </is>
      </c>
      <c r="B3263" t="n">
        <v>1.411542540570629</v>
      </c>
      <c r="C3263" t="n">
        <v>4428.895670504632</v>
      </c>
      <c r="D3263" t="n">
        <v>6374.168478239372</v>
      </c>
      <c r="E3263" t="n">
        <v>2299.317721553241</v>
      </c>
      <c r="F3263" t="n">
        <v>0</v>
      </c>
      <c r="G3263" t="n">
        <v>13103.79341283782</v>
      </c>
      <c r="H3263" t="n">
        <v>3950.238909813371</v>
      </c>
      <c r="I3263" t="n">
        <v>597.8931483961005</v>
      </c>
      <c r="J3263" t="n">
        <v>1496.469098309926</v>
      </c>
      <c r="K3263" t="n">
        <v>0</v>
      </c>
      <c r="L3263" t="n">
        <v>6044.601156519399</v>
      </c>
      <c r="M3263" t="n">
        <v>45051.5296034712</v>
      </c>
      <c r="N3263" t="n">
        <v>409.7724164586898</v>
      </c>
      <c r="O3263" t="n">
        <v>45051.5296034712</v>
      </c>
      <c r="P3263" t="n">
        <v>409.7724164586898</v>
      </c>
      <c r="Q3263" t="n">
        <v>136</v>
      </c>
      <c r="R3263" t="n">
        <v>21</v>
      </c>
      <c r="S3263">
        <f>VLOOKUP(Q3263,Clustering!$D$3:$E$367,2,FALSE)</f>
        <v/>
      </c>
    </row>
    <row r="3264">
      <c r="A3264" t="inlineStr">
        <is>
          <t>2025-05-16 22:00</t>
        </is>
      </c>
      <c r="B3264" t="n">
        <v>1.411542540570629</v>
      </c>
      <c r="C3264" t="n">
        <v>3365.96070958352</v>
      </c>
      <c r="D3264" t="n">
        <v>3983.855298899608</v>
      </c>
      <c r="E3264" t="n">
        <v>2018.587069503136</v>
      </c>
      <c r="F3264" t="n">
        <v>0</v>
      </c>
      <c r="G3264" t="n">
        <v>9369.814620526837</v>
      </c>
      <c r="H3264" t="n">
        <v>3820.486536863297</v>
      </c>
      <c r="I3264" t="n">
        <v>460.6939209264211</v>
      </c>
      <c r="J3264" t="n">
        <v>1432.003623097071</v>
      </c>
      <c r="K3264" t="n">
        <v>0</v>
      </c>
      <c r="L3264" t="n">
        <v>5713.184080886789</v>
      </c>
      <c r="M3264" t="n">
        <v>44663.15434826885</v>
      </c>
      <c r="N3264" t="n">
        <v>366.234097209954</v>
      </c>
      <c r="O3264" t="n">
        <v>44663.15434826885</v>
      </c>
      <c r="P3264" t="n">
        <v>366.234097209954</v>
      </c>
      <c r="Q3264" t="n">
        <v>136</v>
      </c>
      <c r="R3264" t="n">
        <v>22</v>
      </c>
      <c r="S3264">
        <f>VLOOKUP(Q3264,Clustering!$D$3:$E$367,2,FALSE)</f>
        <v/>
      </c>
    </row>
    <row r="3265">
      <c r="A3265" t="inlineStr">
        <is>
          <t>2025-05-16 23:00</t>
        </is>
      </c>
      <c r="B3265" t="n">
        <v>1.411542540570629</v>
      </c>
      <c r="C3265" t="n">
        <v>2480.181575482594</v>
      </c>
      <c r="D3265" t="n">
        <v>1991.927649449804</v>
      </c>
      <c r="E3265" t="n">
        <v>1417.021386538626</v>
      </c>
      <c r="F3265" t="n">
        <v>0</v>
      </c>
      <c r="G3265" t="n">
        <v>5890.542154011594</v>
      </c>
      <c r="H3265" t="n">
        <v>3820.486536863297</v>
      </c>
      <c r="I3265" t="n">
        <v>488.7156099591505</v>
      </c>
      <c r="J3265" t="n">
        <v>963.6973861081208</v>
      </c>
      <c r="K3265" t="n">
        <v>0</v>
      </c>
      <c r="L3265" t="n">
        <v>5272.899532930568</v>
      </c>
      <c r="M3265" t="n">
        <v>44468.96672066768</v>
      </c>
      <c r="N3265" t="n">
        <v>246.8494391415416</v>
      </c>
      <c r="O3265" t="n">
        <v>44468.96672066768</v>
      </c>
      <c r="P3265" t="n">
        <v>246.8494391415416</v>
      </c>
      <c r="Q3265" t="n">
        <v>136</v>
      </c>
      <c r="R3265" t="n">
        <v>23</v>
      </c>
      <c r="S3265">
        <f>VLOOKUP(Q3265,Clustering!$D$3:$E$367,2,FALSE)</f>
        <v/>
      </c>
    </row>
    <row r="3266">
      <c r="A3266" t="inlineStr">
        <is>
          <t>2025-05-17 00:00</t>
        </is>
      </c>
      <c r="B3266" t="n">
        <v>1.411542540570629</v>
      </c>
      <c r="C3266" t="n">
        <v>2303.025748662409</v>
      </c>
      <c r="D3266" t="n">
        <v>1593.542119559843</v>
      </c>
      <c r="E3266" t="n">
        <v>697.1734527269008</v>
      </c>
      <c r="F3266" t="n">
        <v>0</v>
      </c>
      <c r="G3266" t="n">
        <v>4595.152863489723</v>
      </c>
      <c r="H3266" t="n">
        <v>3647.483372929865</v>
      </c>
      <c r="I3266" t="n">
        <v>199.0565218531904</v>
      </c>
      <c r="J3266" t="n">
        <v>372.994222875281</v>
      </c>
      <c r="K3266" t="n">
        <v>0</v>
      </c>
      <c r="L3266" t="n">
        <v>4219.534117658336</v>
      </c>
      <c r="M3266" t="n">
        <v>23043.59847533871</v>
      </c>
      <c r="N3266" t="n">
        <v>95.00120164859015</v>
      </c>
      <c r="O3266" t="n">
        <v>23043.59847533871</v>
      </c>
      <c r="P3266" t="n">
        <v>95.00120164859015</v>
      </c>
      <c r="Q3266" t="n">
        <v>137</v>
      </c>
      <c r="R3266" t="n">
        <v>0</v>
      </c>
      <c r="S3266">
        <f>VLOOKUP(Q3266,Clustering!$D$3:$E$367,2,FALSE)</f>
        <v/>
      </c>
    </row>
    <row r="3267">
      <c r="A3267" t="inlineStr">
        <is>
          <t>2025-05-17 01:00</t>
        </is>
      </c>
      <c r="B3267" t="n">
        <v>1.426094525524966</v>
      </c>
      <c r="C3267" t="n">
        <v>2232.163417934335</v>
      </c>
      <c r="D3267" t="n">
        <v>1434.187907603858</v>
      </c>
      <c r="E3267" t="n">
        <v>450.4808575128195</v>
      </c>
      <c r="F3267" t="n">
        <v>0</v>
      </c>
      <c r="G3267" t="n">
        <v>4118.258277576538</v>
      </c>
      <c r="H3267" t="n">
        <v>3647.483372929865</v>
      </c>
      <c r="I3267" t="n">
        <v>187.6000151311727</v>
      </c>
      <c r="J3267" t="n">
        <v>272.2049443566833</v>
      </c>
      <c r="K3267" t="n">
        <v>0</v>
      </c>
      <c r="L3267" t="n">
        <v>4107.288332417721</v>
      </c>
      <c r="M3267" t="n">
        <v>22978.86926613832</v>
      </c>
      <c r="N3267" t="n">
        <v>85.59272452359453</v>
      </c>
      <c r="O3267" t="n">
        <v>22978.86926613832</v>
      </c>
      <c r="P3267" t="n">
        <v>85.59272452359453</v>
      </c>
      <c r="Q3267" t="n">
        <v>137</v>
      </c>
      <c r="R3267" t="n">
        <v>1</v>
      </c>
      <c r="S3267">
        <f>VLOOKUP(Q3267,Clustering!$D$3:$E$367,2,FALSE)</f>
        <v/>
      </c>
    </row>
    <row r="3268">
      <c r="A3268" t="inlineStr">
        <is>
          <t>2025-05-17 02:00</t>
        </is>
      </c>
      <c r="B3268" t="n">
        <v>1.426094525524966</v>
      </c>
      <c r="C3268" t="n">
        <v>2232.163417934335</v>
      </c>
      <c r="D3268" t="n">
        <v>1434.187907603858</v>
      </c>
      <c r="E3268" t="n">
        <v>375.4605369591554</v>
      </c>
      <c r="F3268" t="n">
        <v>0</v>
      </c>
      <c r="G3268" t="n">
        <v>4043.237957022874</v>
      </c>
      <c r="H3268" t="n">
        <v>3647.483372929865</v>
      </c>
      <c r="I3268" t="n">
        <v>190.9475826037724</v>
      </c>
      <c r="J3268" t="n">
        <v>241.1054662356456</v>
      </c>
      <c r="K3268" t="n">
        <v>0</v>
      </c>
      <c r="L3268" t="n">
        <v>4079.536421769282</v>
      </c>
      <c r="M3268" t="n">
        <v>22978.86926613832</v>
      </c>
      <c r="N3268" t="n">
        <v>83.02675526250624</v>
      </c>
      <c r="O3268" t="n">
        <v>22978.86926613832</v>
      </c>
      <c r="P3268" t="n">
        <v>83.02675526250624</v>
      </c>
      <c r="Q3268" t="n">
        <v>137</v>
      </c>
      <c r="R3268" t="n">
        <v>2</v>
      </c>
      <c r="S3268">
        <f>VLOOKUP(Q3268,Clustering!$D$3:$E$367,2,FALSE)</f>
        <v/>
      </c>
    </row>
    <row r="3269">
      <c r="A3269" t="inlineStr">
        <is>
          <t>2025-05-17 03:00</t>
        </is>
      </c>
      <c r="B3269" t="n">
        <v>1.426094525524966</v>
      </c>
      <c r="C3269" t="n">
        <v>2232.163417934335</v>
      </c>
      <c r="D3269" t="n">
        <v>1434.187907603858</v>
      </c>
      <c r="E3269" t="n">
        <v>348.0211209402009</v>
      </c>
      <c r="F3269" t="n">
        <v>0</v>
      </c>
      <c r="G3269" t="n">
        <v>4015.798541003919</v>
      </c>
      <c r="H3269" t="n">
        <v>3647.483372929865</v>
      </c>
      <c r="I3269" t="n">
        <v>194.1385775963149</v>
      </c>
      <c r="J3269" t="n">
        <v>240.8895253406981</v>
      </c>
      <c r="K3269" t="n">
        <v>0</v>
      </c>
      <c r="L3269" t="n">
        <v>4082.511475866878</v>
      </c>
      <c r="M3269" t="n">
        <v>23043.59847533871</v>
      </c>
      <c r="N3269" t="n">
        <v>83.02675526250624</v>
      </c>
      <c r="O3269" t="n">
        <v>23043.59847533871</v>
      </c>
      <c r="P3269" t="n">
        <v>83.02675526250624</v>
      </c>
      <c r="Q3269" t="n">
        <v>137</v>
      </c>
      <c r="R3269" t="n">
        <v>3</v>
      </c>
      <c r="S3269">
        <f>VLOOKUP(Q3269,Clustering!$D$3:$E$367,2,FALSE)</f>
        <v/>
      </c>
    </row>
    <row r="3270">
      <c r="A3270" t="inlineStr">
        <is>
          <t>2025-05-17 04:00</t>
        </is>
      </c>
      <c r="B3270" t="n">
        <v>1.426094525524966</v>
      </c>
      <c r="C3270" t="n">
        <v>2267.594583298372</v>
      </c>
      <c r="D3270" t="n">
        <v>1513.865013581851</v>
      </c>
      <c r="E3270" t="n">
        <v>358.7541221743908</v>
      </c>
      <c r="F3270" t="n">
        <v>0</v>
      </c>
      <c r="G3270" t="n">
        <v>4141.639813580138</v>
      </c>
      <c r="H3270" t="n">
        <v>3647.483372929865</v>
      </c>
      <c r="I3270" t="n">
        <v>192.2162450164606</v>
      </c>
      <c r="J3270" t="n">
        <v>279.3047639285494</v>
      </c>
      <c r="K3270" t="n">
        <v>0</v>
      </c>
      <c r="L3270" t="n">
        <v>4119.004381874875</v>
      </c>
      <c r="M3270" t="n">
        <v>23237.78610293988</v>
      </c>
      <c r="N3270" t="n">
        <v>82.17145778625283</v>
      </c>
      <c r="O3270" t="n">
        <v>23237.78610293988</v>
      </c>
      <c r="P3270" t="n">
        <v>82.17145778625283</v>
      </c>
      <c r="Q3270" t="n">
        <v>137</v>
      </c>
      <c r="R3270" t="n">
        <v>4</v>
      </c>
      <c r="S3270">
        <f>VLOOKUP(Q3270,Clustering!$D$3:$E$367,2,FALSE)</f>
        <v/>
      </c>
    </row>
    <row r="3271">
      <c r="A3271" t="inlineStr">
        <is>
          <t>2025-05-17 05:00</t>
        </is>
      </c>
      <c r="B3271" t="n">
        <v>1.411542540570629</v>
      </c>
      <c r="C3271" t="n">
        <v>3791.134693951965</v>
      </c>
      <c r="D3271" t="n">
        <v>1752.896331515827</v>
      </c>
      <c r="E3271" t="n">
        <v>464.8144298814462</v>
      </c>
      <c r="F3271" t="n">
        <v>0</v>
      </c>
      <c r="G3271" t="n">
        <v>6010.256997889809</v>
      </c>
      <c r="H3271" t="n">
        <v>3676.317233585437</v>
      </c>
      <c r="I3271" t="n">
        <v>217.1468902493496</v>
      </c>
      <c r="J3271" t="n">
        <v>346.4534651132761</v>
      </c>
      <c r="K3271" t="n">
        <v>0</v>
      </c>
      <c r="L3271" t="n">
        <v>4239.917588948062</v>
      </c>
      <c r="M3271" t="n">
        <v>23431.97373054105</v>
      </c>
      <c r="N3271" t="n">
        <v>83.45442961140897</v>
      </c>
      <c r="O3271" t="n">
        <v>23431.97373054105</v>
      </c>
      <c r="P3271" t="n">
        <v>83.45442961140897</v>
      </c>
      <c r="Q3271" t="n">
        <v>137</v>
      </c>
      <c r="R3271" t="n">
        <v>5</v>
      </c>
      <c r="S3271">
        <f>VLOOKUP(Q3271,Clustering!$D$3:$E$367,2,FALSE)</f>
        <v/>
      </c>
    </row>
    <row r="3272">
      <c r="A3272" t="inlineStr">
        <is>
          <t>2025-05-17 06:00</t>
        </is>
      </c>
      <c r="B3272" t="n">
        <v>1.338782615798948</v>
      </c>
      <c r="C3272" t="n">
        <v>4180.877512956373</v>
      </c>
      <c r="D3272" t="n">
        <v>1302.206753517205</v>
      </c>
      <c r="E3272" t="n">
        <v>818.6436006500379</v>
      </c>
      <c r="F3272" t="n">
        <v>0</v>
      </c>
      <c r="G3272" t="n">
        <v>6303.066649739414</v>
      </c>
      <c r="H3272" t="n">
        <v>3748.401885224367</v>
      </c>
      <c r="I3272" t="n">
        <v>336.1956722761925</v>
      </c>
      <c r="J3272" t="n">
        <v>460.1199338270748</v>
      </c>
      <c r="K3272" t="n">
        <v>0</v>
      </c>
      <c r="L3272" t="n">
        <v>4544.717491327634</v>
      </c>
      <c r="M3272" t="n">
        <v>23561.43214894183</v>
      </c>
      <c r="N3272" t="n">
        <v>105.5757630169471</v>
      </c>
      <c r="O3272" t="n">
        <v>23561.43214894183</v>
      </c>
      <c r="P3272" t="n">
        <v>105.5757630169471</v>
      </c>
      <c r="Q3272" t="n">
        <v>137</v>
      </c>
      <c r="R3272" t="n">
        <v>6</v>
      </c>
      <c r="S3272">
        <f>VLOOKUP(Q3272,Clustering!$D$3:$E$367,2,FALSE)</f>
        <v/>
      </c>
    </row>
    <row r="3273">
      <c r="A3273" t="inlineStr">
        <is>
          <t>2025-05-17 07:00</t>
        </is>
      </c>
      <c r="B3273" t="n">
        <v>1.236918721118593</v>
      </c>
      <c r="C3273" t="n">
        <v>4960.363150965188</v>
      </c>
      <c r="D3273" t="n">
        <v>1314.67224863687</v>
      </c>
      <c r="E3273" t="n">
        <v>1277.415503768</v>
      </c>
      <c r="F3273" t="n">
        <v>0</v>
      </c>
      <c r="G3273" t="n">
        <v>7553.687822091178</v>
      </c>
      <c r="H3273" t="n">
        <v>3863.737327846656</v>
      </c>
      <c r="I3273" t="n">
        <v>344.3567137430828</v>
      </c>
      <c r="J3273" t="n">
        <v>708.9176360888367</v>
      </c>
      <c r="K3273" t="n">
        <v>0</v>
      </c>
      <c r="L3273" t="n">
        <v>4917.011677678575</v>
      </c>
      <c r="M3273" t="n">
        <v>23561.43214894183</v>
      </c>
      <c r="N3273" t="n">
        <v>138.8776855840085</v>
      </c>
      <c r="O3273" t="n">
        <v>23561.43214894183</v>
      </c>
      <c r="P3273" t="n">
        <v>138.8776855840085</v>
      </c>
      <c r="Q3273" t="n">
        <v>137</v>
      </c>
      <c r="R3273" t="n">
        <v>7</v>
      </c>
      <c r="S3273">
        <f>VLOOKUP(Q3273,Clustering!$D$3:$E$367,2,FALSE)</f>
        <v/>
      </c>
    </row>
    <row r="3274">
      <c r="A3274" t="inlineStr">
        <is>
          <t>2025-05-17 08:00</t>
        </is>
      </c>
      <c r="B3274" t="n">
        <v>1.091398871575229</v>
      </c>
      <c r="C3274" t="n">
        <v>5668.98645824593</v>
      </c>
      <c r="D3274" t="n">
        <v>1792.734884504823</v>
      </c>
      <c r="E3274" t="n">
        <v>1951.746438062635</v>
      </c>
      <c r="F3274" t="n">
        <v>0</v>
      </c>
      <c r="G3274" t="n">
        <v>9414.559179684964</v>
      </c>
      <c r="H3274" t="n">
        <v>3964.655840141158</v>
      </c>
      <c r="I3274" t="n">
        <v>280.6834178357838</v>
      </c>
      <c r="J3274" t="n">
        <v>1063.324307092698</v>
      </c>
      <c r="K3274" t="n">
        <v>0</v>
      </c>
      <c r="L3274" t="n">
        <v>5308.663565069639</v>
      </c>
      <c r="M3274" t="n">
        <v>23561.43214894183</v>
      </c>
      <c r="N3274" t="n">
        <v>174.3724027946444</v>
      </c>
      <c r="O3274" t="n">
        <v>23561.43214894183</v>
      </c>
      <c r="P3274" t="n">
        <v>174.3724027946444</v>
      </c>
      <c r="Q3274" t="n">
        <v>137</v>
      </c>
      <c r="R3274" t="n">
        <v>8</v>
      </c>
      <c r="S3274">
        <f>VLOOKUP(Q3274,Clustering!$D$3:$E$367,2,FALSE)</f>
        <v/>
      </c>
    </row>
    <row r="3275">
      <c r="A3275" t="inlineStr">
        <is>
          <t>2025-05-17 09:00</t>
        </is>
      </c>
      <c r="B3275" t="n">
        <v>1.164158796346911</v>
      </c>
      <c r="C3275" t="n">
        <v>6023.298111886301</v>
      </c>
      <c r="D3275" t="n">
        <v>2031.7662024388</v>
      </c>
      <c r="E3275" t="n">
        <v>2646.889005043848</v>
      </c>
      <c r="F3275" t="n">
        <v>0</v>
      </c>
      <c r="G3275" t="n">
        <v>10703.1174781653</v>
      </c>
      <c r="H3275" t="n">
        <v>4065.574352435659</v>
      </c>
      <c r="I3275" t="n">
        <v>238.5834969799078</v>
      </c>
      <c r="J3275" t="n">
        <v>1034.369141352894</v>
      </c>
      <c r="K3275" t="n">
        <v>0</v>
      </c>
      <c r="L3275" t="n">
        <v>5338.526990768461</v>
      </c>
      <c r="M3275" t="n">
        <v>23431.97373054105</v>
      </c>
      <c r="N3275" t="n">
        <v>207.1208508809503</v>
      </c>
      <c r="O3275" t="n">
        <v>23431.97373054105</v>
      </c>
      <c r="P3275" t="n">
        <v>207.1208508809503</v>
      </c>
      <c r="Q3275" t="n">
        <v>137</v>
      </c>
      <c r="R3275" t="n">
        <v>9</v>
      </c>
      <c r="S3275">
        <f>VLOOKUP(Q3275,Clustering!$D$3:$E$367,2,FALSE)</f>
        <v/>
      </c>
    </row>
    <row r="3276">
      <c r="A3276" t="inlineStr">
        <is>
          <t>2025-05-17 10:00</t>
        </is>
      </c>
      <c r="B3276" t="n">
        <v>324.9254512513949</v>
      </c>
      <c r="C3276" t="n">
        <v>6094.160442614375</v>
      </c>
      <c r="D3276" t="n">
        <v>2079.572466025595</v>
      </c>
      <c r="E3276" t="n">
        <v>2727.097762772449</v>
      </c>
      <c r="F3276" t="n">
        <v>0</v>
      </c>
      <c r="G3276" t="n">
        <v>11225.75612266382</v>
      </c>
      <c r="H3276" t="n">
        <v>4377.666678469502</v>
      </c>
      <c r="I3276" t="n">
        <v>208.0321921233668</v>
      </c>
      <c r="J3276" t="n">
        <v>829.9131106177506</v>
      </c>
      <c r="K3276" t="n">
        <v>0</v>
      </c>
      <c r="L3276" t="n">
        <v>5415.611981210619</v>
      </c>
      <c r="M3276" t="n">
        <v>23367.24452134066</v>
      </c>
      <c r="N3276" t="n">
        <v>223.4710264054123</v>
      </c>
      <c r="O3276" t="n">
        <v>23367.24452134066</v>
      </c>
      <c r="P3276" t="n">
        <v>223.4710264054123</v>
      </c>
      <c r="Q3276" t="n">
        <v>137</v>
      </c>
      <c r="R3276" t="n">
        <v>10</v>
      </c>
      <c r="S3276">
        <f>VLOOKUP(Q3276,Clustering!$D$3:$E$367,2,FALSE)</f>
        <v/>
      </c>
    </row>
    <row r="3277">
      <c r="A3277" t="inlineStr">
        <is>
          <t>2025-05-17 11:00</t>
        </is>
      </c>
      <c r="B3277" t="n">
        <v>1315.57219979678</v>
      </c>
      <c r="C3277" t="n">
        <v>6094.160442614375</v>
      </c>
      <c r="D3277" t="n">
        <v>2079.572466025595</v>
      </c>
      <c r="E3277" t="n">
        <v>2513.207742162845</v>
      </c>
      <c r="F3277" t="n">
        <v>0</v>
      </c>
      <c r="G3277" t="n">
        <v>12002.5128505996</v>
      </c>
      <c r="H3277" t="n">
        <v>5094.291342373433</v>
      </c>
      <c r="I3277" t="n">
        <v>188.3093761889533</v>
      </c>
      <c r="J3277" t="n">
        <v>693.9436133928298</v>
      </c>
      <c r="K3277" t="n">
        <v>0</v>
      </c>
      <c r="L3277" t="n">
        <v>5976.544331955216</v>
      </c>
      <c r="M3277" t="n">
        <v>23367.24452134066</v>
      </c>
      <c r="N3277" t="n">
        <v>236.7284190058764</v>
      </c>
      <c r="O3277" t="n">
        <v>23367.24452134066</v>
      </c>
      <c r="P3277" t="n">
        <v>236.7284190058764</v>
      </c>
      <c r="Q3277" t="n">
        <v>137</v>
      </c>
      <c r="R3277" t="n">
        <v>11</v>
      </c>
      <c r="S3277">
        <f>VLOOKUP(Q3277,Clustering!$D$3:$E$367,2,FALSE)</f>
        <v/>
      </c>
    </row>
    <row r="3278">
      <c r="A3278" t="inlineStr">
        <is>
          <t>2025-05-17 12:00</t>
        </is>
      </c>
      <c r="B3278" t="n">
        <v>2017.720025828465</v>
      </c>
      <c r="C3278" t="n">
        <v>5952.435781158226</v>
      </c>
      <c r="D3278" t="n">
        <v>1983.959938852005</v>
      </c>
      <c r="E3278" t="n">
        <v>2245.84521640084</v>
      </c>
      <c r="F3278" t="n">
        <v>0</v>
      </c>
      <c r="G3278" t="n">
        <v>12199.96096223954</v>
      </c>
      <c r="H3278" t="n">
        <v>5616.803579917088</v>
      </c>
      <c r="I3278" t="n">
        <v>173.1146682771131</v>
      </c>
      <c r="J3278" t="n">
        <v>561.14387402818</v>
      </c>
      <c r="K3278" t="n">
        <v>0</v>
      </c>
      <c r="L3278" t="n">
        <v>6351.062122222381</v>
      </c>
      <c r="M3278" t="n">
        <v>23302.51531214027</v>
      </c>
      <c r="N3278" t="n">
        <v>234.4909847796838</v>
      </c>
      <c r="O3278" t="n">
        <v>23302.51531214027</v>
      </c>
      <c r="P3278" t="n">
        <v>234.4909847796838</v>
      </c>
      <c r="Q3278" t="n">
        <v>137</v>
      </c>
      <c r="R3278" t="n">
        <v>12</v>
      </c>
      <c r="S3278">
        <f>VLOOKUP(Q3278,Clustering!$D$3:$E$367,2,FALSE)</f>
        <v/>
      </c>
    </row>
    <row r="3279">
      <c r="A3279" t="inlineStr">
        <is>
          <t>2025-05-17 13:00</t>
        </is>
      </c>
      <c r="B3279" t="n">
        <v>2525.83750527301</v>
      </c>
      <c r="C3279" t="n">
        <v>4428.895670504632</v>
      </c>
      <c r="D3279" t="n">
        <v>1912.250543471812</v>
      </c>
      <c r="E3279" t="n">
        <v>1938.378311774535</v>
      </c>
      <c r="F3279" t="n">
        <v>0</v>
      </c>
      <c r="G3279" t="n">
        <v>10805.36203102399</v>
      </c>
      <c r="H3279" t="n">
        <v>5995.65684799979</v>
      </c>
      <c r="I3279" t="n">
        <v>163.3768701625832</v>
      </c>
      <c r="J3279" t="n">
        <v>506.9636203596294</v>
      </c>
      <c r="K3279" t="n">
        <v>0</v>
      </c>
      <c r="L3279" t="n">
        <v>6665.997338522003</v>
      </c>
      <c r="M3279" t="n">
        <v>23367.24452134066</v>
      </c>
      <c r="N3279" t="n">
        <v>228.6849962432087</v>
      </c>
      <c r="O3279" t="n">
        <v>23367.24452134066</v>
      </c>
      <c r="P3279" t="n">
        <v>228.6849962432087</v>
      </c>
      <c r="Q3279" t="n">
        <v>137</v>
      </c>
      <c r="R3279" t="n">
        <v>13</v>
      </c>
      <c r="S3279">
        <f>VLOOKUP(Q3279,Clustering!$D$3:$E$367,2,FALSE)</f>
        <v/>
      </c>
    </row>
    <row r="3280">
      <c r="A3280" t="inlineStr">
        <is>
          <t>2025-05-17 14:00</t>
        </is>
      </c>
      <c r="B3280" t="n">
        <v>2764.199018825041</v>
      </c>
      <c r="C3280" t="n">
        <v>4322.602174412521</v>
      </c>
      <c r="D3280" t="n">
        <v>1840.541148091618</v>
      </c>
      <c r="E3280" t="n">
        <v>1777.960796317332</v>
      </c>
      <c r="F3280" t="n">
        <v>0</v>
      </c>
      <c r="G3280" t="n">
        <v>10705.30313764651</v>
      </c>
      <c r="H3280" t="n">
        <v>6126.383494600336</v>
      </c>
      <c r="I3280" t="n">
        <v>160.7621894939188</v>
      </c>
      <c r="J3280" t="n">
        <v>497.0655905914626</v>
      </c>
      <c r="K3280" t="n">
        <v>0</v>
      </c>
      <c r="L3280" t="n">
        <v>6784.211274685717</v>
      </c>
      <c r="M3280" t="n">
        <v>23431.97373054105</v>
      </c>
      <c r="N3280" t="n">
        <v>223.5531089425842</v>
      </c>
      <c r="O3280" t="n">
        <v>23431.97373054105</v>
      </c>
      <c r="P3280" t="n">
        <v>223.5531089425842</v>
      </c>
      <c r="Q3280" t="n">
        <v>137</v>
      </c>
      <c r="R3280" t="n">
        <v>14</v>
      </c>
      <c r="S3280">
        <f>VLOOKUP(Q3280,Clustering!$D$3:$E$367,2,FALSE)</f>
        <v/>
      </c>
    </row>
    <row r="3281">
      <c r="A3281" t="inlineStr">
        <is>
          <t>2025-05-17 15:00</t>
        </is>
      </c>
      <c r="B3281" t="n">
        <v>2685.132263774151</v>
      </c>
      <c r="C3281" t="n">
        <v>4428.895670504632</v>
      </c>
      <c r="D3281" t="n">
        <v>1912.250543471812</v>
      </c>
      <c r="E3281" t="n">
        <v>1550.702649419628</v>
      </c>
      <c r="F3281" t="n">
        <v>0</v>
      </c>
      <c r="G3281" t="n">
        <v>10576.98112717022</v>
      </c>
      <c r="H3281" t="n">
        <v>5947.59268124328</v>
      </c>
      <c r="I3281" t="n">
        <v>141.8159890102478</v>
      </c>
      <c r="J3281" t="n">
        <v>490.2113835806211</v>
      </c>
      <c r="K3281" t="n">
        <v>0</v>
      </c>
      <c r="L3281" t="n">
        <v>6579.620053834149</v>
      </c>
      <c r="M3281" t="n">
        <v>23690.89056734261</v>
      </c>
      <c r="N3281" t="n">
        <v>215.8552523808713</v>
      </c>
      <c r="O3281" t="n">
        <v>23690.89056734261</v>
      </c>
      <c r="P3281" t="n">
        <v>215.8552523808713</v>
      </c>
      <c r="Q3281" t="n">
        <v>137</v>
      </c>
      <c r="R3281" t="n">
        <v>15</v>
      </c>
      <c r="S3281">
        <f>VLOOKUP(Q3281,Clustering!$D$3:$E$367,2,FALSE)</f>
        <v/>
      </c>
    </row>
    <row r="3282">
      <c r="A3282" t="inlineStr">
        <is>
          <t>2025-05-17 16:00</t>
        </is>
      </c>
      <c r="B3282" t="n">
        <v>2271.97230695063</v>
      </c>
      <c r="C3282" t="n">
        <v>4606.051497324817</v>
      </c>
      <c r="D3282" t="n">
        <v>2031.7662024388</v>
      </c>
      <c r="E3282" t="n">
        <v>1550.702649419628</v>
      </c>
      <c r="F3282" t="n">
        <v>0</v>
      </c>
      <c r="G3282" t="n">
        <v>10460.49265613388</v>
      </c>
      <c r="H3282" t="n">
        <v>5542.051274235203</v>
      </c>
      <c r="I3282" t="n">
        <v>140.7781979030431</v>
      </c>
      <c r="J3282" t="n">
        <v>413.815186958679</v>
      </c>
      <c r="K3282" t="n">
        <v>0</v>
      </c>
      <c r="L3282" t="n">
        <v>6096.644659096925</v>
      </c>
      <c r="M3282" t="n">
        <v>23949.80740414417</v>
      </c>
      <c r="N3282" t="n">
        <v>238.1389837172073</v>
      </c>
      <c r="O3282" t="n">
        <v>23949.80740414417</v>
      </c>
      <c r="P3282" t="n">
        <v>238.1389837172073</v>
      </c>
      <c r="Q3282" t="n">
        <v>137</v>
      </c>
      <c r="R3282" t="n">
        <v>16</v>
      </c>
      <c r="S3282">
        <f>VLOOKUP(Q3282,Clustering!$D$3:$E$367,2,FALSE)</f>
        <v/>
      </c>
    </row>
    <row r="3283">
      <c r="A3283" t="inlineStr">
        <is>
          <t>2025-05-17 17:00</t>
        </is>
      </c>
      <c r="B3283" t="n">
        <v>1476.262493655039</v>
      </c>
      <c r="C3283" t="n">
        <v>4889.500820237114</v>
      </c>
      <c r="D3283" t="n">
        <v>2222.991256785981</v>
      </c>
      <c r="E3283" t="n">
        <v>1791.328922605432</v>
      </c>
      <c r="F3283" t="n">
        <v>0</v>
      </c>
      <c r="G3283" t="n">
        <v>10380.08349328356</v>
      </c>
      <c r="H3283" t="n">
        <v>4852.509098115165</v>
      </c>
      <c r="I3283" t="n">
        <v>153.2421913812867</v>
      </c>
      <c r="J3283" t="n">
        <v>403.7552406295821</v>
      </c>
      <c r="K3283" t="n">
        <v>0</v>
      </c>
      <c r="L3283" t="n">
        <v>5409.506530126034</v>
      </c>
      <c r="M3283" t="n">
        <v>24014.53661334456</v>
      </c>
      <c r="N3283" t="n">
        <v>238.566632455334</v>
      </c>
      <c r="O3283" t="n">
        <v>24014.53661334456</v>
      </c>
      <c r="P3283" t="n">
        <v>238.566632455334</v>
      </c>
      <c r="Q3283" t="n">
        <v>137</v>
      </c>
      <c r="R3283" t="n">
        <v>17</v>
      </c>
      <c r="S3283">
        <f>VLOOKUP(Q3283,Clustering!$D$3:$E$367,2,FALSE)</f>
        <v/>
      </c>
    </row>
    <row r="3284">
      <c r="A3284" t="inlineStr">
        <is>
          <t>2025-05-17 18:00</t>
        </is>
      </c>
      <c r="B3284" t="n">
        <v>1.338782615798948</v>
      </c>
      <c r="C3284" t="n">
        <v>5137.518977785374</v>
      </c>
      <c r="D3284" t="n">
        <v>3946.081071264258</v>
      </c>
      <c r="E3284" t="n">
        <v>2031.955195791237</v>
      </c>
      <c r="F3284" t="n">
        <v>0</v>
      </c>
      <c r="G3284" t="n">
        <v>11116.89402745667</v>
      </c>
      <c r="H3284" t="n">
        <v>3777.235745879939</v>
      </c>
      <c r="I3284" t="n">
        <v>155.1734291870866</v>
      </c>
      <c r="J3284" t="n">
        <v>461.2074603578957</v>
      </c>
      <c r="K3284" t="n">
        <v>0</v>
      </c>
      <c r="L3284" t="n">
        <v>4393.616635424921</v>
      </c>
      <c r="M3284" t="n">
        <v>23885.07819494378</v>
      </c>
      <c r="N3284" t="n">
        <v>235.573014456119</v>
      </c>
      <c r="O3284" t="n">
        <v>23885.07819494378</v>
      </c>
      <c r="P3284" t="n">
        <v>235.573014456119</v>
      </c>
      <c r="Q3284" t="n">
        <v>137</v>
      </c>
      <c r="R3284" t="n">
        <v>18</v>
      </c>
      <c r="S3284">
        <f>VLOOKUP(Q3284,Clustering!$D$3:$E$367,2,FALSE)</f>
        <v/>
      </c>
    </row>
    <row r="3285">
      <c r="A3285" t="inlineStr">
        <is>
          <t>2025-05-17 19:00</t>
        </is>
      </c>
      <c r="B3285" t="n">
        <v>1.382438570661957</v>
      </c>
      <c r="C3285" t="n">
        <v>5243.812473877485</v>
      </c>
      <c r="D3285" t="n">
        <v>8206.741915733191</v>
      </c>
      <c r="E3285" t="n">
        <v>1858.169554045933</v>
      </c>
      <c r="F3285" t="n">
        <v>0</v>
      </c>
      <c r="G3285" t="n">
        <v>15310.10638222727</v>
      </c>
      <c r="H3285" t="n">
        <v>3719.568024568795</v>
      </c>
      <c r="I3285" t="n">
        <v>168.6713592717526</v>
      </c>
      <c r="J3285" t="n">
        <v>559.5273157709061</v>
      </c>
      <c r="K3285" t="n">
        <v>0</v>
      </c>
      <c r="L3285" t="n">
        <v>4447.766699611453</v>
      </c>
      <c r="M3285" t="n">
        <v>23820.34898574339</v>
      </c>
      <c r="N3285" t="n">
        <v>225.7368885929967</v>
      </c>
      <c r="O3285" t="n">
        <v>23820.34898574339</v>
      </c>
      <c r="P3285" t="n">
        <v>225.7368885929967</v>
      </c>
      <c r="Q3285" t="n">
        <v>137</v>
      </c>
      <c r="R3285" t="n">
        <v>19</v>
      </c>
      <c r="S3285">
        <f>VLOOKUP(Q3285,Clustering!$D$3:$E$367,2,FALSE)</f>
        <v/>
      </c>
    </row>
    <row r="3286">
      <c r="A3286" t="inlineStr">
        <is>
          <t>2025-05-17 20:00</t>
        </is>
      </c>
      <c r="B3286" t="n">
        <v>1.396990555616293</v>
      </c>
      <c r="C3286" t="n">
        <v>5137.518977785374</v>
      </c>
      <c r="D3286" t="n">
        <v>7967.710597799215</v>
      </c>
      <c r="E3286" t="n">
        <v>1737.856417453032</v>
      </c>
      <c r="F3286" t="n">
        <v>0</v>
      </c>
      <c r="G3286" t="n">
        <v>14844.48298359324</v>
      </c>
      <c r="H3286" t="n">
        <v>3676.317233585437</v>
      </c>
      <c r="I3286" t="n">
        <v>201.6789115234196</v>
      </c>
      <c r="J3286" t="n">
        <v>601.9137340118318</v>
      </c>
      <c r="K3286" t="n">
        <v>0</v>
      </c>
      <c r="L3286" t="n">
        <v>4479.909879120688</v>
      </c>
      <c r="M3286" t="n">
        <v>23626.16135814222</v>
      </c>
      <c r="N3286" t="n">
        <v>212.4794959925326</v>
      </c>
      <c r="O3286" t="n">
        <v>23626.16135814222</v>
      </c>
      <c r="P3286" t="n">
        <v>212.4794959925326</v>
      </c>
      <c r="Q3286" t="n">
        <v>137</v>
      </c>
      <c r="R3286" t="n">
        <v>20</v>
      </c>
      <c r="S3286">
        <f>VLOOKUP(Q3286,Clustering!$D$3:$E$367,2,FALSE)</f>
        <v/>
      </c>
    </row>
    <row r="3287">
      <c r="A3287" t="inlineStr">
        <is>
          <t>2025-05-17 21:00</t>
        </is>
      </c>
      <c r="B3287" t="n">
        <v>1.411542540570629</v>
      </c>
      <c r="C3287" t="n">
        <v>4606.051497324817</v>
      </c>
      <c r="D3287" t="n">
        <v>6772.554008129333</v>
      </c>
      <c r="E3287" t="n">
        <v>1510.598270555327</v>
      </c>
      <c r="F3287" t="n">
        <v>0</v>
      </c>
      <c r="G3287" t="n">
        <v>12890.61531855005</v>
      </c>
      <c r="H3287" t="n">
        <v>3661.90030325765</v>
      </c>
      <c r="I3287" t="n">
        <v>205.3495924926401</v>
      </c>
      <c r="J3287" t="n">
        <v>628.4331114872083</v>
      </c>
      <c r="K3287" t="n">
        <v>0</v>
      </c>
      <c r="L3287" t="n">
        <v>4495.683007237499</v>
      </c>
      <c r="M3287" t="n">
        <v>23431.97373054105</v>
      </c>
      <c r="N3287" t="n">
        <v>197.5114572180097</v>
      </c>
      <c r="O3287" t="n">
        <v>23431.97373054105</v>
      </c>
      <c r="P3287" t="n">
        <v>197.5114572180097</v>
      </c>
      <c r="Q3287" t="n">
        <v>137</v>
      </c>
      <c r="R3287" t="n">
        <v>21</v>
      </c>
      <c r="S3287">
        <f>VLOOKUP(Q3287,Clustering!$D$3:$E$367,2,FALSE)</f>
        <v/>
      </c>
    </row>
    <row r="3288">
      <c r="A3288" t="inlineStr">
        <is>
          <t>2025-05-17 22:00</t>
        </is>
      </c>
      <c r="B3288" t="n">
        <v>1.396990555616293</v>
      </c>
      <c r="C3288" t="n">
        <v>3720.272363223892</v>
      </c>
      <c r="D3288" t="n">
        <v>4780.626358679528</v>
      </c>
      <c r="E3288" t="n">
        <v>1314.360058621582</v>
      </c>
      <c r="F3288" t="n">
        <v>0</v>
      </c>
      <c r="G3288" t="n">
        <v>9816.655771080619</v>
      </c>
      <c r="H3288" t="n">
        <v>3647.483372929865</v>
      </c>
      <c r="I3288" t="n">
        <v>192.7510902284729</v>
      </c>
      <c r="J3288" t="n">
        <v>769.2499368671258</v>
      </c>
      <c r="K3288" t="n">
        <v>0</v>
      </c>
      <c r="L3288" t="n">
        <v>4609.484400025463</v>
      </c>
      <c r="M3288" t="n">
        <v>23237.78610293988</v>
      </c>
      <c r="N3288" t="n">
        <v>192.3795443066092</v>
      </c>
      <c r="O3288" t="n">
        <v>23237.78610293988</v>
      </c>
      <c r="P3288" t="n">
        <v>192.3795443066092</v>
      </c>
      <c r="Q3288" t="n">
        <v>137</v>
      </c>
      <c r="R3288" t="n">
        <v>22</v>
      </c>
      <c r="S3288">
        <f>VLOOKUP(Q3288,Clustering!$D$3:$E$367,2,FALSE)</f>
        <v/>
      </c>
    </row>
    <row r="3289">
      <c r="A3289" t="inlineStr">
        <is>
          <t>2025-05-17 23:00</t>
        </is>
      </c>
      <c r="B3289" t="n">
        <v>1.396990555616293</v>
      </c>
      <c r="C3289" t="n">
        <v>2834.493229122965</v>
      </c>
      <c r="D3289" t="n">
        <v>2788.698709229725</v>
      </c>
      <c r="E3289" t="n">
        <v>1000.979763331736</v>
      </c>
      <c r="F3289" t="n">
        <v>0</v>
      </c>
      <c r="G3289" t="n">
        <v>6625.568692240042</v>
      </c>
      <c r="H3289" t="n">
        <v>3647.483372929865</v>
      </c>
      <c r="I3289" t="n">
        <v>203.1557169783571</v>
      </c>
      <c r="J3289" t="n">
        <v>639.8608746901212</v>
      </c>
      <c r="K3289" t="n">
        <v>0</v>
      </c>
      <c r="L3289" t="n">
        <v>4490.499964598344</v>
      </c>
      <c r="M3289" t="n">
        <v>23108.3276845391</v>
      </c>
      <c r="N3289" t="n">
        <v>129.5237081904019</v>
      </c>
      <c r="O3289" t="n">
        <v>23108.3276845391</v>
      </c>
      <c r="P3289" t="n">
        <v>129.5237081904019</v>
      </c>
      <c r="Q3289" t="n">
        <v>137</v>
      </c>
      <c r="R3289" t="n">
        <v>23</v>
      </c>
      <c r="S3289">
        <f>VLOOKUP(Q3289,Clustering!$D$3:$E$367,2,FALSE)</f>
        <v/>
      </c>
    </row>
    <row r="3290">
      <c r="A3290" t="inlineStr">
        <is>
          <t>2025-05-18 00:00</t>
        </is>
      </c>
      <c r="B3290" t="n">
        <v>1.411542540570629</v>
      </c>
      <c r="C3290" t="n">
        <v>2303.025748662409</v>
      </c>
      <c r="D3290" t="n">
        <v>1593.542119559843</v>
      </c>
      <c r="E3290" t="n">
        <v>697.1734527269008</v>
      </c>
      <c r="F3290" t="n">
        <v>0</v>
      </c>
      <c r="G3290" t="n">
        <v>4595.152863489723</v>
      </c>
      <c r="H3290" t="n">
        <v>3647.483372929865</v>
      </c>
      <c r="I3290" t="n">
        <v>199.0565218531904</v>
      </c>
      <c r="J3290" t="n">
        <v>372.994222875281</v>
      </c>
      <c r="K3290" t="n">
        <v>0</v>
      </c>
      <c r="L3290" t="n">
        <v>4219.534117658336</v>
      </c>
      <c r="M3290" t="n">
        <v>23043.59847533871</v>
      </c>
      <c r="N3290" t="n">
        <v>95.00120164859015</v>
      </c>
      <c r="O3290" t="n">
        <v>23043.59847533871</v>
      </c>
      <c r="P3290" t="n">
        <v>95.00120164859015</v>
      </c>
      <c r="Q3290" t="n">
        <v>138</v>
      </c>
      <c r="R3290" t="n">
        <v>0</v>
      </c>
      <c r="S3290">
        <f>VLOOKUP(Q3290,Clustering!$D$3:$E$367,2,FALSE)</f>
        <v/>
      </c>
    </row>
    <row r="3291">
      <c r="A3291" t="inlineStr">
        <is>
          <t>2025-05-18 01:00</t>
        </is>
      </c>
      <c r="B3291" t="n">
        <v>1.426094525524966</v>
      </c>
      <c r="C3291" t="n">
        <v>2232.163417934335</v>
      </c>
      <c r="D3291" t="n">
        <v>1434.187907603858</v>
      </c>
      <c r="E3291" t="n">
        <v>450.4808575128195</v>
      </c>
      <c r="F3291" t="n">
        <v>0</v>
      </c>
      <c r="G3291" t="n">
        <v>4118.258277576538</v>
      </c>
      <c r="H3291" t="n">
        <v>3647.483372929865</v>
      </c>
      <c r="I3291" t="n">
        <v>187.6000151311727</v>
      </c>
      <c r="J3291" t="n">
        <v>272.2049443566833</v>
      </c>
      <c r="K3291" t="n">
        <v>0</v>
      </c>
      <c r="L3291" t="n">
        <v>4107.288332417721</v>
      </c>
      <c r="M3291" t="n">
        <v>22978.86926613832</v>
      </c>
      <c r="N3291" t="n">
        <v>85.59272452359453</v>
      </c>
      <c r="O3291" t="n">
        <v>22978.86926613832</v>
      </c>
      <c r="P3291" t="n">
        <v>85.59272452359453</v>
      </c>
      <c r="Q3291" t="n">
        <v>138</v>
      </c>
      <c r="R3291" t="n">
        <v>1</v>
      </c>
      <c r="S3291">
        <f>VLOOKUP(Q3291,Clustering!$D$3:$E$367,2,FALSE)</f>
        <v/>
      </c>
    </row>
    <row r="3292">
      <c r="A3292" t="inlineStr">
        <is>
          <t>2025-05-18 02:00</t>
        </is>
      </c>
      <c r="B3292" t="n">
        <v>1.426094525524966</v>
      </c>
      <c r="C3292" t="n">
        <v>2232.163417934335</v>
      </c>
      <c r="D3292" t="n">
        <v>1434.187907603858</v>
      </c>
      <c r="E3292" t="n">
        <v>375.4605369591554</v>
      </c>
      <c r="F3292" t="n">
        <v>0</v>
      </c>
      <c r="G3292" t="n">
        <v>4043.237957022874</v>
      </c>
      <c r="H3292" t="n">
        <v>3647.483372929865</v>
      </c>
      <c r="I3292" t="n">
        <v>190.9475826037724</v>
      </c>
      <c r="J3292" t="n">
        <v>241.1054662356456</v>
      </c>
      <c r="K3292" t="n">
        <v>0</v>
      </c>
      <c r="L3292" t="n">
        <v>4079.536421769282</v>
      </c>
      <c r="M3292" t="n">
        <v>22978.86926613832</v>
      </c>
      <c r="N3292" t="n">
        <v>83.02675526250624</v>
      </c>
      <c r="O3292" t="n">
        <v>22978.86926613832</v>
      </c>
      <c r="P3292" t="n">
        <v>83.02675526250624</v>
      </c>
      <c r="Q3292" t="n">
        <v>138</v>
      </c>
      <c r="R3292" t="n">
        <v>2</v>
      </c>
      <c r="S3292">
        <f>VLOOKUP(Q3292,Clustering!$D$3:$E$367,2,FALSE)</f>
        <v/>
      </c>
    </row>
    <row r="3293">
      <c r="A3293" t="inlineStr">
        <is>
          <t>2025-05-18 03:00</t>
        </is>
      </c>
      <c r="B3293" t="n">
        <v>1.426094525524966</v>
      </c>
      <c r="C3293" t="n">
        <v>2232.163417934335</v>
      </c>
      <c r="D3293" t="n">
        <v>1434.187907603858</v>
      </c>
      <c r="E3293" t="n">
        <v>348.0211209402009</v>
      </c>
      <c r="F3293" t="n">
        <v>0</v>
      </c>
      <c r="G3293" t="n">
        <v>4015.798541003919</v>
      </c>
      <c r="H3293" t="n">
        <v>3647.483372929865</v>
      </c>
      <c r="I3293" t="n">
        <v>194.1385775963149</v>
      </c>
      <c r="J3293" t="n">
        <v>240.8895253406981</v>
      </c>
      <c r="K3293" t="n">
        <v>0</v>
      </c>
      <c r="L3293" t="n">
        <v>4082.511475866878</v>
      </c>
      <c r="M3293" t="n">
        <v>23043.59847533871</v>
      </c>
      <c r="N3293" t="n">
        <v>83.02675526250624</v>
      </c>
      <c r="O3293" t="n">
        <v>23043.59847533871</v>
      </c>
      <c r="P3293" t="n">
        <v>83.02675526250624</v>
      </c>
      <c r="Q3293" t="n">
        <v>138</v>
      </c>
      <c r="R3293" t="n">
        <v>3</v>
      </c>
      <c r="S3293">
        <f>VLOOKUP(Q3293,Clustering!$D$3:$E$367,2,FALSE)</f>
        <v/>
      </c>
    </row>
    <row r="3294">
      <c r="A3294" t="inlineStr">
        <is>
          <t>2025-05-18 04:00</t>
        </is>
      </c>
      <c r="B3294" t="n">
        <v>1.426094525524966</v>
      </c>
      <c r="C3294" t="n">
        <v>2267.594583298372</v>
      </c>
      <c r="D3294" t="n">
        <v>1513.865013581851</v>
      </c>
      <c r="E3294" t="n">
        <v>358.7541221743908</v>
      </c>
      <c r="F3294" t="n">
        <v>0</v>
      </c>
      <c r="G3294" t="n">
        <v>4141.639813580138</v>
      </c>
      <c r="H3294" t="n">
        <v>3647.483372929865</v>
      </c>
      <c r="I3294" t="n">
        <v>192.2162450164606</v>
      </c>
      <c r="J3294" t="n">
        <v>279.3047639285494</v>
      </c>
      <c r="K3294" t="n">
        <v>0</v>
      </c>
      <c r="L3294" t="n">
        <v>4119.004381874875</v>
      </c>
      <c r="M3294" t="n">
        <v>23237.78610293988</v>
      </c>
      <c r="N3294" t="n">
        <v>82.17145778625283</v>
      </c>
      <c r="O3294" t="n">
        <v>23237.78610293988</v>
      </c>
      <c r="P3294" t="n">
        <v>82.17145778625283</v>
      </c>
      <c r="Q3294" t="n">
        <v>138</v>
      </c>
      <c r="R3294" t="n">
        <v>4</v>
      </c>
      <c r="S3294">
        <f>VLOOKUP(Q3294,Clustering!$D$3:$E$367,2,FALSE)</f>
        <v/>
      </c>
    </row>
    <row r="3295">
      <c r="A3295" t="inlineStr">
        <is>
          <t>2025-05-18 05:00</t>
        </is>
      </c>
      <c r="B3295" t="n">
        <v>1.411542540570629</v>
      </c>
      <c r="C3295" t="n">
        <v>3791.134693951965</v>
      </c>
      <c r="D3295" t="n">
        <v>1752.896331515827</v>
      </c>
      <c r="E3295" t="n">
        <v>464.8144298814462</v>
      </c>
      <c r="F3295" t="n">
        <v>0</v>
      </c>
      <c r="G3295" t="n">
        <v>6010.256997889809</v>
      </c>
      <c r="H3295" t="n">
        <v>3676.317233585437</v>
      </c>
      <c r="I3295" t="n">
        <v>217.1468902493496</v>
      </c>
      <c r="J3295" t="n">
        <v>346.4534651132761</v>
      </c>
      <c r="K3295" t="n">
        <v>0</v>
      </c>
      <c r="L3295" t="n">
        <v>4239.917588948062</v>
      </c>
      <c r="M3295" t="n">
        <v>23431.97373054105</v>
      </c>
      <c r="N3295" t="n">
        <v>83.45442961140897</v>
      </c>
      <c r="O3295" t="n">
        <v>23431.97373054105</v>
      </c>
      <c r="P3295" t="n">
        <v>83.45442961140897</v>
      </c>
      <c r="Q3295" t="n">
        <v>138</v>
      </c>
      <c r="R3295" t="n">
        <v>5</v>
      </c>
      <c r="S3295">
        <f>VLOOKUP(Q3295,Clustering!$D$3:$E$367,2,FALSE)</f>
        <v/>
      </c>
    </row>
    <row r="3296">
      <c r="A3296" t="inlineStr">
        <is>
          <t>2025-05-18 06:00</t>
        </is>
      </c>
      <c r="B3296" t="n">
        <v>1.338782615798948</v>
      </c>
      <c r="C3296" t="n">
        <v>4180.877512956373</v>
      </c>
      <c r="D3296" t="n">
        <v>1289.026461341676</v>
      </c>
      <c r="E3296" t="n">
        <v>818.6436006500379</v>
      </c>
      <c r="F3296" t="n">
        <v>0</v>
      </c>
      <c r="G3296" t="n">
        <v>6289.886357563886</v>
      </c>
      <c r="H3296" t="n">
        <v>3748.401885224367</v>
      </c>
      <c r="I3296" t="n">
        <v>336.1956722761925</v>
      </c>
      <c r="J3296" t="n">
        <v>460.1199338270748</v>
      </c>
      <c r="K3296" t="n">
        <v>0</v>
      </c>
      <c r="L3296" t="n">
        <v>4544.717491327634</v>
      </c>
      <c r="M3296" t="n">
        <v>23561.43214894183</v>
      </c>
      <c r="N3296" t="n">
        <v>105.5757630169471</v>
      </c>
      <c r="O3296" t="n">
        <v>23561.43214894183</v>
      </c>
      <c r="P3296" t="n">
        <v>105.5757630169471</v>
      </c>
      <c r="Q3296" t="n">
        <v>138</v>
      </c>
      <c r="R3296" t="n">
        <v>6</v>
      </c>
      <c r="S3296">
        <f>VLOOKUP(Q3296,Clustering!$D$3:$E$367,2,FALSE)</f>
        <v/>
      </c>
    </row>
    <row r="3297">
      <c r="A3297" t="inlineStr">
        <is>
          <t>2025-05-18 07:00</t>
        </is>
      </c>
      <c r="B3297" t="n">
        <v>1.236918721118593</v>
      </c>
      <c r="C3297" t="n">
        <v>4960.363150965188</v>
      </c>
      <c r="D3297" t="n">
        <v>1314.67224863687</v>
      </c>
      <c r="E3297" t="n">
        <v>1277.415503768</v>
      </c>
      <c r="F3297" t="n">
        <v>0</v>
      </c>
      <c r="G3297" t="n">
        <v>7553.687822091178</v>
      </c>
      <c r="H3297" t="n">
        <v>3863.737327846656</v>
      </c>
      <c r="I3297" t="n">
        <v>344.3567137430828</v>
      </c>
      <c r="J3297" t="n">
        <v>708.9176360888367</v>
      </c>
      <c r="K3297" t="n">
        <v>0</v>
      </c>
      <c r="L3297" t="n">
        <v>4917.011677678575</v>
      </c>
      <c r="M3297" t="n">
        <v>23561.43214894183</v>
      </c>
      <c r="N3297" t="n">
        <v>138.8776855840085</v>
      </c>
      <c r="O3297" t="n">
        <v>23561.43214894183</v>
      </c>
      <c r="P3297" t="n">
        <v>138.8776855840085</v>
      </c>
      <c r="Q3297" t="n">
        <v>138</v>
      </c>
      <c r="R3297" t="n">
        <v>7</v>
      </c>
      <c r="S3297">
        <f>VLOOKUP(Q3297,Clustering!$D$3:$E$367,2,FALSE)</f>
        <v/>
      </c>
    </row>
    <row r="3298">
      <c r="A3298" t="inlineStr">
        <is>
          <t>2025-05-18 08:00</t>
        </is>
      </c>
      <c r="B3298" t="n">
        <v>1.091398871575229</v>
      </c>
      <c r="C3298" t="n">
        <v>5668.98645824593</v>
      </c>
      <c r="D3298" t="n">
        <v>1792.734884504823</v>
      </c>
      <c r="E3298" t="n">
        <v>1951.746438062635</v>
      </c>
      <c r="F3298" t="n">
        <v>0</v>
      </c>
      <c r="G3298" t="n">
        <v>9414.559179684964</v>
      </c>
      <c r="H3298" t="n">
        <v>3964.655840141158</v>
      </c>
      <c r="I3298" t="n">
        <v>280.6834178357838</v>
      </c>
      <c r="J3298" t="n">
        <v>1063.324307092698</v>
      </c>
      <c r="K3298" t="n">
        <v>0</v>
      </c>
      <c r="L3298" t="n">
        <v>5308.663565069639</v>
      </c>
      <c r="M3298" t="n">
        <v>23561.43214894183</v>
      </c>
      <c r="N3298" t="n">
        <v>174.3724027946444</v>
      </c>
      <c r="O3298" t="n">
        <v>23561.43214894183</v>
      </c>
      <c r="P3298" t="n">
        <v>174.3724027946444</v>
      </c>
      <c r="Q3298" t="n">
        <v>138</v>
      </c>
      <c r="R3298" t="n">
        <v>8</v>
      </c>
      <c r="S3298">
        <f>VLOOKUP(Q3298,Clustering!$D$3:$E$367,2,FALSE)</f>
        <v/>
      </c>
    </row>
    <row r="3299">
      <c r="A3299" t="inlineStr">
        <is>
          <t>2025-05-18 09:00</t>
        </is>
      </c>
      <c r="B3299" t="n">
        <v>1424.464703210081</v>
      </c>
      <c r="C3299" t="n">
        <v>6023.298111886301</v>
      </c>
      <c r="D3299" t="n">
        <v>2031.7662024388</v>
      </c>
      <c r="E3299" t="n">
        <v>2646.889005043848</v>
      </c>
      <c r="F3299" t="n">
        <v>0</v>
      </c>
      <c r="G3299" t="n">
        <v>12126.41802257903</v>
      </c>
      <c r="H3299" t="n">
        <v>5079.282888757864</v>
      </c>
      <c r="I3299" t="n">
        <v>238.5834969799078</v>
      </c>
      <c r="J3299" t="n">
        <v>1034.369141352894</v>
      </c>
      <c r="K3299" t="n">
        <v>0</v>
      </c>
      <c r="L3299" t="n">
        <v>6352.235527090665</v>
      </c>
      <c r="M3299" t="n">
        <v>23431.97373054105</v>
      </c>
      <c r="N3299" t="n">
        <v>207.1208508809503</v>
      </c>
      <c r="O3299" t="n">
        <v>23431.97373054105</v>
      </c>
      <c r="P3299" t="n">
        <v>207.1208508809503</v>
      </c>
      <c r="Q3299" t="n">
        <v>138</v>
      </c>
      <c r="R3299" t="n">
        <v>9</v>
      </c>
      <c r="S3299">
        <f>VLOOKUP(Q3299,Clustering!$D$3:$E$367,2,FALSE)</f>
        <v/>
      </c>
    </row>
    <row r="3300">
      <c r="A3300" t="inlineStr">
        <is>
          <t>2025-05-18 10:00</t>
        </is>
      </c>
      <c r="B3300" t="n">
        <v>2547.616005955671</v>
      </c>
      <c r="C3300" t="n">
        <v>6094.160442614375</v>
      </c>
      <c r="D3300" t="n">
        <v>2079.572466025595</v>
      </c>
      <c r="E3300" t="n">
        <v>2727.097762772449</v>
      </c>
      <c r="F3300" t="n">
        <v>0</v>
      </c>
      <c r="G3300" t="n">
        <v>13448.44667736809</v>
      </c>
      <c r="H3300" t="n">
        <v>5920.846549838714</v>
      </c>
      <c r="I3300" t="n">
        <v>208.0321921233668</v>
      </c>
      <c r="J3300" t="n">
        <v>829.9131106177506</v>
      </c>
      <c r="K3300" t="n">
        <v>0</v>
      </c>
      <c r="L3300" t="n">
        <v>6958.791852579832</v>
      </c>
      <c r="M3300" t="n">
        <v>23367.24452134066</v>
      </c>
      <c r="N3300" t="n">
        <v>223.4710264054123</v>
      </c>
      <c r="O3300" t="n">
        <v>23367.24452134066</v>
      </c>
      <c r="P3300" t="n">
        <v>223.4710264054123</v>
      </c>
      <c r="Q3300" t="n">
        <v>138</v>
      </c>
      <c r="R3300" t="n">
        <v>10</v>
      </c>
      <c r="S3300">
        <f>VLOOKUP(Q3300,Clustering!$D$3:$E$367,2,FALSE)</f>
        <v/>
      </c>
    </row>
    <row r="3301">
      <c r="A3301" t="inlineStr">
        <is>
          <t>2025-05-18 11:00</t>
        </is>
      </c>
      <c r="B3301" t="n">
        <v>3438.028682135588</v>
      </c>
      <c r="C3301" t="n">
        <v>6094.160442614375</v>
      </c>
      <c r="D3301" t="n">
        <v>2079.572466025595</v>
      </c>
      <c r="E3301" t="n">
        <v>2513.207742162845</v>
      </c>
      <c r="F3301" t="n">
        <v>0</v>
      </c>
      <c r="G3301" t="n">
        <v>14124.9693329384</v>
      </c>
      <c r="H3301" t="n">
        <v>6567.880238709085</v>
      </c>
      <c r="I3301" t="n">
        <v>188.3093761889533</v>
      </c>
      <c r="J3301" t="n">
        <v>693.9436133928298</v>
      </c>
      <c r="K3301" t="n">
        <v>0</v>
      </c>
      <c r="L3301" t="n">
        <v>7450.133228290868</v>
      </c>
      <c r="M3301" t="n">
        <v>23367.24452134066</v>
      </c>
      <c r="N3301" t="n">
        <v>236.7284190058764</v>
      </c>
      <c r="O3301" t="n">
        <v>23367.24452134066</v>
      </c>
      <c r="P3301" t="n">
        <v>236.7284190058764</v>
      </c>
      <c r="Q3301" t="n">
        <v>138</v>
      </c>
      <c r="R3301" t="n">
        <v>11</v>
      </c>
      <c r="S3301">
        <f>VLOOKUP(Q3301,Clustering!$D$3:$E$367,2,FALSE)</f>
        <v/>
      </c>
    </row>
    <row r="3302">
      <c r="A3302" t="inlineStr">
        <is>
          <t>2025-05-18 12:00</t>
        </is>
      </c>
      <c r="B3302" t="n">
        <v>4054.183008278119</v>
      </c>
      <c r="C3302" t="n">
        <v>5952.435781158226</v>
      </c>
      <c r="D3302" t="n">
        <v>1983.959938852005</v>
      </c>
      <c r="E3302" t="n">
        <v>2245.84521640084</v>
      </c>
      <c r="F3302" t="n">
        <v>0</v>
      </c>
      <c r="G3302" t="n">
        <v>14236.42394468919</v>
      </c>
      <c r="H3302" t="n">
        <v>7066.035634990993</v>
      </c>
      <c r="I3302" t="n">
        <v>173.1146682771131</v>
      </c>
      <c r="J3302" t="n">
        <v>561.14387402818</v>
      </c>
      <c r="K3302" t="n">
        <v>0</v>
      </c>
      <c r="L3302" t="n">
        <v>7800.294177296286</v>
      </c>
      <c r="M3302" t="n">
        <v>23302.51531214027</v>
      </c>
      <c r="N3302" t="n">
        <v>234.4909847796838</v>
      </c>
      <c r="O3302" t="n">
        <v>23302.51531214027</v>
      </c>
      <c r="P3302" t="n">
        <v>234.4909847796838</v>
      </c>
      <c r="Q3302" t="n">
        <v>138</v>
      </c>
      <c r="R3302" t="n">
        <v>12</v>
      </c>
      <c r="S3302">
        <f>VLOOKUP(Q3302,Clustering!$D$3:$E$367,2,FALSE)</f>
        <v/>
      </c>
    </row>
    <row r="3303">
      <c r="A3303" t="inlineStr">
        <is>
          <t>2025-05-18 13:00</t>
        </is>
      </c>
      <c r="B3303" t="n">
        <v>4404.920770441516</v>
      </c>
      <c r="C3303" t="n">
        <v>4428.895670504632</v>
      </c>
      <c r="D3303" t="n">
        <v>1912.250543471812</v>
      </c>
      <c r="E3303" t="n">
        <v>1938.378311774535</v>
      </c>
      <c r="F3303" t="n">
        <v>0</v>
      </c>
      <c r="G3303" t="n">
        <v>12684.44529619249</v>
      </c>
      <c r="H3303" t="n">
        <v>7367.178980952887</v>
      </c>
      <c r="I3303" t="n">
        <v>163.3768701625832</v>
      </c>
      <c r="J3303" t="n">
        <v>506.9636203596294</v>
      </c>
      <c r="K3303" t="n">
        <v>0</v>
      </c>
      <c r="L3303" t="n">
        <v>8037.5194714751</v>
      </c>
      <c r="M3303" t="n">
        <v>23367.24452134066</v>
      </c>
      <c r="N3303" t="n">
        <v>228.6849962432087</v>
      </c>
      <c r="O3303" t="n">
        <v>23367.24452134066</v>
      </c>
      <c r="P3303" t="n">
        <v>228.6849962432087</v>
      </c>
      <c r="Q3303" t="n">
        <v>138</v>
      </c>
      <c r="R3303" t="n">
        <v>13</v>
      </c>
      <c r="S3303">
        <f>VLOOKUP(Q3303,Clustering!$D$3:$E$367,2,FALSE)</f>
        <v/>
      </c>
    </row>
    <row r="3304">
      <c r="A3304" t="inlineStr">
        <is>
          <t>2025-05-18 14:00</t>
        </is>
      </c>
      <c r="B3304" t="n">
        <v>4591.637289390605</v>
      </c>
      <c r="C3304" t="n">
        <v>4322.602174412521</v>
      </c>
      <c r="D3304" t="n">
        <v>1840.541148091618</v>
      </c>
      <c r="E3304" t="n">
        <v>1777.960796317332</v>
      </c>
      <c r="F3304" t="n">
        <v>0</v>
      </c>
      <c r="G3304" t="n">
        <v>12532.74140821208</v>
      </c>
      <c r="H3304" t="n">
        <v>7460.210516076921</v>
      </c>
      <c r="I3304" t="n">
        <v>160.7621894939188</v>
      </c>
      <c r="J3304" t="n">
        <v>497.0655905914626</v>
      </c>
      <c r="K3304" t="n">
        <v>0</v>
      </c>
      <c r="L3304" t="n">
        <v>8118.038296162302</v>
      </c>
      <c r="M3304" t="n">
        <v>23431.97373054105</v>
      </c>
      <c r="N3304" t="n">
        <v>223.5531089425842</v>
      </c>
      <c r="O3304" t="n">
        <v>23431.97373054105</v>
      </c>
      <c r="P3304" t="n">
        <v>223.5531089425842</v>
      </c>
      <c r="Q3304" t="n">
        <v>138</v>
      </c>
      <c r="R3304" t="n">
        <v>14</v>
      </c>
      <c r="S3304">
        <f>VLOOKUP(Q3304,Clustering!$D$3:$E$367,2,FALSE)</f>
        <v/>
      </c>
    </row>
    <row r="3305">
      <c r="A3305" t="inlineStr">
        <is>
          <t>2025-05-18 15:00</t>
        </is>
      </c>
      <c r="B3305" t="n">
        <v>4627.880463117875</v>
      </c>
      <c r="C3305" t="n">
        <v>4428.895670504632</v>
      </c>
      <c r="D3305" t="n">
        <v>1912.250543471812</v>
      </c>
      <c r="E3305" t="n">
        <v>1550.702649419628</v>
      </c>
      <c r="F3305" t="n">
        <v>0</v>
      </c>
      <c r="G3305" t="n">
        <v>12519.72932651395</v>
      </c>
      <c r="H3305" t="n">
        <v>7330.133385243354</v>
      </c>
      <c r="I3305" t="n">
        <v>141.8159890102478</v>
      </c>
      <c r="J3305" t="n">
        <v>490.2113835806211</v>
      </c>
      <c r="K3305" t="n">
        <v>0</v>
      </c>
      <c r="L3305" t="n">
        <v>7962.160757834223</v>
      </c>
      <c r="M3305" t="n">
        <v>23690.89056734261</v>
      </c>
      <c r="N3305" t="n">
        <v>215.8552523808713</v>
      </c>
      <c r="O3305" t="n">
        <v>23690.89056734261</v>
      </c>
      <c r="P3305" t="n">
        <v>215.8552523808713</v>
      </c>
      <c r="Q3305" t="n">
        <v>138</v>
      </c>
      <c r="R3305" t="n">
        <v>15</v>
      </c>
      <c r="S3305">
        <f>VLOOKUP(Q3305,Clustering!$D$3:$E$367,2,FALSE)</f>
        <v/>
      </c>
    </row>
    <row r="3306">
      <c r="A3306" t="inlineStr">
        <is>
          <t>2025-05-18 16:00</t>
        </is>
      </c>
      <c r="B3306" t="n">
        <v>4396.099357162197</v>
      </c>
      <c r="C3306" t="n">
        <v>4606.051497324817</v>
      </c>
      <c r="D3306" t="n">
        <v>2031.7662024388</v>
      </c>
      <c r="E3306" t="n">
        <v>1550.702649419628</v>
      </c>
      <c r="F3306" t="n">
        <v>0</v>
      </c>
      <c r="G3306" t="n">
        <v>12584.61970634544</v>
      </c>
      <c r="H3306" t="n">
        <v>7016.800020154748</v>
      </c>
      <c r="I3306" t="n">
        <v>140.7781979030431</v>
      </c>
      <c r="J3306" t="n">
        <v>413.815186958679</v>
      </c>
      <c r="K3306" t="n">
        <v>0</v>
      </c>
      <c r="L3306" t="n">
        <v>7571.393405016471</v>
      </c>
      <c r="M3306" t="n">
        <v>23949.80740414417</v>
      </c>
      <c r="N3306" t="n">
        <v>238.1389837172073</v>
      </c>
      <c r="O3306" t="n">
        <v>23949.80740414417</v>
      </c>
      <c r="P3306" t="n">
        <v>238.1389837172073</v>
      </c>
      <c r="Q3306" t="n">
        <v>138</v>
      </c>
      <c r="R3306" t="n">
        <v>16</v>
      </c>
      <c r="S3306">
        <f>VLOOKUP(Q3306,Clustering!$D$3:$E$367,2,FALSE)</f>
        <v/>
      </c>
    </row>
    <row r="3307">
      <c r="A3307" t="inlineStr">
        <is>
          <t>2025-05-18 17:00</t>
        </is>
      </c>
      <c r="B3307" t="n">
        <v>3807.112131730916</v>
      </c>
      <c r="C3307" t="n">
        <v>4889.500820237114</v>
      </c>
      <c r="D3307" t="n">
        <v>2222.991256785981</v>
      </c>
      <c r="E3307" t="n">
        <v>1791.328922605432</v>
      </c>
      <c r="F3307" t="n">
        <v>0</v>
      </c>
      <c r="G3307" t="n">
        <v>12710.93313135944</v>
      </c>
      <c r="H3307" t="n">
        <v>6413.666638034714</v>
      </c>
      <c r="I3307" t="n">
        <v>153.2421913812867</v>
      </c>
      <c r="J3307" t="n">
        <v>403.7552406295821</v>
      </c>
      <c r="K3307" t="n">
        <v>0</v>
      </c>
      <c r="L3307" t="n">
        <v>6970.664070045583</v>
      </c>
      <c r="M3307" t="n">
        <v>24014.53661334456</v>
      </c>
      <c r="N3307" t="n">
        <v>238.566632455334</v>
      </c>
      <c r="O3307" t="n">
        <v>24014.53661334456</v>
      </c>
      <c r="P3307" t="n">
        <v>238.566632455334</v>
      </c>
      <c r="Q3307" t="n">
        <v>138</v>
      </c>
      <c r="R3307" t="n">
        <v>17</v>
      </c>
      <c r="S3307">
        <f>VLOOKUP(Q3307,Clustering!$D$3:$E$367,2,FALSE)</f>
        <v/>
      </c>
    </row>
    <row r="3308">
      <c r="A3308" t="inlineStr">
        <is>
          <t>2025-05-18 18:00</t>
        </is>
      </c>
      <c r="B3308" t="n">
        <v>2414.092812808663</v>
      </c>
      <c r="C3308" t="n">
        <v>5137.518977785374</v>
      </c>
      <c r="D3308" t="n">
        <v>3906.140791944466</v>
      </c>
      <c r="E3308" t="n">
        <v>2031.955195791237</v>
      </c>
      <c r="F3308" t="n">
        <v>0</v>
      </c>
      <c r="G3308" t="n">
        <v>13489.70777832974</v>
      </c>
      <c r="H3308" t="n">
        <v>5271.122009933713</v>
      </c>
      <c r="I3308" t="n">
        <v>155.1734291870866</v>
      </c>
      <c r="J3308" t="n">
        <v>461.2074603578957</v>
      </c>
      <c r="K3308" t="n">
        <v>0</v>
      </c>
      <c r="L3308" t="n">
        <v>5887.502899478695</v>
      </c>
      <c r="M3308" t="n">
        <v>23885.07819494378</v>
      </c>
      <c r="N3308" t="n">
        <v>235.573014456119</v>
      </c>
      <c r="O3308" t="n">
        <v>23885.07819494378</v>
      </c>
      <c r="P3308" t="n">
        <v>235.573014456119</v>
      </c>
      <c r="Q3308" t="n">
        <v>138</v>
      </c>
      <c r="R3308" t="n">
        <v>18</v>
      </c>
      <c r="S3308">
        <f>VLOOKUP(Q3308,Clustering!$D$3:$E$367,2,FALSE)</f>
        <v/>
      </c>
    </row>
    <row r="3309">
      <c r="A3309" t="inlineStr">
        <is>
          <t>2025-05-18 19:00</t>
        </is>
      </c>
      <c r="B3309" t="n">
        <v>1.382438570661957</v>
      </c>
      <c r="C3309" t="n">
        <v>5243.812473877485</v>
      </c>
      <c r="D3309" t="n">
        <v>8206.741915733191</v>
      </c>
      <c r="E3309" t="n">
        <v>1858.169554045933</v>
      </c>
      <c r="F3309" t="n">
        <v>0</v>
      </c>
      <c r="G3309" t="n">
        <v>15310.10638222727</v>
      </c>
      <c r="H3309" t="n">
        <v>3719.568024568795</v>
      </c>
      <c r="I3309" t="n">
        <v>168.6713592717526</v>
      </c>
      <c r="J3309" t="n">
        <v>559.5273157709061</v>
      </c>
      <c r="K3309" t="n">
        <v>0</v>
      </c>
      <c r="L3309" t="n">
        <v>4447.766699611453</v>
      </c>
      <c r="M3309" t="n">
        <v>23820.34898574339</v>
      </c>
      <c r="N3309" t="n">
        <v>225.7368885929967</v>
      </c>
      <c r="O3309" t="n">
        <v>23820.34898574339</v>
      </c>
      <c r="P3309" t="n">
        <v>225.7368885929967</v>
      </c>
      <c r="Q3309" t="n">
        <v>138</v>
      </c>
      <c r="R3309" t="n">
        <v>19</v>
      </c>
      <c r="S3309">
        <f>VLOOKUP(Q3309,Clustering!$D$3:$E$367,2,FALSE)</f>
        <v/>
      </c>
    </row>
    <row r="3310">
      <c r="A3310" t="inlineStr">
        <is>
          <t>2025-05-18 20:00</t>
        </is>
      </c>
      <c r="B3310" t="n">
        <v>1.396990555616293</v>
      </c>
      <c r="C3310" t="n">
        <v>5137.518977785374</v>
      </c>
      <c r="D3310" t="n">
        <v>7967.710597799215</v>
      </c>
      <c r="E3310" t="n">
        <v>1737.856417453032</v>
      </c>
      <c r="F3310" t="n">
        <v>0</v>
      </c>
      <c r="G3310" t="n">
        <v>14844.48298359324</v>
      </c>
      <c r="H3310" t="n">
        <v>3676.317233585437</v>
      </c>
      <c r="I3310" t="n">
        <v>201.6789115234196</v>
      </c>
      <c r="J3310" t="n">
        <v>601.9137340118318</v>
      </c>
      <c r="K3310" t="n">
        <v>0</v>
      </c>
      <c r="L3310" t="n">
        <v>4479.909879120688</v>
      </c>
      <c r="M3310" t="n">
        <v>23626.16135814222</v>
      </c>
      <c r="N3310" t="n">
        <v>212.4794959925326</v>
      </c>
      <c r="O3310" t="n">
        <v>23626.16135814222</v>
      </c>
      <c r="P3310" t="n">
        <v>212.4794959925326</v>
      </c>
      <c r="Q3310" t="n">
        <v>138</v>
      </c>
      <c r="R3310" t="n">
        <v>20</v>
      </c>
      <c r="S3310">
        <f>VLOOKUP(Q3310,Clustering!$D$3:$E$367,2,FALSE)</f>
        <v/>
      </c>
    </row>
    <row r="3311">
      <c r="A3311" t="inlineStr">
        <is>
          <t>2025-05-18 21:00</t>
        </is>
      </c>
      <c r="B3311" t="n">
        <v>1.411542540570629</v>
      </c>
      <c r="C3311" t="n">
        <v>4606.051497324817</v>
      </c>
      <c r="D3311" t="n">
        <v>6772.554008129333</v>
      </c>
      <c r="E3311" t="n">
        <v>1510.598270555327</v>
      </c>
      <c r="F3311" t="n">
        <v>0</v>
      </c>
      <c r="G3311" t="n">
        <v>12890.61531855005</v>
      </c>
      <c r="H3311" t="n">
        <v>3661.90030325765</v>
      </c>
      <c r="I3311" t="n">
        <v>205.3495924926401</v>
      </c>
      <c r="J3311" t="n">
        <v>628.4331114872083</v>
      </c>
      <c r="K3311" t="n">
        <v>0</v>
      </c>
      <c r="L3311" t="n">
        <v>4495.683007237499</v>
      </c>
      <c r="M3311" t="n">
        <v>23431.97373054105</v>
      </c>
      <c r="N3311" t="n">
        <v>197.5114572180097</v>
      </c>
      <c r="O3311" t="n">
        <v>23431.97373054105</v>
      </c>
      <c r="P3311" t="n">
        <v>197.5114572180097</v>
      </c>
      <c r="Q3311" t="n">
        <v>138</v>
      </c>
      <c r="R3311" t="n">
        <v>21</v>
      </c>
      <c r="S3311">
        <f>VLOOKUP(Q3311,Clustering!$D$3:$E$367,2,FALSE)</f>
        <v/>
      </c>
    </row>
    <row r="3312">
      <c r="A3312" t="inlineStr">
        <is>
          <t>2025-05-18 22:00</t>
        </is>
      </c>
      <c r="B3312" t="n">
        <v>1.396990555616293</v>
      </c>
      <c r="C3312" t="n">
        <v>3720.272363223892</v>
      </c>
      <c r="D3312" t="n">
        <v>4780.626358679528</v>
      </c>
      <c r="E3312" t="n">
        <v>1314.360058621582</v>
      </c>
      <c r="F3312" t="n">
        <v>0</v>
      </c>
      <c r="G3312" t="n">
        <v>9816.655771080619</v>
      </c>
      <c r="H3312" t="n">
        <v>3647.483372929865</v>
      </c>
      <c r="I3312" t="n">
        <v>192.7510902284729</v>
      </c>
      <c r="J3312" t="n">
        <v>769.2499368671258</v>
      </c>
      <c r="K3312" t="n">
        <v>0</v>
      </c>
      <c r="L3312" t="n">
        <v>4609.484400025463</v>
      </c>
      <c r="M3312" t="n">
        <v>23237.78610293988</v>
      </c>
      <c r="N3312" t="n">
        <v>192.3795443066092</v>
      </c>
      <c r="O3312" t="n">
        <v>23237.78610293988</v>
      </c>
      <c r="P3312" t="n">
        <v>192.3795443066092</v>
      </c>
      <c r="Q3312" t="n">
        <v>138</v>
      </c>
      <c r="R3312" t="n">
        <v>22</v>
      </c>
      <c r="S3312">
        <f>VLOOKUP(Q3312,Clustering!$D$3:$E$367,2,FALSE)</f>
        <v/>
      </c>
    </row>
    <row r="3313">
      <c r="A3313" t="inlineStr">
        <is>
          <t>2025-05-18 23:00</t>
        </is>
      </c>
      <c r="B3313" t="n">
        <v>1.396990555616293</v>
      </c>
      <c r="C3313" t="n">
        <v>2834.493229122965</v>
      </c>
      <c r="D3313" t="n">
        <v>2788.698709229725</v>
      </c>
      <c r="E3313" t="n">
        <v>1000.979763331736</v>
      </c>
      <c r="F3313" t="n">
        <v>0</v>
      </c>
      <c r="G3313" t="n">
        <v>6625.568692240042</v>
      </c>
      <c r="H3313" t="n">
        <v>3647.483372929865</v>
      </c>
      <c r="I3313" t="n">
        <v>203.1557169783571</v>
      </c>
      <c r="J3313" t="n">
        <v>639.8608746901212</v>
      </c>
      <c r="K3313" t="n">
        <v>0</v>
      </c>
      <c r="L3313" t="n">
        <v>4490.499964598344</v>
      </c>
      <c r="M3313" t="n">
        <v>23108.3276845391</v>
      </c>
      <c r="N3313" t="n">
        <v>129.5237081904019</v>
      </c>
      <c r="O3313" t="n">
        <v>23108.3276845391</v>
      </c>
      <c r="P3313" t="n">
        <v>129.5237081904019</v>
      </c>
      <c r="Q3313" t="n">
        <v>138</v>
      </c>
      <c r="R3313" t="n">
        <v>23</v>
      </c>
      <c r="S3313">
        <f>VLOOKUP(Q3313,Clustering!$D$3:$E$367,2,FALSE)</f>
        <v/>
      </c>
    </row>
    <row r="3314">
      <c r="A3314" t="inlineStr">
        <is>
          <t>2025-05-19 00:00</t>
        </is>
      </c>
      <c r="B3314" t="n">
        <v>1.411542540570629</v>
      </c>
      <c r="C3314" t="n">
        <v>2232.163417934335</v>
      </c>
      <c r="D3314" t="n">
        <v>1434.187907603858</v>
      </c>
      <c r="E3314" t="n">
        <v>809.2289640303806</v>
      </c>
      <c r="F3314" t="n">
        <v>0</v>
      </c>
      <c r="G3314" t="n">
        <v>4476.991832109145</v>
      </c>
      <c r="H3314" t="n">
        <v>3820.486536863297</v>
      </c>
      <c r="I3314" t="n">
        <v>508.2348019211975</v>
      </c>
      <c r="J3314" t="n">
        <v>684.2455675251999</v>
      </c>
      <c r="K3314" t="n">
        <v>0</v>
      </c>
      <c r="L3314" t="n">
        <v>5012.966906309694</v>
      </c>
      <c r="M3314" t="n">
        <v>44404.2375114673</v>
      </c>
      <c r="N3314" t="n">
        <v>162.0153314146922</v>
      </c>
      <c r="O3314" t="n">
        <v>44404.2375114673</v>
      </c>
      <c r="P3314" t="n">
        <v>162.0153314146922</v>
      </c>
      <c r="Q3314" t="n">
        <v>139</v>
      </c>
      <c r="R3314" t="n">
        <v>0</v>
      </c>
      <c r="S3314">
        <f>VLOOKUP(Q3314,Clustering!$D$3:$E$367,2,FALSE)</f>
        <v/>
      </c>
    </row>
    <row r="3315">
      <c r="A3315" t="inlineStr">
        <is>
          <t>2025-05-19 01:00</t>
        </is>
      </c>
      <c r="B3315" t="n">
        <v>1.426094525524966</v>
      </c>
      <c r="C3315" t="n">
        <v>2196.732252570297</v>
      </c>
      <c r="D3315" t="n">
        <v>1354.510801625866</v>
      </c>
      <c r="E3315" t="n">
        <v>559.4174512720225</v>
      </c>
      <c r="F3315" t="n">
        <v>0</v>
      </c>
      <c r="G3315" t="n">
        <v>4112.086599993711</v>
      </c>
      <c r="H3315" t="n">
        <v>3820.486536863297</v>
      </c>
      <c r="I3315" t="n">
        <v>477.7467640430158</v>
      </c>
      <c r="J3315" t="n">
        <v>519.0236664292987</v>
      </c>
      <c r="K3315" t="n">
        <v>0</v>
      </c>
      <c r="L3315" t="n">
        <v>4817.256967335611</v>
      </c>
      <c r="M3315" t="n">
        <v>44339.5083022669</v>
      </c>
      <c r="N3315" t="n">
        <v>157.0620536660917</v>
      </c>
      <c r="O3315" t="n">
        <v>44339.5083022669</v>
      </c>
      <c r="P3315" t="n">
        <v>157.0620536660917</v>
      </c>
      <c r="Q3315" t="n">
        <v>139</v>
      </c>
      <c r="R3315" t="n">
        <v>1</v>
      </c>
      <c r="S3315">
        <f>VLOOKUP(Q3315,Clustering!$D$3:$E$367,2,FALSE)</f>
        <v/>
      </c>
    </row>
    <row r="3316">
      <c r="A3316" t="inlineStr">
        <is>
          <t>2025-05-19 02:00</t>
        </is>
      </c>
      <c r="B3316" t="n">
        <v>1.440646510479302</v>
      </c>
      <c r="C3316" t="n">
        <v>2196.732252570297</v>
      </c>
      <c r="D3316" t="n">
        <v>1354.510801625866</v>
      </c>
      <c r="E3316" t="n">
        <v>508.0719486933212</v>
      </c>
      <c r="F3316" t="n">
        <v>0</v>
      </c>
      <c r="G3316" t="n">
        <v>4060.755649399965</v>
      </c>
      <c r="H3316" t="n">
        <v>3820.486536863297</v>
      </c>
      <c r="I3316" t="n">
        <v>485.7710371890411</v>
      </c>
      <c r="J3316" t="n">
        <v>459.8034012908924</v>
      </c>
      <c r="K3316" t="n">
        <v>0</v>
      </c>
      <c r="L3316" t="n">
        <v>4766.06097534323</v>
      </c>
      <c r="M3316" t="n">
        <v>44339.5083022669</v>
      </c>
      <c r="N3316" t="n">
        <v>155.7898895884196</v>
      </c>
      <c r="O3316" t="n">
        <v>44339.5083022669</v>
      </c>
      <c r="P3316" t="n">
        <v>155.7898895884196</v>
      </c>
      <c r="Q3316" t="n">
        <v>139</v>
      </c>
      <c r="R3316" t="n">
        <v>2</v>
      </c>
      <c r="S3316">
        <f>VLOOKUP(Q3316,Clustering!$D$3:$E$367,2,FALSE)</f>
        <v/>
      </c>
    </row>
    <row r="3317">
      <c r="A3317" t="inlineStr">
        <is>
          <t>2025-05-19 03:00</t>
        </is>
      </c>
      <c r="B3317" t="n">
        <v>1.440646510479302</v>
      </c>
      <c r="C3317" t="n">
        <v>2196.732252570297</v>
      </c>
      <c r="D3317" t="n">
        <v>1354.510801625866</v>
      </c>
      <c r="E3317" t="n">
        <v>496.5574467963289</v>
      </c>
      <c r="F3317" t="n">
        <v>0</v>
      </c>
      <c r="G3317" t="n">
        <v>4049.241147502972</v>
      </c>
      <c r="H3317" t="n">
        <v>3820.486536863297</v>
      </c>
      <c r="I3317" t="n">
        <v>493.5276219014201</v>
      </c>
      <c r="J3317" t="n">
        <v>458.7466415140003</v>
      </c>
      <c r="K3317" t="n">
        <v>0</v>
      </c>
      <c r="L3317" t="n">
        <v>4772.760800278717</v>
      </c>
      <c r="M3317" t="n">
        <v>44339.5083022669</v>
      </c>
      <c r="N3317" t="n">
        <v>156.9610703762106</v>
      </c>
      <c r="O3317" t="n">
        <v>44339.5083022669</v>
      </c>
      <c r="P3317" t="n">
        <v>156.9610703762106</v>
      </c>
      <c r="Q3317" t="n">
        <v>139</v>
      </c>
      <c r="R3317" t="n">
        <v>3</v>
      </c>
      <c r="S3317">
        <f>VLOOKUP(Q3317,Clustering!$D$3:$E$367,2,FALSE)</f>
        <v/>
      </c>
    </row>
    <row r="3318">
      <c r="A3318" t="inlineStr">
        <is>
          <t>2025-05-19 04:00</t>
        </is>
      </c>
      <c r="B3318" t="n">
        <v>1.440646510479302</v>
      </c>
      <c r="C3318" t="n">
        <v>2232.163417934335</v>
      </c>
      <c r="D3318" t="n">
        <v>1434.187907603858</v>
      </c>
      <c r="E3318" t="n">
        <v>696.7476779046248</v>
      </c>
      <c r="F3318" t="n">
        <v>0</v>
      </c>
      <c r="G3318" t="n">
        <v>4364.539649953297</v>
      </c>
      <c r="H3318" t="n">
        <v>3820.486536863297</v>
      </c>
      <c r="I3318" t="n">
        <v>477.6218250521381</v>
      </c>
      <c r="J3318" t="n">
        <v>534.8038823723203</v>
      </c>
      <c r="K3318" t="n">
        <v>0</v>
      </c>
      <c r="L3318" t="n">
        <v>4832.912244287755</v>
      </c>
      <c r="M3318" t="n">
        <v>44468.96672066768</v>
      </c>
      <c r="N3318" t="n">
        <v>155.6848854067021</v>
      </c>
      <c r="O3318" t="n">
        <v>44468.96672066768</v>
      </c>
      <c r="P3318" t="n">
        <v>155.6848854067021</v>
      </c>
      <c r="Q3318" t="n">
        <v>139</v>
      </c>
      <c r="R3318" t="n">
        <v>4</v>
      </c>
      <c r="S3318">
        <f>VLOOKUP(Q3318,Clustering!$D$3:$E$367,2,FALSE)</f>
        <v/>
      </c>
    </row>
    <row r="3319">
      <c r="A3319" t="inlineStr">
        <is>
          <t>2025-05-19 05:00</t>
        </is>
      </c>
      <c r="B3319" t="n">
        <v>1.411542540570629</v>
      </c>
      <c r="C3319" t="n">
        <v>3897.428190044077</v>
      </c>
      <c r="D3319" t="n">
        <v>1991.927649449804</v>
      </c>
      <c r="E3319" t="n">
        <v>1550.702649419628</v>
      </c>
      <c r="F3319" t="n">
        <v>0</v>
      </c>
      <c r="G3319" t="n">
        <v>7441.47003145408</v>
      </c>
      <c r="H3319" t="n">
        <v>4036.740491780088</v>
      </c>
      <c r="I3319" t="n">
        <v>753.3187150998839</v>
      </c>
      <c r="J3319" t="n">
        <v>800.7039887904325</v>
      </c>
      <c r="K3319" t="n">
        <v>0</v>
      </c>
      <c r="L3319" t="n">
        <v>5590.763195670404</v>
      </c>
      <c r="M3319" t="n">
        <v>44792.61276666963</v>
      </c>
      <c r="N3319" t="n">
        <v>165.4137789505924</v>
      </c>
      <c r="O3319" t="n">
        <v>44792.61276666963</v>
      </c>
      <c r="P3319" t="n">
        <v>165.4137789505924</v>
      </c>
      <c r="Q3319" t="n">
        <v>139</v>
      </c>
      <c r="R3319" t="n">
        <v>5</v>
      </c>
      <c r="S3319">
        <f>VLOOKUP(Q3319,Clustering!$D$3:$E$367,2,FALSE)</f>
        <v/>
      </c>
    </row>
    <row r="3320">
      <c r="A3320" t="inlineStr">
        <is>
          <t>2025-05-19 06:00</t>
        </is>
      </c>
      <c r="B3320" t="n">
        <v>1.309678645890275</v>
      </c>
      <c r="C3320" t="n">
        <v>4783.207324145003</v>
      </c>
      <c r="D3320" t="n">
        <v>1933.978005520304</v>
      </c>
      <c r="E3320" t="n">
        <v>3034.564667398755</v>
      </c>
      <c r="F3320" t="n">
        <v>0</v>
      </c>
      <c r="G3320" t="n">
        <v>9753.059675709952</v>
      </c>
      <c r="H3320" t="n">
        <v>4901.756311447249</v>
      </c>
      <c r="I3320" t="n">
        <v>1887.376245172594</v>
      </c>
      <c r="J3320" t="n">
        <v>1317.62195772203</v>
      </c>
      <c r="K3320" t="n">
        <v>0</v>
      </c>
      <c r="L3320" t="n">
        <v>8106.754514341874</v>
      </c>
      <c r="M3320" t="n">
        <v>45310.44644027275</v>
      </c>
      <c r="N3320" t="n">
        <v>261.2299154924148</v>
      </c>
      <c r="O3320" t="n">
        <v>45310.44644027275</v>
      </c>
      <c r="P3320" t="n">
        <v>261.2299154924148</v>
      </c>
      <c r="Q3320" t="n">
        <v>139</v>
      </c>
      <c r="R3320" t="n">
        <v>6</v>
      </c>
      <c r="S3320">
        <f>VLOOKUP(Q3320,Clustering!$D$3:$E$367,2,FALSE)</f>
        <v/>
      </c>
    </row>
    <row r="3321">
      <c r="A3321" t="inlineStr">
        <is>
          <t>2025-05-19 07:00</t>
        </is>
      </c>
      <c r="B3321" t="n">
        <v>1.135054826438238</v>
      </c>
      <c r="C3321" t="n">
        <v>5491.830631425744</v>
      </c>
      <c r="D3321" t="n">
        <v>1673.219225537835</v>
      </c>
      <c r="E3321" t="n">
        <v>4170.855401887276</v>
      </c>
      <c r="F3321" t="n">
        <v>0</v>
      </c>
      <c r="G3321" t="n">
        <v>11337.04031367729</v>
      </c>
      <c r="H3321" t="n">
        <v>6199.280040947991</v>
      </c>
      <c r="I3321" t="n">
        <v>1475.343402916605</v>
      </c>
      <c r="J3321" t="n">
        <v>1966.591877456688</v>
      </c>
      <c r="K3321" t="n">
        <v>0</v>
      </c>
      <c r="L3321" t="n">
        <v>9641.215321321282</v>
      </c>
      <c r="M3321" t="n">
        <v>45763.55090467547</v>
      </c>
      <c r="N3321" t="n">
        <v>578.8035382478994</v>
      </c>
      <c r="O3321" t="n">
        <v>45763.55090467547</v>
      </c>
      <c r="P3321" t="n">
        <v>578.8035382478994</v>
      </c>
      <c r="Q3321" t="n">
        <v>139</v>
      </c>
      <c r="R3321" t="n">
        <v>7</v>
      </c>
      <c r="S3321">
        <f>VLOOKUP(Q3321,Clustering!$D$3:$E$367,2,FALSE)</f>
        <v/>
      </c>
    </row>
    <row r="3322">
      <c r="A3322" t="inlineStr">
        <is>
          <t>2025-05-19 08:00</t>
        </is>
      </c>
      <c r="B3322" t="n">
        <v>847.10014816183</v>
      </c>
      <c r="C3322" t="n">
        <v>5314.674804605559</v>
      </c>
      <c r="D3322" t="n">
        <v>1553.703566570847</v>
      </c>
      <c r="E3322" t="n">
        <v>2753.83401534865</v>
      </c>
      <c r="F3322" t="n">
        <v>0</v>
      </c>
      <c r="G3322" t="n">
        <v>10469.31253468689</v>
      </c>
      <c r="H3322" t="n">
        <v>8157.396100954811</v>
      </c>
      <c r="I3322" t="n">
        <v>967.1642918860224</v>
      </c>
      <c r="J3322" t="n">
        <v>2070.875007692619</v>
      </c>
      <c r="K3322" t="n">
        <v>0</v>
      </c>
      <c r="L3322" t="n">
        <v>11195.43540053345</v>
      </c>
      <c r="M3322" t="n">
        <v>45893.00932307626</v>
      </c>
      <c r="N3322" t="n">
        <v>676.1244871568382</v>
      </c>
      <c r="O3322" t="n">
        <v>45893.00932307626</v>
      </c>
      <c r="P3322" t="n">
        <v>676.1244871568382</v>
      </c>
      <c r="Q3322" t="n">
        <v>139</v>
      </c>
      <c r="R3322" t="n">
        <v>8</v>
      </c>
      <c r="S3322">
        <f>VLOOKUP(Q3322,Clustering!$D$3:$E$367,2,FALSE)</f>
        <v/>
      </c>
    </row>
    <row r="3323">
      <c r="A3323" t="inlineStr">
        <is>
          <t>2025-05-19 09:00</t>
        </is>
      </c>
      <c r="B3323" t="n">
        <v>1554.443032822213</v>
      </c>
      <c r="C3323" t="n">
        <v>4960.363150965188</v>
      </c>
      <c r="D3323" t="n">
        <v>1314.67224863687</v>
      </c>
      <c r="E3323" t="n">
        <v>2459.735237010445</v>
      </c>
      <c r="F3323" t="n">
        <v>0</v>
      </c>
      <c r="G3323" t="n">
        <v>10289.21366943472</v>
      </c>
      <c r="H3323" t="n">
        <v>9925.470806640811</v>
      </c>
      <c r="I3323" t="n">
        <v>761.920498794168</v>
      </c>
      <c r="J3323" t="n">
        <v>1779.928156224467</v>
      </c>
      <c r="K3323" t="n">
        <v>0</v>
      </c>
      <c r="L3323" t="n">
        <v>12467.31946165945</v>
      </c>
      <c r="M3323" t="n">
        <v>45763.55090467547</v>
      </c>
      <c r="N3323" t="n">
        <v>591.6089262622334</v>
      </c>
      <c r="O3323" t="n">
        <v>45763.55090467547</v>
      </c>
      <c r="P3323" t="n">
        <v>591.6089262622334</v>
      </c>
      <c r="Q3323" t="n">
        <v>139</v>
      </c>
      <c r="R3323" t="n">
        <v>9</v>
      </c>
      <c r="S3323">
        <f>VLOOKUP(Q3323,Clustering!$D$3:$E$367,2,FALSE)</f>
        <v/>
      </c>
    </row>
    <row r="3324">
      <c r="A3324" t="inlineStr">
        <is>
          <t>2025-05-19 10:00</t>
        </is>
      </c>
      <c r="B3324" t="n">
        <v>1647.750360349418</v>
      </c>
      <c r="C3324" t="n">
        <v>4676.913828052891</v>
      </c>
      <c r="D3324" t="n">
        <v>1123.447194289689</v>
      </c>
      <c r="E3324" t="n">
        <v>2299.317721553241</v>
      </c>
      <c r="F3324" t="n">
        <v>0</v>
      </c>
      <c r="G3324" t="n">
        <v>9747.429104245241</v>
      </c>
      <c r="H3324" t="n">
        <v>10969.76457649027</v>
      </c>
      <c r="I3324" t="n">
        <v>641.7011447538578</v>
      </c>
      <c r="J3324" t="n">
        <v>1530.746130273798</v>
      </c>
      <c r="K3324" t="n">
        <v>0</v>
      </c>
      <c r="L3324" t="n">
        <v>13142.21185151792</v>
      </c>
      <c r="M3324" t="n">
        <v>45634.09248627469</v>
      </c>
      <c r="N3324" t="n">
        <v>466.1161237217597</v>
      </c>
      <c r="O3324" t="n">
        <v>45634.09248627469</v>
      </c>
      <c r="P3324" t="n">
        <v>466.1161237217597</v>
      </c>
      <c r="Q3324" t="n">
        <v>139</v>
      </c>
      <c r="R3324" t="n">
        <v>10</v>
      </c>
      <c r="S3324">
        <f>VLOOKUP(Q3324,Clustering!$D$3:$E$367,2,FALSE)</f>
        <v/>
      </c>
    </row>
    <row r="3325">
      <c r="A3325" t="inlineStr">
        <is>
          <t>2025-05-19 11:00</t>
        </is>
      </c>
      <c r="B3325" t="n">
        <v>1870.465579678545</v>
      </c>
      <c r="C3325" t="n">
        <v>3188.804882763335</v>
      </c>
      <c r="D3325" t="n">
        <v>1075.640930702894</v>
      </c>
      <c r="E3325" t="n">
        <v>1978.482690638836</v>
      </c>
      <c r="F3325" t="n">
        <v>0</v>
      </c>
      <c r="G3325" t="n">
        <v>8113.394083783609</v>
      </c>
      <c r="H3325" t="n">
        <v>11516.20451094962</v>
      </c>
      <c r="I3325" t="n">
        <v>538.3898906800722</v>
      </c>
      <c r="J3325" t="n">
        <v>1332.725826549025</v>
      </c>
      <c r="K3325" t="n">
        <v>0</v>
      </c>
      <c r="L3325" t="n">
        <v>13387.32022817872</v>
      </c>
      <c r="M3325" t="n">
        <v>45439.90485867352</v>
      </c>
      <c r="N3325" t="n">
        <v>468.6772013246265</v>
      </c>
      <c r="O3325" t="n">
        <v>45439.90485867352</v>
      </c>
      <c r="P3325" t="n">
        <v>468.6772013246265</v>
      </c>
      <c r="Q3325" t="n">
        <v>139</v>
      </c>
      <c r="R3325" t="n">
        <v>11</v>
      </c>
      <c r="S3325">
        <f>VLOOKUP(Q3325,Clustering!$D$3:$E$367,2,FALSE)</f>
        <v/>
      </c>
    </row>
    <row r="3326">
      <c r="A3326" t="inlineStr">
        <is>
          <t>2025-05-19 12:00</t>
        </is>
      </c>
      <c r="B3326" t="n">
        <v>2376.606899566292</v>
      </c>
      <c r="C3326" t="n">
        <v>3259.667213491409</v>
      </c>
      <c r="D3326" t="n">
        <v>1123.447194289689</v>
      </c>
      <c r="E3326" t="n">
        <v>1604.175154572029</v>
      </c>
      <c r="F3326" t="n">
        <v>0</v>
      </c>
      <c r="G3326" t="n">
        <v>8363.896461919419</v>
      </c>
      <c r="H3326" t="n">
        <v>11508.78147361271</v>
      </c>
      <c r="I3326" t="n">
        <v>490.5342697593404</v>
      </c>
      <c r="J3326" t="n">
        <v>1256.279308032945</v>
      </c>
      <c r="K3326" t="n">
        <v>0</v>
      </c>
      <c r="L3326" t="n">
        <v>13255.595051405</v>
      </c>
      <c r="M3326" t="n">
        <v>45310.44644027275</v>
      </c>
      <c r="N3326" t="n">
        <v>484.0436669418274</v>
      </c>
      <c r="O3326" t="n">
        <v>45310.44644027275</v>
      </c>
      <c r="P3326" t="n">
        <v>484.0436669418274</v>
      </c>
      <c r="Q3326" t="n">
        <v>139</v>
      </c>
      <c r="R3326" t="n">
        <v>12</v>
      </c>
      <c r="S3326">
        <f>VLOOKUP(Q3326,Clustering!$D$3:$E$367,2,FALSE)</f>
        <v/>
      </c>
    </row>
    <row r="3327">
      <c r="A3327" t="inlineStr">
        <is>
          <t>2025-05-19 13:00</t>
        </is>
      </c>
      <c r="B3327" t="n">
        <v>2333.192507653524</v>
      </c>
      <c r="C3327" t="n">
        <v>3188.804882763335</v>
      </c>
      <c r="D3327" t="n">
        <v>1075.640930702894</v>
      </c>
      <c r="E3327" t="n">
        <v>1417.021386538626</v>
      </c>
      <c r="F3327" t="n">
        <v>0</v>
      </c>
      <c r="G3327" t="n">
        <v>8014.659707658379</v>
      </c>
      <c r="H3327" t="n">
        <v>11924.52955695904</v>
      </c>
      <c r="I3327" t="n">
        <v>455.229169213726</v>
      </c>
      <c r="J3327" t="n">
        <v>1261.318015826787</v>
      </c>
      <c r="K3327" t="n">
        <v>0</v>
      </c>
      <c r="L3327" t="n">
        <v>13641.07674199956</v>
      </c>
      <c r="M3327" t="n">
        <v>45245.71723107236</v>
      </c>
      <c r="N3327" t="n">
        <v>478.9215117360937</v>
      </c>
      <c r="O3327" t="n">
        <v>45245.71723107236</v>
      </c>
      <c r="P3327" t="n">
        <v>478.9215117360937</v>
      </c>
      <c r="Q3327" t="n">
        <v>139</v>
      </c>
      <c r="R3327" t="n">
        <v>13</v>
      </c>
      <c r="S3327">
        <f>VLOOKUP(Q3327,Clustering!$D$3:$E$367,2,FALSE)</f>
        <v/>
      </c>
    </row>
    <row r="3328">
      <c r="A3328" t="inlineStr">
        <is>
          <t>2025-05-19 14:00</t>
        </is>
      </c>
      <c r="B3328" t="n">
        <v>2179.642872812358</v>
      </c>
      <c r="C3328" t="n">
        <v>3117.942552035261</v>
      </c>
      <c r="D3328" t="n">
        <v>1027.834667116099</v>
      </c>
      <c r="E3328" t="n">
        <v>1390.285133962425</v>
      </c>
      <c r="F3328" t="n">
        <v>0</v>
      </c>
      <c r="G3328" t="n">
        <v>7715.705225926143</v>
      </c>
      <c r="H3328" t="n">
        <v>12144.84298541946</v>
      </c>
      <c r="I3328" t="n">
        <v>426.5734812592027</v>
      </c>
      <c r="J3328" t="n">
        <v>1210.492381277283</v>
      </c>
      <c r="K3328" t="n">
        <v>0</v>
      </c>
      <c r="L3328" t="n">
        <v>13781.90884795594</v>
      </c>
      <c r="M3328" t="n">
        <v>45375.17564947314</v>
      </c>
      <c r="N3328" t="n">
        <v>466.1161237217597</v>
      </c>
      <c r="O3328" t="n">
        <v>45375.17564947314</v>
      </c>
      <c r="P3328" t="n">
        <v>466.1161237217597</v>
      </c>
      <c r="Q3328" t="n">
        <v>139</v>
      </c>
      <c r="R3328" t="n">
        <v>14</v>
      </c>
      <c r="S3328">
        <f>VLOOKUP(Q3328,Clustering!$D$3:$E$367,2,FALSE)</f>
        <v/>
      </c>
    </row>
    <row r="3329">
      <c r="A3329" t="inlineStr">
        <is>
          <t>2025-05-19 15:00</t>
        </is>
      </c>
      <c r="B3329" t="n">
        <v>2243.654144229492</v>
      </c>
      <c r="C3329" t="n">
        <v>3188.804882763335</v>
      </c>
      <c r="D3329" t="n">
        <v>1075.640930702894</v>
      </c>
      <c r="E3329" t="n">
        <v>1403.653260250525</v>
      </c>
      <c r="F3329" t="n">
        <v>0</v>
      </c>
      <c r="G3329" t="n">
        <v>7911.753217946245</v>
      </c>
      <c r="H3329" t="n">
        <v>11884.36396586884</v>
      </c>
      <c r="I3329" t="n">
        <v>395.9074717759304</v>
      </c>
      <c r="J3329" t="n">
        <v>1164.108110172037</v>
      </c>
      <c r="K3329" t="n">
        <v>0</v>
      </c>
      <c r="L3329" t="n">
        <v>13444.37954781681</v>
      </c>
      <c r="M3329" t="n">
        <v>45763.55090467547</v>
      </c>
      <c r="N3329" t="n">
        <v>548.0706070134976</v>
      </c>
      <c r="O3329" t="n">
        <v>45763.55090467547</v>
      </c>
      <c r="P3329" t="n">
        <v>548.0706070134976</v>
      </c>
      <c r="Q3329" t="n">
        <v>139</v>
      </c>
      <c r="R3329" t="n">
        <v>15</v>
      </c>
      <c r="S3329">
        <f>VLOOKUP(Q3329,Clustering!$D$3:$E$367,2,FALSE)</f>
        <v/>
      </c>
    </row>
    <row r="3330">
      <c r="A3330" t="inlineStr">
        <is>
          <t>2025-05-19 16:00</t>
        </is>
      </c>
      <c r="B3330" t="n">
        <v>3150.497466621352</v>
      </c>
      <c r="C3330" t="n">
        <v>3720.272363223892</v>
      </c>
      <c r="D3330" t="n">
        <v>1434.187907603858</v>
      </c>
      <c r="E3330" t="n">
        <v>1697.752038588731</v>
      </c>
      <c r="F3330" t="n">
        <v>0</v>
      </c>
      <c r="G3330" t="n">
        <v>10002.70977603783</v>
      </c>
      <c r="H3330" t="n">
        <v>11266.37291057914</v>
      </c>
      <c r="I3330" t="n">
        <v>361.7942094549964</v>
      </c>
      <c r="J3330" t="n">
        <v>992.611355685885</v>
      </c>
      <c r="K3330" t="n">
        <v>0</v>
      </c>
      <c r="L3330" t="n">
        <v>12620.77847572002</v>
      </c>
      <c r="M3330" t="n">
        <v>46216.6553690782</v>
      </c>
      <c r="N3330" t="n">
        <v>655.6358663339037</v>
      </c>
      <c r="O3330" t="n">
        <v>46216.6553690782</v>
      </c>
      <c r="P3330" t="n">
        <v>655.6358663339037</v>
      </c>
      <c r="Q3330" t="n">
        <v>139</v>
      </c>
      <c r="R3330" t="n">
        <v>16</v>
      </c>
      <c r="S3330">
        <f>VLOOKUP(Q3330,Clustering!$D$3:$E$367,2,FALSE)</f>
        <v/>
      </c>
    </row>
    <row r="3331">
      <c r="A3331" t="inlineStr">
        <is>
          <t>2025-05-19 17:00</t>
        </is>
      </c>
      <c r="B3331" t="n">
        <v>3992.555351996504</v>
      </c>
      <c r="C3331" t="n">
        <v>4428.895670504632</v>
      </c>
      <c r="D3331" t="n">
        <v>1912.250543471812</v>
      </c>
      <c r="E3331" t="n">
        <v>2152.268332384139</v>
      </c>
      <c r="F3331" t="n">
        <v>0</v>
      </c>
      <c r="G3331" t="n">
        <v>12485.96989835709</v>
      </c>
      <c r="H3331" t="n">
        <v>9912.480491301216</v>
      </c>
      <c r="I3331" t="n">
        <v>385.679487492936</v>
      </c>
      <c r="J3331" t="n">
        <v>989.9716724928784</v>
      </c>
      <c r="K3331" t="n">
        <v>0</v>
      </c>
      <c r="L3331" t="n">
        <v>11288.13165128703</v>
      </c>
      <c r="M3331" t="n">
        <v>46281.38457827859</v>
      </c>
      <c r="N3331" t="n">
        <v>722.2238840084408</v>
      </c>
      <c r="O3331" t="n">
        <v>46281.38457827859</v>
      </c>
      <c r="P3331" t="n">
        <v>722.2238840084408</v>
      </c>
      <c r="Q3331" t="n">
        <v>139</v>
      </c>
      <c r="R3331" t="n">
        <v>17</v>
      </c>
      <c r="S3331">
        <f>VLOOKUP(Q3331,Clustering!$D$3:$E$367,2,FALSE)</f>
        <v/>
      </c>
    </row>
    <row r="3332">
      <c r="A3332" t="inlineStr">
        <is>
          <t>2025-05-19 18:00</t>
        </is>
      </c>
      <c r="B3332" t="n">
        <v>3312.715718899816</v>
      </c>
      <c r="C3332" t="n">
        <v>4960.363150965188</v>
      </c>
      <c r="D3332" t="n">
        <v>3674.55821048858</v>
      </c>
      <c r="E3332" t="n">
        <v>2753.83401534865</v>
      </c>
      <c r="F3332" t="n">
        <v>0</v>
      </c>
      <c r="G3332" t="n">
        <v>14701.47109570223</v>
      </c>
      <c r="H3332" t="n">
        <v>7553.056475267529</v>
      </c>
      <c r="I3332" t="n">
        <v>434.5946973873661</v>
      </c>
      <c r="J3332" t="n">
        <v>1432.529004530685</v>
      </c>
      <c r="K3332" t="n">
        <v>0</v>
      </c>
      <c r="L3332" t="n">
        <v>9420.180177185581</v>
      </c>
      <c r="M3332" t="n">
        <v>46022.46774147704</v>
      </c>
      <c r="N3332" t="n">
        <v>673.5634095539714</v>
      </c>
      <c r="O3332" t="n">
        <v>46022.46774147704</v>
      </c>
      <c r="P3332" t="n">
        <v>673.5634095539714</v>
      </c>
      <c r="Q3332" t="n">
        <v>139</v>
      </c>
      <c r="R3332" t="n">
        <v>18</v>
      </c>
      <c r="S3332">
        <f>VLOOKUP(Q3332,Clustering!$D$3:$E$367,2,FALSE)</f>
        <v/>
      </c>
    </row>
    <row r="3333">
      <c r="A3333" t="inlineStr">
        <is>
          <t>2025-05-19 19:00</t>
        </is>
      </c>
      <c r="B3333" t="n">
        <v>645.1346041790915</v>
      </c>
      <c r="C3333" t="n">
        <v>5243.812473877485</v>
      </c>
      <c r="D3333" t="n">
        <v>8206.741915733191</v>
      </c>
      <c r="E3333" t="n">
        <v>2753.83401534865</v>
      </c>
      <c r="F3333" t="n">
        <v>0</v>
      </c>
      <c r="G3333" t="n">
        <v>16849.52300913842</v>
      </c>
      <c r="H3333" t="n">
        <v>4864.177184929126</v>
      </c>
      <c r="I3333" t="n">
        <v>508.2668341518374</v>
      </c>
      <c r="J3333" t="n">
        <v>1420.159987245714</v>
      </c>
      <c r="K3333" t="n">
        <v>0</v>
      </c>
      <c r="L3333" t="n">
        <v>6792.604006326678</v>
      </c>
      <c r="M3333" t="n">
        <v>45763.55090467547</v>
      </c>
      <c r="N3333" t="n">
        <v>542.9484518077641</v>
      </c>
      <c r="O3333" t="n">
        <v>45763.55090467547</v>
      </c>
      <c r="P3333" t="n">
        <v>542.9484518077641</v>
      </c>
      <c r="Q3333" t="n">
        <v>139</v>
      </c>
      <c r="R3333" t="n">
        <v>19</v>
      </c>
      <c r="S3333">
        <f>VLOOKUP(Q3333,Clustering!$D$3:$E$367,2,FALSE)</f>
        <v/>
      </c>
    </row>
    <row r="3334">
      <c r="A3334" t="inlineStr">
        <is>
          <t>2025-05-19 20:00</t>
        </is>
      </c>
      <c r="B3334" t="n">
        <v>1.396990555616293</v>
      </c>
      <c r="C3334" t="n">
        <v>5137.518977785374</v>
      </c>
      <c r="D3334" t="n">
        <v>7967.710597799215</v>
      </c>
      <c r="E3334" t="n">
        <v>2486.471489586645</v>
      </c>
      <c r="F3334" t="n">
        <v>0</v>
      </c>
      <c r="G3334" t="n">
        <v>15593.09805572685</v>
      </c>
      <c r="H3334" t="n">
        <v>4036.740491780088</v>
      </c>
      <c r="I3334" t="n">
        <v>674.0675207374464</v>
      </c>
      <c r="J3334" t="n">
        <v>1236.962740534535</v>
      </c>
      <c r="K3334" t="n">
        <v>0</v>
      </c>
      <c r="L3334" t="n">
        <v>5947.770753052069</v>
      </c>
      <c r="M3334" t="n">
        <v>45439.90485867352</v>
      </c>
      <c r="N3334" t="n">
        <v>463.5550461188929</v>
      </c>
      <c r="O3334" t="n">
        <v>45439.90485867352</v>
      </c>
      <c r="P3334" t="n">
        <v>463.5550461188929</v>
      </c>
      <c r="Q3334" t="n">
        <v>139</v>
      </c>
      <c r="R3334" t="n">
        <v>20</v>
      </c>
      <c r="S3334">
        <f>VLOOKUP(Q3334,Clustering!$D$3:$E$367,2,FALSE)</f>
        <v/>
      </c>
    </row>
    <row r="3335">
      <c r="A3335" t="inlineStr">
        <is>
          <t>2025-05-19 21:00</t>
        </is>
      </c>
      <c r="B3335" t="n">
        <v>1.411542540570629</v>
      </c>
      <c r="C3335" t="n">
        <v>4428.895670504632</v>
      </c>
      <c r="D3335" t="n">
        <v>6374.168478239372</v>
      </c>
      <c r="E3335" t="n">
        <v>2299.317721553241</v>
      </c>
      <c r="F3335" t="n">
        <v>0</v>
      </c>
      <c r="G3335" t="n">
        <v>13103.79341283782</v>
      </c>
      <c r="H3335" t="n">
        <v>3950.238909813371</v>
      </c>
      <c r="I3335" t="n">
        <v>597.8931483961005</v>
      </c>
      <c r="J3335" t="n">
        <v>1496.469098309926</v>
      </c>
      <c r="K3335" t="n">
        <v>0</v>
      </c>
      <c r="L3335" t="n">
        <v>6044.601156519399</v>
      </c>
      <c r="M3335" t="n">
        <v>45051.5296034712</v>
      </c>
      <c r="N3335" t="n">
        <v>409.7724164586898</v>
      </c>
      <c r="O3335" t="n">
        <v>45051.5296034712</v>
      </c>
      <c r="P3335" t="n">
        <v>409.7724164586898</v>
      </c>
      <c r="Q3335" t="n">
        <v>139</v>
      </c>
      <c r="R3335" t="n">
        <v>21</v>
      </c>
      <c r="S3335">
        <f>VLOOKUP(Q3335,Clustering!$D$3:$E$367,2,FALSE)</f>
        <v/>
      </c>
    </row>
    <row r="3336">
      <c r="A3336" t="inlineStr">
        <is>
          <t>2025-05-19 22:00</t>
        </is>
      </c>
      <c r="B3336" t="n">
        <v>1.411542540570629</v>
      </c>
      <c r="C3336" t="n">
        <v>3365.96070958352</v>
      </c>
      <c r="D3336" t="n">
        <v>3983.855298899608</v>
      </c>
      <c r="E3336" t="n">
        <v>2018.587069503136</v>
      </c>
      <c r="F3336" t="n">
        <v>0</v>
      </c>
      <c r="G3336" t="n">
        <v>9369.814620526837</v>
      </c>
      <c r="H3336" t="n">
        <v>3820.486536863297</v>
      </c>
      <c r="I3336" t="n">
        <v>460.6939209264211</v>
      </c>
      <c r="J3336" t="n">
        <v>1432.003623097071</v>
      </c>
      <c r="K3336" t="n">
        <v>0</v>
      </c>
      <c r="L3336" t="n">
        <v>5713.184080886789</v>
      </c>
      <c r="M3336" t="n">
        <v>44663.15434826885</v>
      </c>
      <c r="N3336" t="n">
        <v>366.234097209954</v>
      </c>
      <c r="O3336" t="n">
        <v>44663.15434826885</v>
      </c>
      <c r="P3336" t="n">
        <v>366.234097209954</v>
      </c>
      <c r="Q3336" t="n">
        <v>139</v>
      </c>
      <c r="R3336" t="n">
        <v>22</v>
      </c>
      <c r="S3336">
        <f>VLOOKUP(Q3336,Clustering!$D$3:$E$367,2,FALSE)</f>
        <v/>
      </c>
    </row>
    <row r="3337">
      <c r="A3337" t="inlineStr">
        <is>
          <t>2025-05-19 23:00</t>
        </is>
      </c>
      <c r="B3337" t="n">
        <v>1.411542540570629</v>
      </c>
      <c r="C3337" t="n">
        <v>2480.181575482594</v>
      </c>
      <c r="D3337" t="n">
        <v>1991.927649449804</v>
      </c>
      <c r="E3337" t="n">
        <v>1417.021386538626</v>
      </c>
      <c r="F3337" t="n">
        <v>0</v>
      </c>
      <c r="G3337" t="n">
        <v>5890.542154011594</v>
      </c>
      <c r="H3337" t="n">
        <v>3820.486536863297</v>
      </c>
      <c r="I3337" t="n">
        <v>488.7156099591505</v>
      </c>
      <c r="J3337" t="n">
        <v>963.6973861081208</v>
      </c>
      <c r="K3337" t="n">
        <v>0</v>
      </c>
      <c r="L3337" t="n">
        <v>5272.899532930568</v>
      </c>
      <c r="M3337" t="n">
        <v>44468.96672066768</v>
      </c>
      <c r="N3337" t="n">
        <v>246.8494391415416</v>
      </c>
      <c r="O3337" t="n">
        <v>44468.96672066768</v>
      </c>
      <c r="P3337" t="n">
        <v>246.8494391415416</v>
      </c>
      <c r="Q3337" t="n">
        <v>139</v>
      </c>
      <c r="R3337" t="n">
        <v>23</v>
      </c>
      <c r="S3337">
        <f>VLOOKUP(Q3337,Clustering!$D$3:$E$367,2,FALSE)</f>
        <v/>
      </c>
    </row>
    <row r="3338">
      <c r="A3338" t="inlineStr">
        <is>
          <t>2025-05-20 00:00</t>
        </is>
      </c>
      <c r="B3338" t="n">
        <v>1.411542540570629</v>
      </c>
      <c r="C3338" t="n">
        <v>2232.163417934335</v>
      </c>
      <c r="D3338" t="n">
        <v>1434.187907603858</v>
      </c>
      <c r="E3338" t="n">
        <v>809.2289640303806</v>
      </c>
      <c r="F3338" t="n">
        <v>0</v>
      </c>
      <c r="G3338" t="n">
        <v>4476.991832109145</v>
      </c>
      <c r="H3338" t="n">
        <v>3820.486536863297</v>
      </c>
      <c r="I3338" t="n">
        <v>508.2348019211975</v>
      </c>
      <c r="J3338" t="n">
        <v>684.2455675251999</v>
      </c>
      <c r="K3338" t="n">
        <v>0</v>
      </c>
      <c r="L3338" t="n">
        <v>5012.966906309694</v>
      </c>
      <c r="M3338" t="n">
        <v>44404.2375114673</v>
      </c>
      <c r="N3338" t="n">
        <v>162.0153314146922</v>
      </c>
      <c r="O3338" t="n">
        <v>44404.2375114673</v>
      </c>
      <c r="P3338" t="n">
        <v>162.0153314146922</v>
      </c>
      <c r="Q3338" t="n">
        <v>140</v>
      </c>
      <c r="R3338" t="n">
        <v>0</v>
      </c>
      <c r="S3338">
        <f>VLOOKUP(Q3338,Clustering!$D$3:$E$367,2,FALSE)</f>
        <v/>
      </c>
    </row>
    <row r="3339">
      <c r="A3339" t="inlineStr">
        <is>
          <t>2025-05-20 01:00</t>
        </is>
      </c>
      <c r="B3339" t="n">
        <v>1.426094525524966</v>
      </c>
      <c r="C3339" t="n">
        <v>2196.732252570297</v>
      </c>
      <c r="D3339" t="n">
        <v>1354.510801625866</v>
      </c>
      <c r="E3339" t="n">
        <v>559.4174512720225</v>
      </c>
      <c r="F3339" t="n">
        <v>0</v>
      </c>
      <c r="G3339" t="n">
        <v>4112.086599993711</v>
      </c>
      <c r="H3339" t="n">
        <v>3820.486536863297</v>
      </c>
      <c r="I3339" t="n">
        <v>477.7467640430158</v>
      </c>
      <c r="J3339" t="n">
        <v>519.0236664292987</v>
      </c>
      <c r="K3339" t="n">
        <v>0</v>
      </c>
      <c r="L3339" t="n">
        <v>4817.256967335611</v>
      </c>
      <c r="M3339" t="n">
        <v>44339.5083022669</v>
      </c>
      <c r="N3339" t="n">
        <v>157.0620536660917</v>
      </c>
      <c r="O3339" t="n">
        <v>44339.5083022669</v>
      </c>
      <c r="P3339" t="n">
        <v>157.0620536660917</v>
      </c>
      <c r="Q3339" t="n">
        <v>140</v>
      </c>
      <c r="R3339" t="n">
        <v>1</v>
      </c>
      <c r="S3339">
        <f>VLOOKUP(Q3339,Clustering!$D$3:$E$367,2,FALSE)</f>
        <v/>
      </c>
    </row>
    <row r="3340">
      <c r="A3340" t="inlineStr">
        <is>
          <t>2025-05-20 02:00</t>
        </is>
      </c>
      <c r="B3340" t="n">
        <v>1.440646510479302</v>
      </c>
      <c r="C3340" t="n">
        <v>2196.732252570297</v>
      </c>
      <c r="D3340" t="n">
        <v>1354.510801625866</v>
      </c>
      <c r="E3340" t="n">
        <v>508.0719486933212</v>
      </c>
      <c r="F3340" t="n">
        <v>0</v>
      </c>
      <c r="G3340" t="n">
        <v>4060.755649399965</v>
      </c>
      <c r="H3340" t="n">
        <v>3820.486536863297</v>
      </c>
      <c r="I3340" t="n">
        <v>485.7710371890411</v>
      </c>
      <c r="J3340" t="n">
        <v>459.8034012908924</v>
      </c>
      <c r="K3340" t="n">
        <v>0</v>
      </c>
      <c r="L3340" t="n">
        <v>4766.06097534323</v>
      </c>
      <c r="M3340" t="n">
        <v>44339.5083022669</v>
      </c>
      <c r="N3340" t="n">
        <v>155.7898895884196</v>
      </c>
      <c r="O3340" t="n">
        <v>44339.5083022669</v>
      </c>
      <c r="P3340" t="n">
        <v>155.7898895884196</v>
      </c>
      <c r="Q3340" t="n">
        <v>140</v>
      </c>
      <c r="R3340" t="n">
        <v>2</v>
      </c>
      <c r="S3340">
        <f>VLOOKUP(Q3340,Clustering!$D$3:$E$367,2,FALSE)</f>
        <v/>
      </c>
    </row>
    <row r="3341">
      <c r="A3341" t="inlineStr">
        <is>
          <t>2025-05-20 03:00</t>
        </is>
      </c>
      <c r="B3341" t="n">
        <v>1.440646510479302</v>
      </c>
      <c r="C3341" t="n">
        <v>2196.732252570297</v>
      </c>
      <c r="D3341" t="n">
        <v>1354.510801625866</v>
      </c>
      <c r="E3341" t="n">
        <v>496.5574467963289</v>
      </c>
      <c r="F3341" t="n">
        <v>0</v>
      </c>
      <c r="G3341" t="n">
        <v>4049.241147502972</v>
      </c>
      <c r="H3341" t="n">
        <v>3820.486536863297</v>
      </c>
      <c r="I3341" t="n">
        <v>493.5276219014201</v>
      </c>
      <c r="J3341" t="n">
        <v>458.7466415140003</v>
      </c>
      <c r="K3341" t="n">
        <v>0</v>
      </c>
      <c r="L3341" t="n">
        <v>4772.760800278717</v>
      </c>
      <c r="M3341" t="n">
        <v>44339.5083022669</v>
      </c>
      <c r="N3341" t="n">
        <v>156.9610703762106</v>
      </c>
      <c r="O3341" t="n">
        <v>44339.5083022669</v>
      </c>
      <c r="P3341" t="n">
        <v>156.9610703762106</v>
      </c>
      <c r="Q3341" t="n">
        <v>140</v>
      </c>
      <c r="R3341" t="n">
        <v>3</v>
      </c>
      <c r="S3341">
        <f>VLOOKUP(Q3341,Clustering!$D$3:$E$367,2,FALSE)</f>
        <v/>
      </c>
    </row>
    <row r="3342">
      <c r="A3342" t="inlineStr">
        <is>
          <t>2025-05-20 04:00</t>
        </is>
      </c>
      <c r="B3342" t="n">
        <v>1.440646510479302</v>
      </c>
      <c r="C3342" t="n">
        <v>2232.163417934335</v>
      </c>
      <c r="D3342" t="n">
        <v>1434.187907603858</v>
      </c>
      <c r="E3342" t="n">
        <v>696.7476779046248</v>
      </c>
      <c r="F3342" t="n">
        <v>0</v>
      </c>
      <c r="G3342" t="n">
        <v>4364.539649953297</v>
      </c>
      <c r="H3342" t="n">
        <v>3820.486536863297</v>
      </c>
      <c r="I3342" t="n">
        <v>477.6218250521381</v>
      </c>
      <c r="J3342" t="n">
        <v>534.8038823723203</v>
      </c>
      <c r="K3342" t="n">
        <v>0</v>
      </c>
      <c r="L3342" t="n">
        <v>4832.912244287755</v>
      </c>
      <c r="M3342" t="n">
        <v>44468.96672066768</v>
      </c>
      <c r="N3342" t="n">
        <v>155.6848854067021</v>
      </c>
      <c r="O3342" t="n">
        <v>44468.96672066768</v>
      </c>
      <c r="P3342" t="n">
        <v>155.6848854067021</v>
      </c>
      <c r="Q3342" t="n">
        <v>140</v>
      </c>
      <c r="R3342" t="n">
        <v>4</v>
      </c>
      <c r="S3342">
        <f>VLOOKUP(Q3342,Clustering!$D$3:$E$367,2,FALSE)</f>
        <v/>
      </c>
    </row>
    <row r="3343">
      <c r="A3343" t="inlineStr">
        <is>
          <t>2025-05-20 05:00</t>
        </is>
      </c>
      <c r="B3343" t="n">
        <v>1.411542540570629</v>
      </c>
      <c r="C3343" t="n">
        <v>3897.428190044077</v>
      </c>
      <c r="D3343" t="n">
        <v>1991.927649449804</v>
      </c>
      <c r="E3343" t="n">
        <v>1550.702649419628</v>
      </c>
      <c r="F3343" t="n">
        <v>0</v>
      </c>
      <c r="G3343" t="n">
        <v>7441.47003145408</v>
      </c>
      <c r="H3343" t="n">
        <v>4036.740491780088</v>
      </c>
      <c r="I3343" t="n">
        <v>753.3187150998839</v>
      </c>
      <c r="J3343" t="n">
        <v>800.7039887904325</v>
      </c>
      <c r="K3343" t="n">
        <v>0</v>
      </c>
      <c r="L3343" t="n">
        <v>5590.763195670404</v>
      </c>
      <c r="M3343" t="n">
        <v>44792.61276666963</v>
      </c>
      <c r="N3343" t="n">
        <v>165.4137789505924</v>
      </c>
      <c r="O3343" t="n">
        <v>44792.61276666963</v>
      </c>
      <c r="P3343" t="n">
        <v>165.4137789505924</v>
      </c>
      <c r="Q3343" t="n">
        <v>140</v>
      </c>
      <c r="R3343" t="n">
        <v>5</v>
      </c>
      <c r="S3343">
        <f>VLOOKUP(Q3343,Clustering!$D$3:$E$367,2,FALSE)</f>
        <v/>
      </c>
    </row>
    <row r="3344">
      <c r="A3344" t="inlineStr">
        <is>
          <t>2025-05-20 06:00</t>
        </is>
      </c>
      <c r="B3344" t="n">
        <v>1.309678645890275</v>
      </c>
      <c r="C3344" t="n">
        <v>4783.207324145003</v>
      </c>
      <c r="D3344" t="n">
        <v>1915.728595210588</v>
      </c>
      <c r="E3344" t="n">
        <v>3034.564667398755</v>
      </c>
      <c r="F3344" t="n">
        <v>0</v>
      </c>
      <c r="G3344" t="n">
        <v>9734.810265400236</v>
      </c>
      <c r="H3344" t="n">
        <v>4901.756311447249</v>
      </c>
      <c r="I3344" t="n">
        <v>1887.376245172594</v>
      </c>
      <c r="J3344" t="n">
        <v>1317.62195772203</v>
      </c>
      <c r="K3344" t="n">
        <v>0</v>
      </c>
      <c r="L3344" t="n">
        <v>8106.754514341874</v>
      </c>
      <c r="M3344" t="n">
        <v>45310.44644027275</v>
      </c>
      <c r="N3344" t="n">
        <v>261.2299154924148</v>
      </c>
      <c r="O3344" t="n">
        <v>45310.44644027275</v>
      </c>
      <c r="P3344" t="n">
        <v>261.2299154924148</v>
      </c>
      <c r="Q3344" t="n">
        <v>140</v>
      </c>
      <c r="R3344" t="n">
        <v>6</v>
      </c>
      <c r="S3344">
        <f>VLOOKUP(Q3344,Clustering!$D$3:$E$367,2,FALSE)</f>
        <v/>
      </c>
    </row>
    <row r="3345">
      <c r="A3345" t="inlineStr">
        <is>
          <t>2025-05-20 07:00</t>
        </is>
      </c>
      <c r="B3345" t="n">
        <v>1.135054826438238</v>
      </c>
      <c r="C3345" t="n">
        <v>5491.830631425744</v>
      </c>
      <c r="D3345" t="n">
        <v>1673.219225537835</v>
      </c>
      <c r="E3345" t="n">
        <v>4170.855401887276</v>
      </c>
      <c r="F3345" t="n">
        <v>0</v>
      </c>
      <c r="G3345" t="n">
        <v>11337.04031367729</v>
      </c>
      <c r="H3345" t="n">
        <v>6199.280040947991</v>
      </c>
      <c r="I3345" t="n">
        <v>1475.343402916605</v>
      </c>
      <c r="J3345" t="n">
        <v>1966.591877456688</v>
      </c>
      <c r="K3345" t="n">
        <v>0</v>
      </c>
      <c r="L3345" t="n">
        <v>9641.215321321282</v>
      </c>
      <c r="M3345" t="n">
        <v>45763.55090467547</v>
      </c>
      <c r="N3345" t="n">
        <v>578.8035382478994</v>
      </c>
      <c r="O3345" t="n">
        <v>45763.55090467547</v>
      </c>
      <c r="P3345" t="n">
        <v>578.8035382478994</v>
      </c>
      <c r="Q3345" t="n">
        <v>140</v>
      </c>
      <c r="R3345" t="n">
        <v>7</v>
      </c>
      <c r="S3345">
        <f>VLOOKUP(Q3345,Clustering!$D$3:$E$367,2,FALSE)</f>
        <v/>
      </c>
    </row>
    <row r="3346">
      <c r="A3346" t="inlineStr">
        <is>
          <t>2025-05-20 08:00</t>
        </is>
      </c>
      <c r="B3346" t="n">
        <v>0.8003591724885014</v>
      </c>
      <c r="C3346" t="n">
        <v>5314.674804605559</v>
      </c>
      <c r="D3346" t="n">
        <v>1553.703566570847</v>
      </c>
      <c r="E3346" t="n">
        <v>2753.83401534865</v>
      </c>
      <c r="F3346" t="n">
        <v>0</v>
      </c>
      <c r="G3346" t="n">
        <v>9623.012745697544</v>
      </c>
      <c r="H3346" t="n">
        <v>7280.549815531943</v>
      </c>
      <c r="I3346" t="n">
        <v>967.1642918860224</v>
      </c>
      <c r="J3346" t="n">
        <v>2070.875007692619</v>
      </c>
      <c r="K3346" t="n">
        <v>0</v>
      </c>
      <c r="L3346" t="n">
        <v>10318.58911511058</v>
      </c>
      <c r="M3346" t="n">
        <v>45893.00932307626</v>
      </c>
      <c r="N3346" t="n">
        <v>676.1244871568382</v>
      </c>
      <c r="O3346" t="n">
        <v>45893.00932307626</v>
      </c>
      <c r="P3346" t="n">
        <v>676.1244871568382</v>
      </c>
      <c r="Q3346" t="n">
        <v>140</v>
      </c>
      <c r="R3346" t="n">
        <v>8</v>
      </c>
      <c r="S3346">
        <f>VLOOKUP(Q3346,Clustering!$D$3:$E$367,2,FALSE)</f>
        <v/>
      </c>
    </row>
    <row r="3347">
      <c r="A3347" t="inlineStr">
        <is>
          <t>2025-05-20 09:00</t>
        </is>
      </c>
      <c r="B3347" t="n">
        <v>598.5522451417648</v>
      </c>
      <c r="C3347" t="n">
        <v>4960.363150965188</v>
      </c>
      <c r="D3347" t="n">
        <v>1314.67224863687</v>
      </c>
      <c r="E3347" t="n">
        <v>2459.735237010445</v>
      </c>
      <c r="F3347" t="n">
        <v>0</v>
      </c>
      <c r="G3347" t="n">
        <v>9333.322881754266</v>
      </c>
      <c r="H3347" t="n">
        <v>8564.967244734698</v>
      </c>
      <c r="I3347" t="n">
        <v>761.920498794168</v>
      </c>
      <c r="J3347" t="n">
        <v>1779.928156224467</v>
      </c>
      <c r="K3347" t="n">
        <v>0</v>
      </c>
      <c r="L3347" t="n">
        <v>11106.81589975333</v>
      </c>
      <c r="M3347" t="n">
        <v>45763.55090467547</v>
      </c>
      <c r="N3347" t="n">
        <v>591.6089262622334</v>
      </c>
      <c r="O3347" t="n">
        <v>45763.55090467547</v>
      </c>
      <c r="P3347" t="n">
        <v>591.6089262622334</v>
      </c>
      <c r="Q3347" t="n">
        <v>140</v>
      </c>
      <c r="R3347" t="n">
        <v>9</v>
      </c>
      <c r="S3347">
        <f>VLOOKUP(Q3347,Clustering!$D$3:$E$367,2,FALSE)</f>
        <v/>
      </c>
    </row>
    <row r="3348">
      <c r="A3348" t="inlineStr">
        <is>
          <t>2025-05-20 10:00</t>
        </is>
      </c>
      <c r="B3348" t="n">
        <v>760.3121098941674</v>
      </c>
      <c r="C3348" t="n">
        <v>4676.913828052891</v>
      </c>
      <c r="D3348" t="n">
        <v>1123.447194289689</v>
      </c>
      <c r="E3348" t="n">
        <v>2299.317721553241</v>
      </c>
      <c r="F3348" t="n">
        <v>0</v>
      </c>
      <c r="G3348" t="n">
        <v>8859.99085378999</v>
      </c>
      <c r="H3348" t="n">
        <v>9285.662980678091</v>
      </c>
      <c r="I3348" t="n">
        <v>641.7011447538578</v>
      </c>
      <c r="J3348" t="n">
        <v>1530.746130273798</v>
      </c>
      <c r="K3348" t="n">
        <v>0</v>
      </c>
      <c r="L3348" t="n">
        <v>11458.11025570575</v>
      </c>
      <c r="M3348" t="n">
        <v>45634.09248627469</v>
      </c>
      <c r="N3348" t="n">
        <v>466.1161237217597</v>
      </c>
      <c r="O3348" t="n">
        <v>45634.09248627469</v>
      </c>
      <c r="P3348" t="n">
        <v>466.1161237217597</v>
      </c>
      <c r="Q3348" t="n">
        <v>140</v>
      </c>
      <c r="R3348" t="n">
        <v>10</v>
      </c>
      <c r="S3348">
        <f>VLOOKUP(Q3348,Clustering!$D$3:$E$367,2,FALSE)</f>
        <v/>
      </c>
    </row>
    <row r="3349">
      <c r="A3349" t="inlineStr">
        <is>
          <t>2025-05-20 11:00</t>
        </is>
      </c>
      <c r="B3349" t="n">
        <v>938.6554167005328</v>
      </c>
      <c r="C3349" t="n">
        <v>3188.804882763335</v>
      </c>
      <c r="D3349" t="n">
        <v>1075.640930702894</v>
      </c>
      <c r="E3349" t="n">
        <v>1978.482690638836</v>
      </c>
      <c r="F3349" t="n">
        <v>0</v>
      </c>
      <c r="G3349" t="n">
        <v>7181.583920805597</v>
      </c>
      <c r="H3349" t="n">
        <v>9621.59021566093</v>
      </c>
      <c r="I3349" t="n">
        <v>538.3898906800722</v>
      </c>
      <c r="J3349" t="n">
        <v>1332.725826549025</v>
      </c>
      <c r="K3349" t="n">
        <v>0</v>
      </c>
      <c r="L3349" t="n">
        <v>11492.70593289003</v>
      </c>
      <c r="M3349" t="n">
        <v>45439.90485867352</v>
      </c>
      <c r="N3349" t="n">
        <v>468.6772013246265</v>
      </c>
      <c r="O3349" t="n">
        <v>45439.90485867352</v>
      </c>
      <c r="P3349" t="n">
        <v>468.6772013246265</v>
      </c>
      <c r="Q3349" t="n">
        <v>140</v>
      </c>
      <c r="R3349" t="n">
        <v>11</v>
      </c>
      <c r="S3349">
        <f>VLOOKUP(Q3349,Clustering!$D$3:$E$367,2,FALSE)</f>
        <v/>
      </c>
    </row>
    <row r="3350">
      <c r="A3350" t="inlineStr">
        <is>
          <t>2025-05-20 12:00</t>
        </is>
      </c>
      <c r="B3350" t="n">
        <v>1283.322090740981</v>
      </c>
      <c r="C3350" t="n">
        <v>3259.667213491409</v>
      </c>
      <c r="D3350" t="n">
        <v>1123.447194289689</v>
      </c>
      <c r="E3350" t="n">
        <v>1604.175154572029</v>
      </c>
      <c r="F3350" t="n">
        <v>0</v>
      </c>
      <c r="G3350" t="n">
        <v>7270.611653094108</v>
      </c>
      <c r="H3350" t="n">
        <v>9563.713721424689</v>
      </c>
      <c r="I3350" t="n">
        <v>490.5342697593404</v>
      </c>
      <c r="J3350" t="n">
        <v>1256.279308032945</v>
      </c>
      <c r="K3350" t="n">
        <v>0</v>
      </c>
      <c r="L3350" t="n">
        <v>11310.52729921697</v>
      </c>
      <c r="M3350" t="n">
        <v>45310.44644027275</v>
      </c>
      <c r="N3350" t="n">
        <v>484.0436669418274</v>
      </c>
      <c r="O3350" t="n">
        <v>45310.44644027275</v>
      </c>
      <c r="P3350" t="n">
        <v>484.0436669418274</v>
      </c>
      <c r="Q3350" t="n">
        <v>140</v>
      </c>
      <c r="R3350" t="n">
        <v>12</v>
      </c>
      <c r="S3350">
        <f>VLOOKUP(Q3350,Clustering!$D$3:$E$367,2,FALSE)</f>
        <v/>
      </c>
    </row>
    <row r="3351">
      <c r="A3351" t="inlineStr">
        <is>
          <t>2025-05-20 13:00</t>
        </is>
      </c>
      <c r="B3351" t="n">
        <v>1351.632018513626</v>
      </c>
      <c r="C3351" t="n">
        <v>3188.804882763335</v>
      </c>
      <c r="D3351" t="n">
        <v>1075.640930702894</v>
      </c>
      <c r="E3351" t="n">
        <v>1417.021386538626</v>
      </c>
      <c r="F3351" t="n">
        <v>0</v>
      </c>
      <c r="G3351" t="n">
        <v>7033.09921851848</v>
      </c>
      <c r="H3351" t="n">
        <v>10061.8111252274</v>
      </c>
      <c r="I3351" t="n">
        <v>455.229169213726</v>
      </c>
      <c r="J3351" t="n">
        <v>1261.318015826787</v>
      </c>
      <c r="K3351" t="n">
        <v>0</v>
      </c>
      <c r="L3351" t="n">
        <v>11778.35831026791</v>
      </c>
      <c r="M3351" t="n">
        <v>45245.71723107236</v>
      </c>
      <c r="N3351" t="n">
        <v>478.9215117360937</v>
      </c>
      <c r="O3351" t="n">
        <v>45245.71723107236</v>
      </c>
      <c r="P3351" t="n">
        <v>478.9215117360937</v>
      </c>
      <c r="Q3351" t="n">
        <v>140</v>
      </c>
      <c r="R3351" t="n">
        <v>13</v>
      </c>
      <c r="S3351">
        <f>VLOOKUP(Q3351,Clustering!$D$3:$E$367,2,FALSE)</f>
        <v/>
      </c>
    </row>
    <row r="3352">
      <c r="A3352" t="inlineStr">
        <is>
          <t>2025-05-20 14:00</t>
        </is>
      </c>
      <c r="B3352" t="n">
        <v>1345.948013190463</v>
      </c>
      <c r="C3352" t="n">
        <v>3117.942552035261</v>
      </c>
      <c r="D3352" t="n">
        <v>1027.834667116099</v>
      </c>
      <c r="E3352" t="n">
        <v>1390.285133962425</v>
      </c>
      <c r="F3352" t="n">
        <v>0</v>
      </c>
      <c r="G3352" t="n">
        <v>6882.010366304248</v>
      </c>
      <c r="H3352" t="n">
        <v>10449.7228185603</v>
      </c>
      <c r="I3352" t="n">
        <v>426.5734812592027</v>
      </c>
      <c r="J3352" t="n">
        <v>1210.492381277283</v>
      </c>
      <c r="K3352" t="n">
        <v>0</v>
      </c>
      <c r="L3352" t="n">
        <v>12086.78868109679</v>
      </c>
      <c r="M3352" t="n">
        <v>45375.17564947314</v>
      </c>
      <c r="N3352" t="n">
        <v>466.1161237217597</v>
      </c>
      <c r="O3352" t="n">
        <v>45375.17564947314</v>
      </c>
      <c r="P3352" t="n">
        <v>466.1161237217597</v>
      </c>
      <c r="Q3352" t="n">
        <v>140</v>
      </c>
      <c r="R3352" t="n">
        <v>14</v>
      </c>
      <c r="S3352">
        <f>VLOOKUP(Q3352,Clustering!$D$3:$E$367,2,FALSE)</f>
        <v/>
      </c>
    </row>
    <row r="3353">
      <c r="A3353" t="inlineStr">
        <is>
          <t>2025-05-20 15:00</t>
        </is>
      </c>
      <c r="B3353" t="n">
        <v>1451.560499195054</v>
      </c>
      <c r="C3353" t="n">
        <v>3188.804882763335</v>
      </c>
      <c r="D3353" t="n">
        <v>1075.640930702894</v>
      </c>
      <c r="E3353" t="n">
        <v>1403.653260250525</v>
      </c>
      <c r="F3353" t="n">
        <v>0</v>
      </c>
      <c r="G3353" t="n">
        <v>7119.659572911807</v>
      </c>
      <c r="H3353" t="n">
        <v>10381.19890514392</v>
      </c>
      <c r="I3353" t="n">
        <v>395.9074717759304</v>
      </c>
      <c r="J3353" t="n">
        <v>1164.108110172037</v>
      </c>
      <c r="K3353" t="n">
        <v>0</v>
      </c>
      <c r="L3353" t="n">
        <v>11941.21448709189</v>
      </c>
      <c r="M3353" t="n">
        <v>45763.55090467547</v>
      </c>
      <c r="N3353" t="n">
        <v>548.0706070134976</v>
      </c>
      <c r="O3353" t="n">
        <v>45763.55090467547</v>
      </c>
      <c r="P3353" t="n">
        <v>548.0706070134976</v>
      </c>
      <c r="Q3353" t="n">
        <v>140</v>
      </c>
      <c r="R3353" t="n">
        <v>15</v>
      </c>
      <c r="S3353">
        <f>VLOOKUP(Q3353,Clustering!$D$3:$E$367,2,FALSE)</f>
        <v/>
      </c>
    </row>
    <row r="3354">
      <c r="A3354" t="inlineStr">
        <is>
          <t>2025-05-20 16:00</t>
        </is>
      </c>
      <c r="B3354" t="n">
        <v>2039.366103448042</v>
      </c>
      <c r="C3354" t="n">
        <v>3720.272363223892</v>
      </c>
      <c r="D3354" t="n">
        <v>1434.187907603858</v>
      </c>
      <c r="E3354" t="n">
        <v>1697.752038588731</v>
      </c>
      <c r="F3354" t="n">
        <v>0</v>
      </c>
      <c r="G3354" t="n">
        <v>8891.578412864523</v>
      </c>
      <c r="H3354" t="n">
        <v>9860.635214901213</v>
      </c>
      <c r="I3354" t="n">
        <v>361.7942094549964</v>
      </c>
      <c r="J3354" t="n">
        <v>992.611355685885</v>
      </c>
      <c r="K3354" t="n">
        <v>0</v>
      </c>
      <c r="L3354" t="n">
        <v>11215.04078004209</v>
      </c>
      <c r="M3354" t="n">
        <v>46216.6553690782</v>
      </c>
      <c r="N3354" t="n">
        <v>655.6358663339037</v>
      </c>
      <c r="O3354" t="n">
        <v>46216.6553690782</v>
      </c>
      <c r="P3354" t="n">
        <v>655.6358663339037</v>
      </c>
      <c r="Q3354" t="n">
        <v>140</v>
      </c>
      <c r="R3354" t="n">
        <v>16</v>
      </c>
      <c r="S3354">
        <f>VLOOKUP(Q3354,Clustering!$D$3:$E$367,2,FALSE)</f>
        <v/>
      </c>
    </row>
    <row r="3355">
      <c r="A3355" t="inlineStr">
        <is>
          <t>2025-05-20 17:00</t>
        </is>
      </c>
      <c r="B3355" t="n">
        <v>2463.7310886864</v>
      </c>
      <c r="C3355" t="n">
        <v>4428.895670504632</v>
      </c>
      <c r="D3355" t="n">
        <v>1912.250543471812</v>
      </c>
      <c r="E3355" t="n">
        <v>2152.268332384139</v>
      </c>
      <c r="F3355" t="n">
        <v>0</v>
      </c>
      <c r="G3355" t="n">
        <v>10957.14563504698</v>
      </c>
      <c r="H3355" t="n">
        <v>8573.434146697115</v>
      </c>
      <c r="I3355" t="n">
        <v>385.679487492936</v>
      </c>
      <c r="J3355" t="n">
        <v>989.9716724928784</v>
      </c>
      <c r="K3355" t="n">
        <v>0</v>
      </c>
      <c r="L3355" t="n">
        <v>9949.08530668293</v>
      </c>
      <c r="M3355" t="n">
        <v>46281.38457827859</v>
      </c>
      <c r="N3355" t="n">
        <v>722.2238840084408</v>
      </c>
      <c r="O3355" t="n">
        <v>46281.38457827859</v>
      </c>
      <c r="P3355" t="n">
        <v>722.2238840084408</v>
      </c>
      <c r="Q3355" t="n">
        <v>140</v>
      </c>
      <c r="R3355" t="n">
        <v>17</v>
      </c>
      <c r="S3355">
        <f>VLOOKUP(Q3355,Clustering!$D$3:$E$367,2,FALSE)</f>
        <v/>
      </c>
    </row>
    <row r="3356">
      <c r="A3356" t="inlineStr">
        <is>
          <t>2025-05-20 18:00</t>
        </is>
      </c>
      <c r="B3356" t="n">
        <v>1824.331421777812</v>
      </c>
      <c r="C3356" t="n">
        <v>4960.363150965188</v>
      </c>
      <c r="D3356" t="n">
        <v>3639.884330900114</v>
      </c>
      <c r="E3356" t="n">
        <v>2753.83401534865</v>
      </c>
      <c r="F3356" t="n">
        <v>0</v>
      </c>
      <c r="G3356" t="n">
        <v>13178.41291899176</v>
      </c>
      <c r="H3356" t="n">
        <v>6556.165757911767</v>
      </c>
      <c r="I3356" t="n">
        <v>434.5946973873661</v>
      </c>
      <c r="J3356" t="n">
        <v>1432.529004530685</v>
      </c>
      <c r="K3356" t="n">
        <v>0</v>
      </c>
      <c r="L3356" t="n">
        <v>8423.289459829819</v>
      </c>
      <c r="M3356" t="n">
        <v>46022.46774147704</v>
      </c>
      <c r="N3356" t="n">
        <v>673.5634095539714</v>
      </c>
      <c r="O3356" t="n">
        <v>46022.46774147704</v>
      </c>
      <c r="P3356" t="n">
        <v>673.5634095539714</v>
      </c>
      <c r="Q3356" t="n">
        <v>140</v>
      </c>
      <c r="R3356" t="n">
        <v>18</v>
      </c>
      <c r="S3356">
        <f>VLOOKUP(Q3356,Clustering!$D$3:$E$367,2,FALSE)</f>
        <v/>
      </c>
    </row>
    <row r="3357">
      <c r="A3357" t="inlineStr">
        <is>
          <t>2025-05-20 19:00</t>
        </is>
      </c>
      <c r="B3357" t="n">
        <v>1.353334600753284</v>
      </c>
      <c r="C3357" t="n">
        <v>5243.812473877485</v>
      </c>
      <c r="D3357" t="n">
        <v>8206.741915733191</v>
      </c>
      <c r="E3357" t="n">
        <v>2753.83401534865</v>
      </c>
      <c r="F3357" t="n">
        <v>0</v>
      </c>
      <c r="G3357" t="n">
        <v>16205.74173956008</v>
      </c>
      <c r="H3357" t="n">
        <v>4469.248401613668</v>
      </c>
      <c r="I3357" t="n">
        <v>508.2668341518374</v>
      </c>
      <c r="J3357" t="n">
        <v>1420.159987245714</v>
      </c>
      <c r="K3357" t="n">
        <v>0</v>
      </c>
      <c r="L3357" t="n">
        <v>6397.67522301122</v>
      </c>
      <c r="M3357" t="n">
        <v>45763.55090467547</v>
      </c>
      <c r="N3357" t="n">
        <v>542.9484518077641</v>
      </c>
      <c r="O3357" t="n">
        <v>45763.55090467547</v>
      </c>
      <c r="P3357" t="n">
        <v>542.9484518077641</v>
      </c>
      <c r="Q3357" t="n">
        <v>140</v>
      </c>
      <c r="R3357" t="n">
        <v>19</v>
      </c>
      <c r="S3357">
        <f>VLOOKUP(Q3357,Clustering!$D$3:$E$367,2,FALSE)</f>
        <v/>
      </c>
    </row>
    <row r="3358">
      <c r="A3358" t="inlineStr">
        <is>
          <t>2025-05-20 20:00</t>
        </is>
      </c>
      <c r="B3358" t="n">
        <v>1.396990555616293</v>
      </c>
      <c r="C3358" t="n">
        <v>5137.518977785374</v>
      </c>
      <c r="D3358" t="n">
        <v>7967.710597799215</v>
      </c>
      <c r="E3358" t="n">
        <v>2486.471489586645</v>
      </c>
      <c r="F3358" t="n">
        <v>0</v>
      </c>
      <c r="G3358" t="n">
        <v>15593.09805572685</v>
      </c>
      <c r="H3358" t="n">
        <v>4036.740491780088</v>
      </c>
      <c r="I3358" t="n">
        <v>674.0675207374464</v>
      </c>
      <c r="J3358" t="n">
        <v>1236.962740534535</v>
      </c>
      <c r="K3358" t="n">
        <v>0</v>
      </c>
      <c r="L3358" t="n">
        <v>5947.770753052069</v>
      </c>
      <c r="M3358" t="n">
        <v>45439.90485867352</v>
      </c>
      <c r="N3358" t="n">
        <v>463.5550461188929</v>
      </c>
      <c r="O3358" t="n">
        <v>45439.90485867352</v>
      </c>
      <c r="P3358" t="n">
        <v>463.5550461188929</v>
      </c>
      <c r="Q3358" t="n">
        <v>140</v>
      </c>
      <c r="R3358" t="n">
        <v>20</v>
      </c>
      <c r="S3358">
        <f>VLOOKUP(Q3358,Clustering!$D$3:$E$367,2,FALSE)</f>
        <v/>
      </c>
    </row>
    <row r="3359">
      <c r="A3359" t="inlineStr">
        <is>
          <t>2025-05-20 21:00</t>
        </is>
      </c>
      <c r="B3359" t="n">
        <v>1.411542540570629</v>
      </c>
      <c r="C3359" t="n">
        <v>4428.895670504632</v>
      </c>
      <c r="D3359" t="n">
        <v>6374.168478239372</v>
      </c>
      <c r="E3359" t="n">
        <v>2299.317721553241</v>
      </c>
      <c r="F3359" t="n">
        <v>0</v>
      </c>
      <c r="G3359" t="n">
        <v>13103.79341283782</v>
      </c>
      <c r="H3359" t="n">
        <v>3950.238909813371</v>
      </c>
      <c r="I3359" t="n">
        <v>597.8931483961005</v>
      </c>
      <c r="J3359" t="n">
        <v>1496.469098309926</v>
      </c>
      <c r="K3359" t="n">
        <v>0</v>
      </c>
      <c r="L3359" t="n">
        <v>6044.601156519399</v>
      </c>
      <c r="M3359" t="n">
        <v>45051.5296034712</v>
      </c>
      <c r="N3359" t="n">
        <v>409.7724164586898</v>
      </c>
      <c r="O3359" t="n">
        <v>45051.5296034712</v>
      </c>
      <c r="P3359" t="n">
        <v>409.7724164586898</v>
      </c>
      <c r="Q3359" t="n">
        <v>140</v>
      </c>
      <c r="R3359" t="n">
        <v>21</v>
      </c>
      <c r="S3359">
        <f>VLOOKUP(Q3359,Clustering!$D$3:$E$367,2,FALSE)</f>
        <v/>
      </c>
    </row>
    <row r="3360">
      <c r="A3360" t="inlineStr">
        <is>
          <t>2025-05-20 22:00</t>
        </is>
      </c>
      <c r="B3360" t="n">
        <v>1.411542540570629</v>
      </c>
      <c r="C3360" t="n">
        <v>3365.96070958352</v>
      </c>
      <c r="D3360" t="n">
        <v>3983.855298899608</v>
      </c>
      <c r="E3360" t="n">
        <v>2018.587069503136</v>
      </c>
      <c r="F3360" t="n">
        <v>0</v>
      </c>
      <c r="G3360" t="n">
        <v>9369.814620526837</v>
      </c>
      <c r="H3360" t="n">
        <v>3820.486536863297</v>
      </c>
      <c r="I3360" t="n">
        <v>460.6939209264211</v>
      </c>
      <c r="J3360" t="n">
        <v>1432.003623097071</v>
      </c>
      <c r="K3360" t="n">
        <v>0</v>
      </c>
      <c r="L3360" t="n">
        <v>5713.184080886789</v>
      </c>
      <c r="M3360" t="n">
        <v>44663.15434826885</v>
      </c>
      <c r="N3360" t="n">
        <v>366.234097209954</v>
      </c>
      <c r="O3360" t="n">
        <v>44663.15434826885</v>
      </c>
      <c r="P3360" t="n">
        <v>366.234097209954</v>
      </c>
      <c r="Q3360" t="n">
        <v>140</v>
      </c>
      <c r="R3360" t="n">
        <v>22</v>
      </c>
      <c r="S3360">
        <f>VLOOKUP(Q3360,Clustering!$D$3:$E$367,2,FALSE)</f>
        <v/>
      </c>
    </row>
    <row r="3361">
      <c r="A3361" t="inlineStr">
        <is>
          <t>2025-05-20 23:00</t>
        </is>
      </c>
      <c r="B3361" t="n">
        <v>1.411542540570629</v>
      </c>
      <c r="C3361" t="n">
        <v>2480.181575482594</v>
      </c>
      <c r="D3361" t="n">
        <v>1991.927649449804</v>
      </c>
      <c r="E3361" t="n">
        <v>1417.021386538626</v>
      </c>
      <c r="F3361" t="n">
        <v>0</v>
      </c>
      <c r="G3361" t="n">
        <v>5890.542154011594</v>
      </c>
      <c r="H3361" t="n">
        <v>3820.486536863297</v>
      </c>
      <c r="I3361" t="n">
        <v>488.7156099591505</v>
      </c>
      <c r="J3361" t="n">
        <v>963.6973861081208</v>
      </c>
      <c r="K3361" t="n">
        <v>0</v>
      </c>
      <c r="L3361" t="n">
        <v>5272.899532930568</v>
      </c>
      <c r="M3361" t="n">
        <v>44468.96672066768</v>
      </c>
      <c r="N3361" t="n">
        <v>246.8494391415416</v>
      </c>
      <c r="O3361" t="n">
        <v>44468.96672066768</v>
      </c>
      <c r="P3361" t="n">
        <v>246.8494391415416</v>
      </c>
      <c r="Q3361" t="n">
        <v>140</v>
      </c>
      <c r="R3361" t="n">
        <v>23</v>
      </c>
      <c r="S3361">
        <f>VLOOKUP(Q3361,Clustering!$D$3:$E$367,2,FALSE)</f>
        <v/>
      </c>
    </row>
    <row r="3362">
      <c r="A3362" t="inlineStr">
        <is>
          <t>2025-05-21 00:00</t>
        </is>
      </c>
      <c r="B3362" t="n">
        <v>1.411542540570629</v>
      </c>
      <c r="C3362" t="n">
        <v>2232.163417934335</v>
      </c>
      <c r="D3362" t="n">
        <v>1434.187907603858</v>
      </c>
      <c r="E3362" t="n">
        <v>809.2289640303806</v>
      </c>
      <c r="F3362" t="n">
        <v>0</v>
      </c>
      <c r="G3362" t="n">
        <v>4476.991832109145</v>
      </c>
      <c r="H3362" t="n">
        <v>3820.486536863297</v>
      </c>
      <c r="I3362" t="n">
        <v>508.2348019211975</v>
      </c>
      <c r="J3362" t="n">
        <v>684.2455675251999</v>
      </c>
      <c r="K3362" t="n">
        <v>0</v>
      </c>
      <c r="L3362" t="n">
        <v>5012.966906309694</v>
      </c>
      <c r="M3362" t="n">
        <v>44404.2375114673</v>
      </c>
      <c r="N3362" t="n">
        <v>162.0153314146922</v>
      </c>
      <c r="O3362" t="n">
        <v>44404.2375114673</v>
      </c>
      <c r="P3362" t="n">
        <v>162.0153314146922</v>
      </c>
      <c r="Q3362" t="n">
        <v>141</v>
      </c>
      <c r="R3362" t="n">
        <v>0</v>
      </c>
      <c r="S3362">
        <f>VLOOKUP(Q3362,Clustering!$D$3:$E$367,2,FALSE)</f>
        <v/>
      </c>
    </row>
    <row r="3363">
      <c r="A3363" t="inlineStr">
        <is>
          <t>2025-05-21 01:00</t>
        </is>
      </c>
      <c r="B3363" t="n">
        <v>1.426094525524966</v>
      </c>
      <c r="C3363" t="n">
        <v>2196.732252570297</v>
      </c>
      <c r="D3363" t="n">
        <v>1354.510801625866</v>
      </c>
      <c r="E3363" t="n">
        <v>559.4174512720225</v>
      </c>
      <c r="F3363" t="n">
        <v>0</v>
      </c>
      <c r="G3363" t="n">
        <v>4112.086599993711</v>
      </c>
      <c r="H3363" t="n">
        <v>3820.486536863297</v>
      </c>
      <c r="I3363" t="n">
        <v>477.7467640430158</v>
      </c>
      <c r="J3363" t="n">
        <v>519.0236664292987</v>
      </c>
      <c r="K3363" t="n">
        <v>0</v>
      </c>
      <c r="L3363" t="n">
        <v>4817.256967335611</v>
      </c>
      <c r="M3363" t="n">
        <v>44339.5083022669</v>
      </c>
      <c r="N3363" t="n">
        <v>157.0620536660917</v>
      </c>
      <c r="O3363" t="n">
        <v>44339.5083022669</v>
      </c>
      <c r="P3363" t="n">
        <v>157.0620536660917</v>
      </c>
      <c r="Q3363" t="n">
        <v>141</v>
      </c>
      <c r="R3363" t="n">
        <v>1</v>
      </c>
      <c r="S3363">
        <f>VLOOKUP(Q3363,Clustering!$D$3:$E$367,2,FALSE)</f>
        <v/>
      </c>
    </row>
    <row r="3364">
      <c r="A3364" t="inlineStr">
        <is>
          <t>2025-05-21 02:00</t>
        </is>
      </c>
      <c r="B3364" t="n">
        <v>1.440646510479302</v>
      </c>
      <c r="C3364" t="n">
        <v>2196.732252570297</v>
      </c>
      <c r="D3364" t="n">
        <v>1354.510801625866</v>
      </c>
      <c r="E3364" t="n">
        <v>508.0719486933212</v>
      </c>
      <c r="F3364" t="n">
        <v>0</v>
      </c>
      <c r="G3364" t="n">
        <v>4060.755649399965</v>
      </c>
      <c r="H3364" t="n">
        <v>3820.486536863297</v>
      </c>
      <c r="I3364" t="n">
        <v>485.7710371890411</v>
      </c>
      <c r="J3364" t="n">
        <v>459.8034012908924</v>
      </c>
      <c r="K3364" t="n">
        <v>0</v>
      </c>
      <c r="L3364" t="n">
        <v>4766.06097534323</v>
      </c>
      <c r="M3364" t="n">
        <v>44339.5083022669</v>
      </c>
      <c r="N3364" t="n">
        <v>155.7898895884196</v>
      </c>
      <c r="O3364" t="n">
        <v>44339.5083022669</v>
      </c>
      <c r="P3364" t="n">
        <v>155.7898895884196</v>
      </c>
      <c r="Q3364" t="n">
        <v>141</v>
      </c>
      <c r="R3364" t="n">
        <v>2</v>
      </c>
      <c r="S3364">
        <f>VLOOKUP(Q3364,Clustering!$D$3:$E$367,2,FALSE)</f>
        <v/>
      </c>
    </row>
    <row r="3365">
      <c r="A3365" t="inlineStr">
        <is>
          <t>2025-05-21 03:00</t>
        </is>
      </c>
      <c r="B3365" t="n">
        <v>1.440646510479302</v>
      </c>
      <c r="C3365" t="n">
        <v>2196.732252570297</v>
      </c>
      <c r="D3365" t="n">
        <v>1354.510801625866</v>
      </c>
      <c r="E3365" t="n">
        <v>496.5574467963289</v>
      </c>
      <c r="F3365" t="n">
        <v>0</v>
      </c>
      <c r="G3365" t="n">
        <v>4049.241147502972</v>
      </c>
      <c r="H3365" t="n">
        <v>3820.486536863297</v>
      </c>
      <c r="I3365" t="n">
        <v>493.5276219014201</v>
      </c>
      <c r="J3365" t="n">
        <v>458.7466415140003</v>
      </c>
      <c r="K3365" t="n">
        <v>0</v>
      </c>
      <c r="L3365" t="n">
        <v>4772.760800278717</v>
      </c>
      <c r="M3365" t="n">
        <v>44339.5083022669</v>
      </c>
      <c r="N3365" t="n">
        <v>156.9610703762106</v>
      </c>
      <c r="O3365" t="n">
        <v>44339.5083022669</v>
      </c>
      <c r="P3365" t="n">
        <v>156.9610703762106</v>
      </c>
      <c r="Q3365" t="n">
        <v>141</v>
      </c>
      <c r="R3365" t="n">
        <v>3</v>
      </c>
      <c r="S3365">
        <f>VLOOKUP(Q3365,Clustering!$D$3:$E$367,2,FALSE)</f>
        <v/>
      </c>
    </row>
    <row r="3366">
      <c r="A3366" t="inlineStr">
        <is>
          <t>2025-05-21 04:00</t>
        </is>
      </c>
      <c r="B3366" t="n">
        <v>1.440646510479302</v>
      </c>
      <c r="C3366" t="n">
        <v>2232.163417934335</v>
      </c>
      <c r="D3366" t="n">
        <v>1434.187907603858</v>
      </c>
      <c r="E3366" t="n">
        <v>696.7476779046248</v>
      </c>
      <c r="F3366" t="n">
        <v>0</v>
      </c>
      <c r="G3366" t="n">
        <v>4364.539649953297</v>
      </c>
      <c r="H3366" t="n">
        <v>3820.486536863297</v>
      </c>
      <c r="I3366" t="n">
        <v>477.6218250521381</v>
      </c>
      <c r="J3366" t="n">
        <v>534.8038823723203</v>
      </c>
      <c r="K3366" t="n">
        <v>0</v>
      </c>
      <c r="L3366" t="n">
        <v>4832.912244287755</v>
      </c>
      <c r="M3366" t="n">
        <v>44468.96672066768</v>
      </c>
      <c r="N3366" t="n">
        <v>155.6848854067021</v>
      </c>
      <c r="O3366" t="n">
        <v>44468.96672066768</v>
      </c>
      <c r="P3366" t="n">
        <v>155.6848854067021</v>
      </c>
      <c r="Q3366" t="n">
        <v>141</v>
      </c>
      <c r="R3366" t="n">
        <v>4</v>
      </c>
      <c r="S3366">
        <f>VLOOKUP(Q3366,Clustering!$D$3:$E$367,2,FALSE)</f>
        <v/>
      </c>
    </row>
    <row r="3367">
      <c r="A3367" t="inlineStr">
        <is>
          <t>2025-05-21 05:00</t>
        </is>
      </c>
      <c r="B3367" t="n">
        <v>1.411542540570629</v>
      </c>
      <c r="C3367" t="n">
        <v>3897.428190044077</v>
      </c>
      <c r="D3367" t="n">
        <v>1991.927649449804</v>
      </c>
      <c r="E3367" t="n">
        <v>1550.702649419628</v>
      </c>
      <c r="F3367" t="n">
        <v>0</v>
      </c>
      <c r="G3367" t="n">
        <v>7441.47003145408</v>
      </c>
      <c r="H3367" t="n">
        <v>4036.740491780088</v>
      </c>
      <c r="I3367" t="n">
        <v>753.3187150998839</v>
      </c>
      <c r="J3367" t="n">
        <v>800.7039887904325</v>
      </c>
      <c r="K3367" t="n">
        <v>0</v>
      </c>
      <c r="L3367" t="n">
        <v>5590.763195670404</v>
      </c>
      <c r="M3367" t="n">
        <v>44792.61276666963</v>
      </c>
      <c r="N3367" t="n">
        <v>165.4137789505924</v>
      </c>
      <c r="O3367" t="n">
        <v>44792.61276666963</v>
      </c>
      <c r="P3367" t="n">
        <v>165.4137789505924</v>
      </c>
      <c r="Q3367" t="n">
        <v>141</v>
      </c>
      <c r="R3367" t="n">
        <v>5</v>
      </c>
      <c r="S3367">
        <f>VLOOKUP(Q3367,Clustering!$D$3:$E$367,2,FALSE)</f>
        <v/>
      </c>
    </row>
    <row r="3368">
      <c r="A3368" t="inlineStr">
        <is>
          <t>2025-05-21 06:00</t>
        </is>
      </c>
      <c r="B3368" t="n">
        <v>1.309678645890275</v>
      </c>
      <c r="C3368" t="n">
        <v>4783.207324145003</v>
      </c>
      <c r="D3368" t="n">
        <v>1898.28976336667</v>
      </c>
      <c r="E3368" t="n">
        <v>3034.564667398755</v>
      </c>
      <c r="F3368" t="n">
        <v>0</v>
      </c>
      <c r="G3368" t="n">
        <v>9717.371433556318</v>
      </c>
      <c r="H3368" t="n">
        <v>4901.756311447249</v>
      </c>
      <c r="I3368" t="n">
        <v>1887.376245172594</v>
      </c>
      <c r="J3368" t="n">
        <v>1317.62195772203</v>
      </c>
      <c r="K3368" t="n">
        <v>0</v>
      </c>
      <c r="L3368" t="n">
        <v>8106.754514341874</v>
      </c>
      <c r="M3368" t="n">
        <v>45310.44644027275</v>
      </c>
      <c r="N3368" t="n">
        <v>261.2299154924148</v>
      </c>
      <c r="O3368" t="n">
        <v>45310.44644027275</v>
      </c>
      <c r="P3368" t="n">
        <v>261.2299154924148</v>
      </c>
      <c r="Q3368" t="n">
        <v>141</v>
      </c>
      <c r="R3368" t="n">
        <v>6</v>
      </c>
      <c r="S3368">
        <f>VLOOKUP(Q3368,Clustering!$D$3:$E$367,2,FALSE)</f>
        <v/>
      </c>
    </row>
    <row r="3369">
      <c r="A3369" t="inlineStr">
        <is>
          <t>2025-05-21 07:00</t>
        </is>
      </c>
      <c r="B3369" t="n">
        <v>1.135054826438238</v>
      </c>
      <c r="C3369" t="n">
        <v>5491.830631425744</v>
      </c>
      <c r="D3369" t="n">
        <v>1673.219225537835</v>
      </c>
      <c r="E3369" t="n">
        <v>4170.855401887276</v>
      </c>
      <c r="F3369" t="n">
        <v>0</v>
      </c>
      <c r="G3369" t="n">
        <v>11337.04031367729</v>
      </c>
      <c r="H3369" t="n">
        <v>6199.280040947991</v>
      </c>
      <c r="I3369" t="n">
        <v>1475.343402916605</v>
      </c>
      <c r="J3369" t="n">
        <v>1966.591877456688</v>
      </c>
      <c r="K3369" t="n">
        <v>0</v>
      </c>
      <c r="L3369" t="n">
        <v>9641.215321321282</v>
      </c>
      <c r="M3369" t="n">
        <v>45763.55090467547</v>
      </c>
      <c r="N3369" t="n">
        <v>578.8035382478994</v>
      </c>
      <c r="O3369" t="n">
        <v>45763.55090467547</v>
      </c>
      <c r="P3369" t="n">
        <v>578.8035382478994</v>
      </c>
      <c r="Q3369" t="n">
        <v>141</v>
      </c>
      <c r="R3369" t="n">
        <v>7</v>
      </c>
      <c r="S3369">
        <f>VLOOKUP(Q3369,Clustering!$D$3:$E$367,2,FALSE)</f>
        <v/>
      </c>
    </row>
    <row r="3370">
      <c r="A3370" t="inlineStr">
        <is>
          <t>2025-05-21 08:00</t>
        </is>
      </c>
      <c r="B3370" t="n">
        <v>0.8003591724885014</v>
      </c>
      <c r="C3370" t="n">
        <v>5314.674804605559</v>
      </c>
      <c r="D3370" t="n">
        <v>1553.703566570847</v>
      </c>
      <c r="E3370" t="n">
        <v>2753.83401534865</v>
      </c>
      <c r="F3370" t="n">
        <v>0</v>
      </c>
      <c r="G3370" t="n">
        <v>9623.012745697544</v>
      </c>
      <c r="H3370" t="n">
        <v>7280.549815531943</v>
      </c>
      <c r="I3370" t="n">
        <v>967.1642918860224</v>
      </c>
      <c r="J3370" t="n">
        <v>2070.875007692619</v>
      </c>
      <c r="K3370" t="n">
        <v>0</v>
      </c>
      <c r="L3370" t="n">
        <v>10318.58911511058</v>
      </c>
      <c r="M3370" t="n">
        <v>45893.00932307626</v>
      </c>
      <c r="N3370" t="n">
        <v>676.1244871568382</v>
      </c>
      <c r="O3370" t="n">
        <v>45893.00932307626</v>
      </c>
      <c r="P3370" t="n">
        <v>676.1244871568382</v>
      </c>
      <c r="Q3370" t="n">
        <v>141</v>
      </c>
      <c r="R3370" t="n">
        <v>8</v>
      </c>
      <c r="S3370">
        <f>VLOOKUP(Q3370,Clustering!$D$3:$E$367,2,FALSE)</f>
        <v/>
      </c>
    </row>
    <row r="3371">
      <c r="A3371" t="inlineStr">
        <is>
          <t>2025-05-21 09:00</t>
        </is>
      </c>
      <c r="B3371" t="n">
        <v>221.6558348244521</v>
      </c>
      <c r="C3371" t="n">
        <v>4960.363150965188</v>
      </c>
      <c r="D3371" t="n">
        <v>1314.67224863687</v>
      </c>
      <c r="E3371" t="n">
        <v>2459.735237010445</v>
      </c>
      <c r="F3371" t="n">
        <v>0</v>
      </c>
      <c r="G3371" t="n">
        <v>8956.426471436953</v>
      </c>
      <c r="H3371" t="n">
        <v>8028.536812184334</v>
      </c>
      <c r="I3371" t="n">
        <v>761.920498794168</v>
      </c>
      <c r="J3371" t="n">
        <v>1779.928156224467</v>
      </c>
      <c r="K3371" t="n">
        <v>0</v>
      </c>
      <c r="L3371" t="n">
        <v>10570.38546720297</v>
      </c>
      <c r="M3371" t="n">
        <v>45763.55090467547</v>
      </c>
      <c r="N3371" t="n">
        <v>591.6089262622334</v>
      </c>
      <c r="O3371" t="n">
        <v>45763.55090467547</v>
      </c>
      <c r="P3371" t="n">
        <v>591.6089262622334</v>
      </c>
      <c r="Q3371" t="n">
        <v>141</v>
      </c>
      <c r="R3371" t="n">
        <v>9</v>
      </c>
      <c r="S3371">
        <f>VLOOKUP(Q3371,Clustering!$D$3:$E$367,2,FALSE)</f>
        <v/>
      </c>
    </row>
    <row r="3372">
      <c r="A3372" t="inlineStr">
        <is>
          <t>2025-05-21 10:00</t>
        </is>
      </c>
      <c r="B3372" t="n">
        <v>569.6228990525437</v>
      </c>
      <c r="C3372" t="n">
        <v>4676.913828052891</v>
      </c>
      <c r="D3372" t="n">
        <v>1123.447194289689</v>
      </c>
      <c r="E3372" t="n">
        <v>2299.317721553241</v>
      </c>
      <c r="F3372" t="n">
        <v>0</v>
      </c>
      <c r="G3372" t="n">
        <v>8669.301642948365</v>
      </c>
      <c r="H3372" t="n">
        <v>8923.789910503576</v>
      </c>
      <c r="I3372" t="n">
        <v>641.7011447538578</v>
      </c>
      <c r="J3372" t="n">
        <v>1530.746130273798</v>
      </c>
      <c r="K3372" t="n">
        <v>0</v>
      </c>
      <c r="L3372" t="n">
        <v>11096.23718553123</v>
      </c>
      <c r="M3372" t="n">
        <v>45634.09248627469</v>
      </c>
      <c r="N3372" t="n">
        <v>466.1161237217597</v>
      </c>
      <c r="O3372" t="n">
        <v>45634.09248627469</v>
      </c>
      <c r="P3372" t="n">
        <v>466.1161237217597</v>
      </c>
      <c r="Q3372" t="n">
        <v>141</v>
      </c>
      <c r="R3372" t="n">
        <v>10</v>
      </c>
      <c r="S3372">
        <f>VLOOKUP(Q3372,Clustering!$D$3:$E$367,2,FALSE)</f>
        <v/>
      </c>
    </row>
    <row r="3373">
      <c r="A3373" t="inlineStr">
        <is>
          <t>2025-05-21 11:00</t>
        </is>
      </c>
      <c r="B3373" t="n">
        <v>839.3992377239954</v>
      </c>
      <c r="C3373" t="n">
        <v>3188.804882763335</v>
      </c>
      <c r="D3373" t="n">
        <v>1075.640930702894</v>
      </c>
      <c r="E3373" t="n">
        <v>1978.482690638836</v>
      </c>
      <c r="F3373" t="n">
        <v>0</v>
      </c>
      <c r="G3373" t="n">
        <v>7082.32774182906</v>
      </c>
      <c r="H3373" t="n">
        <v>9419.776388063605</v>
      </c>
      <c r="I3373" t="n">
        <v>538.3898906800722</v>
      </c>
      <c r="J3373" t="n">
        <v>1332.725826549025</v>
      </c>
      <c r="K3373" t="n">
        <v>0</v>
      </c>
      <c r="L3373" t="n">
        <v>11290.8921052927</v>
      </c>
      <c r="M3373" t="n">
        <v>45439.90485867352</v>
      </c>
      <c r="N3373" t="n">
        <v>468.6772013246265</v>
      </c>
      <c r="O3373" t="n">
        <v>45439.90485867352</v>
      </c>
      <c r="P3373" t="n">
        <v>468.6772013246265</v>
      </c>
      <c r="Q3373" t="n">
        <v>141</v>
      </c>
      <c r="R3373" t="n">
        <v>11</v>
      </c>
      <c r="S3373">
        <f>VLOOKUP(Q3373,Clustering!$D$3:$E$367,2,FALSE)</f>
        <v/>
      </c>
    </row>
    <row r="3374">
      <c r="A3374" t="inlineStr">
        <is>
          <t>2025-05-21 12:00</t>
        </is>
      </c>
      <c r="B3374" t="n">
        <v>1245.184248572656</v>
      </c>
      <c r="C3374" t="n">
        <v>3259.667213491409</v>
      </c>
      <c r="D3374" t="n">
        <v>1123.447194289689</v>
      </c>
      <c r="E3374" t="n">
        <v>1604.175154572029</v>
      </c>
      <c r="F3374" t="n">
        <v>0</v>
      </c>
      <c r="G3374" t="n">
        <v>7232.473810925783</v>
      </c>
      <c r="H3374" t="n">
        <v>9495.862520766965</v>
      </c>
      <c r="I3374" t="n">
        <v>490.5342697593404</v>
      </c>
      <c r="J3374" t="n">
        <v>1256.279308032945</v>
      </c>
      <c r="K3374" t="n">
        <v>0</v>
      </c>
      <c r="L3374" t="n">
        <v>11242.67609855925</v>
      </c>
      <c r="M3374" t="n">
        <v>45310.44644027275</v>
      </c>
      <c r="N3374" t="n">
        <v>484.0436669418274</v>
      </c>
      <c r="O3374" t="n">
        <v>45310.44644027275</v>
      </c>
      <c r="P3374" t="n">
        <v>484.0436669418274</v>
      </c>
      <c r="Q3374" t="n">
        <v>141</v>
      </c>
      <c r="R3374" t="n">
        <v>12</v>
      </c>
      <c r="S3374">
        <f>VLOOKUP(Q3374,Clustering!$D$3:$E$367,2,FALSE)</f>
        <v/>
      </c>
    </row>
    <row r="3375">
      <c r="A3375" t="inlineStr">
        <is>
          <t>2025-05-21 13:00</t>
        </is>
      </c>
      <c r="B3375" t="n">
        <v>1362.022135771023</v>
      </c>
      <c r="C3375" t="n">
        <v>3188.804882763335</v>
      </c>
      <c r="D3375" t="n">
        <v>1075.640930702894</v>
      </c>
      <c r="E3375" t="n">
        <v>1417.021386538626</v>
      </c>
      <c r="F3375" t="n">
        <v>0</v>
      </c>
      <c r="G3375" t="n">
        <v>7043.489335775878</v>
      </c>
      <c r="H3375" t="n">
        <v>10081.52856815358</v>
      </c>
      <c r="I3375" t="n">
        <v>455.229169213726</v>
      </c>
      <c r="J3375" t="n">
        <v>1261.318015826787</v>
      </c>
      <c r="K3375" t="n">
        <v>0</v>
      </c>
      <c r="L3375" t="n">
        <v>11798.07575319409</v>
      </c>
      <c r="M3375" t="n">
        <v>45245.71723107236</v>
      </c>
      <c r="N3375" t="n">
        <v>478.9215117360937</v>
      </c>
      <c r="O3375" t="n">
        <v>45245.71723107236</v>
      </c>
      <c r="P3375" t="n">
        <v>478.9215117360937</v>
      </c>
      <c r="Q3375" t="n">
        <v>141</v>
      </c>
      <c r="R3375" t="n">
        <v>13</v>
      </c>
      <c r="S3375">
        <f>VLOOKUP(Q3375,Clustering!$D$3:$E$367,2,FALSE)</f>
        <v/>
      </c>
    </row>
    <row r="3376">
      <c r="A3376" t="inlineStr">
        <is>
          <t>2025-05-21 14:00</t>
        </is>
      </c>
      <c r="B3376" t="n">
        <v>1360.494177350818</v>
      </c>
      <c r="C3376" t="n">
        <v>3117.942552035261</v>
      </c>
      <c r="D3376" t="n">
        <v>1027.834667116099</v>
      </c>
      <c r="E3376" t="n">
        <v>1390.285133962425</v>
      </c>
      <c r="F3376" t="n">
        <v>0</v>
      </c>
      <c r="G3376" t="n">
        <v>6896.556530464602</v>
      </c>
      <c r="H3376" t="n">
        <v>10479.29898294957</v>
      </c>
      <c r="I3376" t="n">
        <v>426.5734812592027</v>
      </c>
      <c r="J3376" t="n">
        <v>1210.492381277283</v>
      </c>
      <c r="K3376" t="n">
        <v>0</v>
      </c>
      <c r="L3376" t="n">
        <v>12116.36484548605</v>
      </c>
      <c r="M3376" t="n">
        <v>45375.17564947314</v>
      </c>
      <c r="N3376" t="n">
        <v>466.1161237217597</v>
      </c>
      <c r="O3376" t="n">
        <v>45375.17564947314</v>
      </c>
      <c r="P3376" t="n">
        <v>466.1161237217597</v>
      </c>
      <c r="Q3376" t="n">
        <v>141</v>
      </c>
      <c r="R3376" t="n">
        <v>14</v>
      </c>
      <c r="S3376">
        <f>VLOOKUP(Q3376,Clustering!$D$3:$E$367,2,FALSE)</f>
        <v/>
      </c>
    </row>
    <row r="3377">
      <c r="A3377" t="inlineStr">
        <is>
          <t>2025-05-21 15:00</t>
        </is>
      </c>
      <c r="B3377" t="n">
        <v>1457.366741191834</v>
      </c>
      <c r="C3377" t="n">
        <v>3188.804882763335</v>
      </c>
      <c r="D3377" t="n">
        <v>1075.640930702894</v>
      </c>
      <c r="E3377" t="n">
        <v>1403.653260250525</v>
      </c>
      <c r="F3377" t="n">
        <v>0</v>
      </c>
      <c r="G3377" t="n">
        <v>7125.465814908588</v>
      </c>
      <c r="H3377" t="n">
        <v>10392.21747619091</v>
      </c>
      <c r="I3377" t="n">
        <v>395.9074717759304</v>
      </c>
      <c r="J3377" t="n">
        <v>1164.108110172037</v>
      </c>
      <c r="K3377" t="n">
        <v>0</v>
      </c>
      <c r="L3377" t="n">
        <v>11952.23305813887</v>
      </c>
      <c r="M3377" t="n">
        <v>45763.55090467547</v>
      </c>
      <c r="N3377" t="n">
        <v>548.0706070134976</v>
      </c>
      <c r="O3377" t="n">
        <v>45763.55090467547</v>
      </c>
      <c r="P3377" t="n">
        <v>548.0706070134976</v>
      </c>
      <c r="Q3377" t="n">
        <v>141</v>
      </c>
      <c r="R3377" t="n">
        <v>15</v>
      </c>
      <c r="S3377">
        <f>VLOOKUP(Q3377,Clustering!$D$3:$E$367,2,FALSE)</f>
        <v/>
      </c>
    </row>
    <row r="3378">
      <c r="A3378" t="inlineStr">
        <is>
          <t>2025-05-21 16:00</t>
        </is>
      </c>
      <c r="B3378" t="n">
        <v>2030.656740452871</v>
      </c>
      <c r="C3378" t="n">
        <v>3720.272363223892</v>
      </c>
      <c r="D3378" t="n">
        <v>1434.187907603858</v>
      </c>
      <c r="E3378" t="n">
        <v>1697.752038588731</v>
      </c>
      <c r="F3378" t="n">
        <v>0</v>
      </c>
      <c r="G3378" t="n">
        <v>8882.869049869352</v>
      </c>
      <c r="H3378" t="n">
        <v>9849.616643854231</v>
      </c>
      <c r="I3378" t="n">
        <v>361.7942094549964</v>
      </c>
      <c r="J3378" t="n">
        <v>992.611355685885</v>
      </c>
      <c r="K3378" t="n">
        <v>0</v>
      </c>
      <c r="L3378" t="n">
        <v>11204.02220899512</v>
      </c>
      <c r="M3378" t="n">
        <v>46216.6553690782</v>
      </c>
      <c r="N3378" t="n">
        <v>655.6358663339037</v>
      </c>
      <c r="O3378" t="n">
        <v>46216.6553690782</v>
      </c>
      <c r="P3378" t="n">
        <v>655.6358663339037</v>
      </c>
      <c r="Q3378" t="n">
        <v>141</v>
      </c>
      <c r="R3378" t="n">
        <v>16</v>
      </c>
      <c r="S3378">
        <f>VLOOKUP(Q3378,Clustering!$D$3:$E$367,2,FALSE)</f>
        <v/>
      </c>
    </row>
    <row r="3379">
      <c r="A3379" t="inlineStr">
        <is>
          <t>2025-05-21 17:00</t>
        </is>
      </c>
      <c r="B3379" t="n">
        <v>2438.570706700352</v>
      </c>
      <c r="C3379" t="n">
        <v>4428.895670504632</v>
      </c>
      <c r="D3379" t="n">
        <v>1912.250543471812</v>
      </c>
      <c r="E3379" t="n">
        <v>2152.268332384139</v>
      </c>
      <c r="F3379" t="n">
        <v>0</v>
      </c>
      <c r="G3379" t="n">
        <v>10931.98525306094</v>
      </c>
      <c r="H3379" t="n">
        <v>8551.397004603154</v>
      </c>
      <c r="I3379" t="n">
        <v>385.679487492936</v>
      </c>
      <c r="J3379" t="n">
        <v>989.9716724928784</v>
      </c>
      <c r="K3379" t="n">
        <v>0</v>
      </c>
      <c r="L3379" t="n">
        <v>9927.048164588969</v>
      </c>
      <c r="M3379" t="n">
        <v>46281.38457827859</v>
      </c>
      <c r="N3379" t="n">
        <v>722.2238840084408</v>
      </c>
      <c r="O3379" t="n">
        <v>46281.38457827859</v>
      </c>
      <c r="P3379" t="n">
        <v>722.2238840084408</v>
      </c>
      <c r="Q3379" t="n">
        <v>141</v>
      </c>
      <c r="R3379" t="n">
        <v>17</v>
      </c>
      <c r="S3379">
        <f>VLOOKUP(Q3379,Clustering!$D$3:$E$367,2,FALSE)</f>
        <v/>
      </c>
    </row>
    <row r="3380">
      <c r="A3380" t="inlineStr">
        <is>
          <t>2025-05-21 18:00</t>
        </is>
      </c>
      <c r="B3380" t="n">
        <v>1983.646553057888</v>
      </c>
      <c r="C3380" t="n">
        <v>4960.363150965188</v>
      </c>
      <c r="D3380" t="n">
        <v>3606.750550396668</v>
      </c>
      <c r="E3380" t="n">
        <v>2753.83401534865</v>
      </c>
      <c r="F3380" t="n">
        <v>0</v>
      </c>
      <c r="G3380" t="n">
        <v>13304.59426976839</v>
      </c>
      <c r="H3380" t="n">
        <v>6662.871919629896</v>
      </c>
      <c r="I3380" t="n">
        <v>434.5946973873661</v>
      </c>
      <c r="J3380" t="n">
        <v>1432.529004530685</v>
      </c>
      <c r="K3380" t="n">
        <v>0</v>
      </c>
      <c r="L3380" t="n">
        <v>8529.995621547947</v>
      </c>
      <c r="M3380" t="n">
        <v>46022.46774147704</v>
      </c>
      <c r="N3380" t="n">
        <v>673.5634095539714</v>
      </c>
      <c r="O3380" t="n">
        <v>46022.46774147704</v>
      </c>
      <c r="P3380" t="n">
        <v>673.5634095539714</v>
      </c>
      <c r="Q3380" t="n">
        <v>141</v>
      </c>
      <c r="R3380" t="n">
        <v>18</v>
      </c>
      <c r="S3380">
        <f>VLOOKUP(Q3380,Clustering!$D$3:$E$367,2,FALSE)</f>
        <v/>
      </c>
    </row>
    <row r="3381">
      <c r="A3381" t="inlineStr">
        <is>
          <t>2025-05-21 19:00</t>
        </is>
      </c>
      <c r="B3381" t="n">
        <v>1.353334600753284</v>
      </c>
      <c r="C3381" t="n">
        <v>5243.812473877485</v>
      </c>
      <c r="D3381" t="n">
        <v>8206.741915733191</v>
      </c>
      <c r="E3381" t="n">
        <v>2753.83401534865</v>
      </c>
      <c r="F3381" t="n">
        <v>0</v>
      </c>
      <c r="G3381" t="n">
        <v>16205.74173956008</v>
      </c>
      <c r="H3381" t="n">
        <v>4469.248401613668</v>
      </c>
      <c r="I3381" t="n">
        <v>508.2668341518374</v>
      </c>
      <c r="J3381" t="n">
        <v>1420.159987245714</v>
      </c>
      <c r="K3381" t="n">
        <v>0</v>
      </c>
      <c r="L3381" t="n">
        <v>6397.67522301122</v>
      </c>
      <c r="M3381" t="n">
        <v>45763.55090467547</v>
      </c>
      <c r="N3381" t="n">
        <v>542.9484518077641</v>
      </c>
      <c r="O3381" t="n">
        <v>45763.55090467547</v>
      </c>
      <c r="P3381" t="n">
        <v>542.9484518077641</v>
      </c>
      <c r="Q3381" t="n">
        <v>141</v>
      </c>
      <c r="R3381" t="n">
        <v>19</v>
      </c>
      <c r="S3381">
        <f>VLOOKUP(Q3381,Clustering!$D$3:$E$367,2,FALSE)</f>
        <v/>
      </c>
    </row>
    <row r="3382">
      <c r="A3382" t="inlineStr">
        <is>
          <t>2025-05-21 20:00</t>
        </is>
      </c>
      <c r="B3382" t="n">
        <v>1.396990555616293</v>
      </c>
      <c r="C3382" t="n">
        <v>5137.518977785374</v>
      </c>
      <c r="D3382" t="n">
        <v>7967.710597799215</v>
      </c>
      <c r="E3382" t="n">
        <v>2486.471489586645</v>
      </c>
      <c r="F3382" t="n">
        <v>0</v>
      </c>
      <c r="G3382" t="n">
        <v>15593.09805572685</v>
      </c>
      <c r="H3382" t="n">
        <v>4036.740491780088</v>
      </c>
      <c r="I3382" t="n">
        <v>674.0675207374464</v>
      </c>
      <c r="J3382" t="n">
        <v>1236.962740534535</v>
      </c>
      <c r="K3382" t="n">
        <v>0</v>
      </c>
      <c r="L3382" t="n">
        <v>5947.770753052069</v>
      </c>
      <c r="M3382" t="n">
        <v>45439.90485867352</v>
      </c>
      <c r="N3382" t="n">
        <v>463.5550461188929</v>
      </c>
      <c r="O3382" t="n">
        <v>45439.90485867352</v>
      </c>
      <c r="P3382" t="n">
        <v>463.5550461188929</v>
      </c>
      <c r="Q3382" t="n">
        <v>141</v>
      </c>
      <c r="R3382" t="n">
        <v>20</v>
      </c>
      <c r="S3382">
        <f>VLOOKUP(Q3382,Clustering!$D$3:$E$367,2,FALSE)</f>
        <v/>
      </c>
    </row>
    <row r="3383">
      <c r="A3383" t="inlineStr">
        <is>
          <t>2025-05-21 21:00</t>
        </is>
      </c>
      <c r="B3383" t="n">
        <v>1.411542540570629</v>
      </c>
      <c r="C3383" t="n">
        <v>4428.895670504632</v>
      </c>
      <c r="D3383" t="n">
        <v>6374.168478239372</v>
      </c>
      <c r="E3383" t="n">
        <v>2299.317721553241</v>
      </c>
      <c r="F3383" t="n">
        <v>0</v>
      </c>
      <c r="G3383" t="n">
        <v>13103.79341283782</v>
      </c>
      <c r="H3383" t="n">
        <v>3950.238909813371</v>
      </c>
      <c r="I3383" t="n">
        <v>597.8931483961005</v>
      </c>
      <c r="J3383" t="n">
        <v>1496.469098309926</v>
      </c>
      <c r="K3383" t="n">
        <v>0</v>
      </c>
      <c r="L3383" t="n">
        <v>6044.601156519399</v>
      </c>
      <c r="M3383" t="n">
        <v>45051.5296034712</v>
      </c>
      <c r="N3383" t="n">
        <v>409.7724164586898</v>
      </c>
      <c r="O3383" t="n">
        <v>45051.5296034712</v>
      </c>
      <c r="P3383" t="n">
        <v>409.7724164586898</v>
      </c>
      <c r="Q3383" t="n">
        <v>141</v>
      </c>
      <c r="R3383" t="n">
        <v>21</v>
      </c>
      <c r="S3383">
        <f>VLOOKUP(Q3383,Clustering!$D$3:$E$367,2,FALSE)</f>
        <v/>
      </c>
    </row>
    <row r="3384">
      <c r="A3384" t="inlineStr">
        <is>
          <t>2025-05-21 22:00</t>
        </is>
      </c>
      <c r="B3384" t="n">
        <v>1.411542540570629</v>
      </c>
      <c r="C3384" t="n">
        <v>3365.96070958352</v>
      </c>
      <c r="D3384" t="n">
        <v>3983.855298899608</v>
      </c>
      <c r="E3384" t="n">
        <v>2018.587069503136</v>
      </c>
      <c r="F3384" t="n">
        <v>0</v>
      </c>
      <c r="G3384" t="n">
        <v>9369.814620526837</v>
      </c>
      <c r="H3384" t="n">
        <v>3820.486536863297</v>
      </c>
      <c r="I3384" t="n">
        <v>460.6939209264211</v>
      </c>
      <c r="J3384" t="n">
        <v>1432.003623097071</v>
      </c>
      <c r="K3384" t="n">
        <v>0</v>
      </c>
      <c r="L3384" t="n">
        <v>5713.184080886789</v>
      </c>
      <c r="M3384" t="n">
        <v>44663.15434826885</v>
      </c>
      <c r="N3384" t="n">
        <v>366.234097209954</v>
      </c>
      <c r="O3384" t="n">
        <v>44663.15434826885</v>
      </c>
      <c r="P3384" t="n">
        <v>366.234097209954</v>
      </c>
      <c r="Q3384" t="n">
        <v>141</v>
      </c>
      <c r="R3384" t="n">
        <v>22</v>
      </c>
      <c r="S3384">
        <f>VLOOKUP(Q3384,Clustering!$D$3:$E$367,2,FALSE)</f>
        <v/>
      </c>
    </row>
    <row r="3385">
      <c r="A3385" t="inlineStr">
        <is>
          <t>2025-05-21 23:00</t>
        </is>
      </c>
      <c r="B3385" t="n">
        <v>1.411542540570629</v>
      </c>
      <c r="C3385" t="n">
        <v>2480.181575482594</v>
      </c>
      <c r="D3385" t="n">
        <v>1991.927649449804</v>
      </c>
      <c r="E3385" t="n">
        <v>1417.021386538626</v>
      </c>
      <c r="F3385" t="n">
        <v>0</v>
      </c>
      <c r="G3385" t="n">
        <v>5890.542154011594</v>
      </c>
      <c r="H3385" t="n">
        <v>3820.486536863297</v>
      </c>
      <c r="I3385" t="n">
        <v>488.7156099591505</v>
      </c>
      <c r="J3385" t="n">
        <v>963.6973861081208</v>
      </c>
      <c r="K3385" t="n">
        <v>0</v>
      </c>
      <c r="L3385" t="n">
        <v>5272.899532930568</v>
      </c>
      <c r="M3385" t="n">
        <v>44468.96672066768</v>
      </c>
      <c r="N3385" t="n">
        <v>246.8494391415416</v>
      </c>
      <c r="O3385" t="n">
        <v>44468.96672066768</v>
      </c>
      <c r="P3385" t="n">
        <v>246.8494391415416</v>
      </c>
      <c r="Q3385" t="n">
        <v>141</v>
      </c>
      <c r="R3385" t="n">
        <v>23</v>
      </c>
      <c r="S3385">
        <f>VLOOKUP(Q3385,Clustering!$D$3:$E$367,2,FALSE)</f>
        <v/>
      </c>
    </row>
    <row r="3386">
      <c r="A3386" t="inlineStr">
        <is>
          <t>2025-05-22 00:00</t>
        </is>
      </c>
      <c r="B3386" t="n">
        <v>1.411542540570629</v>
      </c>
      <c r="C3386" t="n">
        <v>2232.163417934335</v>
      </c>
      <c r="D3386" t="n">
        <v>1434.187907603858</v>
      </c>
      <c r="E3386" t="n">
        <v>809.2289640303806</v>
      </c>
      <c r="F3386" t="n">
        <v>0</v>
      </c>
      <c r="G3386" t="n">
        <v>4476.991832109145</v>
      </c>
      <c r="H3386" t="n">
        <v>3820.486536863297</v>
      </c>
      <c r="I3386" t="n">
        <v>508.2348019211975</v>
      </c>
      <c r="J3386" t="n">
        <v>684.2455675251999</v>
      </c>
      <c r="K3386" t="n">
        <v>0</v>
      </c>
      <c r="L3386" t="n">
        <v>5012.966906309694</v>
      </c>
      <c r="M3386" t="n">
        <v>44404.2375114673</v>
      </c>
      <c r="N3386" t="n">
        <v>162.0153314146922</v>
      </c>
      <c r="O3386" t="n">
        <v>44404.2375114673</v>
      </c>
      <c r="P3386" t="n">
        <v>162.0153314146922</v>
      </c>
      <c r="Q3386" t="n">
        <v>142</v>
      </c>
      <c r="R3386" t="n">
        <v>0</v>
      </c>
      <c r="S3386">
        <f>VLOOKUP(Q3386,Clustering!$D$3:$E$367,2,FALSE)</f>
        <v/>
      </c>
    </row>
    <row r="3387">
      <c r="A3387" t="inlineStr">
        <is>
          <t>2025-05-22 01:00</t>
        </is>
      </c>
      <c r="B3387" t="n">
        <v>1.426094525524966</v>
      </c>
      <c r="C3387" t="n">
        <v>2196.732252570297</v>
      </c>
      <c r="D3387" t="n">
        <v>1354.510801625866</v>
      </c>
      <c r="E3387" t="n">
        <v>559.4174512720225</v>
      </c>
      <c r="F3387" t="n">
        <v>0</v>
      </c>
      <c r="G3387" t="n">
        <v>4112.086599993711</v>
      </c>
      <c r="H3387" t="n">
        <v>3820.486536863297</v>
      </c>
      <c r="I3387" t="n">
        <v>477.7467640430158</v>
      </c>
      <c r="J3387" t="n">
        <v>519.0236664292987</v>
      </c>
      <c r="K3387" t="n">
        <v>0</v>
      </c>
      <c r="L3387" t="n">
        <v>4817.256967335611</v>
      </c>
      <c r="M3387" t="n">
        <v>44339.5083022669</v>
      </c>
      <c r="N3387" t="n">
        <v>157.0620536660917</v>
      </c>
      <c r="O3387" t="n">
        <v>44339.5083022669</v>
      </c>
      <c r="P3387" t="n">
        <v>157.0620536660917</v>
      </c>
      <c r="Q3387" t="n">
        <v>142</v>
      </c>
      <c r="R3387" t="n">
        <v>1</v>
      </c>
      <c r="S3387">
        <f>VLOOKUP(Q3387,Clustering!$D$3:$E$367,2,FALSE)</f>
        <v/>
      </c>
    </row>
    <row r="3388">
      <c r="A3388" t="inlineStr">
        <is>
          <t>2025-05-22 02:00</t>
        </is>
      </c>
      <c r="B3388" t="n">
        <v>1.440646510479302</v>
      </c>
      <c r="C3388" t="n">
        <v>2196.732252570297</v>
      </c>
      <c r="D3388" t="n">
        <v>1354.510801625866</v>
      </c>
      <c r="E3388" t="n">
        <v>508.0719486933212</v>
      </c>
      <c r="F3388" t="n">
        <v>0</v>
      </c>
      <c r="G3388" t="n">
        <v>4060.755649399965</v>
      </c>
      <c r="H3388" t="n">
        <v>3820.486536863297</v>
      </c>
      <c r="I3388" t="n">
        <v>485.7710371890411</v>
      </c>
      <c r="J3388" t="n">
        <v>459.8034012908924</v>
      </c>
      <c r="K3388" t="n">
        <v>0</v>
      </c>
      <c r="L3388" t="n">
        <v>4766.06097534323</v>
      </c>
      <c r="M3388" t="n">
        <v>44339.5083022669</v>
      </c>
      <c r="N3388" t="n">
        <v>155.7898895884196</v>
      </c>
      <c r="O3388" t="n">
        <v>44339.5083022669</v>
      </c>
      <c r="P3388" t="n">
        <v>155.7898895884196</v>
      </c>
      <c r="Q3388" t="n">
        <v>142</v>
      </c>
      <c r="R3388" t="n">
        <v>2</v>
      </c>
      <c r="S3388">
        <f>VLOOKUP(Q3388,Clustering!$D$3:$E$367,2,FALSE)</f>
        <v/>
      </c>
    </row>
    <row r="3389">
      <c r="A3389" t="inlineStr">
        <is>
          <t>2025-05-22 03:00</t>
        </is>
      </c>
      <c r="B3389" t="n">
        <v>1.440646510479302</v>
      </c>
      <c r="C3389" t="n">
        <v>2196.732252570297</v>
      </c>
      <c r="D3389" t="n">
        <v>1354.510801625866</v>
      </c>
      <c r="E3389" t="n">
        <v>496.5574467963289</v>
      </c>
      <c r="F3389" t="n">
        <v>0</v>
      </c>
      <c r="G3389" t="n">
        <v>4049.241147502972</v>
      </c>
      <c r="H3389" t="n">
        <v>3820.486536863297</v>
      </c>
      <c r="I3389" t="n">
        <v>493.5276219014201</v>
      </c>
      <c r="J3389" t="n">
        <v>458.7466415140003</v>
      </c>
      <c r="K3389" t="n">
        <v>0</v>
      </c>
      <c r="L3389" t="n">
        <v>4772.760800278717</v>
      </c>
      <c r="M3389" t="n">
        <v>44339.5083022669</v>
      </c>
      <c r="N3389" t="n">
        <v>156.9610703762106</v>
      </c>
      <c r="O3389" t="n">
        <v>44339.5083022669</v>
      </c>
      <c r="P3389" t="n">
        <v>156.9610703762106</v>
      </c>
      <c r="Q3389" t="n">
        <v>142</v>
      </c>
      <c r="R3389" t="n">
        <v>3</v>
      </c>
      <c r="S3389">
        <f>VLOOKUP(Q3389,Clustering!$D$3:$E$367,2,FALSE)</f>
        <v/>
      </c>
    </row>
    <row r="3390">
      <c r="A3390" t="inlineStr">
        <is>
          <t>2025-05-22 04:00</t>
        </is>
      </c>
      <c r="B3390" t="n">
        <v>1.440646510479302</v>
      </c>
      <c r="C3390" t="n">
        <v>2232.163417934335</v>
      </c>
      <c r="D3390" t="n">
        <v>1434.187907603858</v>
      </c>
      <c r="E3390" t="n">
        <v>696.7476779046248</v>
      </c>
      <c r="F3390" t="n">
        <v>0</v>
      </c>
      <c r="G3390" t="n">
        <v>4364.539649953297</v>
      </c>
      <c r="H3390" t="n">
        <v>3820.486536863297</v>
      </c>
      <c r="I3390" t="n">
        <v>477.6218250521381</v>
      </c>
      <c r="J3390" t="n">
        <v>534.8038823723203</v>
      </c>
      <c r="K3390" t="n">
        <v>0</v>
      </c>
      <c r="L3390" t="n">
        <v>4832.912244287755</v>
      </c>
      <c r="M3390" t="n">
        <v>44468.96672066768</v>
      </c>
      <c r="N3390" t="n">
        <v>155.6848854067021</v>
      </c>
      <c r="O3390" t="n">
        <v>44468.96672066768</v>
      </c>
      <c r="P3390" t="n">
        <v>155.6848854067021</v>
      </c>
      <c r="Q3390" t="n">
        <v>142</v>
      </c>
      <c r="R3390" t="n">
        <v>4</v>
      </c>
      <c r="S3390">
        <f>VLOOKUP(Q3390,Clustering!$D$3:$E$367,2,FALSE)</f>
        <v/>
      </c>
    </row>
    <row r="3391">
      <c r="A3391" t="inlineStr">
        <is>
          <t>2025-05-22 05:00</t>
        </is>
      </c>
      <c r="B3391" t="n">
        <v>1.411542540570629</v>
      </c>
      <c r="C3391" t="n">
        <v>3897.428190044077</v>
      </c>
      <c r="D3391" t="n">
        <v>1991.927649449804</v>
      </c>
      <c r="E3391" t="n">
        <v>1550.702649419628</v>
      </c>
      <c r="F3391" t="n">
        <v>0</v>
      </c>
      <c r="G3391" t="n">
        <v>7441.47003145408</v>
      </c>
      <c r="H3391" t="n">
        <v>4036.740491780088</v>
      </c>
      <c r="I3391" t="n">
        <v>753.3187150998839</v>
      </c>
      <c r="J3391" t="n">
        <v>800.7039887904325</v>
      </c>
      <c r="K3391" t="n">
        <v>0</v>
      </c>
      <c r="L3391" t="n">
        <v>5590.763195670404</v>
      </c>
      <c r="M3391" t="n">
        <v>44792.61276666963</v>
      </c>
      <c r="N3391" t="n">
        <v>165.4137789505924</v>
      </c>
      <c r="O3391" t="n">
        <v>44792.61276666963</v>
      </c>
      <c r="P3391" t="n">
        <v>165.4137789505924</v>
      </c>
      <c r="Q3391" t="n">
        <v>142</v>
      </c>
      <c r="R3391" t="n">
        <v>5</v>
      </c>
      <c r="S3391">
        <f>VLOOKUP(Q3391,Clustering!$D$3:$E$367,2,FALSE)</f>
        <v/>
      </c>
    </row>
    <row r="3392">
      <c r="A3392" t="inlineStr">
        <is>
          <t>2025-05-22 06:00</t>
        </is>
      </c>
      <c r="B3392" t="n">
        <v>1.309678645890275</v>
      </c>
      <c r="C3392" t="n">
        <v>4783.207324145003</v>
      </c>
      <c r="D3392" t="n">
        <v>1881.631299521861</v>
      </c>
      <c r="E3392" t="n">
        <v>3034.564667398755</v>
      </c>
      <c r="F3392" t="n">
        <v>0</v>
      </c>
      <c r="G3392" t="n">
        <v>9700.712969711509</v>
      </c>
      <c r="H3392" t="n">
        <v>4901.756311447249</v>
      </c>
      <c r="I3392" t="n">
        <v>1887.376245172594</v>
      </c>
      <c r="J3392" t="n">
        <v>1317.62195772203</v>
      </c>
      <c r="K3392" t="n">
        <v>0</v>
      </c>
      <c r="L3392" t="n">
        <v>8106.754514341874</v>
      </c>
      <c r="M3392" t="n">
        <v>45310.44644027275</v>
      </c>
      <c r="N3392" t="n">
        <v>261.2299154924148</v>
      </c>
      <c r="O3392" t="n">
        <v>45310.44644027275</v>
      </c>
      <c r="P3392" t="n">
        <v>261.2299154924148</v>
      </c>
      <c r="Q3392" t="n">
        <v>142</v>
      </c>
      <c r="R3392" t="n">
        <v>6</v>
      </c>
      <c r="S3392">
        <f>VLOOKUP(Q3392,Clustering!$D$3:$E$367,2,FALSE)</f>
        <v/>
      </c>
    </row>
    <row r="3393">
      <c r="A3393" t="inlineStr">
        <is>
          <t>2025-05-22 07:00</t>
        </is>
      </c>
      <c r="B3393" t="n">
        <v>1.135054826438238</v>
      </c>
      <c r="C3393" t="n">
        <v>5491.830631425744</v>
      </c>
      <c r="D3393" t="n">
        <v>1673.219225537835</v>
      </c>
      <c r="E3393" t="n">
        <v>4170.855401887276</v>
      </c>
      <c r="F3393" t="n">
        <v>0</v>
      </c>
      <c r="G3393" t="n">
        <v>11337.04031367729</v>
      </c>
      <c r="H3393" t="n">
        <v>6199.280040947991</v>
      </c>
      <c r="I3393" t="n">
        <v>1475.343402916605</v>
      </c>
      <c r="J3393" t="n">
        <v>1966.591877456688</v>
      </c>
      <c r="K3393" t="n">
        <v>0</v>
      </c>
      <c r="L3393" t="n">
        <v>9641.215321321282</v>
      </c>
      <c r="M3393" t="n">
        <v>45763.55090467547</v>
      </c>
      <c r="N3393" t="n">
        <v>578.8035382478994</v>
      </c>
      <c r="O3393" t="n">
        <v>45763.55090467547</v>
      </c>
      <c r="P3393" t="n">
        <v>578.8035382478994</v>
      </c>
      <c r="Q3393" t="n">
        <v>142</v>
      </c>
      <c r="R3393" t="n">
        <v>7</v>
      </c>
      <c r="S3393">
        <f>VLOOKUP(Q3393,Clustering!$D$3:$E$367,2,FALSE)</f>
        <v/>
      </c>
    </row>
    <row r="3394">
      <c r="A3394" t="inlineStr">
        <is>
          <t>2025-05-22 08:00</t>
        </is>
      </c>
      <c r="B3394" t="n">
        <v>78.43519890387346</v>
      </c>
      <c r="C3394" t="n">
        <v>5314.674804605559</v>
      </c>
      <c r="D3394" t="n">
        <v>1553.703566570847</v>
      </c>
      <c r="E3394" t="n">
        <v>2753.83401534865</v>
      </c>
      <c r="F3394" t="n">
        <v>0</v>
      </c>
      <c r="G3394" t="n">
        <v>9700.647585428929</v>
      </c>
      <c r="H3394" t="n">
        <v>7361.73928640443</v>
      </c>
      <c r="I3394" t="n">
        <v>967.1642918860224</v>
      </c>
      <c r="J3394" t="n">
        <v>2070.875007692619</v>
      </c>
      <c r="K3394" t="n">
        <v>0</v>
      </c>
      <c r="L3394" t="n">
        <v>10399.77858598307</v>
      </c>
      <c r="M3394" t="n">
        <v>45893.00932307626</v>
      </c>
      <c r="N3394" t="n">
        <v>676.1244871568382</v>
      </c>
      <c r="O3394" t="n">
        <v>45893.00932307626</v>
      </c>
      <c r="P3394" t="n">
        <v>676.1244871568382</v>
      </c>
      <c r="Q3394" t="n">
        <v>142</v>
      </c>
      <c r="R3394" t="n">
        <v>8</v>
      </c>
      <c r="S3394">
        <f>VLOOKUP(Q3394,Clustering!$D$3:$E$367,2,FALSE)</f>
        <v/>
      </c>
    </row>
    <row r="3395">
      <c r="A3395" t="inlineStr">
        <is>
          <t>2025-05-22 09:00</t>
        </is>
      </c>
      <c r="B3395" t="n">
        <v>877.2518609872143</v>
      </c>
      <c r="C3395" t="n">
        <v>4960.363150965188</v>
      </c>
      <c r="D3395" t="n">
        <v>1314.67224863687</v>
      </c>
      <c r="E3395" t="n">
        <v>2459.735237010445</v>
      </c>
      <c r="F3395" t="n">
        <v>0</v>
      </c>
      <c r="G3395" t="n">
        <v>9612.022497599715</v>
      </c>
      <c r="H3395" t="n">
        <v>8961.635802425993</v>
      </c>
      <c r="I3395" t="n">
        <v>761.920498794168</v>
      </c>
      <c r="J3395" t="n">
        <v>1779.928156224467</v>
      </c>
      <c r="K3395" t="n">
        <v>0</v>
      </c>
      <c r="L3395" t="n">
        <v>11503.48445744463</v>
      </c>
      <c r="M3395" t="n">
        <v>45763.55090467547</v>
      </c>
      <c r="N3395" t="n">
        <v>591.6089262622334</v>
      </c>
      <c r="O3395" t="n">
        <v>45763.55090467547</v>
      </c>
      <c r="P3395" t="n">
        <v>591.6089262622334</v>
      </c>
      <c r="Q3395" t="n">
        <v>142</v>
      </c>
      <c r="R3395" t="n">
        <v>9</v>
      </c>
      <c r="S3395">
        <f>VLOOKUP(Q3395,Clustering!$D$3:$E$367,2,FALSE)</f>
        <v/>
      </c>
    </row>
    <row r="3396">
      <c r="A3396" t="inlineStr">
        <is>
          <t>2025-05-22 10:00</t>
        </is>
      </c>
      <c r="B3396" t="n">
        <v>1128.55008916365</v>
      </c>
      <c r="C3396" t="n">
        <v>4676.913828052891</v>
      </c>
      <c r="D3396" t="n">
        <v>1123.447194289689</v>
      </c>
      <c r="E3396" t="n">
        <v>2299.317721553241</v>
      </c>
      <c r="F3396" t="n">
        <v>0</v>
      </c>
      <c r="G3396" t="n">
        <v>9228.228833059473</v>
      </c>
      <c r="H3396" t="n">
        <v>9984.472354973435</v>
      </c>
      <c r="I3396" t="n">
        <v>641.7011447538578</v>
      </c>
      <c r="J3396" t="n">
        <v>1530.746130273798</v>
      </c>
      <c r="K3396" t="n">
        <v>0</v>
      </c>
      <c r="L3396" t="n">
        <v>12156.91963000109</v>
      </c>
      <c r="M3396" t="n">
        <v>45634.09248627469</v>
      </c>
      <c r="N3396" t="n">
        <v>466.1161237217597</v>
      </c>
      <c r="O3396" t="n">
        <v>45634.09248627469</v>
      </c>
      <c r="P3396" t="n">
        <v>466.1161237217597</v>
      </c>
      <c r="Q3396" t="n">
        <v>142</v>
      </c>
      <c r="R3396" t="n">
        <v>10</v>
      </c>
      <c r="S3396">
        <f>VLOOKUP(Q3396,Clustering!$D$3:$E$367,2,FALSE)</f>
        <v/>
      </c>
    </row>
    <row r="3397">
      <c r="A3397" t="inlineStr">
        <is>
          <t>2025-05-22 11:00</t>
        </is>
      </c>
      <c r="B3397" t="n">
        <v>1340.814072898573</v>
      </c>
      <c r="C3397" t="n">
        <v>3188.804882763335</v>
      </c>
      <c r="D3397" t="n">
        <v>1075.640930702894</v>
      </c>
      <c r="E3397" t="n">
        <v>1978.482690638836</v>
      </c>
      <c r="F3397" t="n">
        <v>0</v>
      </c>
      <c r="G3397" t="n">
        <v>7583.742577003637</v>
      </c>
      <c r="H3397" t="n">
        <v>10439.28417230527</v>
      </c>
      <c r="I3397" t="n">
        <v>538.3898906800722</v>
      </c>
      <c r="J3397" t="n">
        <v>1332.725826549025</v>
      </c>
      <c r="K3397" t="n">
        <v>0</v>
      </c>
      <c r="L3397" t="n">
        <v>12310.39988953437</v>
      </c>
      <c r="M3397" t="n">
        <v>45439.90485867352</v>
      </c>
      <c r="N3397" t="n">
        <v>468.6772013246265</v>
      </c>
      <c r="O3397" t="n">
        <v>45439.90485867352</v>
      </c>
      <c r="P3397" t="n">
        <v>468.6772013246265</v>
      </c>
      <c r="Q3397" t="n">
        <v>142</v>
      </c>
      <c r="R3397" t="n">
        <v>11</v>
      </c>
      <c r="S3397">
        <f>VLOOKUP(Q3397,Clustering!$D$3:$E$367,2,FALSE)</f>
        <v/>
      </c>
    </row>
    <row r="3398">
      <c r="A3398" t="inlineStr">
        <is>
          <t>2025-05-22 12:00</t>
        </is>
      </c>
      <c r="B3398" t="n">
        <v>1757.92634883569</v>
      </c>
      <c r="C3398" t="n">
        <v>3259.667213491409</v>
      </c>
      <c r="D3398" t="n">
        <v>1123.447194289689</v>
      </c>
      <c r="E3398" t="n">
        <v>1604.175154572029</v>
      </c>
      <c r="F3398" t="n">
        <v>0</v>
      </c>
      <c r="G3398" t="n">
        <v>7745.215911188817</v>
      </c>
      <c r="H3398" t="n">
        <v>10408.08421849856</v>
      </c>
      <c r="I3398" t="n">
        <v>490.5342697593404</v>
      </c>
      <c r="J3398" t="n">
        <v>1256.279308032945</v>
      </c>
      <c r="K3398" t="n">
        <v>0</v>
      </c>
      <c r="L3398" t="n">
        <v>12154.89779629084</v>
      </c>
      <c r="M3398" t="n">
        <v>45310.44644027275</v>
      </c>
      <c r="N3398" t="n">
        <v>484.0436669418274</v>
      </c>
      <c r="O3398" t="n">
        <v>45310.44644027275</v>
      </c>
      <c r="P3398" t="n">
        <v>484.0436669418274</v>
      </c>
      <c r="Q3398" t="n">
        <v>142</v>
      </c>
      <c r="R3398" t="n">
        <v>12</v>
      </c>
      <c r="S3398">
        <f>VLOOKUP(Q3398,Clustering!$D$3:$E$367,2,FALSE)</f>
        <v/>
      </c>
    </row>
    <row r="3399">
      <c r="A3399" t="inlineStr">
        <is>
          <t>2025-05-22 13:00</t>
        </is>
      </c>
      <c r="B3399" t="n">
        <v>1731.788073460711</v>
      </c>
      <c r="C3399" t="n">
        <v>3188.804882763335</v>
      </c>
      <c r="D3399" t="n">
        <v>1075.640930702894</v>
      </c>
      <c r="E3399" t="n">
        <v>1417.021386538626</v>
      </c>
      <c r="F3399" t="n">
        <v>0</v>
      </c>
      <c r="G3399" t="n">
        <v>7413.255273465565</v>
      </c>
      <c r="H3399" t="n">
        <v>10783.23756640864</v>
      </c>
      <c r="I3399" t="n">
        <v>455.229169213726</v>
      </c>
      <c r="J3399" t="n">
        <v>1261.318015826787</v>
      </c>
      <c r="K3399" t="n">
        <v>0</v>
      </c>
      <c r="L3399" t="n">
        <v>12499.78475144916</v>
      </c>
      <c r="M3399" t="n">
        <v>45245.71723107236</v>
      </c>
      <c r="N3399" t="n">
        <v>478.9215117360937</v>
      </c>
      <c r="O3399" t="n">
        <v>45245.71723107236</v>
      </c>
      <c r="P3399" t="n">
        <v>478.9215117360937</v>
      </c>
      <c r="Q3399" t="n">
        <v>142</v>
      </c>
      <c r="R3399" t="n">
        <v>13</v>
      </c>
      <c r="S3399">
        <f>VLOOKUP(Q3399,Clustering!$D$3:$E$367,2,FALSE)</f>
        <v/>
      </c>
    </row>
    <row r="3400">
      <c r="A3400" t="inlineStr">
        <is>
          <t>2025-05-22 14:00</t>
        </is>
      </c>
      <c r="B3400" t="n">
        <v>1602.359808879852</v>
      </c>
      <c r="C3400" t="n">
        <v>3117.942552035261</v>
      </c>
      <c r="D3400" t="n">
        <v>1027.834667116099</v>
      </c>
      <c r="E3400" t="n">
        <v>1390.285133962425</v>
      </c>
      <c r="F3400" t="n">
        <v>0</v>
      </c>
      <c r="G3400" t="n">
        <v>7138.422161993637</v>
      </c>
      <c r="H3400" t="n">
        <v>10971.07520652006</v>
      </c>
      <c r="I3400" t="n">
        <v>426.5734812592027</v>
      </c>
      <c r="J3400" t="n">
        <v>1210.492381277283</v>
      </c>
      <c r="K3400" t="n">
        <v>0</v>
      </c>
      <c r="L3400" t="n">
        <v>12608.14106905655</v>
      </c>
      <c r="M3400" t="n">
        <v>45375.17564947314</v>
      </c>
      <c r="N3400" t="n">
        <v>466.1161237217597</v>
      </c>
      <c r="O3400" t="n">
        <v>45375.17564947314</v>
      </c>
      <c r="P3400" t="n">
        <v>466.1161237217597</v>
      </c>
      <c r="Q3400" t="n">
        <v>142</v>
      </c>
      <c r="R3400" t="n">
        <v>14</v>
      </c>
      <c r="S3400">
        <f>VLOOKUP(Q3400,Clustering!$D$3:$E$367,2,FALSE)</f>
        <v/>
      </c>
    </row>
    <row r="3401">
      <c r="A3401" t="inlineStr">
        <is>
          <t>2025-05-22 15:00</t>
        </is>
      </c>
      <c r="B3401" t="n">
        <v>1632.776367831405</v>
      </c>
      <c r="C3401" t="n">
        <v>3188.804882763335</v>
      </c>
      <c r="D3401" t="n">
        <v>1075.640930702894</v>
      </c>
      <c r="E3401" t="n">
        <v>1403.653260250525</v>
      </c>
      <c r="F3401" t="n">
        <v>0</v>
      </c>
      <c r="G3401" t="n">
        <v>7300.875441548158</v>
      </c>
      <c r="H3401" t="n">
        <v>10725.09430676811</v>
      </c>
      <c r="I3401" t="n">
        <v>395.9074717759304</v>
      </c>
      <c r="J3401" t="n">
        <v>1164.108110172037</v>
      </c>
      <c r="K3401" t="n">
        <v>0</v>
      </c>
      <c r="L3401" t="n">
        <v>12285.10988871607</v>
      </c>
      <c r="M3401" t="n">
        <v>45763.55090467547</v>
      </c>
      <c r="N3401" t="n">
        <v>548.0706070134976</v>
      </c>
      <c r="O3401" t="n">
        <v>45763.55090467547</v>
      </c>
      <c r="P3401" t="n">
        <v>548.0706070134976</v>
      </c>
      <c r="Q3401" t="n">
        <v>142</v>
      </c>
      <c r="R3401" t="n">
        <v>15</v>
      </c>
      <c r="S3401">
        <f>VLOOKUP(Q3401,Clustering!$D$3:$E$367,2,FALSE)</f>
        <v/>
      </c>
    </row>
    <row r="3402">
      <c r="A3402" t="inlineStr">
        <is>
          <t>2025-05-22 16:00</t>
        </is>
      </c>
      <c r="B3402" t="n">
        <v>2141.586521759778</v>
      </c>
      <c r="C3402" t="n">
        <v>3720.272363223892</v>
      </c>
      <c r="D3402" t="n">
        <v>1434.187907603858</v>
      </c>
      <c r="E3402" t="n">
        <v>1697.752038588731</v>
      </c>
      <c r="F3402" t="n">
        <v>0</v>
      </c>
      <c r="G3402" t="n">
        <v>8993.798831176258</v>
      </c>
      <c r="H3402" t="n">
        <v>9989.958443505247</v>
      </c>
      <c r="I3402" t="n">
        <v>361.7942094549964</v>
      </c>
      <c r="J3402" t="n">
        <v>992.611355685885</v>
      </c>
      <c r="K3402" t="n">
        <v>0</v>
      </c>
      <c r="L3402" t="n">
        <v>11344.36400864613</v>
      </c>
      <c r="M3402" t="n">
        <v>46216.6553690782</v>
      </c>
      <c r="N3402" t="n">
        <v>655.6358663339037</v>
      </c>
      <c r="O3402" t="n">
        <v>46216.6553690782</v>
      </c>
      <c r="P3402" t="n">
        <v>655.6358663339037</v>
      </c>
      <c r="Q3402" t="n">
        <v>142</v>
      </c>
      <c r="R3402" t="n">
        <v>16</v>
      </c>
      <c r="S3402">
        <f>VLOOKUP(Q3402,Clustering!$D$3:$E$367,2,FALSE)</f>
        <v/>
      </c>
    </row>
    <row r="3403">
      <c r="A3403" t="inlineStr">
        <is>
          <t>2025-05-22 17:00</t>
        </is>
      </c>
      <c r="B3403" t="n">
        <v>2395.533211197901</v>
      </c>
      <c r="C3403" t="n">
        <v>4428.895670504632</v>
      </c>
      <c r="D3403" t="n">
        <v>1912.250543471812</v>
      </c>
      <c r="E3403" t="n">
        <v>2152.268332384139</v>
      </c>
      <c r="F3403" t="n">
        <v>0</v>
      </c>
      <c r="G3403" t="n">
        <v>10888.94775755848</v>
      </c>
      <c r="H3403" t="n">
        <v>8513.701893126639</v>
      </c>
      <c r="I3403" t="n">
        <v>385.679487492936</v>
      </c>
      <c r="J3403" t="n">
        <v>989.9716724928784</v>
      </c>
      <c r="K3403" t="n">
        <v>0</v>
      </c>
      <c r="L3403" t="n">
        <v>9889.353053112454</v>
      </c>
      <c r="M3403" t="n">
        <v>46281.38457827859</v>
      </c>
      <c r="N3403" t="n">
        <v>722.2238840084408</v>
      </c>
      <c r="O3403" t="n">
        <v>46281.38457827859</v>
      </c>
      <c r="P3403" t="n">
        <v>722.2238840084408</v>
      </c>
      <c r="Q3403" t="n">
        <v>142</v>
      </c>
      <c r="R3403" t="n">
        <v>17</v>
      </c>
      <c r="S3403">
        <f>VLOOKUP(Q3403,Clustering!$D$3:$E$367,2,FALSE)</f>
        <v/>
      </c>
    </row>
    <row r="3404">
      <c r="A3404" t="inlineStr">
        <is>
          <t>2025-05-22 18:00</t>
        </is>
      </c>
      <c r="B3404" t="n">
        <v>1897.062242579585</v>
      </c>
      <c r="C3404" t="n">
        <v>4960.363150965188</v>
      </c>
      <c r="D3404" t="n">
        <v>3575.099469091532</v>
      </c>
      <c r="E3404" t="n">
        <v>2753.83401534865</v>
      </c>
      <c r="F3404" t="n">
        <v>0</v>
      </c>
      <c r="G3404" t="n">
        <v>13186.35887798495</v>
      </c>
      <c r="H3404" t="n">
        <v>6604.879440435261</v>
      </c>
      <c r="I3404" t="n">
        <v>434.5946973873661</v>
      </c>
      <c r="J3404" t="n">
        <v>1432.529004530685</v>
      </c>
      <c r="K3404" t="n">
        <v>0</v>
      </c>
      <c r="L3404" t="n">
        <v>8472.003142353313</v>
      </c>
      <c r="M3404" t="n">
        <v>46022.46774147704</v>
      </c>
      <c r="N3404" t="n">
        <v>673.5634095539714</v>
      </c>
      <c r="O3404" t="n">
        <v>46022.46774147704</v>
      </c>
      <c r="P3404" t="n">
        <v>673.5634095539714</v>
      </c>
      <c r="Q3404" t="n">
        <v>142</v>
      </c>
      <c r="R3404" t="n">
        <v>18</v>
      </c>
      <c r="S3404">
        <f>VLOOKUP(Q3404,Clustering!$D$3:$E$367,2,FALSE)</f>
        <v/>
      </c>
    </row>
    <row r="3405">
      <c r="A3405" t="inlineStr">
        <is>
          <t>2025-05-22 19:00</t>
        </is>
      </c>
      <c r="B3405" t="n">
        <v>311.672958553482</v>
      </c>
      <c r="C3405" t="n">
        <v>5243.812473877485</v>
      </c>
      <c r="D3405" t="n">
        <v>8206.741915733191</v>
      </c>
      <c r="E3405" t="n">
        <v>2753.83401534865</v>
      </c>
      <c r="F3405" t="n">
        <v>0</v>
      </c>
      <c r="G3405" t="n">
        <v>16516.06136351281</v>
      </c>
      <c r="H3405" t="n">
        <v>4660.043658164014</v>
      </c>
      <c r="I3405" t="n">
        <v>508.2668341518374</v>
      </c>
      <c r="J3405" t="n">
        <v>1420.159987245714</v>
      </c>
      <c r="K3405" t="n">
        <v>0</v>
      </c>
      <c r="L3405" t="n">
        <v>6588.470479561566</v>
      </c>
      <c r="M3405" t="n">
        <v>45763.55090467547</v>
      </c>
      <c r="N3405" t="n">
        <v>542.9484518077641</v>
      </c>
      <c r="O3405" t="n">
        <v>45763.55090467547</v>
      </c>
      <c r="P3405" t="n">
        <v>542.9484518077641</v>
      </c>
      <c r="Q3405" t="n">
        <v>142</v>
      </c>
      <c r="R3405" t="n">
        <v>19</v>
      </c>
      <c r="S3405">
        <f>VLOOKUP(Q3405,Clustering!$D$3:$E$367,2,FALSE)</f>
        <v/>
      </c>
    </row>
    <row r="3406">
      <c r="A3406" t="inlineStr">
        <is>
          <t>2025-05-22 20:00</t>
        </is>
      </c>
      <c r="B3406" t="n">
        <v>1.396990555616293</v>
      </c>
      <c r="C3406" t="n">
        <v>5137.518977785374</v>
      </c>
      <c r="D3406" t="n">
        <v>7967.710597799215</v>
      </c>
      <c r="E3406" t="n">
        <v>2486.471489586645</v>
      </c>
      <c r="F3406" t="n">
        <v>0</v>
      </c>
      <c r="G3406" t="n">
        <v>15593.09805572685</v>
      </c>
      <c r="H3406" t="n">
        <v>4036.740491780088</v>
      </c>
      <c r="I3406" t="n">
        <v>674.0675207374464</v>
      </c>
      <c r="J3406" t="n">
        <v>1236.962740534535</v>
      </c>
      <c r="K3406" t="n">
        <v>0</v>
      </c>
      <c r="L3406" t="n">
        <v>5947.770753052069</v>
      </c>
      <c r="M3406" t="n">
        <v>45439.90485867352</v>
      </c>
      <c r="N3406" t="n">
        <v>463.5550461188929</v>
      </c>
      <c r="O3406" t="n">
        <v>45439.90485867352</v>
      </c>
      <c r="P3406" t="n">
        <v>463.5550461188929</v>
      </c>
      <c r="Q3406" t="n">
        <v>142</v>
      </c>
      <c r="R3406" t="n">
        <v>20</v>
      </c>
      <c r="S3406">
        <f>VLOOKUP(Q3406,Clustering!$D$3:$E$367,2,FALSE)</f>
        <v/>
      </c>
    </row>
    <row r="3407">
      <c r="A3407" t="inlineStr">
        <is>
          <t>2025-05-22 21:00</t>
        </is>
      </c>
      <c r="B3407" t="n">
        <v>1.411542540570629</v>
      </c>
      <c r="C3407" t="n">
        <v>4428.895670504632</v>
      </c>
      <c r="D3407" t="n">
        <v>6374.168478239372</v>
      </c>
      <c r="E3407" t="n">
        <v>2299.317721553241</v>
      </c>
      <c r="F3407" t="n">
        <v>0</v>
      </c>
      <c r="G3407" t="n">
        <v>13103.79341283782</v>
      </c>
      <c r="H3407" t="n">
        <v>3950.238909813371</v>
      </c>
      <c r="I3407" t="n">
        <v>597.8931483961005</v>
      </c>
      <c r="J3407" t="n">
        <v>1496.469098309926</v>
      </c>
      <c r="K3407" t="n">
        <v>0</v>
      </c>
      <c r="L3407" t="n">
        <v>6044.601156519399</v>
      </c>
      <c r="M3407" t="n">
        <v>45051.5296034712</v>
      </c>
      <c r="N3407" t="n">
        <v>409.7724164586898</v>
      </c>
      <c r="O3407" t="n">
        <v>45051.5296034712</v>
      </c>
      <c r="P3407" t="n">
        <v>409.7724164586898</v>
      </c>
      <c r="Q3407" t="n">
        <v>142</v>
      </c>
      <c r="R3407" t="n">
        <v>21</v>
      </c>
      <c r="S3407">
        <f>VLOOKUP(Q3407,Clustering!$D$3:$E$367,2,FALSE)</f>
        <v/>
      </c>
    </row>
    <row r="3408">
      <c r="A3408" t="inlineStr">
        <is>
          <t>2025-05-22 22:00</t>
        </is>
      </c>
      <c r="B3408" t="n">
        <v>1.411542540570629</v>
      </c>
      <c r="C3408" t="n">
        <v>3365.96070958352</v>
      </c>
      <c r="D3408" t="n">
        <v>3983.855298899608</v>
      </c>
      <c r="E3408" t="n">
        <v>2018.587069503136</v>
      </c>
      <c r="F3408" t="n">
        <v>0</v>
      </c>
      <c r="G3408" t="n">
        <v>9369.814620526837</v>
      </c>
      <c r="H3408" t="n">
        <v>3820.486536863297</v>
      </c>
      <c r="I3408" t="n">
        <v>460.6939209264211</v>
      </c>
      <c r="J3408" t="n">
        <v>1432.003623097071</v>
      </c>
      <c r="K3408" t="n">
        <v>0</v>
      </c>
      <c r="L3408" t="n">
        <v>5713.184080886789</v>
      </c>
      <c r="M3408" t="n">
        <v>44663.15434826885</v>
      </c>
      <c r="N3408" t="n">
        <v>366.234097209954</v>
      </c>
      <c r="O3408" t="n">
        <v>44663.15434826885</v>
      </c>
      <c r="P3408" t="n">
        <v>366.234097209954</v>
      </c>
      <c r="Q3408" t="n">
        <v>142</v>
      </c>
      <c r="R3408" t="n">
        <v>22</v>
      </c>
      <c r="S3408">
        <f>VLOOKUP(Q3408,Clustering!$D$3:$E$367,2,FALSE)</f>
        <v/>
      </c>
    </row>
    <row r="3409">
      <c r="A3409" t="inlineStr">
        <is>
          <t>2025-05-22 23:00</t>
        </is>
      </c>
      <c r="B3409" t="n">
        <v>1.411542540570629</v>
      </c>
      <c r="C3409" t="n">
        <v>2480.181575482594</v>
      </c>
      <c r="D3409" t="n">
        <v>1991.927649449804</v>
      </c>
      <c r="E3409" t="n">
        <v>1417.021386538626</v>
      </c>
      <c r="F3409" t="n">
        <v>0</v>
      </c>
      <c r="G3409" t="n">
        <v>5890.542154011594</v>
      </c>
      <c r="H3409" t="n">
        <v>3820.486536863297</v>
      </c>
      <c r="I3409" t="n">
        <v>488.7156099591505</v>
      </c>
      <c r="J3409" t="n">
        <v>963.6973861081208</v>
      </c>
      <c r="K3409" t="n">
        <v>0</v>
      </c>
      <c r="L3409" t="n">
        <v>5272.899532930568</v>
      </c>
      <c r="M3409" t="n">
        <v>44468.96672066768</v>
      </c>
      <c r="N3409" t="n">
        <v>246.8494391415416</v>
      </c>
      <c r="O3409" t="n">
        <v>44468.96672066768</v>
      </c>
      <c r="P3409" t="n">
        <v>246.8494391415416</v>
      </c>
      <c r="Q3409" t="n">
        <v>142</v>
      </c>
      <c r="R3409" t="n">
        <v>23</v>
      </c>
      <c r="S3409">
        <f>VLOOKUP(Q3409,Clustering!$D$3:$E$367,2,FALSE)</f>
        <v/>
      </c>
    </row>
    <row r="3410">
      <c r="A3410" t="inlineStr">
        <is>
          <t>2025-05-23 00:00</t>
        </is>
      </c>
      <c r="B3410" t="n">
        <v>1.411542540570629</v>
      </c>
      <c r="C3410" t="n">
        <v>2232.163417934335</v>
      </c>
      <c r="D3410" t="n">
        <v>1434.187907603858</v>
      </c>
      <c r="E3410" t="n">
        <v>809.2289640303806</v>
      </c>
      <c r="F3410" t="n">
        <v>0</v>
      </c>
      <c r="G3410" t="n">
        <v>4476.991832109145</v>
      </c>
      <c r="H3410" t="n">
        <v>3820.486536863297</v>
      </c>
      <c r="I3410" t="n">
        <v>508.2348019211975</v>
      </c>
      <c r="J3410" t="n">
        <v>684.2455675251999</v>
      </c>
      <c r="K3410" t="n">
        <v>0</v>
      </c>
      <c r="L3410" t="n">
        <v>5012.966906309694</v>
      </c>
      <c r="M3410" t="n">
        <v>44404.2375114673</v>
      </c>
      <c r="N3410" t="n">
        <v>162.0153314146922</v>
      </c>
      <c r="O3410" t="n">
        <v>44404.2375114673</v>
      </c>
      <c r="P3410" t="n">
        <v>162.0153314146922</v>
      </c>
      <c r="Q3410" t="n">
        <v>143</v>
      </c>
      <c r="R3410" t="n">
        <v>0</v>
      </c>
      <c r="S3410">
        <f>VLOOKUP(Q3410,Clustering!$D$3:$E$367,2,FALSE)</f>
        <v/>
      </c>
    </row>
    <row r="3411">
      <c r="A3411" t="inlineStr">
        <is>
          <t>2025-05-23 01:00</t>
        </is>
      </c>
      <c r="B3411" t="n">
        <v>1.426094525524966</v>
      </c>
      <c r="C3411" t="n">
        <v>2196.732252570297</v>
      </c>
      <c r="D3411" t="n">
        <v>1354.510801625866</v>
      </c>
      <c r="E3411" t="n">
        <v>559.4174512720225</v>
      </c>
      <c r="F3411" t="n">
        <v>0</v>
      </c>
      <c r="G3411" t="n">
        <v>4112.086599993711</v>
      </c>
      <c r="H3411" t="n">
        <v>3820.486536863297</v>
      </c>
      <c r="I3411" t="n">
        <v>477.7467640430158</v>
      </c>
      <c r="J3411" t="n">
        <v>519.0236664292987</v>
      </c>
      <c r="K3411" t="n">
        <v>0</v>
      </c>
      <c r="L3411" t="n">
        <v>4817.256967335611</v>
      </c>
      <c r="M3411" t="n">
        <v>44339.5083022669</v>
      </c>
      <c r="N3411" t="n">
        <v>157.0620536660917</v>
      </c>
      <c r="O3411" t="n">
        <v>44339.5083022669</v>
      </c>
      <c r="P3411" t="n">
        <v>157.0620536660917</v>
      </c>
      <c r="Q3411" t="n">
        <v>143</v>
      </c>
      <c r="R3411" t="n">
        <v>1</v>
      </c>
      <c r="S3411">
        <f>VLOOKUP(Q3411,Clustering!$D$3:$E$367,2,FALSE)</f>
        <v/>
      </c>
    </row>
    <row r="3412">
      <c r="A3412" t="inlineStr">
        <is>
          <t>2025-05-23 02:00</t>
        </is>
      </c>
      <c r="B3412" t="n">
        <v>1.440646510479302</v>
      </c>
      <c r="C3412" t="n">
        <v>2196.732252570297</v>
      </c>
      <c r="D3412" t="n">
        <v>1354.510801625866</v>
      </c>
      <c r="E3412" t="n">
        <v>508.0719486933212</v>
      </c>
      <c r="F3412" t="n">
        <v>0</v>
      </c>
      <c r="G3412" t="n">
        <v>4060.755649399965</v>
      </c>
      <c r="H3412" t="n">
        <v>3820.486536863297</v>
      </c>
      <c r="I3412" t="n">
        <v>485.7710371890411</v>
      </c>
      <c r="J3412" t="n">
        <v>459.8034012908924</v>
      </c>
      <c r="K3412" t="n">
        <v>0</v>
      </c>
      <c r="L3412" t="n">
        <v>4766.06097534323</v>
      </c>
      <c r="M3412" t="n">
        <v>44339.5083022669</v>
      </c>
      <c r="N3412" t="n">
        <v>155.7898895884196</v>
      </c>
      <c r="O3412" t="n">
        <v>44339.5083022669</v>
      </c>
      <c r="P3412" t="n">
        <v>155.7898895884196</v>
      </c>
      <c r="Q3412" t="n">
        <v>143</v>
      </c>
      <c r="R3412" t="n">
        <v>2</v>
      </c>
      <c r="S3412">
        <f>VLOOKUP(Q3412,Clustering!$D$3:$E$367,2,FALSE)</f>
        <v/>
      </c>
    </row>
    <row r="3413">
      <c r="A3413" t="inlineStr">
        <is>
          <t>2025-05-23 03:00</t>
        </is>
      </c>
      <c r="B3413" t="n">
        <v>1.440646510479302</v>
      </c>
      <c r="C3413" t="n">
        <v>2196.732252570297</v>
      </c>
      <c r="D3413" t="n">
        <v>1354.510801625866</v>
      </c>
      <c r="E3413" t="n">
        <v>496.5574467963289</v>
      </c>
      <c r="F3413" t="n">
        <v>0</v>
      </c>
      <c r="G3413" t="n">
        <v>4049.241147502972</v>
      </c>
      <c r="H3413" t="n">
        <v>3820.486536863297</v>
      </c>
      <c r="I3413" t="n">
        <v>493.5276219014201</v>
      </c>
      <c r="J3413" t="n">
        <v>458.7466415140003</v>
      </c>
      <c r="K3413" t="n">
        <v>0</v>
      </c>
      <c r="L3413" t="n">
        <v>4772.760800278717</v>
      </c>
      <c r="M3413" t="n">
        <v>44339.5083022669</v>
      </c>
      <c r="N3413" t="n">
        <v>156.9610703762106</v>
      </c>
      <c r="O3413" t="n">
        <v>44339.5083022669</v>
      </c>
      <c r="P3413" t="n">
        <v>156.9610703762106</v>
      </c>
      <c r="Q3413" t="n">
        <v>143</v>
      </c>
      <c r="R3413" t="n">
        <v>3</v>
      </c>
      <c r="S3413">
        <f>VLOOKUP(Q3413,Clustering!$D$3:$E$367,2,FALSE)</f>
        <v/>
      </c>
    </row>
    <row r="3414">
      <c r="A3414" t="inlineStr">
        <is>
          <t>2025-05-23 04:00</t>
        </is>
      </c>
      <c r="B3414" t="n">
        <v>1.440646510479302</v>
      </c>
      <c r="C3414" t="n">
        <v>2232.163417934335</v>
      </c>
      <c r="D3414" t="n">
        <v>1434.187907603858</v>
      </c>
      <c r="E3414" t="n">
        <v>696.7476779046248</v>
      </c>
      <c r="F3414" t="n">
        <v>0</v>
      </c>
      <c r="G3414" t="n">
        <v>4364.539649953297</v>
      </c>
      <c r="H3414" t="n">
        <v>3820.486536863297</v>
      </c>
      <c r="I3414" t="n">
        <v>477.6218250521381</v>
      </c>
      <c r="J3414" t="n">
        <v>534.8038823723203</v>
      </c>
      <c r="K3414" t="n">
        <v>0</v>
      </c>
      <c r="L3414" t="n">
        <v>4832.912244287755</v>
      </c>
      <c r="M3414" t="n">
        <v>44468.96672066768</v>
      </c>
      <c r="N3414" t="n">
        <v>155.6848854067021</v>
      </c>
      <c r="O3414" t="n">
        <v>44468.96672066768</v>
      </c>
      <c r="P3414" t="n">
        <v>155.6848854067021</v>
      </c>
      <c r="Q3414" t="n">
        <v>143</v>
      </c>
      <c r="R3414" t="n">
        <v>4</v>
      </c>
      <c r="S3414">
        <f>VLOOKUP(Q3414,Clustering!$D$3:$E$367,2,FALSE)</f>
        <v/>
      </c>
    </row>
    <row r="3415">
      <c r="A3415" t="inlineStr">
        <is>
          <t>2025-05-23 05:00</t>
        </is>
      </c>
      <c r="B3415" t="n">
        <v>1.411542540570629</v>
      </c>
      <c r="C3415" t="n">
        <v>3897.428190044077</v>
      </c>
      <c r="D3415" t="n">
        <v>1991.927649449804</v>
      </c>
      <c r="E3415" t="n">
        <v>1550.702649419628</v>
      </c>
      <c r="F3415" t="n">
        <v>0</v>
      </c>
      <c r="G3415" t="n">
        <v>7441.47003145408</v>
      </c>
      <c r="H3415" t="n">
        <v>4036.740491780088</v>
      </c>
      <c r="I3415" t="n">
        <v>753.3187150998839</v>
      </c>
      <c r="J3415" t="n">
        <v>800.7039887904325</v>
      </c>
      <c r="K3415" t="n">
        <v>0</v>
      </c>
      <c r="L3415" t="n">
        <v>5590.763195670404</v>
      </c>
      <c r="M3415" t="n">
        <v>44792.61276666963</v>
      </c>
      <c r="N3415" t="n">
        <v>165.4137789505924</v>
      </c>
      <c r="O3415" t="n">
        <v>44792.61276666963</v>
      </c>
      <c r="P3415" t="n">
        <v>165.4137789505924</v>
      </c>
      <c r="Q3415" t="n">
        <v>143</v>
      </c>
      <c r="R3415" t="n">
        <v>5</v>
      </c>
      <c r="S3415">
        <f>VLOOKUP(Q3415,Clustering!$D$3:$E$367,2,FALSE)</f>
        <v/>
      </c>
    </row>
    <row r="3416">
      <c r="A3416" t="inlineStr">
        <is>
          <t>2025-05-23 06:00</t>
        </is>
      </c>
      <c r="B3416" t="n">
        <v>1.309678645890275</v>
      </c>
      <c r="C3416" t="n">
        <v>4783.207324145003</v>
      </c>
      <c r="D3416" t="n">
        <v>1865.725024425216</v>
      </c>
      <c r="E3416" t="n">
        <v>3034.564667398755</v>
      </c>
      <c r="F3416" t="n">
        <v>0</v>
      </c>
      <c r="G3416" t="n">
        <v>9684.806694614865</v>
      </c>
      <c r="H3416" t="n">
        <v>4901.756311447249</v>
      </c>
      <c r="I3416" t="n">
        <v>1887.376245172594</v>
      </c>
      <c r="J3416" t="n">
        <v>1317.62195772203</v>
      </c>
      <c r="K3416" t="n">
        <v>0</v>
      </c>
      <c r="L3416" t="n">
        <v>8106.754514341874</v>
      </c>
      <c r="M3416" t="n">
        <v>45310.44644027275</v>
      </c>
      <c r="N3416" t="n">
        <v>261.2299154924148</v>
      </c>
      <c r="O3416" t="n">
        <v>45310.44644027275</v>
      </c>
      <c r="P3416" t="n">
        <v>261.2299154924148</v>
      </c>
      <c r="Q3416" t="n">
        <v>143</v>
      </c>
      <c r="R3416" t="n">
        <v>6</v>
      </c>
      <c r="S3416">
        <f>VLOOKUP(Q3416,Clustering!$D$3:$E$367,2,FALSE)</f>
        <v/>
      </c>
    </row>
    <row r="3417">
      <c r="A3417" t="inlineStr">
        <is>
          <t>2025-05-23 07:00</t>
        </is>
      </c>
      <c r="B3417" t="n">
        <v>1.135054826438238</v>
      </c>
      <c r="C3417" t="n">
        <v>5491.830631425744</v>
      </c>
      <c r="D3417" t="n">
        <v>1673.219225537835</v>
      </c>
      <c r="E3417" t="n">
        <v>4170.855401887276</v>
      </c>
      <c r="F3417" t="n">
        <v>0</v>
      </c>
      <c r="G3417" t="n">
        <v>11337.04031367729</v>
      </c>
      <c r="H3417" t="n">
        <v>6199.280040947991</v>
      </c>
      <c r="I3417" t="n">
        <v>1475.343402916605</v>
      </c>
      <c r="J3417" t="n">
        <v>1966.591877456688</v>
      </c>
      <c r="K3417" t="n">
        <v>0</v>
      </c>
      <c r="L3417" t="n">
        <v>9641.215321321282</v>
      </c>
      <c r="M3417" t="n">
        <v>45763.55090467547</v>
      </c>
      <c r="N3417" t="n">
        <v>578.8035382478994</v>
      </c>
      <c r="O3417" t="n">
        <v>45763.55090467547</v>
      </c>
      <c r="P3417" t="n">
        <v>578.8035382478994</v>
      </c>
      <c r="Q3417" t="n">
        <v>143</v>
      </c>
      <c r="R3417" t="n">
        <v>7</v>
      </c>
      <c r="S3417">
        <f>VLOOKUP(Q3417,Clustering!$D$3:$E$367,2,FALSE)</f>
        <v/>
      </c>
    </row>
    <row r="3418">
      <c r="A3418" t="inlineStr">
        <is>
          <t>2025-05-23 08:00</t>
        </is>
      </c>
      <c r="B3418" t="n">
        <v>671.7414534696001</v>
      </c>
      <c r="C3418" t="n">
        <v>5314.674804605559</v>
      </c>
      <c r="D3418" t="n">
        <v>1553.703566570847</v>
      </c>
      <c r="E3418" t="n">
        <v>2753.83401534865</v>
      </c>
      <c r="F3418" t="n">
        <v>0</v>
      </c>
      <c r="G3418" t="n">
        <v>10293.95383999466</v>
      </c>
      <c r="H3418" t="n">
        <v>7975.879641075607</v>
      </c>
      <c r="I3418" t="n">
        <v>967.1642918860224</v>
      </c>
      <c r="J3418" t="n">
        <v>2070.875007692619</v>
      </c>
      <c r="K3418" t="n">
        <v>0</v>
      </c>
      <c r="L3418" t="n">
        <v>11013.91894065425</v>
      </c>
      <c r="M3418" t="n">
        <v>45893.00932307626</v>
      </c>
      <c r="N3418" t="n">
        <v>676.1244871568382</v>
      </c>
      <c r="O3418" t="n">
        <v>45893.00932307626</v>
      </c>
      <c r="P3418" t="n">
        <v>676.1244871568382</v>
      </c>
      <c r="Q3418" t="n">
        <v>143</v>
      </c>
      <c r="R3418" t="n">
        <v>8</v>
      </c>
      <c r="S3418">
        <f>VLOOKUP(Q3418,Clustering!$D$3:$E$367,2,FALSE)</f>
        <v/>
      </c>
    </row>
    <row r="3419">
      <c r="A3419" t="inlineStr">
        <is>
          <t>2025-05-23 09:00</t>
        </is>
      </c>
      <c r="B3419" t="n">
        <v>1225.626380794028</v>
      </c>
      <c r="C3419" t="n">
        <v>4960.363150965188</v>
      </c>
      <c r="D3419" t="n">
        <v>1314.67224863687</v>
      </c>
      <c r="E3419" t="n">
        <v>2459.735237010445</v>
      </c>
      <c r="F3419" t="n">
        <v>0</v>
      </c>
      <c r="G3419" t="n">
        <v>9960.397017406529</v>
      </c>
      <c r="H3419" t="n">
        <v>9457.471499540115</v>
      </c>
      <c r="I3419" t="n">
        <v>761.920498794168</v>
      </c>
      <c r="J3419" t="n">
        <v>1779.928156224467</v>
      </c>
      <c r="K3419" t="n">
        <v>0</v>
      </c>
      <c r="L3419" t="n">
        <v>11999.32015455875</v>
      </c>
      <c r="M3419" t="n">
        <v>45763.55090467547</v>
      </c>
      <c r="N3419" t="n">
        <v>591.6089262622334</v>
      </c>
      <c r="O3419" t="n">
        <v>45763.55090467547</v>
      </c>
      <c r="P3419" t="n">
        <v>591.6089262622334</v>
      </c>
      <c r="Q3419" t="n">
        <v>143</v>
      </c>
      <c r="R3419" t="n">
        <v>9</v>
      </c>
      <c r="S3419">
        <f>VLOOKUP(Q3419,Clustering!$D$3:$E$367,2,FALSE)</f>
        <v/>
      </c>
    </row>
    <row r="3420">
      <c r="A3420" t="inlineStr">
        <is>
          <t>2025-05-23 10:00</t>
        </is>
      </c>
      <c r="B3420" t="n">
        <v>1407.555296693142</v>
      </c>
      <c r="C3420" t="n">
        <v>4676.913828052891</v>
      </c>
      <c r="D3420" t="n">
        <v>1123.447194289689</v>
      </c>
      <c r="E3420" t="n">
        <v>2299.317721553241</v>
      </c>
      <c r="F3420" t="n">
        <v>0</v>
      </c>
      <c r="G3420" t="n">
        <v>9507.234040588964</v>
      </c>
      <c r="H3420" t="n">
        <v>10513.94369002044</v>
      </c>
      <c r="I3420" t="n">
        <v>641.7011447538578</v>
      </c>
      <c r="J3420" t="n">
        <v>1530.746130273798</v>
      </c>
      <c r="K3420" t="n">
        <v>0</v>
      </c>
      <c r="L3420" t="n">
        <v>12686.3909650481</v>
      </c>
      <c r="M3420" t="n">
        <v>45634.09248627469</v>
      </c>
      <c r="N3420" t="n">
        <v>466.1161237217597</v>
      </c>
      <c r="O3420" t="n">
        <v>45634.09248627469</v>
      </c>
      <c r="P3420" t="n">
        <v>466.1161237217597</v>
      </c>
      <c r="Q3420" t="n">
        <v>143</v>
      </c>
      <c r="R3420" t="n">
        <v>10</v>
      </c>
      <c r="S3420">
        <f>VLOOKUP(Q3420,Clustering!$D$3:$E$367,2,FALSE)</f>
        <v/>
      </c>
    </row>
    <row r="3421">
      <c r="A3421" t="inlineStr">
        <is>
          <t>2025-05-23 11:00</t>
        </is>
      </c>
      <c r="B3421" t="n">
        <v>1673.6645351561</v>
      </c>
      <c r="C3421" t="n">
        <v>3188.804882763335</v>
      </c>
      <c r="D3421" t="n">
        <v>1075.640930702894</v>
      </c>
      <c r="E3421" t="n">
        <v>1978.482690638836</v>
      </c>
      <c r="F3421" t="n">
        <v>0</v>
      </c>
      <c r="G3421" t="n">
        <v>7916.593039261164</v>
      </c>
      <c r="H3421" t="n">
        <v>11116.05640450665</v>
      </c>
      <c r="I3421" t="n">
        <v>538.3898906800722</v>
      </c>
      <c r="J3421" t="n">
        <v>1332.725826549025</v>
      </c>
      <c r="K3421" t="n">
        <v>0</v>
      </c>
      <c r="L3421" t="n">
        <v>12987.17212173575</v>
      </c>
      <c r="M3421" t="n">
        <v>45439.90485867352</v>
      </c>
      <c r="N3421" t="n">
        <v>468.6772013246265</v>
      </c>
      <c r="O3421" t="n">
        <v>45439.90485867352</v>
      </c>
      <c r="P3421" t="n">
        <v>468.6772013246265</v>
      </c>
      <c r="Q3421" t="n">
        <v>143</v>
      </c>
      <c r="R3421" t="n">
        <v>11</v>
      </c>
      <c r="S3421">
        <f>VLOOKUP(Q3421,Clustering!$D$3:$E$367,2,FALSE)</f>
        <v/>
      </c>
    </row>
    <row r="3422">
      <c r="A3422" t="inlineStr">
        <is>
          <t>2025-05-23 12:00</t>
        </is>
      </c>
      <c r="B3422" t="n">
        <v>2211.668881299862</v>
      </c>
      <c r="C3422" t="n">
        <v>3259.667213491409</v>
      </c>
      <c r="D3422" t="n">
        <v>1123.447194289689</v>
      </c>
      <c r="E3422" t="n">
        <v>1604.175154572029</v>
      </c>
      <c r="F3422" t="n">
        <v>0</v>
      </c>
      <c r="G3422" t="n">
        <v>8198.958443652989</v>
      </c>
      <c r="H3422" t="n">
        <v>11215.33952888786</v>
      </c>
      <c r="I3422" t="n">
        <v>490.5342697593404</v>
      </c>
      <c r="J3422" t="n">
        <v>1256.279308032945</v>
      </c>
      <c r="K3422" t="n">
        <v>0</v>
      </c>
      <c r="L3422" t="n">
        <v>12962.15310668015</v>
      </c>
      <c r="M3422" t="n">
        <v>45310.44644027275</v>
      </c>
      <c r="N3422" t="n">
        <v>484.0436669418274</v>
      </c>
      <c r="O3422" t="n">
        <v>45310.44644027275</v>
      </c>
      <c r="P3422" t="n">
        <v>484.0436669418274</v>
      </c>
      <c r="Q3422" t="n">
        <v>143</v>
      </c>
      <c r="R3422" t="n">
        <v>12</v>
      </c>
      <c r="S3422">
        <f>VLOOKUP(Q3422,Clustering!$D$3:$E$367,2,FALSE)</f>
        <v/>
      </c>
    </row>
    <row r="3423">
      <c r="A3423" t="inlineStr">
        <is>
          <t>2025-05-23 13:00</t>
        </is>
      </c>
      <c r="B3423" t="n">
        <v>2225.62423487107</v>
      </c>
      <c r="C3423" t="n">
        <v>3188.804882763335</v>
      </c>
      <c r="D3423" t="n">
        <v>1075.640930702894</v>
      </c>
      <c r="E3423" t="n">
        <v>1417.021386538626</v>
      </c>
      <c r="F3423" t="n">
        <v>0</v>
      </c>
      <c r="G3423" t="n">
        <v>7907.091434875924</v>
      </c>
      <c r="H3423" t="n">
        <v>11720.39603019393</v>
      </c>
      <c r="I3423" t="n">
        <v>455.229169213726</v>
      </c>
      <c r="J3423" t="n">
        <v>1261.318015826787</v>
      </c>
      <c r="K3423" t="n">
        <v>0</v>
      </c>
      <c r="L3423" t="n">
        <v>13436.94321523444</v>
      </c>
      <c r="M3423" t="n">
        <v>45245.71723107236</v>
      </c>
      <c r="N3423" t="n">
        <v>478.9215117360937</v>
      </c>
      <c r="O3423" t="n">
        <v>45245.71723107236</v>
      </c>
      <c r="P3423" t="n">
        <v>478.9215117360937</v>
      </c>
      <c r="Q3423" t="n">
        <v>143</v>
      </c>
      <c r="R3423" t="n">
        <v>13</v>
      </c>
      <c r="S3423">
        <f>VLOOKUP(Q3423,Clustering!$D$3:$E$367,2,FALSE)</f>
        <v/>
      </c>
    </row>
    <row r="3424">
      <c r="A3424" t="inlineStr">
        <is>
          <t>2025-05-23 14:00</t>
        </is>
      </c>
      <c r="B3424" t="n">
        <v>2097.214609237016</v>
      </c>
      <c r="C3424" t="n">
        <v>3117.942552035261</v>
      </c>
      <c r="D3424" t="n">
        <v>1027.834667116099</v>
      </c>
      <c r="E3424" t="n">
        <v>1390.285133962425</v>
      </c>
      <c r="F3424" t="n">
        <v>0</v>
      </c>
      <c r="G3424" t="n">
        <v>7633.2769623508</v>
      </c>
      <c r="H3424" t="n">
        <v>11977.24472054696</v>
      </c>
      <c r="I3424" t="n">
        <v>426.5734812592027</v>
      </c>
      <c r="J3424" t="n">
        <v>1210.492381277283</v>
      </c>
      <c r="K3424" t="n">
        <v>0</v>
      </c>
      <c r="L3424" t="n">
        <v>13614.31058308345</v>
      </c>
      <c r="M3424" t="n">
        <v>45375.17564947314</v>
      </c>
      <c r="N3424" t="n">
        <v>466.1161237217597</v>
      </c>
      <c r="O3424" t="n">
        <v>45375.17564947314</v>
      </c>
      <c r="P3424" t="n">
        <v>466.1161237217597</v>
      </c>
      <c r="Q3424" t="n">
        <v>143</v>
      </c>
      <c r="R3424" t="n">
        <v>14</v>
      </c>
      <c r="S3424">
        <f>VLOOKUP(Q3424,Clustering!$D$3:$E$367,2,FALSE)</f>
        <v/>
      </c>
    </row>
    <row r="3425">
      <c r="A3425" t="inlineStr">
        <is>
          <t>2025-05-23 15:00</t>
        </is>
      </c>
      <c r="B3425" t="n">
        <v>2150.754272281009</v>
      </c>
      <c r="C3425" t="n">
        <v>3188.804882763335</v>
      </c>
      <c r="D3425" t="n">
        <v>1075.640930702894</v>
      </c>
      <c r="E3425" t="n">
        <v>1403.653260250525</v>
      </c>
      <c r="F3425" t="n">
        <v>0</v>
      </c>
      <c r="G3425" t="n">
        <v>7818.853345997762</v>
      </c>
      <c r="H3425" t="n">
        <v>11708.06682911715</v>
      </c>
      <c r="I3425" t="n">
        <v>395.9074717759304</v>
      </c>
      <c r="J3425" t="n">
        <v>1164.108110172037</v>
      </c>
      <c r="K3425" t="n">
        <v>0</v>
      </c>
      <c r="L3425" t="n">
        <v>13268.08241106512</v>
      </c>
      <c r="M3425" t="n">
        <v>45763.55090467547</v>
      </c>
      <c r="N3425" t="n">
        <v>548.0706070134976</v>
      </c>
      <c r="O3425" t="n">
        <v>45763.55090467547</v>
      </c>
      <c r="P3425" t="n">
        <v>548.0706070134976</v>
      </c>
      <c r="Q3425" t="n">
        <v>143</v>
      </c>
      <c r="R3425" t="n">
        <v>15</v>
      </c>
      <c r="S3425">
        <f>VLOOKUP(Q3425,Clustering!$D$3:$E$367,2,FALSE)</f>
        <v/>
      </c>
    </row>
    <row r="3426">
      <c r="A3426" t="inlineStr">
        <is>
          <t>2025-05-23 16:00</t>
        </is>
      </c>
      <c r="B3426" t="n">
        <v>2913.511115647506</v>
      </c>
      <c r="C3426" t="n">
        <v>3720.272363223892</v>
      </c>
      <c r="D3426" t="n">
        <v>1434.187907603858</v>
      </c>
      <c r="E3426" t="n">
        <v>1697.752038588731</v>
      </c>
      <c r="F3426" t="n">
        <v>0</v>
      </c>
      <c r="G3426" t="n">
        <v>9765.723425063989</v>
      </c>
      <c r="H3426" t="n">
        <v>10966.55179314288</v>
      </c>
      <c r="I3426" t="n">
        <v>361.7942094549964</v>
      </c>
      <c r="J3426" t="n">
        <v>992.611355685885</v>
      </c>
      <c r="K3426" t="n">
        <v>0</v>
      </c>
      <c r="L3426" t="n">
        <v>12320.95735828377</v>
      </c>
      <c r="M3426" t="n">
        <v>46216.6553690782</v>
      </c>
      <c r="N3426" t="n">
        <v>655.6358663339037</v>
      </c>
      <c r="O3426" t="n">
        <v>46216.6553690782</v>
      </c>
      <c r="P3426" t="n">
        <v>655.6358663339037</v>
      </c>
      <c r="Q3426" t="n">
        <v>143</v>
      </c>
      <c r="R3426" t="n">
        <v>16</v>
      </c>
      <c r="S3426">
        <f>VLOOKUP(Q3426,Clustering!$D$3:$E$367,2,FALSE)</f>
        <v/>
      </c>
    </row>
    <row r="3427">
      <c r="A3427" t="inlineStr">
        <is>
          <t>2025-05-23 17:00</t>
        </is>
      </c>
      <c r="B3427" t="n">
        <v>3417.839258209941</v>
      </c>
      <c r="C3427" t="n">
        <v>4428.895670504632</v>
      </c>
      <c r="D3427" t="n">
        <v>1912.250543471812</v>
      </c>
      <c r="E3427" t="n">
        <v>2152.268332384139</v>
      </c>
      <c r="F3427" t="n">
        <v>0</v>
      </c>
      <c r="G3427" t="n">
        <v>11911.25380457052</v>
      </c>
      <c r="H3427" t="n">
        <v>9409.105771891793</v>
      </c>
      <c r="I3427" t="n">
        <v>385.679487492936</v>
      </c>
      <c r="J3427" t="n">
        <v>989.9716724928784</v>
      </c>
      <c r="K3427" t="n">
        <v>0</v>
      </c>
      <c r="L3427" t="n">
        <v>10784.75693187761</v>
      </c>
      <c r="M3427" t="n">
        <v>46281.38457827859</v>
      </c>
      <c r="N3427" t="n">
        <v>722.2238840084408</v>
      </c>
      <c r="O3427" t="n">
        <v>46281.38457827859</v>
      </c>
      <c r="P3427" t="n">
        <v>722.2238840084408</v>
      </c>
      <c r="Q3427" t="n">
        <v>143</v>
      </c>
      <c r="R3427" t="n">
        <v>17</v>
      </c>
      <c r="S3427">
        <f>VLOOKUP(Q3427,Clustering!$D$3:$E$367,2,FALSE)</f>
        <v/>
      </c>
    </row>
    <row r="3428">
      <c r="A3428" t="inlineStr">
        <is>
          <t>2025-05-23 18:00</t>
        </is>
      </c>
      <c r="B3428" t="n">
        <v>2747.320171476505</v>
      </c>
      <c r="C3428" t="n">
        <v>4960.363150965188</v>
      </c>
      <c r="D3428" t="n">
        <v>3544.877546407909</v>
      </c>
      <c r="E3428" t="n">
        <v>2753.83401534865</v>
      </c>
      <c r="F3428" t="n">
        <v>0</v>
      </c>
      <c r="G3428" t="n">
        <v>14006.39488419825</v>
      </c>
      <c r="H3428" t="n">
        <v>7174.365586126568</v>
      </c>
      <c r="I3428" t="n">
        <v>434.5946973873661</v>
      </c>
      <c r="J3428" t="n">
        <v>1432.529004530685</v>
      </c>
      <c r="K3428" t="n">
        <v>0</v>
      </c>
      <c r="L3428" t="n">
        <v>9041.48928804462</v>
      </c>
      <c r="M3428" t="n">
        <v>46022.46774147704</v>
      </c>
      <c r="N3428" t="n">
        <v>673.5634095539714</v>
      </c>
      <c r="O3428" t="n">
        <v>46022.46774147704</v>
      </c>
      <c r="P3428" t="n">
        <v>673.5634095539714</v>
      </c>
      <c r="Q3428" t="n">
        <v>143</v>
      </c>
      <c r="R3428" t="n">
        <v>18</v>
      </c>
      <c r="S3428">
        <f>VLOOKUP(Q3428,Clustering!$D$3:$E$367,2,FALSE)</f>
        <v/>
      </c>
    </row>
    <row r="3429">
      <c r="A3429" t="inlineStr">
        <is>
          <t>2025-05-23 19:00</t>
        </is>
      </c>
      <c r="B3429" t="n">
        <v>365.6710091235366</v>
      </c>
      <c r="C3429" t="n">
        <v>5243.812473877485</v>
      </c>
      <c r="D3429" t="n">
        <v>8206.741915733191</v>
      </c>
      <c r="E3429" t="n">
        <v>2753.83401534865</v>
      </c>
      <c r="F3429" t="n">
        <v>0</v>
      </c>
      <c r="G3429" t="n">
        <v>16570.05941408286</v>
      </c>
      <c r="H3429" t="n">
        <v>4693.099371304955</v>
      </c>
      <c r="I3429" t="n">
        <v>508.2668341518374</v>
      </c>
      <c r="J3429" t="n">
        <v>1420.159987245714</v>
      </c>
      <c r="K3429" t="n">
        <v>0</v>
      </c>
      <c r="L3429" t="n">
        <v>6621.526192702507</v>
      </c>
      <c r="M3429" t="n">
        <v>45763.55090467547</v>
      </c>
      <c r="N3429" t="n">
        <v>542.9484518077641</v>
      </c>
      <c r="O3429" t="n">
        <v>45763.55090467547</v>
      </c>
      <c r="P3429" t="n">
        <v>542.9484518077641</v>
      </c>
      <c r="Q3429" t="n">
        <v>143</v>
      </c>
      <c r="R3429" t="n">
        <v>19</v>
      </c>
      <c r="S3429">
        <f>VLOOKUP(Q3429,Clustering!$D$3:$E$367,2,FALSE)</f>
        <v/>
      </c>
    </row>
    <row r="3430">
      <c r="A3430" t="inlineStr">
        <is>
          <t>2025-05-23 20:00</t>
        </is>
      </c>
      <c r="B3430" t="n">
        <v>1.396990555616293</v>
      </c>
      <c r="C3430" t="n">
        <v>5137.518977785374</v>
      </c>
      <c r="D3430" t="n">
        <v>7967.710597799215</v>
      </c>
      <c r="E3430" t="n">
        <v>2486.471489586645</v>
      </c>
      <c r="F3430" t="n">
        <v>0</v>
      </c>
      <c r="G3430" t="n">
        <v>15593.09805572685</v>
      </c>
      <c r="H3430" t="n">
        <v>4036.740491780088</v>
      </c>
      <c r="I3430" t="n">
        <v>674.0675207374464</v>
      </c>
      <c r="J3430" t="n">
        <v>1236.962740534535</v>
      </c>
      <c r="K3430" t="n">
        <v>0</v>
      </c>
      <c r="L3430" t="n">
        <v>5947.770753052069</v>
      </c>
      <c r="M3430" t="n">
        <v>45439.90485867352</v>
      </c>
      <c r="N3430" t="n">
        <v>463.5550461188929</v>
      </c>
      <c r="O3430" t="n">
        <v>45439.90485867352</v>
      </c>
      <c r="P3430" t="n">
        <v>463.5550461188929</v>
      </c>
      <c r="Q3430" t="n">
        <v>143</v>
      </c>
      <c r="R3430" t="n">
        <v>20</v>
      </c>
      <c r="S3430">
        <f>VLOOKUP(Q3430,Clustering!$D$3:$E$367,2,FALSE)</f>
        <v/>
      </c>
    </row>
    <row r="3431">
      <c r="A3431" t="inlineStr">
        <is>
          <t>2025-05-23 21:00</t>
        </is>
      </c>
      <c r="B3431" t="n">
        <v>1.411542540570629</v>
      </c>
      <c r="C3431" t="n">
        <v>4428.895670504632</v>
      </c>
      <c r="D3431" t="n">
        <v>6374.168478239372</v>
      </c>
      <c r="E3431" t="n">
        <v>2299.317721553241</v>
      </c>
      <c r="F3431" t="n">
        <v>0</v>
      </c>
      <c r="G3431" t="n">
        <v>13103.79341283782</v>
      </c>
      <c r="H3431" t="n">
        <v>3950.238909813371</v>
      </c>
      <c r="I3431" t="n">
        <v>597.8931483961005</v>
      </c>
      <c r="J3431" t="n">
        <v>1496.469098309926</v>
      </c>
      <c r="K3431" t="n">
        <v>0</v>
      </c>
      <c r="L3431" t="n">
        <v>6044.601156519399</v>
      </c>
      <c r="M3431" t="n">
        <v>45051.5296034712</v>
      </c>
      <c r="N3431" t="n">
        <v>409.7724164586898</v>
      </c>
      <c r="O3431" t="n">
        <v>45051.5296034712</v>
      </c>
      <c r="P3431" t="n">
        <v>409.7724164586898</v>
      </c>
      <c r="Q3431" t="n">
        <v>143</v>
      </c>
      <c r="R3431" t="n">
        <v>21</v>
      </c>
      <c r="S3431">
        <f>VLOOKUP(Q3431,Clustering!$D$3:$E$367,2,FALSE)</f>
        <v/>
      </c>
    </row>
    <row r="3432">
      <c r="A3432" t="inlineStr">
        <is>
          <t>2025-05-23 22:00</t>
        </is>
      </c>
      <c r="B3432" t="n">
        <v>1.411542540570629</v>
      </c>
      <c r="C3432" t="n">
        <v>3365.96070958352</v>
      </c>
      <c r="D3432" t="n">
        <v>3983.855298899608</v>
      </c>
      <c r="E3432" t="n">
        <v>2018.587069503136</v>
      </c>
      <c r="F3432" t="n">
        <v>0</v>
      </c>
      <c r="G3432" t="n">
        <v>9369.814620526837</v>
      </c>
      <c r="H3432" t="n">
        <v>3820.486536863297</v>
      </c>
      <c r="I3432" t="n">
        <v>460.6939209264211</v>
      </c>
      <c r="J3432" t="n">
        <v>1432.003623097071</v>
      </c>
      <c r="K3432" t="n">
        <v>0</v>
      </c>
      <c r="L3432" t="n">
        <v>5713.184080886789</v>
      </c>
      <c r="M3432" t="n">
        <v>44663.15434826885</v>
      </c>
      <c r="N3432" t="n">
        <v>366.234097209954</v>
      </c>
      <c r="O3432" t="n">
        <v>44663.15434826885</v>
      </c>
      <c r="P3432" t="n">
        <v>366.234097209954</v>
      </c>
      <c r="Q3432" t="n">
        <v>143</v>
      </c>
      <c r="R3432" t="n">
        <v>22</v>
      </c>
      <c r="S3432">
        <f>VLOOKUP(Q3432,Clustering!$D$3:$E$367,2,FALSE)</f>
        <v/>
      </c>
    </row>
    <row r="3433">
      <c r="A3433" t="inlineStr">
        <is>
          <t>2025-05-23 23:00</t>
        </is>
      </c>
      <c r="B3433" t="n">
        <v>1.411542540570629</v>
      </c>
      <c r="C3433" t="n">
        <v>2480.181575482594</v>
      </c>
      <c r="D3433" t="n">
        <v>1991.927649449804</v>
      </c>
      <c r="E3433" t="n">
        <v>1417.021386538626</v>
      </c>
      <c r="F3433" t="n">
        <v>0</v>
      </c>
      <c r="G3433" t="n">
        <v>5890.542154011594</v>
      </c>
      <c r="H3433" t="n">
        <v>3820.486536863297</v>
      </c>
      <c r="I3433" t="n">
        <v>488.7156099591505</v>
      </c>
      <c r="J3433" t="n">
        <v>963.6973861081208</v>
      </c>
      <c r="K3433" t="n">
        <v>0</v>
      </c>
      <c r="L3433" t="n">
        <v>5272.899532930568</v>
      </c>
      <c r="M3433" t="n">
        <v>44468.96672066768</v>
      </c>
      <c r="N3433" t="n">
        <v>246.8494391415416</v>
      </c>
      <c r="O3433" t="n">
        <v>44468.96672066768</v>
      </c>
      <c r="P3433" t="n">
        <v>246.8494391415416</v>
      </c>
      <c r="Q3433" t="n">
        <v>143</v>
      </c>
      <c r="R3433" t="n">
        <v>23</v>
      </c>
      <c r="S3433">
        <f>VLOOKUP(Q3433,Clustering!$D$3:$E$367,2,FALSE)</f>
        <v/>
      </c>
    </row>
    <row r="3434">
      <c r="A3434" t="inlineStr">
        <is>
          <t>2025-05-24 00:00</t>
        </is>
      </c>
      <c r="B3434" t="n">
        <v>1.411542540570629</v>
      </c>
      <c r="C3434" t="n">
        <v>2303.025748662409</v>
      </c>
      <c r="D3434" t="n">
        <v>1593.542119559843</v>
      </c>
      <c r="E3434" t="n">
        <v>697.1734527269008</v>
      </c>
      <c r="F3434" t="n">
        <v>0</v>
      </c>
      <c r="G3434" t="n">
        <v>4595.152863489723</v>
      </c>
      <c r="H3434" t="n">
        <v>3647.483372929865</v>
      </c>
      <c r="I3434" t="n">
        <v>199.0565218531904</v>
      </c>
      <c r="J3434" t="n">
        <v>372.994222875281</v>
      </c>
      <c r="K3434" t="n">
        <v>0</v>
      </c>
      <c r="L3434" t="n">
        <v>4219.534117658336</v>
      </c>
      <c r="M3434" t="n">
        <v>23043.59847533871</v>
      </c>
      <c r="N3434" t="n">
        <v>95.00120164859015</v>
      </c>
      <c r="O3434" t="n">
        <v>23043.59847533871</v>
      </c>
      <c r="P3434" t="n">
        <v>95.00120164859015</v>
      </c>
      <c r="Q3434" t="n">
        <v>144</v>
      </c>
      <c r="R3434" t="n">
        <v>0</v>
      </c>
      <c r="S3434">
        <f>VLOOKUP(Q3434,Clustering!$D$3:$E$367,2,FALSE)</f>
        <v/>
      </c>
    </row>
    <row r="3435">
      <c r="A3435" t="inlineStr">
        <is>
          <t>2025-05-24 01:00</t>
        </is>
      </c>
      <c r="B3435" t="n">
        <v>1.426094525524966</v>
      </c>
      <c r="C3435" t="n">
        <v>2232.163417934335</v>
      </c>
      <c r="D3435" t="n">
        <v>1434.187907603858</v>
      </c>
      <c r="E3435" t="n">
        <v>450.4808575128195</v>
      </c>
      <c r="F3435" t="n">
        <v>0</v>
      </c>
      <c r="G3435" t="n">
        <v>4118.258277576538</v>
      </c>
      <c r="H3435" t="n">
        <v>3647.483372929865</v>
      </c>
      <c r="I3435" t="n">
        <v>187.6000151311727</v>
      </c>
      <c r="J3435" t="n">
        <v>272.2049443566833</v>
      </c>
      <c r="K3435" t="n">
        <v>0</v>
      </c>
      <c r="L3435" t="n">
        <v>4107.288332417721</v>
      </c>
      <c r="M3435" t="n">
        <v>22978.86926613832</v>
      </c>
      <c r="N3435" t="n">
        <v>85.59272452359453</v>
      </c>
      <c r="O3435" t="n">
        <v>22978.86926613832</v>
      </c>
      <c r="P3435" t="n">
        <v>85.59272452359453</v>
      </c>
      <c r="Q3435" t="n">
        <v>144</v>
      </c>
      <c r="R3435" t="n">
        <v>1</v>
      </c>
      <c r="S3435">
        <f>VLOOKUP(Q3435,Clustering!$D$3:$E$367,2,FALSE)</f>
        <v/>
      </c>
    </row>
    <row r="3436">
      <c r="A3436" t="inlineStr">
        <is>
          <t>2025-05-24 02:00</t>
        </is>
      </c>
      <c r="B3436" t="n">
        <v>1.426094525524966</v>
      </c>
      <c r="C3436" t="n">
        <v>2232.163417934335</v>
      </c>
      <c r="D3436" t="n">
        <v>1434.187907603858</v>
      </c>
      <c r="E3436" t="n">
        <v>375.4605369591554</v>
      </c>
      <c r="F3436" t="n">
        <v>0</v>
      </c>
      <c r="G3436" t="n">
        <v>4043.237957022874</v>
      </c>
      <c r="H3436" t="n">
        <v>3647.483372929865</v>
      </c>
      <c r="I3436" t="n">
        <v>190.9475826037724</v>
      </c>
      <c r="J3436" t="n">
        <v>241.1054662356456</v>
      </c>
      <c r="K3436" t="n">
        <v>0</v>
      </c>
      <c r="L3436" t="n">
        <v>4079.536421769282</v>
      </c>
      <c r="M3436" t="n">
        <v>22978.86926613832</v>
      </c>
      <c r="N3436" t="n">
        <v>83.02675526250624</v>
      </c>
      <c r="O3436" t="n">
        <v>22978.86926613832</v>
      </c>
      <c r="P3436" t="n">
        <v>83.02675526250624</v>
      </c>
      <c r="Q3436" t="n">
        <v>144</v>
      </c>
      <c r="R3436" t="n">
        <v>2</v>
      </c>
      <c r="S3436">
        <f>VLOOKUP(Q3436,Clustering!$D$3:$E$367,2,FALSE)</f>
        <v/>
      </c>
    </row>
    <row r="3437">
      <c r="A3437" t="inlineStr">
        <is>
          <t>2025-05-24 03:00</t>
        </is>
      </c>
      <c r="B3437" t="n">
        <v>1.426094525524966</v>
      </c>
      <c r="C3437" t="n">
        <v>2232.163417934335</v>
      </c>
      <c r="D3437" t="n">
        <v>1434.187907603858</v>
      </c>
      <c r="E3437" t="n">
        <v>348.0211209402009</v>
      </c>
      <c r="F3437" t="n">
        <v>0</v>
      </c>
      <c r="G3437" t="n">
        <v>4015.798541003919</v>
      </c>
      <c r="H3437" t="n">
        <v>3647.483372929865</v>
      </c>
      <c r="I3437" t="n">
        <v>194.1385775963149</v>
      </c>
      <c r="J3437" t="n">
        <v>240.8895253406981</v>
      </c>
      <c r="K3437" t="n">
        <v>0</v>
      </c>
      <c r="L3437" t="n">
        <v>4082.511475866878</v>
      </c>
      <c r="M3437" t="n">
        <v>23043.59847533871</v>
      </c>
      <c r="N3437" t="n">
        <v>83.02675526250624</v>
      </c>
      <c r="O3437" t="n">
        <v>23043.59847533871</v>
      </c>
      <c r="P3437" t="n">
        <v>83.02675526250624</v>
      </c>
      <c r="Q3437" t="n">
        <v>144</v>
      </c>
      <c r="R3437" t="n">
        <v>3</v>
      </c>
      <c r="S3437">
        <f>VLOOKUP(Q3437,Clustering!$D$3:$E$367,2,FALSE)</f>
        <v/>
      </c>
    </row>
    <row r="3438">
      <c r="A3438" t="inlineStr">
        <is>
          <t>2025-05-24 04:00</t>
        </is>
      </c>
      <c r="B3438" t="n">
        <v>1.426094525524966</v>
      </c>
      <c r="C3438" t="n">
        <v>2267.594583298372</v>
      </c>
      <c r="D3438" t="n">
        <v>1513.865013581851</v>
      </c>
      <c r="E3438" t="n">
        <v>358.7541221743908</v>
      </c>
      <c r="F3438" t="n">
        <v>0</v>
      </c>
      <c r="G3438" t="n">
        <v>4141.639813580138</v>
      </c>
      <c r="H3438" t="n">
        <v>3647.483372929865</v>
      </c>
      <c r="I3438" t="n">
        <v>192.2162450164606</v>
      </c>
      <c r="J3438" t="n">
        <v>279.3047639285494</v>
      </c>
      <c r="K3438" t="n">
        <v>0</v>
      </c>
      <c r="L3438" t="n">
        <v>4119.004381874875</v>
      </c>
      <c r="M3438" t="n">
        <v>23237.78610293988</v>
      </c>
      <c r="N3438" t="n">
        <v>82.17145778625283</v>
      </c>
      <c r="O3438" t="n">
        <v>23237.78610293988</v>
      </c>
      <c r="P3438" t="n">
        <v>82.17145778625283</v>
      </c>
      <c r="Q3438" t="n">
        <v>144</v>
      </c>
      <c r="R3438" t="n">
        <v>4</v>
      </c>
      <c r="S3438">
        <f>VLOOKUP(Q3438,Clustering!$D$3:$E$367,2,FALSE)</f>
        <v/>
      </c>
    </row>
    <row r="3439">
      <c r="A3439" t="inlineStr">
        <is>
          <t>2025-05-24 05:00</t>
        </is>
      </c>
      <c r="B3439" t="n">
        <v>1.411542540570629</v>
      </c>
      <c r="C3439" t="n">
        <v>3791.134693951965</v>
      </c>
      <c r="D3439" t="n">
        <v>1752.896331515827</v>
      </c>
      <c r="E3439" t="n">
        <v>464.8144298814462</v>
      </c>
      <c r="F3439" t="n">
        <v>0</v>
      </c>
      <c r="G3439" t="n">
        <v>6010.256997889809</v>
      </c>
      <c r="H3439" t="n">
        <v>3676.317233585437</v>
      </c>
      <c r="I3439" t="n">
        <v>217.1468902493496</v>
      </c>
      <c r="J3439" t="n">
        <v>346.4534651132761</v>
      </c>
      <c r="K3439" t="n">
        <v>0</v>
      </c>
      <c r="L3439" t="n">
        <v>4239.917588948062</v>
      </c>
      <c r="M3439" t="n">
        <v>23431.97373054105</v>
      </c>
      <c r="N3439" t="n">
        <v>83.45442961140897</v>
      </c>
      <c r="O3439" t="n">
        <v>23431.97373054105</v>
      </c>
      <c r="P3439" t="n">
        <v>83.45442961140897</v>
      </c>
      <c r="Q3439" t="n">
        <v>144</v>
      </c>
      <c r="R3439" t="n">
        <v>5</v>
      </c>
      <c r="S3439">
        <f>VLOOKUP(Q3439,Clustering!$D$3:$E$367,2,FALSE)</f>
        <v/>
      </c>
    </row>
    <row r="3440">
      <c r="A3440" t="inlineStr">
        <is>
          <t>2025-05-24 06:00</t>
        </is>
      </c>
      <c r="B3440" t="n">
        <v>1.338782615798948</v>
      </c>
      <c r="C3440" t="n">
        <v>4180.877512956373</v>
      </c>
      <c r="D3440" t="n">
        <v>1221.359465412657</v>
      </c>
      <c r="E3440" t="n">
        <v>818.6436006500379</v>
      </c>
      <c r="F3440" t="n">
        <v>0</v>
      </c>
      <c r="G3440" t="n">
        <v>6222.219361634867</v>
      </c>
      <c r="H3440" t="n">
        <v>3748.401885224367</v>
      </c>
      <c r="I3440" t="n">
        <v>336.1956722761925</v>
      </c>
      <c r="J3440" t="n">
        <v>460.1199338270748</v>
      </c>
      <c r="K3440" t="n">
        <v>0</v>
      </c>
      <c r="L3440" t="n">
        <v>4544.717491327634</v>
      </c>
      <c r="M3440" t="n">
        <v>23561.43214894183</v>
      </c>
      <c r="N3440" t="n">
        <v>105.5757630169471</v>
      </c>
      <c r="O3440" t="n">
        <v>23561.43214894183</v>
      </c>
      <c r="P3440" t="n">
        <v>105.5757630169471</v>
      </c>
      <c r="Q3440" t="n">
        <v>144</v>
      </c>
      <c r="R3440" t="n">
        <v>6</v>
      </c>
      <c r="S3440">
        <f>VLOOKUP(Q3440,Clustering!$D$3:$E$367,2,FALSE)</f>
        <v/>
      </c>
    </row>
    <row r="3441">
      <c r="A3441" t="inlineStr">
        <is>
          <t>2025-05-24 07:00</t>
        </is>
      </c>
      <c r="B3441" t="n">
        <v>1.236918721118593</v>
      </c>
      <c r="C3441" t="n">
        <v>4960.363150965188</v>
      </c>
      <c r="D3441" t="n">
        <v>1314.67224863687</v>
      </c>
      <c r="E3441" t="n">
        <v>1277.415503768</v>
      </c>
      <c r="F3441" t="n">
        <v>0</v>
      </c>
      <c r="G3441" t="n">
        <v>7553.687822091178</v>
      </c>
      <c r="H3441" t="n">
        <v>3863.737327846656</v>
      </c>
      <c r="I3441" t="n">
        <v>344.3567137430828</v>
      </c>
      <c r="J3441" t="n">
        <v>708.9176360888367</v>
      </c>
      <c r="K3441" t="n">
        <v>0</v>
      </c>
      <c r="L3441" t="n">
        <v>4917.011677678575</v>
      </c>
      <c r="M3441" t="n">
        <v>23561.43214894183</v>
      </c>
      <c r="N3441" t="n">
        <v>138.8776855840085</v>
      </c>
      <c r="O3441" t="n">
        <v>23561.43214894183</v>
      </c>
      <c r="P3441" t="n">
        <v>138.8776855840085</v>
      </c>
      <c r="Q3441" t="n">
        <v>144</v>
      </c>
      <c r="R3441" t="n">
        <v>7</v>
      </c>
      <c r="S3441">
        <f>VLOOKUP(Q3441,Clustering!$D$3:$E$367,2,FALSE)</f>
        <v/>
      </c>
    </row>
    <row r="3442">
      <c r="A3442" t="inlineStr">
        <is>
          <t>2025-05-24 08:00</t>
        </is>
      </c>
      <c r="B3442" t="n">
        <v>1.091398871575229</v>
      </c>
      <c r="C3442" t="n">
        <v>5668.98645824593</v>
      </c>
      <c r="D3442" t="n">
        <v>1792.734884504823</v>
      </c>
      <c r="E3442" t="n">
        <v>1951.746438062635</v>
      </c>
      <c r="F3442" t="n">
        <v>0</v>
      </c>
      <c r="G3442" t="n">
        <v>9414.559179684964</v>
      </c>
      <c r="H3442" t="n">
        <v>3964.655840141158</v>
      </c>
      <c r="I3442" t="n">
        <v>280.6834178357838</v>
      </c>
      <c r="J3442" t="n">
        <v>1063.324307092698</v>
      </c>
      <c r="K3442" t="n">
        <v>0</v>
      </c>
      <c r="L3442" t="n">
        <v>5308.663565069639</v>
      </c>
      <c r="M3442" t="n">
        <v>23561.43214894183</v>
      </c>
      <c r="N3442" t="n">
        <v>174.3724027946444</v>
      </c>
      <c r="O3442" t="n">
        <v>23561.43214894183</v>
      </c>
      <c r="P3442" t="n">
        <v>174.3724027946444</v>
      </c>
      <c r="Q3442" t="n">
        <v>144</v>
      </c>
      <c r="R3442" t="n">
        <v>8</v>
      </c>
      <c r="S3442">
        <f>VLOOKUP(Q3442,Clustering!$D$3:$E$367,2,FALSE)</f>
        <v/>
      </c>
    </row>
    <row r="3443">
      <c r="A3443" t="inlineStr">
        <is>
          <t>2025-05-24 09:00</t>
        </is>
      </c>
      <c r="B3443" t="n">
        <v>841.8032256384524</v>
      </c>
      <c r="C3443" t="n">
        <v>6023.298111886301</v>
      </c>
      <c r="D3443" t="n">
        <v>2031.7662024388</v>
      </c>
      <c r="E3443" t="n">
        <v>2646.889005043848</v>
      </c>
      <c r="F3443" t="n">
        <v>0</v>
      </c>
      <c r="G3443" t="n">
        <v>11543.7565450074</v>
      </c>
      <c r="H3443" t="n">
        <v>4664.63666251623</v>
      </c>
      <c r="I3443" t="n">
        <v>238.5834969799078</v>
      </c>
      <c r="J3443" t="n">
        <v>1034.369141352894</v>
      </c>
      <c r="K3443" t="n">
        <v>0</v>
      </c>
      <c r="L3443" t="n">
        <v>5937.589300849031</v>
      </c>
      <c r="M3443" t="n">
        <v>23431.97373054105</v>
      </c>
      <c r="N3443" t="n">
        <v>207.1208508809503</v>
      </c>
      <c r="O3443" t="n">
        <v>23431.97373054105</v>
      </c>
      <c r="P3443" t="n">
        <v>207.1208508809503</v>
      </c>
      <c r="Q3443" t="n">
        <v>144</v>
      </c>
      <c r="R3443" t="n">
        <v>9</v>
      </c>
      <c r="S3443">
        <f>VLOOKUP(Q3443,Clustering!$D$3:$E$367,2,FALSE)</f>
        <v/>
      </c>
    </row>
    <row r="3444">
      <c r="A3444" t="inlineStr">
        <is>
          <t>2025-05-24 10:00</t>
        </is>
      </c>
      <c r="B3444" t="n">
        <v>2017.210706355064</v>
      </c>
      <c r="C3444" t="n">
        <v>6094.160442614375</v>
      </c>
      <c r="D3444" t="n">
        <v>2079.572466025595</v>
      </c>
      <c r="E3444" t="n">
        <v>2727.097762772449</v>
      </c>
      <c r="F3444" t="n">
        <v>0</v>
      </c>
      <c r="G3444" t="n">
        <v>12918.04137776748</v>
      </c>
      <c r="H3444" t="n">
        <v>5552.594306952788</v>
      </c>
      <c r="I3444" t="n">
        <v>208.0321921233668</v>
      </c>
      <c r="J3444" t="n">
        <v>829.9131106177506</v>
      </c>
      <c r="K3444" t="n">
        <v>0</v>
      </c>
      <c r="L3444" t="n">
        <v>6590.539609693906</v>
      </c>
      <c r="M3444" t="n">
        <v>23367.24452134066</v>
      </c>
      <c r="N3444" t="n">
        <v>223.4710264054123</v>
      </c>
      <c r="O3444" t="n">
        <v>23367.24452134066</v>
      </c>
      <c r="P3444" t="n">
        <v>223.4710264054123</v>
      </c>
      <c r="Q3444" t="n">
        <v>144</v>
      </c>
      <c r="R3444" t="n">
        <v>10</v>
      </c>
      <c r="S3444">
        <f>VLOOKUP(Q3444,Clustering!$D$3:$E$367,2,FALSE)</f>
        <v/>
      </c>
    </row>
    <row r="3445">
      <c r="A3445" t="inlineStr">
        <is>
          <t>2025-05-24 11:00</t>
        </is>
      </c>
      <c r="B3445" t="n">
        <v>3045.445232037501</v>
      </c>
      <c r="C3445" t="n">
        <v>6094.160442614375</v>
      </c>
      <c r="D3445" t="n">
        <v>2079.572466025595</v>
      </c>
      <c r="E3445" t="n">
        <v>2513.207742162845</v>
      </c>
      <c r="F3445" t="n">
        <v>0</v>
      </c>
      <c r="G3445" t="n">
        <v>13732.38588284032</v>
      </c>
      <c r="H3445" t="n">
        <v>6295.315586494306</v>
      </c>
      <c r="I3445" t="n">
        <v>188.3093761889533</v>
      </c>
      <c r="J3445" t="n">
        <v>693.9436133928298</v>
      </c>
      <c r="K3445" t="n">
        <v>0</v>
      </c>
      <c r="L3445" t="n">
        <v>7177.56857607609</v>
      </c>
      <c r="M3445" t="n">
        <v>23367.24452134066</v>
      </c>
      <c r="N3445" t="n">
        <v>236.7284190058764</v>
      </c>
      <c r="O3445" t="n">
        <v>23367.24452134066</v>
      </c>
      <c r="P3445" t="n">
        <v>236.7284190058764</v>
      </c>
      <c r="Q3445" t="n">
        <v>144</v>
      </c>
      <c r="R3445" t="n">
        <v>11</v>
      </c>
      <c r="S3445">
        <f>VLOOKUP(Q3445,Clustering!$D$3:$E$367,2,FALSE)</f>
        <v/>
      </c>
    </row>
    <row r="3446">
      <c r="A3446" t="inlineStr">
        <is>
          <t>2025-05-24 12:00</t>
        </is>
      </c>
      <c r="B3446" t="n">
        <v>3771.408836645453</v>
      </c>
      <c r="C3446" t="n">
        <v>5952.435781158226</v>
      </c>
      <c r="D3446" t="n">
        <v>1983.959938852005</v>
      </c>
      <c r="E3446" t="n">
        <v>2245.84521640084</v>
      </c>
      <c r="F3446" t="n">
        <v>0</v>
      </c>
      <c r="G3446" t="n">
        <v>13953.64977305652</v>
      </c>
      <c r="H3446" t="n">
        <v>6864.801732185611</v>
      </c>
      <c r="I3446" t="n">
        <v>173.1146682771131</v>
      </c>
      <c r="J3446" t="n">
        <v>561.14387402818</v>
      </c>
      <c r="K3446" t="n">
        <v>0</v>
      </c>
      <c r="L3446" t="n">
        <v>7599.060274490905</v>
      </c>
      <c r="M3446" t="n">
        <v>23302.51531214027</v>
      </c>
      <c r="N3446" t="n">
        <v>234.4909847796838</v>
      </c>
      <c r="O3446" t="n">
        <v>23302.51531214027</v>
      </c>
      <c r="P3446" t="n">
        <v>234.4909847796838</v>
      </c>
      <c r="Q3446" t="n">
        <v>144</v>
      </c>
      <c r="R3446" t="n">
        <v>12</v>
      </c>
      <c r="S3446">
        <f>VLOOKUP(Q3446,Clustering!$D$3:$E$367,2,FALSE)</f>
        <v/>
      </c>
    </row>
    <row r="3447">
      <c r="A3447" t="inlineStr">
        <is>
          <t>2025-05-24 13:00</t>
        </is>
      </c>
      <c r="B3447" t="n">
        <v>4154.641181211882</v>
      </c>
      <c r="C3447" t="n">
        <v>4428.895670504632</v>
      </c>
      <c r="D3447" t="n">
        <v>1912.250543471812</v>
      </c>
      <c r="E3447" t="n">
        <v>1938.378311774535</v>
      </c>
      <c r="F3447" t="n">
        <v>0</v>
      </c>
      <c r="G3447" t="n">
        <v>12434.16570696286</v>
      </c>
      <c r="H3447" t="n">
        <v>7184.502671489791</v>
      </c>
      <c r="I3447" t="n">
        <v>163.3768701625832</v>
      </c>
      <c r="J3447" t="n">
        <v>506.9636203596294</v>
      </c>
      <c r="K3447" t="n">
        <v>0</v>
      </c>
      <c r="L3447" t="n">
        <v>7854.843162012004</v>
      </c>
      <c r="M3447" t="n">
        <v>23367.24452134066</v>
      </c>
      <c r="N3447" t="n">
        <v>228.6849962432087</v>
      </c>
      <c r="O3447" t="n">
        <v>23367.24452134066</v>
      </c>
      <c r="P3447" t="n">
        <v>228.6849962432087</v>
      </c>
      <c r="Q3447" t="n">
        <v>144</v>
      </c>
      <c r="R3447" t="n">
        <v>13</v>
      </c>
      <c r="S3447">
        <f>VLOOKUP(Q3447,Clustering!$D$3:$E$367,2,FALSE)</f>
        <v/>
      </c>
    </row>
    <row r="3448">
      <c r="A3448" t="inlineStr">
        <is>
          <t>2025-05-24 14:00</t>
        </is>
      </c>
      <c r="B3448" t="n">
        <v>4328.645086104865</v>
      </c>
      <c r="C3448" t="n">
        <v>4322.602174412521</v>
      </c>
      <c r="D3448" t="n">
        <v>1840.541148091618</v>
      </c>
      <c r="E3448" t="n">
        <v>1777.960796317332</v>
      </c>
      <c r="F3448" t="n">
        <v>0</v>
      </c>
      <c r="G3448" t="n">
        <v>12269.74920492634</v>
      </c>
      <c r="H3448" t="n">
        <v>7268.255409942682</v>
      </c>
      <c r="I3448" t="n">
        <v>160.7621894939188</v>
      </c>
      <c r="J3448" t="n">
        <v>497.0655905914626</v>
      </c>
      <c r="K3448" t="n">
        <v>0</v>
      </c>
      <c r="L3448" t="n">
        <v>7926.083190028063</v>
      </c>
      <c r="M3448" t="n">
        <v>23431.97373054105</v>
      </c>
      <c r="N3448" t="n">
        <v>223.5531089425842</v>
      </c>
      <c r="O3448" t="n">
        <v>23431.97373054105</v>
      </c>
      <c r="P3448" t="n">
        <v>223.5531089425842</v>
      </c>
      <c r="Q3448" t="n">
        <v>144</v>
      </c>
      <c r="R3448" t="n">
        <v>14</v>
      </c>
      <c r="S3448">
        <f>VLOOKUP(Q3448,Clustering!$D$3:$E$367,2,FALSE)</f>
        <v/>
      </c>
    </row>
    <row r="3449">
      <c r="A3449" t="inlineStr">
        <is>
          <t>2025-05-24 15:00</t>
        </is>
      </c>
      <c r="B3449" t="n">
        <v>4328.808068336355</v>
      </c>
      <c r="C3449" t="n">
        <v>4428.895670504632</v>
      </c>
      <c r="D3449" t="n">
        <v>1912.250543471812</v>
      </c>
      <c r="E3449" t="n">
        <v>1550.702649419628</v>
      </c>
      <c r="F3449" t="n">
        <v>0</v>
      </c>
      <c r="G3449" t="n">
        <v>12220.65693173243</v>
      </c>
      <c r="H3449" t="n">
        <v>7117.30098659905</v>
      </c>
      <c r="I3449" t="n">
        <v>141.8159890102478</v>
      </c>
      <c r="J3449" t="n">
        <v>490.2113835806211</v>
      </c>
      <c r="K3449" t="n">
        <v>0</v>
      </c>
      <c r="L3449" t="n">
        <v>7749.328359189919</v>
      </c>
      <c r="M3449" t="n">
        <v>23690.89056734261</v>
      </c>
      <c r="N3449" t="n">
        <v>215.8552523808713</v>
      </c>
      <c r="O3449" t="n">
        <v>23690.89056734261</v>
      </c>
      <c r="P3449" t="n">
        <v>215.8552523808713</v>
      </c>
      <c r="Q3449" t="n">
        <v>144</v>
      </c>
      <c r="R3449" t="n">
        <v>15</v>
      </c>
      <c r="S3449">
        <f>VLOOKUP(Q3449,Clustering!$D$3:$E$367,2,FALSE)</f>
        <v/>
      </c>
    </row>
    <row r="3450">
      <c r="A3450" t="inlineStr">
        <is>
          <t>2025-05-24 16:00</t>
        </is>
      </c>
      <c r="B3450" t="n">
        <v>4012.704030364275</v>
      </c>
      <c r="C3450" t="n">
        <v>4606.051497324817</v>
      </c>
      <c r="D3450" t="n">
        <v>2031.7662024388</v>
      </c>
      <c r="E3450" t="n">
        <v>1550.702649419628</v>
      </c>
      <c r="F3450" t="n">
        <v>0</v>
      </c>
      <c r="G3450" t="n">
        <v>12201.22437954752</v>
      </c>
      <c r="H3450" t="n">
        <v>6750.614540651376</v>
      </c>
      <c r="I3450" t="n">
        <v>140.7781979030431</v>
      </c>
      <c r="J3450" t="n">
        <v>413.815186958679</v>
      </c>
      <c r="K3450" t="n">
        <v>0</v>
      </c>
      <c r="L3450" t="n">
        <v>7305.207925513098</v>
      </c>
      <c r="M3450" t="n">
        <v>23949.80740414417</v>
      </c>
      <c r="N3450" t="n">
        <v>238.1389837172073</v>
      </c>
      <c r="O3450" t="n">
        <v>23949.80740414417</v>
      </c>
      <c r="P3450" t="n">
        <v>238.1389837172073</v>
      </c>
      <c r="Q3450" t="n">
        <v>144</v>
      </c>
      <c r="R3450" t="n">
        <v>16</v>
      </c>
      <c r="S3450">
        <f>VLOOKUP(Q3450,Clustering!$D$3:$E$367,2,FALSE)</f>
        <v/>
      </c>
    </row>
    <row r="3451">
      <c r="A3451" t="inlineStr">
        <is>
          <t>2025-05-24 17:00</t>
        </is>
      </c>
      <c r="B3451" t="n">
        <v>3355.142031034183</v>
      </c>
      <c r="C3451" t="n">
        <v>4889.500820237114</v>
      </c>
      <c r="D3451" t="n">
        <v>2222.991256785981</v>
      </c>
      <c r="E3451" t="n">
        <v>1791.328922605432</v>
      </c>
      <c r="F3451" t="n">
        <v>0</v>
      </c>
      <c r="G3451" t="n">
        <v>12258.96303066271</v>
      </c>
      <c r="H3451" t="n">
        <v>6110.945896638725</v>
      </c>
      <c r="I3451" t="n">
        <v>153.2421913812867</v>
      </c>
      <c r="J3451" t="n">
        <v>403.7552406295821</v>
      </c>
      <c r="K3451" t="n">
        <v>0</v>
      </c>
      <c r="L3451" t="n">
        <v>6667.943328649593</v>
      </c>
      <c r="M3451" t="n">
        <v>24014.53661334456</v>
      </c>
      <c r="N3451" t="n">
        <v>238.566632455334</v>
      </c>
      <c r="O3451" t="n">
        <v>24014.53661334456</v>
      </c>
      <c r="P3451" t="n">
        <v>238.566632455334</v>
      </c>
      <c r="Q3451" t="n">
        <v>144</v>
      </c>
      <c r="R3451" t="n">
        <v>17</v>
      </c>
      <c r="S3451">
        <f>VLOOKUP(Q3451,Clustering!$D$3:$E$367,2,FALSE)</f>
        <v/>
      </c>
    </row>
    <row r="3452">
      <c r="A3452" t="inlineStr">
        <is>
          <t>2025-05-24 18:00</t>
        </is>
      </c>
      <c r="B3452" t="n">
        <v>2128.262724335588</v>
      </c>
      <c r="C3452" t="n">
        <v>5137.518977785374</v>
      </c>
      <c r="D3452" t="n">
        <v>3701.089289129265</v>
      </c>
      <c r="E3452" t="n">
        <v>2031.955195791237</v>
      </c>
      <c r="F3452" t="n">
        <v>0</v>
      </c>
      <c r="G3452" t="n">
        <v>12998.82618704146</v>
      </c>
      <c r="H3452" t="n">
        <v>5094.244948390078</v>
      </c>
      <c r="I3452" t="n">
        <v>155.1734291870866</v>
      </c>
      <c r="J3452" t="n">
        <v>461.2074603578957</v>
      </c>
      <c r="K3452" t="n">
        <v>0</v>
      </c>
      <c r="L3452" t="n">
        <v>5710.62583793506</v>
      </c>
      <c r="M3452" t="n">
        <v>23885.07819494378</v>
      </c>
      <c r="N3452" t="n">
        <v>235.573014456119</v>
      </c>
      <c r="O3452" t="n">
        <v>23885.07819494378</v>
      </c>
      <c r="P3452" t="n">
        <v>235.573014456119</v>
      </c>
      <c r="Q3452" t="n">
        <v>144</v>
      </c>
      <c r="R3452" t="n">
        <v>18</v>
      </c>
      <c r="S3452">
        <f>VLOOKUP(Q3452,Clustering!$D$3:$E$367,2,FALSE)</f>
        <v/>
      </c>
    </row>
    <row r="3453">
      <c r="A3453" t="inlineStr">
        <is>
          <t>2025-05-24 19:00</t>
        </is>
      </c>
      <c r="B3453" t="n">
        <v>66.7717829629716</v>
      </c>
      <c r="C3453" t="n">
        <v>5243.812473877485</v>
      </c>
      <c r="D3453" t="n">
        <v>8206.741915733191</v>
      </c>
      <c r="E3453" t="n">
        <v>1858.169554045933</v>
      </c>
      <c r="F3453" t="n">
        <v>0</v>
      </c>
      <c r="G3453" t="n">
        <v>15375.49572661958</v>
      </c>
      <c r="H3453" t="n">
        <v>3759.582835213092</v>
      </c>
      <c r="I3453" t="n">
        <v>168.6713592717526</v>
      </c>
      <c r="J3453" t="n">
        <v>559.5273157709061</v>
      </c>
      <c r="K3453" t="n">
        <v>0</v>
      </c>
      <c r="L3453" t="n">
        <v>4487.78151025575</v>
      </c>
      <c r="M3453" t="n">
        <v>23820.34898574339</v>
      </c>
      <c r="N3453" t="n">
        <v>225.7368885929967</v>
      </c>
      <c r="O3453" t="n">
        <v>23820.34898574339</v>
      </c>
      <c r="P3453" t="n">
        <v>225.7368885929967</v>
      </c>
      <c r="Q3453" t="n">
        <v>144</v>
      </c>
      <c r="R3453" t="n">
        <v>19</v>
      </c>
      <c r="S3453">
        <f>VLOOKUP(Q3453,Clustering!$D$3:$E$367,2,FALSE)</f>
        <v/>
      </c>
    </row>
    <row r="3454">
      <c r="A3454" t="inlineStr">
        <is>
          <t>2025-05-24 20:00</t>
        </is>
      </c>
      <c r="B3454" t="n">
        <v>1.396990555616293</v>
      </c>
      <c r="C3454" t="n">
        <v>5137.518977785374</v>
      </c>
      <c r="D3454" t="n">
        <v>7967.710597799215</v>
      </c>
      <c r="E3454" t="n">
        <v>1737.856417453032</v>
      </c>
      <c r="F3454" t="n">
        <v>0</v>
      </c>
      <c r="G3454" t="n">
        <v>14844.48298359324</v>
      </c>
      <c r="H3454" t="n">
        <v>3676.317233585437</v>
      </c>
      <c r="I3454" t="n">
        <v>201.6789115234196</v>
      </c>
      <c r="J3454" t="n">
        <v>601.9137340118318</v>
      </c>
      <c r="K3454" t="n">
        <v>0</v>
      </c>
      <c r="L3454" t="n">
        <v>4479.909879120688</v>
      </c>
      <c r="M3454" t="n">
        <v>23626.16135814222</v>
      </c>
      <c r="N3454" t="n">
        <v>212.4794959925326</v>
      </c>
      <c r="O3454" t="n">
        <v>23626.16135814222</v>
      </c>
      <c r="P3454" t="n">
        <v>212.4794959925326</v>
      </c>
      <c r="Q3454" t="n">
        <v>144</v>
      </c>
      <c r="R3454" t="n">
        <v>20</v>
      </c>
      <c r="S3454">
        <f>VLOOKUP(Q3454,Clustering!$D$3:$E$367,2,FALSE)</f>
        <v/>
      </c>
    </row>
    <row r="3455">
      <c r="A3455" t="inlineStr">
        <is>
          <t>2025-05-24 21:00</t>
        </is>
      </c>
      <c r="B3455" t="n">
        <v>1.411542540570629</v>
      </c>
      <c r="C3455" t="n">
        <v>4606.051497324817</v>
      </c>
      <c r="D3455" t="n">
        <v>6772.554008129333</v>
      </c>
      <c r="E3455" t="n">
        <v>1510.598270555327</v>
      </c>
      <c r="F3455" t="n">
        <v>0</v>
      </c>
      <c r="G3455" t="n">
        <v>12890.61531855005</v>
      </c>
      <c r="H3455" t="n">
        <v>3661.90030325765</v>
      </c>
      <c r="I3455" t="n">
        <v>205.3495924926401</v>
      </c>
      <c r="J3455" t="n">
        <v>628.4331114872083</v>
      </c>
      <c r="K3455" t="n">
        <v>0</v>
      </c>
      <c r="L3455" t="n">
        <v>4495.683007237499</v>
      </c>
      <c r="M3455" t="n">
        <v>23431.97373054105</v>
      </c>
      <c r="N3455" t="n">
        <v>197.5114572180097</v>
      </c>
      <c r="O3455" t="n">
        <v>23431.97373054105</v>
      </c>
      <c r="P3455" t="n">
        <v>197.5114572180097</v>
      </c>
      <c r="Q3455" t="n">
        <v>144</v>
      </c>
      <c r="R3455" t="n">
        <v>21</v>
      </c>
      <c r="S3455">
        <f>VLOOKUP(Q3455,Clustering!$D$3:$E$367,2,FALSE)</f>
        <v/>
      </c>
    </row>
    <row r="3456">
      <c r="A3456" t="inlineStr">
        <is>
          <t>2025-05-24 22:00</t>
        </is>
      </c>
      <c r="B3456" t="n">
        <v>1.396990555616293</v>
      </c>
      <c r="C3456" t="n">
        <v>3720.272363223892</v>
      </c>
      <c r="D3456" t="n">
        <v>4780.626358679528</v>
      </c>
      <c r="E3456" t="n">
        <v>1314.360058621582</v>
      </c>
      <c r="F3456" t="n">
        <v>0</v>
      </c>
      <c r="G3456" t="n">
        <v>9816.655771080619</v>
      </c>
      <c r="H3456" t="n">
        <v>3647.483372929865</v>
      </c>
      <c r="I3456" t="n">
        <v>192.7510902284729</v>
      </c>
      <c r="J3456" t="n">
        <v>769.2499368671258</v>
      </c>
      <c r="K3456" t="n">
        <v>0</v>
      </c>
      <c r="L3456" t="n">
        <v>4609.484400025463</v>
      </c>
      <c r="M3456" t="n">
        <v>23237.78610293988</v>
      </c>
      <c r="N3456" t="n">
        <v>192.3795443066092</v>
      </c>
      <c r="O3456" t="n">
        <v>23237.78610293988</v>
      </c>
      <c r="P3456" t="n">
        <v>192.3795443066092</v>
      </c>
      <c r="Q3456" t="n">
        <v>144</v>
      </c>
      <c r="R3456" t="n">
        <v>22</v>
      </c>
      <c r="S3456">
        <f>VLOOKUP(Q3456,Clustering!$D$3:$E$367,2,FALSE)</f>
        <v/>
      </c>
    </row>
    <row r="3457">
      <c r="A3457" t="inlineStr">
        <is>
          <t>2025-05-24 23:00</t>
        </is>
      </c>
      <c r="B3457" t="n">
        <v>1.396990555616293</v>
      </c>
      <c r="C3457" t="n">
        <v>2834.493229122965</v>
      </c>
      <c r="D3457" t="n">
        <v>2788.698709229725</v>
      </c>
      <c r="E3457" t="n">
        <v>1000.979763331736</v>
      </c>
      <c r="F3457" t="n">
        <v>0</v>
      </c>
      <c r="G3457" t="n">
        <v>6625.568692240042</v>
      </c>
      <c r="H3457" t="n">
        <v>3647.483372929865</v>
      </c>
      <c r="I3457" t="n">
        <v>203.1557169783571</v>
      </c>
      <c r="J3457" t="n">
        <v>639.8608746901212</v>
      </c>
      <c r="K3457" t="n">
        <v>0</v>
      </c>
      <c r="L3457" t="n">
        <v>4490.499964598344</v>
      </c>
      <c r="M3457" t="n">
        <v>23108.3276845391</v>
      </c>
      <c r="N3457" t="n">
        <v>129.5237081904019</v>
      </c>
      <c r="O3457" t="n">
        <v>23108.3276845391</v>
      </c>
      <c r="P3457" t="n">
        <v>129.5237081904019</v>
      </c>
      <c r="Q3457" t="n">
        <v>144</v>
      </c>
      <c r="R3457" t="n">
        <v>23</v>
      </c>
      <c r="S3457">
        <f>VLOOKUP(Q3457,Clustering!$D$3:$E$367,2,FALSE)</f>
        <v/>
      </c>
    </row>
    <row r="3458">
      <c r="A3458" t="inlineStr">
        <is>
          <t>2025-05-25 00:00</t>
        </is>
      </c>
      <c r="B3458" t="n">
        <v>1.411542540570629</v>
      </c>
      <c r="C3458" t="n">
        <v>2303.025748662409</v>
      </c>
      <c r="D3458" t="n">
        <v>1593.542119559843</v>
      </c>
      <c r="E3458" t="n">
        <v>697.1734527269008</v>
      </c>
      <c r="F3458" t="n">
        <v>0</v>
      </c>
      <c r="G3458" t="n">
        <v>4595.152863489723</v>
      </c>
      <c r="H3458" t="n">
        <v>3647.483372929865</v>
      </c>
      <c r="I3458" t="n">
        <v>199.0565218531904</v>
      </c>
      <c r="J3458" t="n">
        <v>372.994222875281</v>
      </c>
      <c r="K3458" t="n">
        <v>0</v>
      </c>
      <c r="L3458" t="n">
        <v>4219.534117658336</v>
      </c>
      <c r="M3458" t="n">
        <v>23043.59847533871</v>
      </c>
      <c r="N3458" t="n">
        <v>95.00120164859015</v>
      </c>
      <c r="O3458" t="n">
        <v>23043.59847533871</v>
      </c>
      <c r="P3458" t="n">
        <v>95.00120164859015</v>
      </c>
      <c r="Q3458" t="n">
        <v>145</v>
      </c>
      <c r="R3458" t="n">
        <v>0</v>
      </c>
      <c r="S3458">
        <f>VLOOKUP(Q3458,Clustering!$D$3:$E$367,2,FALSE)</f>
        <v/>
      </c>
    </row>
    <row r="3459">
      <c r="A3459" t="inlineStr">
        <is>
          <t>2025-05-25 01:00</t>
        </is>
      </c>
      <c r="B3459" t="n">
        <v>1.426094525524966</v>
      </c>
      <c r="C3459" t="n">
        <v>2232.163417934335</v>
      </c>
      <c r="D3459" t="n">
        <v>1434.187907603858</v>
      </c>
      <c r="E3459" t="n">
        <v>450.4808575128195</v>
      </c>
      <c r="F3459" t="n">
        <v>0</v>
      </c>
      <c r="G3459" t="n">
        <v>4118.258277576538</v>
      </c>
      <c r="H3459" t="n">
        <v>3647.483372929865</v>
      </c>
      <c r="I3459" t="n">
        <v>187.6000151311727</v>
      </c>
      <c r="J3459" t="n">
        <v>272.2049443566833</v>
      </c>
      <c r="K3459" t="n">
        <v>0</v>
      </c>
      <c r="L3459" t="n">
        <v>4107.288332417721</v>
      </c>
      <c r="M3459" t="n">
        <v>22978.86926613832</v>
      </c>
      <c r="N3459" t="n">
        <v>85.59272452359453</v>
      </c>
      <c r="O3459" t="n">
        <v>22978.86926613832</v>
      </c>
      <c r="P3459" t="n">
        <v>85.59272452359453</v>
      </c>
      <c r="Q3459" t="n">
        <v>145</v>
      </c>
      <c r="R3459" t="n">
        <v>1</v>
      </c>
      <c r="S3459">
        <f>VLOOKUP(Q3459,Clustering!$D$3:$E$367,2,FALSE)</f>
        <v/>
      </c>
    </row>
    <row r="3460">
      <c r="A3460" t="inlineStr">
        <is>
          <t>2025-05-25 02:00</t>
        </is>
      </c>
      <c r="B3460" t="n">
        <v>1.426094525524966</v>
      </c>
      <c r="C3460" t="n">
        <v>2232.163417934335</v>
      </c>
      <c r="D3460" t="n">
        <v>1434.187907603858</v>
      </c>
      <c r="E3460" t="n">
        <v>375.4605369591554</v>
      </c>
      <c r="F3460" t="n">
        <v>0</v>
      </c>
      <c r="G3460" t="n">
        <v>4043.237957022874</v>
      </c>
      <c r="H3460" t="n">
        <v>3647.483372929865</v>
      </c>
      <c r="I3460" t="n">
        <v>190.9475826037724</v>
      </c>
      <c r="J3460" t="n">
        <v>241.1054662356456</v>
      </c>
      <c r="K3460" t="n">
        <v>0</v>
      </c>
      <c r="L3460" t="n">
        <v>4079.536421769282</v>
      </c>
      <c r="M3460" t="n">
        <v>22978.86926613832</v>
      </c>
      <c r="N3460" t="n">
        <v>83.02675526250624</v>
      </c>
      <c r="O3460" t="n">
        <v>22978.86926613832</v>
      </c>
      <c r="P3460" t="n">
        <v>83.02675526250624</v>
      </c>
      <c r="Q3460" t="n">
        <v>145</v>
      </c>
      <c r="R3460" t="n">
        <v>2</v>
      </c>
      <c r="S3460">
        <f>VLOOKUP(Q3460,Clustering!$D$3:$E$367,2,FALSE)</f>
        <v/>
      </c>
    </row>
    <row r="3461">
      <c r="A3461" t="inlineStr">
        <is>
          <t>2025-05-25 03:00</t>
        </is>
      </c>
      <c r="B3461" t="n">
        <v>1.426094525524966</v>
      </c>
      <c r="C3461" t="n">
        <v>2232.163417934335</v>
      </c>
      <c r="D3461" t="n">
        <v>1434.187907603858</v>
      </c>
      <c r="E3461" t="n">
        <v>348.0211209402009</v>
      </c>
      <c r="F3461" t="n">
        <v>0</v>
      </c>
      <c r="G3461" t="n">
        <v>4015.798541003919</v>
      </c>
      <c r="H3461" t="n">
        <v>3647.483372929865</v>
      </c>
      <c r="I3461" t="n">
        <v>194.1385775963149</v>
      </c>
      <c r="J3461" t="n">
        <v>240.8895253406981</v>
      </c>
      <c r="K3461" t="n">
        <v>0</v>
      </c>
      <c r="L3461" t="n">
        <v>4082.511475866878</v>
      </c>
      <c r="M3461" t="n">
        <v>23043.59847533871</v>
      </c>
      <c r="N3461" t="n">
        <v>83.02675526250624</v>
      </c>
      <c r="O3461" t="n">
        <v>23043.59847533871</v>
      </c>
      <c r="P3461" t="n">
        <v>83.02675526250624</v>
      </c>
      <c r="Q3461" t="n">
        <v>145</v>
      </c>
      <c r="R3461" t="n">
        <v>3</v>
      </c>
      <c r="S3461">
        <f>VLOOKUP(Q3461,Clustering!$D$3:$E$367,2,FALSE)</f>
        <v/>
      </c>
    </row>
    <row r="3462">
      <c r="A3462" t="inlineStr">
        <is>
          <t>2025-05-25 04:00</t>
        </is>
      </c>
      <c r="B3462" t="n">
        <v>1.426094525524966</v>
      </c>
      <c r="C3462" t="n">
        <v>2267.594583298372</v>
      </c>
      <c r="D3462" t="n">
        <v>1513.865013581851</v>
      </c>
      <c r="E3462" t="n">
        <v>358.7541221743908</v>
      </c>
      <c r="F3462" t="n">
        <v>0</v>
      </c>
      <c r="G3462" t="n">
        <v>4141.639813580138</v>
      </c>
      <c r="H3462" t="n">
        <v>3647.483372929865</v>
      </c>
      <c r="I3462" t="n">
        <v>192.2162450164606</v>
      </c>
      <c r="J3462" t="n">
        <v>279.3047639285494</v>
      </c>
      <c r="K3462" t="n">
        <v>0</v>
      </c>
      <c r="L3462" t="n">
        <v>4119.004381874875</v>
      </c>
      <c r="M3462" t="n">
        <v>23237.78610293988</v>
      </c>
      <c r="N3462" t="n">
        <v>82.17145778625283</v>
      </c>
      <c r="O3462" t="n">
        <v>23237.78610293988</v>
      </c>
      <c r="P3462" t="n">
        <v>82.17145778625283</v>
      </c>
      <c r="Q3462" t="n">
        <v>145</v>
      </c>
      <c r="R3462" t="n">
        <v>4</v>
      </c>
      <c r="S3462">
        <f>VLOOKUP(Q3462,Clustering!$D$3:$E$367,2,FALSE)</f>
        <v/>
      </c>
    </row>
    <row r="3463">
      <c r="A3463" t="inlineStr">
        <is>
          <t>2025-05-25 05:00</t>
        </is>
      </c>
      <c r="B3463" t="n">
        <v>1.411542540570629</v>
      </c>
      <c r="C3463" t="n">
        <v>3791.134693951965</v>
      </c>
      <c r="D3463" t="n">
        <v>1752.896331515827</v>
      </c>
      <c r="E3463" t="n">
        <v>464.8144298814462</v>
      </c>
      <c r="F3463" t="n">
        <v>0</v>
      </c>
      <c r="G3463" t="n">
        <v>6010.256997889809</v>
      </c>
      <c r="H3463" t="n">
        <v>3676.317233585437</v>
      </c>
      <c r="I3463" t="n">
        <v>217.1468902493496</v>
      </c>
      <c r="J3463" t="n">
        <v>346.4534651132761</v>
      </c>
      <c r="K3463" t="n">
        <v>0</v>
      </c>
      <c r="L3463" t="n">
        <v>4239.917588948062</v>
      </c>
      <c r="M3463" t="n">
        <v>23431.97373054105</v>
      </c>
      <c r="N3463" t="n">
        <v>83.45442961140897</v>
      </c>
      <c r="O3463" t="n">
        <v>23431.97373054105</v>
      </c>
      <c r="P3463" t="n">
        <v>83.45442961140897</v>
      </c>
      <c r="Q3463" t="n">
        <v>145</v>
      </c>
      <c r="R3463" t="n">
        <v>5</v>
      </c>
      <c r="S3463">
        <f>VLOOKUP(Q3463,Clustering!$D$3:$E$367,2,FALSE)</f>
        <v/>
      </c>
    </row>
    <row r="3464">
      <c r="A3464" t="inlineStr">
        <is>
          <t>2025-05-25 06:00</t>
        </is>
      </c>
      <c r="B3464" t="n">
        <v>1.338782615798948</v>
      </c>
      <c r="C3464" t="n">
        <v>4180.877512956373</v>
      </c>
      <c r="D3464" t="n">
        <v>1211.803309025377</v>
      </c>
      <c r="E3464" t="n">
        <v>818.6436006500379</v>
      </c>
      <c r="F3464" t="n">
        <v>0</v>
      </c>
      <c r="G3464" t="n">
        <v>6212.663205247586</v>
      </c>
      <c r="H3464" t="n">
        <v>3748.401885224367</v>
      </c>
      <c r="I3464" t="n">
        <v>336.1956722761925</v>
      </c>
      <c r="J3464" t="n">
        <v>460.1199338270748</v>
      </c>
      <c r="K3464" t="n">
        <v>0</v>
      </c>
      <c r="L3464" t="n">
        <v>4544.717491327634</v>
      </c>
      <c r="M3464" t="n">
        <v>23561.43214894183</v>
      </c>
      <c r="N3464" t="n">
        <v>105.5757630169471</v>
      </c>
      <c r="O3464" t="n">
        <v>23561.43214894183</v>
      </c>
      <c r="P3464" t="n">
        <v>105.5757630169471</v>
      </c>
      <c r="Q3464" t="n">
        <v>145</v>
      </c>
      <c r="R3464" t="n">
        <v>6</v>
      </c>
      <c r="S3464">
        <f>VLOOKUP(Q3464,Clustering!$D$3:$E$367,2,FALSE)</f>
        <v/>
      </c>
    </row>
    <row r="3465">
      <c r="A3465" t="inlineStr">
        <is>
          <t>2025-05-25 07:00</t>
        </is>
      </c>
      <c r="B3465" t="n">
        <v>1.236918721118593</v>
      </c>
      <c r="C3465" t="n">
        <v>4960.363150965188</v>
      </c>
      <c r="D3465" t="n">
        <v>1314.67224863687</v>
      </c>
      <c r="E3465" t="n">
        <v>1277.415503768</v>
      </c>
      <c r="F3465" t="n">
        <v>0</v>
      </c>
      <c r="G3465" t="n">
        <v>7553.687822091178</v>
      </c>
      <c r="H3465" t="n">
        <v>3863.737327846656</v>
      </c>
      <c r="I3465" t="n">
        <v>344.3567137430828</v>
      </c>
      <c r="J3465" t="n">
        <v>708.9176360888367</v>
      </c>
      <c r="K3465" t="n">
        <v>0</v>
      </c>
      <c r="L3465" t="n">
        <v>4917.011677678575</v>
      </c>
      <c r="M3465" t="n">
        <v>23561.43214894183</v>
      </c>
      <c r="N3465" t="n">
        <v>138.8776855840085</v>
      </c>
      <c r="O3465" t="n">
        <v>23561.43214894183</v>
      </c>
      <c r="P3465" t="n">
        <v>138.8776855840085</v>
      </c>
      <c r="Q3465" t="n">
        <v>145</v>
      </c>
      <c r="R3465" t="n">
        <v>7</v>
      </c>
      <c r="S3465">
        <f>VLOOKUP(Q3465,Clustering!$D$3:$E$367,2,FALSE)</f>
        <v/>
      </c>
    </row>
    <row r="3466">
      <c r="A3466" t="inlineStr">
        <is>
          <t>2025-05-25 08:00</t>
        </is>
      </c>
      <c r="B3466" t="n">
        <v>1.091398871575229</v>
      </c>
      <c r="C3466" t="n">
        <v>5668.98645824593</v>
      </c>
      <c r="D3466" t="n">
        <v>1792.734884504823</v>
      </c>
      <c r="E3466" t="n">
        <v>1951.746438062635</v>
      </c>
      <c r="F3466" t="n">
        <v>0</v>
      </c>
      <c r="G3466" t="n">
        <v>9414.559179684964</v>
      </c>
      <c r="H3466" t="n">
        <v>3964.655840141158</v>
      </c>
      <c r="I3466" t="n">
        <v>280.6834178357838</v>
      </c>
      <c r="J3466" t="n">
        <v>1063.324307092698</v>
      </c>
      <c r="K3466" t="n">
        <v>0</v>
      </c>
      <c r="L3466" t="n">
        <v>5308.663565069639</v>
      </c>
      <c r="M3466" t="n">
        <v>23561.43214894183</v>
      </c>
      <c r="N3466" t="n">
        <v>174.3724027946444</v>
      </c>
      <c r="O3466" t="n">
        <v>23561.43214894183</v>
      </c>
      <c r="P3466" t="n">
        <v>174.3724027946444</v>
      </c>
      <c r="Q3466" t="n">
        <v>145</v>
      </c>
      <c r="R3466" t="n">
        <v>8</v>
      </c>
      <c r="S3466">
        <f>VLOOKUP(Q3466,Clustering!$D$3:$E$367,2,FALSE)</f>
        <v/>
      </c>
    </row>
    <row r="3467">
      <c r="A3467" t="inlineStr">
        <is>
          <t>2025-05-25 09:00</t>
        </is>
      </c>
      <c r="B3467" t="n">
        <v>1.164158796346911</v>
      </c>
      <c r="C3467" t="n">
        <v>6023.298111886301</v>
      </c>
      <c r="D3467" t="n">
        <v>2031.7662024388</v>
      </c>
      <c r="E3467" t="n">
        <v>2646.889005043848</v>
      </c>
      <c r="F3467" t="n">
        <v>0</v>
      </c>
      <c r="G3467" t="n">
        <v>10703.1174781653</v>
      </c>
      <c r="H3467" t="n">
        <v>4065.574352435659</v>
      </c>
      <c r="I3467" t="n">
        <v>238.5834969799078</v>
      </c>
      <c r="J3467" t="n">
        <v>1034.369141352894</v>
      </c>
      <c r="K3467" t="n">
        <v>0</v>
      </c>
      <c r="L3467" t="n">
        <v>5338.526990768461</v>
      </c>
      <c r="M3467" t="n">
        <v>23431.97373054105</v>
      </c>
      <c r="N3467" t="n">
        <v>207.1208508809503</v>
      </c>
      <c r="O3467" t="n">
        <v>23431.97373054105</v>
      </c>
      <c r="P3467" t="n">
        <v>207.1208508809503</v>
      </c>
      <c r="Q3467" t="n">
        <v>145</v>
      </c>
      <c r="R3467" t="n">
        <v>9</v>
      </c>
      <c r="S3467">
        <f>VLOOKUP(Q3467,Clustering!$D$3:$E$367,2,FALSE)</f>
        <v/>
      </c>
    </row>
    <row r="3468">
      <c r="A3468" t="inlineStr">
        <is>
          <t>2025-05-25 10:00</t>
        </is>
      </c>
      <c r="B3468" t="n">
        <v>845.3073436154558</v>
      </c>
      <c r="C3468" t="n">
        <v>6094.160442614375</v>
      </c>
      <c r="D3468" t="n">
        <v>2079.572466025595</v>
      </c>
      <c r="E3468" t="n">
        <v>2727.097762772449</v>
      </c>
      <c r="F3468" t="n">
        <v>0</v>
      </c>
      <c r="G3468" t="n">
        <v>11746.13801502788</v>
      </c>
      <c r="H3468" t="n">
        <v>4738.959823852073</v>
      </c>
      <c r="I3468" t="n">
        <v>208.0321921233668</v>
      </c>
      <c r="J3468" t="n">
        <v>829.9131106177506</v>
      </c>
      <c r="K3468" t="n">
        <v>0</v>
      </c>
      <c r="L3468" t="n">
        <v>5776.90512659319</v>
      </c>
      <c r="M3468" t="n">
        <v>23367.24452134066</v>
      </c>
      <c r="N3468" t="n">
        <v>223.4710264054123</v>
      </c>
      <c r="O3468" t="n">
        <v>23367.24452134066</v>
      </c>
      <c r="P3468" t="n">
        <v>223.4710264054123</v>
      </c>
      <c r="Q3468" t="n">
        <v>145</v>
      </c>
      <c r="R3468" t="n">
        <v>10</v>
      </c>
      <c r="S3468">
        <f>VLOOKUP(Q3468,Clustering!$D$3:$E$367,2,FALSE)</f>
        <v/>
      </c>
    </row>
    <row r="3469">
      <c r="A3469" t="inlineStr">
        <is>
          <t>2025-05-25 11:00</t>
        </is>
      </c>
      <c r="B3469" t="n">
        <v>1591.215898801822</v>
      </c>
      <c r="C3469" t="n">
        <v>6094.160442614375</v>
      </c>
      <c r="D3469" t="n">
        <v>2079.572466025595</v>
      </c>
      <c r="E3469" t="n">
        <v>2513.207742162845</v>
      </c>
      <c r="F3469" t="n">
        <v>0</v>
      </c>
      <c r="G3469" t="n">
        <v>12278.15654960464</v>
      </c>
      <c r="H3469" t="n">
        <v>5285.666523715728</v>
      </c>
      <c r="I3469" t="n">
        <v>188.3093761889533</v>
      </c>
      <c r="J3469" t="n">
        <v>693.9436133928298</v>
      </c>
      <c r="K3469" t="n">
        <v>0</v>
      </c>
      <c r="L3469" t="n">
        <v>6167.919513297511</v>
      </c>
      <c r="M3469" t="n">
        <v>23367.24452134066</v>
      </c>
      <c r="N3469" t="n">
        <v>236.7284190058764</v>
      </c>
      <c r="O3469" t="n">
        <v>23367.24452134066</v>
      </c>
      <c r="P3469" t="n">
        <v>236.7284190058764</v>
      </c>
      <c r="Q3469" t="n">
        <v>145</v>
      </c>
      <c r="R3469" t="n">
        <v>11</v>
      </c>
      <c r="S3469">
        <f>VLOOKUP(Q3469,Clustering!$D$3:$E$367,2,FALSE)</f>
        <v/>
      </c>
    </row>
    <row r="3470">
      <c r="A3470" t="inlineStr">
        <is>
          <t>2025-05-25 12:00</t>
        </is>
      </c>
      <c r="B3470" t="n">
        <v>2231.226749078489</v>
      </c>
      <c r="C3470" t="n">
        <v>5952.435781158226</v>
      </c>
      <c r="D3470" t="n">
        <v>1983.959938852005</v>
      </c>
      <c r="E3470" t="n">
        <v>2245.84521640084</v>
      </c>
      <c r="F3470" t="n">
        <v>0</v>
      </c>
      <c r="G3470" t="n">
        <v>12413.46768548956</v>
      </c>
      <c r="H3470" t="n">
        <v>5768.743875407028</v>
      </c>
      <c r="I3470" t="n">
        <v>173.1146682771131</v>
      </c>
      <c r="J3470" t="n">
        <v>561.14387402818</v>
      </c>
      <c r="K3470" t="n">
        <v>0</v>
      </c>
      <c r="L3470" t="n">
        <v>6503.002417712321</v>
      </c>
      <c r="M3470" t="n">
        <v>23302.51531214027</v>
      </c>
      <c r="N3470" t="n">
        <v>234.4909847796838</v>
      </c>
      <c r="O3470" t="n">
        <v>23302.51531214027</v>
      </c>
      <c r="P3470" t="n">
        <v>234.4909847796838</v>
      </c>
      <c r="Q3470" t="n">
        <v>145</v>
      </c>
      <c r="R3470" t="n">
        <v>12</v>
      </c>
      <c r="S3470">
        <f>VLOOKUP(Q3470,Clustering!$D$3:$E$367,2,FALSE)</f>
        <v/>
      </c>
    </row>
    <row r="3471">
      <c r="A3471" t="inlineStr">
        <is>
          <t>2025-05-25 13:00</t>
        </is>
      </c>
      <c r="B3471" t="n">
        <v>2668.059875025723</v>
      </c>
      <c r="C3471" t="n">
        <v>4428.895670504632</v>
      </c>
      <c r="D3471" t="n">
        <v>1912.250543471812</v>
      </c>
      <c r="E3471" t="n">
        <v>1938.378311774535</v>
      </c>
      <c r="F3471" t="n">
        <v>0</v>
      </c>
      <c r="G3471" t="n">
        <v>10947.5844007767</v>
      </c>
      <c r="H3471" t="n">
        <v>6099.463385758188</v>
      </c>
      <c r="I3471" t="n">
        <v>163.3768701625832</v>
      </c>
      <c r="J3471" t="n">
        <v>506.9636203596294</v>
      </c>
      <c r="K3471" t="n">
        <v>0</v>
      </c>
      <c r="L3471" t="n">
        <v>6769.8038762804</v>
      </c>
      <c r="M3471" t="n">
        <v>23367.24452134066</v>
      </c>
      <c r="N3471" t="n">
        <v>228.6849962432087</v>
      </c>
      <c r="O3471" t="n">
        <v>23367.24452134066</v>
      </c>
      <c r="P3471" t="n">
        <v>228.6849962432087</v>
      </c>
      <c r="Q3471" t="n">
        <v>145</v>
      </c>
      <c r="R3471" t="n">
        <v>13</v>
      </c>
      <c r="S3471">
        <f>VLOOKUP(Q3471,Clustering!$D$3:$E$367,2,FALSE)</f>
        <v/>
      </c>
    </row>
    <row r="3472">
      <c r="A3472" t="inlineStr">
        <is>
          <t>2025-05-25 14:00</t>
        </is>
      </c>
      <c r="B3472" t="n">
        <v>2958.066383180692</v>
      </c>
      <c r="C3472" t="n">
        <v>4322.602174412521</v>
      </c>
      <c r="D3472" t="n">
        <v>1840.541148091618</v>
      </c>
      <c r="E3472" t="n">
        <v>1777.960796317332</v>
      </c>
      <c r="F3472" t="n">
        <v>0</v>
      </c>
      <c r="G3472" t="n">
        <v>10899.17050200216</v>
      </c>
      <c r="H3472" t="n">
        <v>6267.885143835242</v>
      </c>
      <c r="I3472" t="n">
        <v>160.7621894939188</v>
      </c>
      <c r="J3472" t="n">
        <v>497.0655905914626</v>
      </c>
      <c r="K3472" t="n">
        <v>0</v>
      </c>
      <c r="L3472" t="n">
        <v>6925.712923920623</v>
      </c>
      <c r="M3472" t="n">
        <v>23431.97373054105</v>
      </c>
      <c r="N3472" t="n">
        <v>223.5531089425842</v>
      </c>
      <c r="O3472" t="n">
        <v>23431.97373054105</v>
      </c>
      <c r="P3472" t="n">
        <v>223.5531089425842</v>
      </c>
      <c r="Q3472" t="n">
        <v>145</v>
      </c>
      <c r="R3472" t="n">
        <v>14</v>
      </c>
      <c r="S3472">
        <f>VLOOKUP(Q3472,Clustering!$D$3:$E$367,2,FALSE)</f>
        <v/>
      </c>
    </row>
    <row r="3473">
      <c r="A3473" t="inlineStr">
        <is>
          <t>2025-05-25 15:00</t>
        </is>
      </c>
      <c r="B3473" t="n">
        <v>3095.032575967896</v>
      </c>
      <c r="C3473" t="n">
        <v>4428.895670504632</v>
      </c>
      <c r="D3473" t="n">
        <v>1912.250543471812</v>
      </c>
      <c r="E3473" t="n">
        <v>1550.702649419628</v>
      </c>
      <c r="F3473" t="n">
        <v>0</v>
      </c>
      <c r="G3473" t="n">
        <v>10986.88143936397</v>
      </c>
      <c r="H3473" t="n">
        <v>6239.294851592288</v>
      </c>
      <c r="I3473" t="n">
        <v>141.8159890102478</v>
      </c>
      <c r="J3473" t="n">
        <v>490.2113835806211</v>
      </c>
      <c r="K3473" t="n">
        <v>0</v>
      </c>
      <c r="L3473" t="n">
        <v>6871.322224183157</v>
      </c>
      <c r="M3473" t="n">
        <v>23690.89056734261</v>
      </c>
      <c r="N3473" t="n">
        <v>215.8552523808713</v>
      </c>
      <c r="O3473" t="n">
        <v>23690.89056734261</v>
      </c>
      <c r="P3473" t="n">
        <v>215.8552523808713</v>
      </c>
      <c r="Q3473" t="n">
        <v>145</v>
      </c>
      <c r="R3473" t="n">
        <v>15</v>
      </c>
      <c r="S3473">
        <f>VLOOKUP(Q3473,Clustering!$D$3:$E$367,2,FALSE)</f>
        <v/>
      </c>
    </row>
    <row r="3474">
      <c r="A3474" t="inlineStr">
        <is>
          <t>2025-05-25 16:00</t>
        </is>
      </c>
      <c r="B3474" t="n">
        <v>2889.247135934644</v>
      </c>
      <c r="C3474" t="n">
        <v>4606.051497324817</v>
      </c>
      <c r="D3474" t="n">
        <v>2031.7662024388</v>
      </c>
      <c r="E3474" t="n">
        <v>1550.702649419628</v>
      </c>
      <c r="F3474" t="n">
        <v>0</v>
      </c>
      <c r="G3474" t="n">
        <v>11077.76748511789</v>
      </c>
      <c r="H3474" t="n">
        <v>5970.61569548355</v>
      </c>
      <c r="I3474" t="n">
        <v>140.7781979030431</v>
      </c>
      <c r="J3474" t="n">
        <v>413.815186958679</v>
      </c>
      <c r="K3474" t="n">
        <v>0</v>
      </c>
      <c r="L3474" t="n">
        <v>6525.209080345272</v>
      </c>
      <c r="M3474" t="n">
        <v>23949.80740414417</v>
      </c>
      <c r="N3474" t="n">
        <v>238.1389837172073</v>
      </c>
      <c r="O3474" t="n">
        <v>23949.80740414417</v>
      </c>
      <c r="P3474" t="n">
        <v>238.1389837172073</v>
      </c>
      <c r="Q3474" t="n">
        <v>145</v>
      </c>
      <c r="R3474" t="n">
        <v>16</v>
      </c>
      <c r="S3474">
        <f>VLOOKUP(Q3474,Clustering!$D$3:$E$367,2,FALSE)</f>
        <v/>
      </c>
    </row>
    <row r="3475">
      <c r="A3475" t="inlineStr">
        <is>
          <t>2025-05-25 17:00</t>
        </is>
      </c>
      <c r="B3475" t="n">
        <v>2368.080891581546</v>
      </c>
      <c r="C3475" t="n">
        <v>4889.500820237114</v>
      </c>
      <c r="D3475" t="n">
        <v>2222.991256785981</v>
      </c>
      <c r="E3475" t="n">
        <v>1791.328922605432</v>
      </c>
      <c r="F3475" t="n">
        <v>0</v>
      </c>
      <c r="G3475" t="n">
        <v>11271.90189121007</v>
      </c>
      <c r="H3475" t="n">
        <v>5449.831633819897</v>
      </c>
      <c r="I3475" t="n">
        <v>153.2421913812867</v>
      </c>
      <c r="J3475" t="n">
        <v>403.7552406295821</v>
      </c>
      <c r="K3475" t="n">
        <v>0</v>
      </c>
      <c r="L3475" t="n">
        <v>6006.829065830765</v>
      </c>
      <c r="M3475" t="n">
        <v>24014.53661334456</v>
      </c>
      <c r="N3475" t="n">
        <v>238.566632455334</v>
      </c>
      <c r="O3475" t="n">
        <v>24014.53661334456</v>
      </c>
      <c r="P3475" t="n">
        <v>238.566632455334</v>
      </c>
      <c r="Q3475" t="n">
        <v>145</v>
      </c>
      <c r="R3475" t="n">
        <v>17</v>
      </c>
      <c r="S3475">
        <f>VLOOKUP(Q3475,Clustering!$D$3:$E$367,2,FALSE)</f>
        <v/>
      </c>
    </row>
    <row r="3476">
      <c r="A3476" t="inlineStr">
        <is>
          <t>2025-05-25 18:00</t>
        </is>
      </c>
      <c r="B3476" t="n">
        <v>1347.61858106322</v>
      </c>
      <c r="C3476" t="n">
        <v>5137.518977785374</v>
      </c>
      <c r="D3476" t="n">
        <v>3672.131239470832</v>
      </c>
      <c r="E3476" t="n">
        <v>2031.955195791237</v>
      </c>
      <c r="F3476" t="n">
        <v>0</v>
      </c>
      <c r="G3476" t="n">
        <v>12189.22399411066</v>
      </c>
      <c r="H3476" t="n">
        <v>4611.167596698776</v>
      </c>
      <c r="I3476" t="n">
        <v>155.1734291870866</v>
      </c>
      <c r="J3476" t="n">
        <v>461.2074603578957</v>
      </c>
      <c r="K3476" t="n">
        <v>0</v>
      </c>
      <c r="L3476" t="n">
        <v>5227.548486243758</v>
      </c>
      <c r="M3476" t="n">
        <v>23885.07819494378</v>
      </c>
      <c r="N3476" t="n">
        <v>235.573014456119</v>
      </c>
      <c r="O3476" t="n">
        <v>23885.07819494378</v>
      </c>
      <c r="P3476" t="n">
        <v>235.573014456119</v>
      </c>
      <c r="Q3476" t="n">
        <v>145</v>
      </c>
      <c r="R3476" t="n">
        <v>18</v>
      </c>
      <c r="S3476">
        <f>VLOOKUP(Q3476,Clustering!$D$3:$E$367,2,FALSE)</f>
        <v/>
      </c>
    </row>
    <row r="3477">
      <c r="A3477" t="inlineStr">
        <is>
          <t>2025-05-25 19:00</t>
        </is>
      </c>
      <c r="B3477" t="n">
        <v>1.382438570661957</v>
      </c>
      <c r="C3477" t="n">
        <v>5243.812473877485</v>
      </c>
      <c r="D3477" t="n">
        <v>8206.741915733191</v>
      </c>
      <c r="E3477" t="n">
        <v>1858.169554045933</v>
      </c>
      <c r="F3477" t="n">
        <v>0</v>
      </c>
      <c r="G3477" t="n">
        <v>15310.10638222727</v>
      </c>
      <c r="H3477" t="n">
        <v>3719.568024568795</v>
      </c>
      <c r="I3477" t="n">
        <v>168.6713592717526</v>
      </c>
      <c r="J3477" t="n">
        <v>559.5273157709061</v>
      </c>
      <c r="K3477" t="n">
        <v>0</v>
      </c>
      <c r="L3477" t="n">
        <v>4447.766699611453</v>
      </c>
      <c r="M3477" t="n">
        <v>23820.34898574339</v>
      </c>
      <c r="N3477" t="n">
        <v>225.7368885929967</v>
      </c>
      <c r="O3477" t="n">
        <v>23820.34898574339</v>
      </c>
      <c r="P3477" t="n">
        <v>225.7368885929967</v>
      </c>
      <c r="Q3477" t="n">
        <v>145</v>
      </c>
      <c r="R3477" t="n">
        <v>19</v>
      </c>
      <c r="S3477">
        <f>VLOOKUP(Q3477,Clustering!$D$3:$E$367,2,FALSE)</f>
        <v/>
      </c>
    </row>
    <row r="3478">
      <c r="A3478" t="inlineStr">
        <is>
          <t>2025-05-25 20:00</t>
        </is>
      </c>
      <c r="B3478" t="n">
        <v>1.396990555616293</v>
      </c>
      <c r="C3478" t="n">
        <v>5137.518977785374</v>
      </c>
      <c r="D3478" t="n">
        <v>7967.710597799215</v>
      </c>
      <c r="E3478" t="n">
        <v>1737.856417453032</v>
      </c>
      <c r="F3478" t="n">
        <v>0</v>
      </c>
      <c r="G3478" t="n">
        <v>14844.48298359324</v>
      </c>
      <c r="H3478" t="n">
        <v>3676.317233585437</v>
      </c>
      <c r="I3478" t="n">
        <v>201.6789115234196</v>
      </c>
      <c r="J3478" t="n">
        <v>601.9137340118318</v>
      </c>
      <c r="K3478" t="n">
        <v>0</v>
      </c>
      <c r="L3478" t="n">
        <v>4479.909879120688</v>
      </c>
      <c r="M3478" t="n">
        <v>23626.16135814222</v>
      </c>
      <c r="N3478" t="n">
        <v>212.4794959925326</v>
      </c>
      <c r="O3478" t="n">
        <v>23626.16135814222</v>
      </c>
      <c r="P3478" t="n">
        <v>212.4794959925326</v>
      </c>
      <c r="Q3478" t="n">
        <v>145</v>
      </c>
      <c r="R3478" t="n">
        <v>20</v>
      </c>
      <c r="S3478">
        <f>VLOOKUP(Q3478,Clustering!$D$3:$E$367,2,FALSE)</f>
        <v/>
      </c>
    </row>
    <row r="3479">
      <c r="A3479" t="inlineStr">
        <is>
          <t>2025-05-25 21:00</t>
        </is>
      </c>
      <c r="B3479" t="n">
        <v>1.411542540570629</v>
      </c>
      <c r="C3479" t="n">
        <v>4606.051497324817</v>
      </c>
      <c r="D3479" t="n">
        <v>6772.554008129333</v>
      </c>
      <c r="E3479" t="n">
        <v>1510.598270555327</v>
      </c>
      <c r="F3479" t="n">
        <v>0</v>
      </c>
      <c r="G3479" t="n">
        <v>12890.61531855005</v>
      </c>
      <c r="H3479" t="n">
        <v>3661.90030325765</v>
      </c>
      <c r="I3479" t="n">
        <v>205.3495924926401</v>
      </c>
      <c r="J3479" t="n">
        <v>628.4331114872083</v>
      </c>
      <c r="K3479" t="n">
        <v>0</v>
      </c>
      <c r="L3479" t="n">
        <v>4495.683007237499</v>
      </c>
      <c r="M3479" t="n">
        <v>23431.97373054105</v>
      </c>
      <c r="N3479" t="n">
        <v>197.5114572180097</v>
      </c>
      <c r="O3479" t="n">
        <v>23431.97373054105</v>
      </c>
      <c r="P3479" t="n">
        <v>197.5114572180097</v>
      </c>
      <c r="Q3479" t="n">
        <v>145</v>
      </c>
      <c r="R3479" t="n">
        <v>21</v>
      </c>
      <c r="S3479">
        <f>VLOOKUP(Q3479,Clustering!$D$3:$E$367,2,FALSE)</f>
        <v/>
      </c>
    </row>
    <row r="3480">
      <c r="A3480" t="inlineStr">
        <is>
          <t>2025-05-25 22:00</t>
        </is>
      </c>
      <c r="B3480" t="n">
        <v>1.396990555616293</v>
      </c>
      <c r="C3480" t="n">
        <v>3720.272363223892</v>
      </c>
      <c r="D3480" t="n">
        <v>4780.626358679528</v>
      </c>
      <c r="E3480" t="n">
        <v>1314.360058621582</v>
      </c>
      <c r="F3480" t="n">
        <v>0</v>
      </c>
      <c r="G3480" t="n">
        <v>9816.655771080619</v>
      </c>
      <c r="H3480" t="n">
        <v>3647.483372929865</v>
      </c>
      <c r="I3480" t="n">
        <v>192.7510902284729</v>
      </c>
      <c r="J3480" t="n">
        <v>769.2499368671258</v>
      </c>
      <c r="K3480" t="n">
        <v>0</v>
      </c>
      <c r="L3480" t="n">
        <v>4609.484400025463</v>
      </c>
      <c r="M3480" t="n">
        <v>23237.78610293988</v>
      </c>
      <c r="N3480" t="n">
        <v>192.3795443066092</v>
      </c>
      <c r="O3480" t="n">
        <v>23237.78610293988</v>
      </c>
      <c r="P3480" t="n">
        <v>192.3795443066092</v>
      </c>
      <c r="Q3480" t="n">
        <v>145</v>
      </c>
      <c r="R3480" t="n">
        <v>22</v>
      </c>
      <c r="S3480">
        <f>VLOOKUP(Q3480,Clustering!$D$3:$E$367,2,FALSE)</f>
        <v/>
      </c>
    </row>
    <row r="3481">
      <c r="A3481" t="inlineStr">
        <is>
          <t>2025-05-25 23:00</t>
        </is>
      </c>
      <c r="B3481" t="n">
        <v>1.396990555616293</v>
      </c>
      <c r="C3481" t="n">
        <v>2834.493229122965</v>
      </c>
      <c r="D3481" t="n">
        <v>2788.698709229725</v>
      </c>
      <c r="E3481" t="n">
        <v>1000.979763331736</v>
      </c>
      <c r="F3481" t="n">
        <v>0</v>
      </c>
      <c r="G3481" t="n">
        <v>6625.568692240042</v>
      </c>
      <c r="H3481" t="n">
        <v>3647.483372929865</v>
      </c>
      <c r="I3481" t="n">
        <v>203.1557169783571</v>
      </c>
      <c r="J3481" t="n">
        <v>639.8608746901212</v>
      </c>
      <c r="K3481" t="n">
        <v>0</v>
      </c>
      <c r="L3481" t="n">
        <v>4490.499964598344</v>
      </c>
      <c r="M3481" t="n">
        <v>23108.3276845391</v>
      </c>
      <c r="N3481" t="n">
        <v>129.5237081904019</v>
      </c>
      <c r="O3481" t="n">
        <v>23108.3276845391</v>
      </c>
      <c r="P3481" t="n">
        <v>129.5237081904019</v>
      </c>
      <c r="Q3481" t="n">
        <v>145</v>
      </c>
      <c r="R3481" t="n">
        <v>23</v>
      </c>
      <c r="S3481">
        <f>VLOOKUP(Q3481,Clustering!$D$3:$E$367,2,FALSE)</f>
        <v/>
      </c>
    </row>
    <row r="3482">
      <c r="A3482" t="inlineStr">
        <is>
          <t>2025-05-26 00:00</t>
        </is>
      </c>
      <c r="B3482" t="n">
        <v>1.411542540570629</v>
      </c>
      <c r="C3482" t="n">
        <v>2232.163417934335</v>
      </c>
      <c r="D3482" t="n">
        <v>1434.187907603858</v>
      </c>
      <c r="E3482" t="n">
        <v>809.2289640303806</v>
      </c>
      <c r="F3482" t="n">
        <v>0</v>
      </c>
      <c r="G3482" t="n">
        <v>4476.991832109145</v>
      </c>
      <c r="H3482" t="n">
        <v>3820.486536863297</v>
      </c>
      <c r="I3482" t="n">
        <v>508.2348019211975</v>
      </c>
      <c r="J3482" t="n">
        <v>684.2455675251999</v>
      </c>
      <c r="K3482" t="n">
        <v>0</v>
      </c>
      <c r="L3482" t="n">
        <v>5012.966906309694</v>
      </c>
      <c r="M3482" t="n">
        <v>44404.2375114673</v>
      </c>
      <c r="N3482" t="n">
        <v>162.0153314146922</v>
      </c>
      <c r="O3482" t="n">
        <v>44404.2375114673</v>
      </c>
      <c r="P3482" t="n">
        <v>162.0153314146922</v>
      </c>
      <c r="Q3482" t="n">
        <v>146</v>
      </c>
      <c r="R3482" t="n">
        <v>0</v>
      </c>
      <c r="S3482">
        <f>VLOOKUP(Q3482,Clustering!$D$3:$E$367,2,FALSE)</f>
        <v/>
      </c>
    </row>
    <row r="3483">
      <c r="A3483" t="inlineStr">
        <is>
          <t>2025-05-26 01:00</t>
        </is>
      </c>
      <c r="B3483" t="n">
        <v>1.426094525524966</v>
      </c>
      <c r="C3483" t="n">
        <v>2196.732252570297</v>
      </c>
      <c r="D3483" t="n">
        <v>1354.510801625866</v>
      </c>
      <c r="E3483" t="n">
        <v>559.4174512720225</v>
      </c>
      <c r="F3483" t="n">
        <v>0</v>
      </c>
      <c r="G3483" t="n">
        <v>4112.086599993711</v>
      </c>
      <c r="H3483" t="n">
        <v>3820.486536863297</v>
      </c>
      <c r="I3483" t="n">
        <v>477.7467640430158</v>
      </c>
      <c r="J3483" t="n">
        <v>519.0236664292987</v>
      </c>
      <c r="K3483" t="n">
        <v>0</v>
      </c>
      <c r="L3483" t="n">
        <v>4817.256967335611</v>
      </c>
      <c r="M3483" t="n">
        <v>44339.5083022669</v>
      </c>
      <c r="N3483" t="n">
        <v>157.0620536660917</v>
      </c>
      <c r="O3483" t="n">
        <v>44339.5083022669</v>
      </c>
      <c r="P3483" t="n">
        <v>157.0620536660917</v>
      </c>
      <c r="Q3483" t="n">
        <v>146</v>
      </c>
      <c r="R3483" t="n">
        <v>1</v>
      </c>
      <c r="S3483">
        <f>VLOOKUP(Q3483,Clustering!$D$3:$E$367,2,FALSE)</f>
        <v/>
      </c>
    </row>
    <row r="3484">
      <c r="A3484" t="inlineStr">
        <is>
          <t>2025-05-26 02:00</t>
        </is>
      </c>
      <c r="B3484" t="n">
        <v>1.440646510479302</v>
      </c>
      <c r="C3484" t="n">
        <v>2196.732252570297</v>
      </c>
      <c r="D3484" t="n">
        <v>1354.510801625866</v>
      </c>
      <c r="E3484" t="n">
        <v>508.0719486933212</v>
      </c>
      <c r="F3484" t="n">
        <v>0</v>
      </c>
      <c r="G3484" t="n">
        <v>4060.755649399965</v>
      </c>
      <c r="H3484" t="n">
        <v>3820.486536863297</v>
      </c>
      <c r="I3484" t="n">
        <v>485.7710371890411</v>
      </c>
      <c r="J3484" t="n">
        <v>459.8034012908924</v>
      </c>
      <c r="K3484" t="n">
        <v>0</v>
      </c>
      <c r="L3484" t="n">
        <v>4766.06097534323</v>
      </c>
      <c r="M3484" t="n">
        <v>44339.5083022669</v>
      </c>
      <c r="N3484" t="n">
        <v>155.7898895884196</v>
      </c>
      <c r="O3484" t="n">
        <v>44339.5083022669</v>
      </c>
      <c r="P3484" t="n">
        <v>155.7898895884196</v>
      </c>
      <c r="Q3484" t="n">
        <v>146</v>
      </c>
      <c r="R3484" t="n">
        <v>2</v>
      </c>
      <c r="S3484">
        <f>VLOOKUP(Q3484,Clustering!$D$3:$E$367,2,FALSE)</f>
        <v/>
      </c>
    </row>
    <row r="3485">
      <c r="A3485" t="inlineStr">
        <is>
          <t>2025-05-26 03:00</t>
        </is>
      </c>
      <c r="B3485" t="n">
        <v>1.440646510479302</v>
      </c>
      <c r="C3485" t="n">
        <v>2196.732252570297</v>
      </c>
      <c r="D3485" t="n">
        <v>1354.510801625866</v>
      </c>
      <c r="E3485" t="n">
        <v>496.5574467963289</v>
      </c>
      <c r="F3485" t="n">
        <v>0</v>
      </c>
      <c r="G3485" t="n">
        <v>4049.241147502972</v>
      </c>
      <c r="H3485" t="n">
        <v>3820.486536863297</v>
      </c>
      <c r="I3485" t="n">
        <v>493.5276219014201</v>
      </c>
      <c r="J3485" t="n">
        <v>458.7466415140003</v>
      </c>
      <c r="K3485" t="n">
        <v>0</v>
      </c>
      <c r="L3485" t="n">
        <v>4772.760800278717</v>
      </c>
      <c r="M3485" t="n">
        <v>44339.5083022669</v>
      </c>
      <c r="N3485" t="n">
        <v>156.9610703762106</v>
      </c>
      <c r="O3485" t="n">
        <v>44339.5083022669</v>
      </c>
      <c r="P3485" t="n">
        <v>156.9610703762106</v>
      </c>
      <c r="Q3485" t="n">
        <v>146</v>
      </c>
      <c r="R3485" t="n">
        <v>3</v>
      </c>
      <c r="S3485">
        <f>VLOOKUP(Q3485,Clustering!$D$3:$E$367,2,FALSE)</f>
        <v/>
      </c>
    </row>
    <row r="3486">
      <c r="A3486" t="inlineStr">
        <is>
          <t>2025-05-26 04:00</t>
        </is>
      </c>
      <c r="B3486" t="n">
        <v>1.440646510479302</v>
      </c>
      <c r="C3486" t="n">
        <v>2232.163417934335</v>
      </c>
      <c r="D3486" t="n">
        <v>1434.187907603858</v>
      </c>
      <c r="E3486" t="n">
        <v>696.7476779046248</v>
      </c>
      <c r="F3486" t="n">
        <v>0</v>
      </c>
      <c r="G3486" t="n">
        <v>4364.539649953297</v>
      </c>
      <c r="H3486" t="n">
        <v>3820.486536863297</v>
      </c>
      <c r="I3486" t="n">
        <v>477.6218250521381</v>
      </c>
      <c r="J3486" t="n">
        <v>534.8038823723203</v>
      </c>
      <c r="K3486" t="n">
        <v>0</v>
      </c>
      <c r="L3486" t="n">
        <v>4832.912244287755</v>
      </c>
      <c r="M3486" t="n">
        <v>44468.96672066768</v>
      </c>
      <c r="N3486" t="n">
        <v>155.6848854067021</v>
      </c>
      <c r="O3486" t="n">
        <v>44468.96672066768</v>
      </c>
      <c r="P3486" t="n">
        <v>155.6848854067021</v>
      </c>
      <c r="Q3486" t="n">
        <v>146</v>
      </c>
      <c r="R3486" t="n">
        <v>4</v>
      </c>
      <c r="S3486">
        <f>VLOOKUP(Q3486,Clustering!$D$3:$E$367,2,FALSE)</f>
        <v/>
      </c>
    </row>
    <row r="3487">
      <c r="A3487" t="inlineStr">
        <is>
          <t>2025-05-26 05:00</t>
        </is>
      </c>
      <c r="B3487" t="n">
        <v>1.411542540570629</v>
      </c>
      <c r="C3487" t="n">
        <v>3897.428190044077</v>
      </c>
      <c r="D3487" t="n">
        <v>1991.927649449804</v>
      </c>
      <c r="E3487" t="n">
        <v>1550.702649419628</v>
      </c>
      <c r="F3487" t="n">
        <v>0</v>
      </c>
      <c r="G3487" t="n">
        <v>7441.47003145408</v>
      </c>
      <c r="H3487" t="n">
        <v>4036.740491780088</v>
      </c>
      <c r="I3487" t="n">
        <v>753.3187150998839</v>
      </c>
      <c r="J3487" t="n">
        <v>800.7039887904325</v>
      </c>
      <c r="K3487" t="n">
        <v>0</v>
      </c>
      <c r="L3487" t="n">
        <v>5590.763195670404</v>
      </c>
      <c r="M3487" t="n">
        <v>44792.61276666963</v>
      </c>
      <c r="N3487" t="n">
        <v>165.4137789505924</v>
      </c>
      <c r="O3487" t="n">
        <v>44792.61276666963</v>
      </c>
      <c r="P3487" t="n">
        <v>165.4137789505924</v>
      </c>
      <c r="Q3487" t="n">
        <v>146</v>
      </c>
      <c r="R3487" t="n">
        <v>5</v>
      </c>
      <c r="S3487">
        <f>VLOOKUP(Q3487,Clustering!$D$3:$E$367,2,FALSE)</f>
        <v/>
      </c>
    </row>
    <row r="3488">
      <c r="A3488" t="inlineStr">
        <is>
          <t>2025-05-26 06:00</t>
        </is>
      </c>
      <c r="B3488" t="n">
        <v>1.309678645890275</v>
      </c>
      <c r="C3488" t="n">
        <v>4783.207324145003</v>
      </c>
      <c r="D3488" t="n">
        <v>1822.265042354217</v>
      </c>
      <c r="E3488" t="n">
        <v>3034.564667398755</v>
      </c>
      <c r="F3488" t="n">
        <v>0</v>
      </c>
      <c r="G3488" t="n">
        <v>9641.346712543866</v>
      </c>
      <c r="H3488" t="n">
        <v>4901.756311447249</v>
      </c>
      <c r="I3488" t="n">
        <v>1887.376245172594</v>
      </c>
      <c r="J3488" t="n">
        <v>1317.62195772203</v>
      </c>
      <c r="K3488" t="n">
        <v>0</v>
      </c>
      <c r="L3488" t="n">
        <v>8106.754514341874</v>
      </c>
      <c r="M3488" t="n">
        <v>45310.44644027275</v>
      </c>
      <c r="N3488" t="n">
        <v>261.2299154924148</v>
      </c>
      <c r="O3488" t="n">
        <v>45310.44644027275</v>
      </c>
      <c r="P3488" t="n">
        <v>261.2299154924148</v>
      </c>
      <c r="Q3488" t="n">
        <v>146</v>
      </c>
      <c r="R3488" t="n">
        <v>6</v>
      </c>
      <c r="S3488">
        <f>VLOOKUP(Q3488,Clustering!$D$3:$E$367,2,FALSE)</f>
        <v/>
      </c>
    </row>
    <row r="3489">
      <c r="A3489" t="inlineStr">
        <is>
          <t>2025-05-26 07:00</t>
        </is>
      </c>
      <c r="B3489" t="n">
        <v>1.135054826438238</v>
      </c>
      <c r="C3489" t="n">
        <v>5491.830631425744</v>
      </c>
      <c r="D3489" t="n">
        <v>1673.219225537835</v>
      </c>
      <c r="E3489" t="n">
        <v>4170.855401887276</v>
      </c>
      <c r="F3489" t="n">
        <v>0</v>
      </c>
      <c r="G3489" t="n">
        <v>11337.04031367729</v>
      </c>
      <c r="H3489" t="n">
        <v>6199.280040947991</v>
      </c>
      <c r="I3489" t="n">
        <v>1475.343402916605</v>
      </c>
      <c r="J3489" t="n">
        <v>1966.591877456688</v>
      </c>
      <c r="K3489" t="n">
        <v>0</v>
      </c>
      <c r="L3489" t="n">
        <v>9641.215321321282</v>
      </c>
      <c r="M3489" t="n">
        <v>45763.55090467547</v>
      </c>
      <c r="N3489" t="n">
        <v>578.8035382478994</v>
      </c>
      <c r="O3489" t="n">
        <v>45763.55090467547</v>
      </c>
      <c r="P3489" t="n">
        <v>578.8035382478994</v>
      </c>
      <c r="Q3489" t="n">
        <v>146</v>
      </c>
      <c r="R3489" t="n">
        <v>7</v>
      </c>
      <c r="S3489">
        <f>VLOOKUP(Q3489,Clustering!$D$3:$E$367,2,FALSE)</f>
        <v/>
      </c>
    </row>
    <row r="3490">
      <c r="A3490" t="inlineStr">
        <is>
          <t>2025-05-26 08:00</t>
        </is>
      </c>
      <c r="B3490" t="n">
        <v>0.8003591724885014</v>
      </c>
      <c r="C3490" t="n">
        <v>5314.674804605559</v>
      </c>
      <c r="D3490" t="n">
        <v>1553.703566570847</v>
      </c>
      <c r="E3490" t="n">
        <v>2753.83401534865</v>
      </c>
      <c r="F3490" t="n">
        <v>0</v>
      </c>
      <c r="G3490" t="n">
        <v>9623.012745697544</v>
      </c>
      <c r="H3490" t="n">
        <v>7280.549815531943</v>
      </c>
      <c r="I3490" t="n">
        <v>967.1642918860224</v>
      </c>
      <c r="J3490" t="n">
        <v>2070.875007692619</v>
      </c>
      <c r="K3490" t="n">
        <v>0</v>
      </c>
      <c r="L3490" t="n">
        <v>10318.58911511058</v>
      </c>
      <c r="M3490" t="n">
        <v>45893.00932307626</v>
      </c>
      <c r="N3490" t="n">
        <v>676.1244871568382</v>
      </c>
      <c r="O3490" t="n">
        <v>45893.00932307626</v>
      </c>
      <c r="P3490" t="n">
        <v>676.1244871568382</v>
      </c>
      <c r="Q3490" t="n">
        <v>146</v>
      </c>
      <c r="R3490" t="n">
        <v>8</v>
      </c>
      <c r="S3490">
        <f>VLOOKUP(Q3490,Clustering!$D$3:$E$367,2,FALSE)</f>
        <v/>
      </c>
    </row>
    <row r="3491">
      <c r="A3491" t="inlineStr">
        <is>
          <t>2025-05-26 09:00</t>
        </is>
      </c>
      <c r="B3491" t="n">
        <v>645.8170922734491</v>
      </c>
      <c r="C3491" t="n">
        <v>4960.363150965188</v>
      </c>
      <c r="D3491" t="n">
        <v>1314.67224863687</v>
      </c>
      <c r="E3491" t="n">
        <v>2459.735237010445</v>
      </c>
      <c r="F3491" t="n">
        <v>0</v>
      </c>
      <c r="G3491" t="n">
        <v>9380.587728885952</v>
      </c>
      <c r="H3491" t="n">
        <v>8632.238520600473</v>
      </c>
      <c r="I3491" t="n">
        <v>761.920498794168</v>
      </c>
      <c r="J3491" t="n">
        <v>1779.928156224467</v>
      </c>
      <c r="K3491" t="n">
        <v>0</v>
      </c>
      <c r="L3491" t="n">
        <v>11174.08717561911</v>
      </c>
      <c r="M3491" t="n">
        <v>45763.55090467547</v>
      </c>
      <c r="N3491" t="n">
        <v>591.6089262622334</v>
      </c>
      <c r="O3491" t="n">
        <v>45763.55090467547</v>
      </c>
      <c r="P3491" t="n">
        <v>591.6089262622334</v>
      </c>
      <c r="Q3491" t="n">
        <v>146</v>
      </c>
      <c r="R3491" t="n">
        <v>9</v>
      </c>
      <c r="S3491">
        <f>VLOOKUP(Q3491,Clustering!$D$3:$E$367,2,FALSE)</f>
        <v/>
      </c>
    </row>
    <row r="3492">
      <c r="A3492" t="inlineStr">
        <is>
          <t>2025-05-26 10:00</t>
        </is>
      </c>
      <c r="B3492" t="n">
        <v>940.0000201103136</v>
      </c>
      <c r="C3492" t="n">
        <v>4676.913828052891</v>
      </c>
      <c r="D3492" t="n">
        <v>1123.447194289689</v>
      </c>
      <c r="E3492" t="n">
        <v>2299.317721553241</v>
      </c>
      <c r="F3492" t="n">
        <v>0</v>
      </c>
      <c r="G3492" t="n">
        <v>9039.678764006136</v>
      </c>
      <c r="H3492" t="n">
        <v>9626.658758342541</v>
      </c>
      <c r="I3492" t="n">
        <v>641.7011447538578</v>
      </c>
      <c r="J3492" t="n">
        <v>1530.746130273798</v>
      </c>
      <c r="K3492" t="n">
        <v>0</v>
      </c>
      <c r="L3492" t="n">
        <v>11799.1060333702</v>
      </c>
      <c r="M3492" t="n">
        <v>45634.09248627469</v>
      </c>
      <c r="N3492" t="n">
        <v>466.1161237217597</v>
      </c>
      <c r="O3492" t="n">
        <v>45634.09248627469</v>
      </c>
      <c r="P3492" t="n">
        <v>466.1161237217597</v>
      </c>
      <c r="Q3492" t="n">
        <v>146</v>
      </c>
      <c r="R3492" t="n">
        <v>10</v>
      </c>
      <c r="S3492">
        <f>VLOOKUP(Q3492,Clustering!$D$3:$E$367,2,FALSE)</f>
        <v/>
      </c>
    </row>
    <row r="3493">
      <c r="A3493" t="inlineStr">
        <is>
          <t>2025-05-26 11:00</t>
        </is>
      </c>
      <c r="B3493" t="n">
        <v>1097.807565749119</v>
      </c>
      <c r="C3493" t="n">
        <v>3188.804882763335</v>
      </c>
      <c r="D3493" t="n">
        <v>1075.640930702894</v>
      </c>
      <c r="E3493" t="n">
        <v>1978.482690638836</v>
      </c>
      <c r="F3493" t="n">
        <v>0</v>
      </c>
      <c r="G3493" t="n">
        <v>7340.736069854183</v>
      </c>
      <c r="H3493" t="n">
        <v>9945.188249566989</v>
      </c>
      <c r="I3493" t="n">
        <v>538.3898906800722</v>
      </c>
      <c r="J3493" t="n">
        <v>1332.725826549025</v>
      </c>
      <c r="K3493" t="n">
        <v>0</v>
      </c>
      <c r="L3493" t="n">
        <v>11816.30396679609</v>
      </c>
      <c r="M3493" t="n">
        <v>45439.90485867352</v>
      </c>
      <c r="N3493" t="n">
        <v>468.6772013246265</v>
      </c>
      <c r="O3493" t="n">
        <v>45439.90485867352</v>
      </c>
      <c r="P3493" t="n">
        <v>468.6772013246265</v>
      </c>
      <c r="Q3493" t="n">
        <v>146</v>
      </c>
      <c r="R3493" t="n">
        <v>11</v>
      </c>
      <c r="S3493">
        <f>VLOOKUP(Q3493,Clustering!$D$3:$E$367,2,FALSE)</f>
        <v/>
      </c>
    </row>
    <row r="3494">
      <c r="A3494" t="inlineStr">
        <is>
          <t>2025-05-26 12:00</t>
        </is>
      </c>
      <c r="B3494" t="n">
        <v>1340.691836224957</v>
      </c>
      <c r="C3494" t="n">
        <v>3259.667213491409</v>
      </c>
      <c r="D3494" t="n">
        <v>1123.447194289689</v>
      </c>
      <c r="E3494" t="n">
        <v>1604.175154572029</v>
      </c>
      <c r="F3494" t="n">
        <v>0</v>
      </c>
      <c r="G3494" t="n">
        <v>7327.981398578084</v>
      </c>
      <c r="H3494" t="n">
        <v>9665.780484807239</v>
      </c>
      <c r="I3494" t="n">
        <v>490.5342697593404</v>
      </c>
      <c r="J3494" t="n">
        <v>1256.279308032945</v>
      </c>
      <c r="K3494" t="n">
        <v>0</v>
      </c>
      <c r="L3494" t="n">
        <v>11412.59406259953</v>
      </c>
      <c r="M3494" t="n">
        <v>45310.44644027275</v>
      </c>
      <c r="N3494" t="n">
        <v>484.0436669418274</v>
      </c>
      <c r="O3494" t="n">
        <v>45310.44644027275</v>
      </c>
      <c r="P3494" t="n">
        <v>484.0436669418274</v>
      </c>
      <c r="Q3494" t="n">
        <v>146</v>
      </c>
      <c r="R3494" t="n">
        <v>12</v>
      </c>
      <c r="S3494">
        <f>VLOOKUP(Q3494,Clustering!$D$3:$E$367,2,FALSE)</f>
        <v/>
      </c>
    </row>
    <row r="3495">
      <c r="A3495" t="inlineStr">
        <is>
          <t>2025-05-26 13:00</t>
        </is>
      </c>
      <c r="B3495" t="n">
        <v>1230.312119949324</v>
      </c>
      <c r="C3495" t="n">
        <v>3188.804882763335</v>
      </c>
      <c r="D3495" t="n">
        <v>1075.640930702894</v>
      </c>
      <c r="E3495" t="n">
        <v>1417.021386538626</v>
      </c>
      <c r="F3495" t="n">
        <v>0</v>
      </c>
      <c r="G3495" t="n">
        <v>6911.779319954178</v>
      </c>
      <c r="H3495" t="n">
        <v>9831.5809828247</v>
      </c>
      <c r="I3495" t="n">
        <v>455.229169213726</v>
      </c>
      <c r="J3495" t="n">
        <v>1261.318015826787</v>
      </c>
      <c r="K3495" t="n">
        <v>0</v>
      </c>
      <c r="L3495" t="n">
        <v>11548.12816786521</v>
      </c>
      <c r="M3495" t="n">
        <v>45245.71723107236</v>
      </c>
      <c r="N3495" t="n">
        <v>478.9215117360937</v>
      </c>
      <c r="O3495" t="n">
        <v>45245.71723107236</v>
      </c>
      <c r="P3495" t="n">
        <v>478.9215117360937</v>
      </c>
      <c r="Q3495" t="n">
        <v>146</v>
      </c>
      <c r="R3495" t="n">
        <v>13</v>
      </c>
      <c r="S3495">
        <f>VLOOKUP(Q3495,Clustering!$D$3:$E$367,2,FALSE)</f>
        <v/>
      </c>
    </row>
    <row r="3496">
      <c r="A3496" t="inlineStr">
        <is>
          <t>2025-05-26 14:00</t>
        </is>
      </c>
      <c r="B3496" t="n">
        <v>1111.498073194158</v>
      </c>
      <c r="C3496" t="n">
        <v>3117.942552035261</v>
      </c>
      <c r="D3496" t="n">
        <v>1027.834667116099</v>
      </c>
      <c r="E3496" t="n">
        <v>1390.285133962425</v>
      </c>
      <c r="F3496" t="n">
        <v>0</v>
      </c>
      <c r="G3496" t="n">
        <v>6647.560426307943</v>
      </c>
      <c r="H3496" t="n">
        <v>9973.024639580412</v>
      </c>
      <c r="I3496" t="n">
        <v>426.5734812592027</v>
      </c>
      <c r="J3496" t="n">
        <v>1210.492381277283</v>
      </c>
      <c r="K3496" t="n">
        <v>0</v>
      </c>
      <c r="L3496" t="n">
        <v>11610.0905021169</v>
      </c>
      <c r="M3496" t="n">
        <v>45375.17564947314</v>
      </c>
      <c r="N3496" t="n">
        <v>466.1161237217597</v>
      </c>
      <c r="O3496" t="n">
        <v>45375.17564947314</v>
      </c>
      <c r="P3496" t="n">
        <v>466.1161237217597</v>
      </c>
      <c r="Q3496" t="n">
        <v>146</v>
      </c>
      <c r="R3496" t="n">
        <v>14</v>
      </c>
      <c r="S3496">
        <f>VLOOKUP(Q3496,Clustering!$D$3:$E$367,2,FALSE)</f>
        <v/>
      </c>
    </row>
    <row r="3497">
      <c r="A3497" t="inlineStr">
        <is>
          <t>2025-05-26 15:00</t>
        </is>
      </c>
      <c r="B3497" t="n">
        <v>1149.330323678442</v>
      </c>
      <c r="C3497" t="n">
        <v>3188.804882763335</v>
      </c>
      <c r="D3497" t="n">
        <v>1075.640930702894</v>
      </c>
      <c r="E3497" t="n">
        <v>1403.653260250525</v>
      </c>
      <c r="F3497" t="n">
        <v>0</v>
      </c>
      <c r="G3497" t="n">
        <v>6817.429397395195</v>
      </c>
      <c r="H3497" t="n">
        <v>9807.653285908997</v>
      </c>
      <c r="I3497" t="n">
        <v>395.9074717759304</v>
      </c>
      <c r="J3497" t="n">
        <v>1164.108110172037</v>
      </c>
      <c r="K3497" t="n">
        <v>0</v>
      </c>
      <c r="L3497" t="n">
        <v>11367.66886785696</v>
      </c>
      <c r="M3497" t="n">
        <v>45763.55090467547</v>
      </c>
      <c r="N3497" t="n">
        <v>548.0706070134976</v>
      </c>
      <c r="O3497" t="n">
        <v>45763.55090467547</v>
      </c>
      <c r="P3497" t="n">
        <v>548.0706070134976</v>
      </c>
      <c r="Q3497" t="n">
        <v>146</v>
      </c>
      <c r="R3497" t="n">
        <v>15</v>
      </c>
      <c r="S3497">
        <f>VLOOKUP(Q3497,Clustering!$D$3:$E$367,2,FALSE)</f>
        <v/>
      </c>
    </row>
    <row r="3498">
      <c r="A3498" t="inlineStr">
        <is>
          <t>2025-05-26 16:00</t>
        </is>
      </c>
      <c r="B3498" t="n">
        <v>1614.440866788941</v>
      </c>
      <c r="C3498" t="n">
        <v>3720.272363223892</v>
      </c>
      <c r="D3498" t="n">
        <v>1434.187907603858</v>
      </c>
      <c r="E3498" t="n">
        <v>1697.752038588731</v>
      </c>
      <c r="F3498" t="n">
        <v>0</v>
      </c>
      <c r="G3498" t="n">
        <v>8466.653176205422</v>
      </c>
      <c r="H3498" t="n">
        <v>9323.044932766954</v>
      </c>
      <c r="I3498" t="n">
        <v>361.7942094549964</v>
      </c>
      <c r="J3498" t="n">
        <v>992.611355685885</v>
      </c>
      <c r="K3498" t="n">
        <v>0</v>
      </c>
      <c r="L3498" t="n">
        <v>10677.45049790784</v>
      </c>
      <c r="M3498" t="n">
        <v>46216.6553690782</v>
      </c>
      <c r="N3498" t="n">
        <v>655.6358663339037</v>
      </c>
      <c r="O3498" t="n">
        <v>46216.6553690782</v>
      </c>
      <c r="P3498" t="n">
        <v>655.6358663339037</v>
      </c>
      <c r="Q3498" t="n">
        <v>146</v>
      </c>
      <c r="R3498" t="n">
        <v>16</v>
      </c>
      <c r="S3498">
        <f>VLOOKUP(Q3498,Clustering!$D$3:$E$367,2,FALSE)</f>
        <v/>
      </c>
    </row>
    <row r="3499">
      <c r="A3499" t="inlineStr">
        <is>
          <t>2025-05-26 17:00</t>
        </is>
      </c>
      <c r="B3499" t="n">
        <v>1978.400562481849</v>
      </c>
      <c r="C3499" t="n">
        <v>4428.895670504632</v>
      </c>
      <c r="D3499" t="n">
        <v>1912.250543471812</v>
      </c>
      <c r="E3499" t="n">
        <v>2152.268332384139</v>
      </c>
      <c r="F3499" t="n">
        <v>0</v>
      </c>
      <c r="G3499" t="n">
        <v>10471.81510884243</v>
      </c>
      <c r="H3499" t="n">
        <v>8148.349274200446</v>
      </c>
      <c r="I3499" t="n">
        <v>385.679487492936</v>
      </c>
      <c r="J3499" t="n">
        <v>989.9716724928784</v>
      </c>
      <c r="K3499" t="n">
        <v>0</v>
      </c>
      <c r="L3499" t="n">
        <v>9524.00043418626</v>
      </c>
      <c r="M3499" t="n">
        <v>46281.38457827859</v>
      </c>
      <c r="N3499" t="n">
        <v>722.2238840084408</v>
      </c>
      <c r="O3499" t="n">
        <v>46281.38457827859</v>
      </c>
      <c r="P3499" t="n">
        <v>722.2238840084408</v>
      </c>
      <c r="Q3499" t="n">
        <v>146</v>
      </c>
      <c r="R3499" t="n">
        <v>17</v>
      </c>
      <c r="S3499">
        <f>VLOOKUP(Q3499,Clustering!$D$3:$E$367,2,FALSE)</f>
        <v/>
      </c>
    </row>
    <row r="3500">
      <c r="A3500" t="inlineStr">
        <is>
          <t>2025-05-26 18:00</t>
        </is>
      </c>
      <c r="B3500" t="n">
        <v>1989.707454791367</v>
      </c>
      <c r="C3500" t="n">
        <v>4960.363150965188</v>
      </c>
      <c r="D3500" t="n">
        <v>3462.303580473012</v>
      </c>
      <c r="E3500" t="n">
        <v>2753.83401534865</v>
      </c>
      <c r="F3500" t="n">
        <v>0</v>
      </c>
      <c r="G3500" t="n">
        <v>13166.20820157822</v>
      </c>
      <c r="H3500" t="n">
        <v>6666.931393173519</v>
      </c>
      <c r="I3500" t="n">
        <v>434.5946973873661</v>
      </c>
      <c r="J3500" t="n">
        <v>1432.529004530685</v>
      </c>
      <c r="K3500" t="n">
        <v>0</v>
      </c>
      <c r="L3500" t="n">
        <v>8534.055095091569</v>
      </c>
      <c r="M3500" t="n">
        <v>46022.46774147704</v>
      </c>
      <c r="N3500" t="n">
        <v>673.5634095539714</v>
      </c>
      <c r="O3500" t="n">
        <v>46022.46774147704</v>
      </c>
      <c r="P3500" t="n">
        <v>673.5634095539714</v>
      </c>
      <c r="Q3500" t="n">
        <v>146</v>
      </c>
      <c r="R3500" t="n">
        <v>18</v>
      </c>
      <c r="S3500">
        <f>VLOOKUP(Q3500,Clustering!$D$3:$E$367,2,FALSE)</f>
        <v/>
      </c>
    </row>
    <row r="3501">
      <c r="A3501" t="inlineStr">
        <is>
          <t>2025-05-26 19:00</t>
        </is>
      </c>
      <c r="B3501" t="n">
        <v>1631.309527748009</v>
      </c>
      <c r="C3501" t="n">
        <v>5243.812473877485</v>
      </c>
      <c r="D3501" t="n">
        <v>8206.741915733191</v>
      </c>
      <c r="E3501" t="n">
        <v>2753.83401534865</v>
      </c>
      <c r="F3501" t="n">
        <v>0</v>
      </c>
      <c r="G3501" t="n">
        <v>17835.69793270733</v>
      </c>
      <c r="H3501" t="n">
        <v>5467.878893345267</v>
      </c>
      <c r="I3501" t="n">
        <v>508.2668341518374</v>
      </c>
      <c r="J3501" t="n">
        <v>1420.159987245714</v>
      </c>
      <c r="K3501" t="n">
        <v>0</v>
      </c>
      <c r="L3501" t="n">
        <v>7396.305714742819</v>
      </c>
      <c r="M3501" t="n">
        <v>45763.55090467547</v>
      </c>
      <c r="N3501" t="n">
        <v>542.9484518077641</v>
      </c>
      <c r="O3501" t="n">
        <v>45763.55090467547</v>
      </c>
      <c r="P3501" t="n">
        <v>542.9484518077641</v>
      </c>
      <c r="Q3501" t="n">
        <v>146</v>
      </c>
      <c r="R3501" t="n">
        <v>19</v>
      </c>
      <c r="S3501">
        <f>VLOOKUP(Q3501,Clustering!$D$3:$E$367,2,FALSE)</f>
        <v/>
      </c>
    </row>
    <row r="3502">
      <c r="A3502" t="inlineStr">
        <is>
          <t>2025-05-26 20:00</t>
        </is>
      </c>
      <c r="B3502" t="n">
        <v>1343.625516391749</v>
      </c>
      <c r="C3502" t="n">
        <v>5137.518977785374</v>
      </c>
      <c r="D3502" t="n">
        <v>7967.710597799215</v>
      </c>
      <c r="E3502" t="n">
        <v>2486.471489586645</v>
      </c>
      <c r="F3502" t="n">
        <v>0</v>
      </c>
      <c r="G3502" t="n">
        <v>16935.32658156298</v>
      </c>
      <c r="H3502" t="n">
        <v>4833.557155914359</v>
      </c>
      <c r="I3502" t="n">
        <v>674.0675207374464</v>
      </c>
      <c r="J3502" t="n">
        <v>1236.962740534535</v>
      </c>
      <c r="K3502" t="n">
        <v>0</v>
      </c>
      <c r="L3502" t="n">
        <v>6744.587417186341</v>
      </c>
      <c r="M3502" t="n">
        <v>45439.90485867352</v>
      </c>
      <c r="N3502" t="n">
        <v>463.5550461188929</v>
      </c>
      <c r="O3502" t="n">
        <v>45439.90485867352</v>
      </c>
      <c r="P3502" t="n">
        <v>463.5550461188929</v>
      </c>
      <c r="Q3502" t="n">
        <v>146</v>
      </c>
      <c r="R3502" t="n">
        <v>20</v>
      </c>
      <c r="S3502">
        <f>VLOOKUP(Q3502,Clustering!$D$3:$E$367,2,FALSE)</f>
        <v/>
      </c>
    </row>
    <row r="3503">
      <c r="A3503" t="inlineStr">
        <is>
          <t>2025-05-26 21:00</t>
        </is>
      </c>
      <c r="B3503" t="n">
        <v>1020.686411086624</v>
      </c>
      <c r="C3503" t="n">
        <v>4428.895670504632</v>
      </c>
      <c r="D3503" t="n">
        <v>6374.168478239372</v>
      </c>
      <c r="E3503" t="n">
        <v>2299.317721553241</v>
      </c>
      <c r="F3503" t="n">
        <v>0</v>
      </c>
      <c r="G3503" t="n">
        <v>14123.06828138387</v>
      </c>
      <c r="H3503" t="n">
        <v>4549.301219893941</v>
      </c>
      <c r="I3503" t="n">
        <v>597.8931483961005</v>
      </c>
      <c r="J3503" t="n">
        <v>1496.469098309926</v>
      </c>
      <c r="K3503" t="n">
        <v>0</v>
      </c>
      <c r="L3503" t="n">
        <v>6643.663466599968</v>
      </c>
      <c r="M3503" t="n">
        <v>45051.5296034712</v>
      </c>
      <c r="N3503" t="n">
        <v>409.7724164586898</v>
      </c>
      <c r="O3503" t="n">
        <v>45051.5296034712</v>
      </c>
      <c r="P3503" t="n">
        <v>409.7724164586898</v>
      </c>
      <c r="Q3503" t="n">
        <v>146</v>
      </c>
      <c r="R3503" t="n">
        <v>21</v>
      </c>
      <c r="S3503">
        <f>VLOOKUP(Q3503,Clustering!$D$3:$E$367,2,FALSE)</f>
        <v/>
      </c>
    </row>
    <row r="3504">
      <c r="A3504" t="inlineStr">
        <is>
          <t>2025-05-26 22:00</t>
        </is>
      </c>
      <c r="B3504" t="n">
        <v>607.6690637156544</v>
      </c>
      <c r="C3504" t="n">
        <v>3365.96070958352</v>
      </c>
      <c r="D3504" t="n">
        <v>3983.855298899608</v>
      </c>
      <c r="E3504" t="n">
        <v>2018.587069503136</v>
      </c>
      <c r="F3504" t="n">
        <v>0</v>
      </c>
      <c r="G3504" t="n">
        <v>9976.072141701919</v>
      </c>
      <c r="H3504" t="n">
        <v>4177.140283910295</v>
      </c>
      <c r="I3504" t="n">
        <v>460.6939209264211</v>
      </c>
      <c r="J3504" t="n">
        <v>1432.003623097071</v>
      </c>
      <c r="K3504" t="n">
        <v>0</v>
      </c>
      <c r="L3504" t="n">
        <v>6069.837827933787</v>
      </c>
      <c r="M3504" t="n">
        <v>44663.15434826885</v>
      </c>
      <c r="N3504" t="n">
        <v>366.234097209954</v>
      </c>
      <c r="O3504" t="n">
        <v>44663.15434826885</v>
      </c>
      <c r="P3504" t="n">
        <v>366.234097209954</v>
      </c>
      <c r="Q3504" t="n">
        <v>146</v>
      </c>
      <c r="R3504" t="n">
        <v>22</v>
      </c>
      <c r="S3504">
        <f>VLOOKUP(Q3504,Clustering!$D$3:$E$367,2,FALSE)</f>
        <v/>
      </c>
    </row>
    <row r="3505">
      <c r="A3505" t="inlineStr">
        <is>
          <t>2025-05-26 23:00</t>
        </is>
      </c>
      <c r="B3505" t="n">
        <v>82.99870138555265</v>
      </c>
      <c r="C3505" t="n">
        <v>2480.181575482594</v>
      </c>
      <c r="D3505" t="n">
        <v>1991.927649449804</v>
      </c>
      <c r="E3505" t="n">
        <v>1417.021386538626</v>
      </c>
      <c r="F3505" t="n">
        <v>0</v>
      </c>
      <c r="G3505" t="n">
        <v>5972.129312856576</v>
      </c>
      <c r="H3505" t="n">
        <v>3869.200219386789</v>
      </c>
      <c r="I3505" t="n">
        <v>488.7156099591505</v>
      </c>
      <c r="J3505" t="n">
        <v>963.6973861081208</v>
      </c>
      <c r="K3505" t="n">
        <v>0</v>
      </c>
      <c r="L3505" t="n">
        <v>5321.61321545406</v>
      </c>
      <c r="M3505" t="n">
        <v>44468.96672066768</v>
      </c>
      <c r="N3505" t="n">
        <v>246.8494391415416</v>
      </c>
      <c r="O3505" t="n">
        <v>44468.96672066768</v>
      </c>
      <c r="P3505" t="n">
        <v>246.8494391415416</v>
      </c>
      <c r="Q3505" t="n">
        <v>146</v>
      </c>
      <c r="R3505" t="n">
        <v>23</v>
      </c>
      <c r="S3505">
        <f>VLOOKUP(Q3505,Clustering!$D$3:$E$367,2,FALSE)</f>
        <v/>
      </c>
    </row>
    <row r="3506">
      <c r="A3506" t="inlineStr">
        <is>
          <t>2025-05-27 00:00</t>
        </is>
      </c>
      <c r="B3506" t="n">
        <v>1.411542540570629</v>
      </c>
      <c r="C3506" t="n">
        <v>2232.163417934335</v>
      </c>
      <c r="D3506" t="n">
        <v>1434.187907603858</v>
      </c>
      <c r="E3506" t="n">
        <v>809.2289640303806</v>
      </c>
      <c r="F3506" t="n">
        <v>0</v>
      </c>
      <c r="G3506" t="n">
        <v>4476.991832109145</v>
      </c>
      <c r="H3506" t="n">
        <v>3820.486536863297</v>
      </c>
      <c r="I3506" t="n">
        <v>508.2348019211975</v>
      </c>
      <c r="J3506" t="n">
        <v>684.2455675251999</v>
      </c>
      <c r="K3506" t="n">
        <v>0</v>
      </c>
      <c r="L3506" t="n">
        <v>5012.966906309694</v>
      </c>
      <c r="M3506" t="n">
        <v>44404.2375114673</v>
      </c>
      <c r="N3506" t="n">
        <v>162.0153314146922</v>
      </c>
      <c r="O3506" t="n">
        <v>44404.2375114673</v>
      </c>
      <c r="P3506" t="n">
        <v>162.0153314146922</v>
      </c>
      <c r="Q3506" t="n">
        <v>147</v>
      </c>
      <c r="R3506" t="n">
        <v>0</v>
      </c>
      <c r="S3506">
        <f>VLOOKUP(Q3506,Clustering!$D$3:$E$367,2,FALSE)</f>
        <v/>
      </c>
    </row>
    <row r="3507">
      <c r="A3507" t="inlineStr">
        <is>
          <t>2025-05-27 01:00</t>
        </is>
      </c>
      <c r="B3507" t="n">
        <v>1.426094525524966</v>
      </c>
      <c r="C3507" t="n">
        <v>2196.732252570297</v>
      </c>
      <c r="D3507" t="n">
        <v>1354.510801625866</v>
      </c>
      <c r="E3507" t="n">
        <v>559.4174512720225</v>
      </c>
      <c r="F3507" t="n">
        <v>0</v>
      </c>
      <c r="G3507" t="n">
        <v>4112.086599993711</v>
      </c>
      <c r="H3507" t="n">
        <v>3820.486536863297</v>
      </c>
      <c r="I3507" t="n">
        <v>477.7467640430158</v>
      </c>
      <c r="J3507" t="n">
        <v>519.0236664292987</v>
      </c>
      <c r="K3507" t="n">
        <v>0</v>
      </c>
      <c r="L3507" t="n">
        <v>4817.256967335611</v>
      </c>
      <c r="M3507" t="n">
        <v>44339.5083022669</v>
      </c>
      <c r="N3507" t="n">
        <v>157.0620536660917</v>
      </c>
      <c r="O3507" t="n">
        <v>44339.5083022669</v>
      </c>
      <c r="P3507" t="n">
        <v>157.0620536660917</v>
      </c>
      <c r="Q3507" t="n">
        <v>147</v>
      </c>
      <c r="R3507" t="n">
        <v>1</v>
      </c>
      <c r="S3507">
        <f>VLOOKUP(Q3507,Clustering!$D$3:$E$367,2,FALSE)</f>
        <v/>
      </c>
    </row>
    <row r="3508">
      <c r="A3508" t="inlineStr">
        <is>
          <t>2025-05-27 02:00</t>
        </is>
      </c>
      <c r="B3508" t="n">
        <v>1.440646510479302</v>
      </c>
      <c r="C3508" t="n">
        <v>2196.732252570297</v>
      </c>
      <c r="D3508" t="n">
        <v>1354.510801625866</v>
      </c>
      <c r="E3508" t="n">
        <v>508.0719486933212</v>
      </c>
      <c r="F3508" t="n">
        <v>0</v>
      </c>
      <c r="G3508" t="n">
        <v>4060.755649399965</v>
      </c>
      <c r="H3508" t="n">
        <v>3820.486536863297</v>
      </c>
      <c r="I3508" t="n">
        <v>485.7710371890411</v>
      </c>
      <c r="J3508" t="n">
        <v>459.8034012908924</v>
      </c>
      <c r="K3508" t="n">
        <v>0</v>
      </c>
      <c r="L3508" t="n">
        <v>4766.06097534323</v>
      </c>
      <c r="M3508" t="n">
        <v>44339.5083022669</v>
      </c>
      <c r="N3508" t="n">
        <v>155.7898895884196</v>
      </c>
      <c r="O3508" t="n">
        <v>44339.5083022669</v>
      </c>
      <c r="P3508" t="n">
        <v>155.7898895884196</v>
      </c>
      <c r="Q3508" t="n">
        <v>147</v>
      </c>
      <c r="R3508" t="n">
        <v>2</v>
      </c>
      <c r="S3508">
        <f>VLOOKUP(Q3508,Clustering!$D$3:$E$367,2,FALSE)</f>
        <v/>
      </c>
    </row>
    <row r="3509">
      <c r="A3509" t="inlineStr">
        <is>
          <t>2025-05-27 03:00</t>
        </is>
      </c>
      <c r="B3509" t="n">
        <v>1.440646510479302</v>
      </c>
      <c r="C3509" t="n">
        <v>2196.732252570297</v>
      </c>
      <c r="D3509" t="n">
        <v>1354.510801625866</v>
      </c>
      <c r="E3509" t="n">
        <v>496.5574467963289</v>
      </c>
      <c r="F3509" t="n">
        <v>0</v>
      </c>
      <c r="G3509" t="n">
        <v>4049.241147502972</v>
      </c>
      <c r="H3509" t="n">
        <v>3820.486536863297</v>
      </c>
      <c r="I3509" t="n">
        <v>493.5276219014201</v>
      </c>
      <c r="J3509" t="n">
        <v>458.7466415140003</v>
      </c>
      <c r="K3509" t="n">
        <v>0</v>
      </c>
      <c r="L3509" t="n">
        <v>4772.760800278717</v>
      </c>
      <c r="M3509" t="n">
        <v>44339.5083022669</v>
      </c>
      <c r="N3509" t="n">
        <v>156.9610703762106</v>
      </c>
      <c r="O3509" t="n">
        <v>44339.5083022669</v>
      </c>
      <c r="P3509" t="n">
        <v>156.9610703762106</v>
      </c>
      <c r="Q3509" t="n">
        <v>147</v>
      </c>
      <c r="R3509" t="n">
        <v>3</v>
      </c>
      <c r="S3509">
        <f>VLOOKUP(Q3509,Clustering!$D$3:$E$367,2,FALSE)</f>
        <v/>
      </c>
    </row>
    <row r="3510">
      <c r="A3510" t="inlineStr">
        <is>
          <t>2025-05-27 04:00</t>
        </is>
      </c>
      <c r="B3510" t="n">
        <v>1.440646510479302</v>
      </c>
      <c r="C3510" t="n">
        <v>2232.163417934335</v>
      </c>
      <c r="D3510" t="n">
        <v>1434.187907603858</v>
      </c>
      <c r="E3510" t="n">
        <v>696.7476779046248</v>
      </c>
      <c r="F3510" t="n">
        <v>0</v>
      </c>
      <c r="G3510" t="n">
        <v>4364.539649953297</v>
      </c>
      <c r="H3510" t="n">
        <v>3820.486536863297</v>
      </c>
      <c r="I3510" t="n">
        <v>477.6218250521381</v>
      </c>
      <c r="J3510" t="n">
        <v>534.8038823723203</v>
      </c>
      <c r="K3510" t="n">
        <v>0</v>
      </c>
      <c r="L3510" t="n">
        <v>4832.912244287755</v>
      </c>
      <c r="M3510" t="n">
        <v>44468.96672066768</v>
      </c>
      <c r="N3510" t="n">
        <v>155.6848854067021</v>
      </c>
      <c r="O3510" t="n">
        <v>44468.96672066768</v>
      </c>
      <c r="P3510" t="n">
        <v>155.6848854067021</v>
      </c>
      <c r="Q3510" t="n">
        <v>147</v>
      </c>
      <c r="R3510" t="n">
        <v>4</v>
      </c>
      <c r="S3510">
        <f>VLOOKUP(Q3510,Clustering!$D$3:$E$367,2,FALSE)</f>
        <v/>
      </c>
    </row>
    <row r="3511">
      <c r="A3511" t="inlineStr">
        <is>
          <t>2025-05-27 05:00</t>
        </is>
      </c>
      <c r="B3511" t="n">
        <v>1.411542540570629</v>
      </c>
      <c r="C3511" t="n">
        <v>3897.428190044077</v>
      </c>
      <c r="D3511" t="n">
        <v>1991.927649449804</v>
      </c>
      <c r="E3511" t="n">
        <v>1550.702649419628</v>
      </c>
      <c r="F3511" t="n">
        <v>0</v>
      </c>
      <c r="G3511" t="n">
        <v>7441.47003145408</v>
      </c>
      <c r="H3511" t="n">
        <v>4036.740491780088</v>
      </c>
      <c r="I3511" t="n">
        <v>753.3187150998839</v>
      </c>
      <c r="J3511" t="n">
        <v>800.7039887904325</v>
      </c>
      <c r="K3511" t="n">
        <v>0</v>
      </c>
      <c r="L3511" t="n">
        <v>5590.763195670404</v>
      </c>
      <c r="M3511" t="n">
        <v>44792.61276666963</v>
      </c>
      <c r="N3511" t="n">
        <v>165.4137789505924</v>
      </c>
      <c r="O3511" t="n">
        <v>44792.61276666963</v>
      </c>
      <c r="P3511" t="n">
        <v>165.4137789505924</v>
      </c>
      <c r="Q3511" t="n">
        <v>147</v>
      </c>
      <c r="R3511" t="n">
        <v>5</v>
      </c>
      <c r="S3511">
        <f>VLOOKUP(Q3511,Clustering!$D$3:$E$367,2,FALSE)</f>
        <v/>
      </c>
    </row>
    <row r="3512">
      <c r="A3512" t="inlineStr">
        <is>
          <t>2025-05-27 06:00</t>
        </is>
      </c>
      <c r="B3512" t="n">
        <v>1.309678645890275</v>
      </c>
      <c r="C3512" t="n">
        <v>4783.207324145003</v>
      </c>
      <c r="D3512" t="n">
        <v>1809.121527367663</v>
      </c>
      <c r="E3512" t="n">
        <v>3034.564667398755</v>
      </c>
      <c r="F3512" t="n">
        <v>0</v>
      </c>
      <c r="G3512" t="n">
        <v>9628.203197557312</v>
      </c>
      <c r="H3512" t="n">
        <v>4901.756311447249</v>
      </c>
      <c r="I3512" t="n">
        <v>1887.376245172594</v>
      </c>
      <c r="J3512" t="n">
        <v>1317.62195772203</v>
      </c>
      <c r="K3512" t="n">
        <v>0</v>
      </c>
      <c r="L3512" t="n">
        <v>8106.754514341874</v>
      </c>
      <c r="M3512" t="n">
        <v>45310.44644027275</v>
      </c>
      <c r="N3512" t="n">
        <v>261.2299154924148</v>
      </c>
      <c r="O3512" t="n">
        <v>45310.44644027275</v>
      </c>
      <c r="P3512" t="n">
        <v>261.2299154924148</v>
      </c>
      <c r="Q3512" t="n">
        <v>147</v>
      </c>
      <c r="R3512" t="n">
        <v>6</v>
      </c>
      <c r="S3512">
        <f>VLOOKUP(Q3512,Clustering!$D$3:$E$367,2,FALSE)</f>
        <v/>
      </c>
    </row>
    <row r="3513">
      <c r="A3513" t="inlineStr">
        <is>
          <t>2025-05-27 07:00</t>
        </is>
      </c>
      <c r="B3513" t="n">
        <v>1.135054826438238</v>
      </c>
      <c r="C3513" t="n">
        <v>5491.830631425744</v>
      </c>
      <c r="D3513" t="n">
        <v>1673.219225537835</v>
      </c>
      <c r="E3513" t="n">
        <v>4170.855401887276</v>
      </c>
      <c r="F3513" t="n">
        <v>0</v>
      </c>
      <c r="G3513" t="n">
        <v>11337.04031367729</v>
      </c>
      <c r="H3513" t="n">
        <v>6199.280040947991</v>
      </c>
      <c r="I3513" t="n">
        <v>1475.343402916605</v>
      </c>
      <c r="J3513" t="n">
        <v>1966.591877456688</v>
      </c>
      <c r="K3513" t="n">
        <v>0</v>
      </c>
      <c r="L3513" t="n">
        <v>9641.215321321282</v>
      </c>
      <c r="M3513" t="n">
        <v>45763.55090467547</v>
      </c>
      <c r="N3513" t="n">
        <v>578.8035382478994</v>
      </c>
      <c r="O3513" t="n">
        <v>45763.55090467547</v>
      </c>
      <c r="P3513" t="n">
        <v>578.8035382478994</v>
      </c>
      <c r="Q3513" t="n">
        <v>147</v>
      </c>
      <c r="R3513" t="n">
        <v>7</v>
      </c>
      <c r="S3513">
        <f>VLOOKUP(Q3513,Clustering!$D$3:$E$367,2,FALSE)</f>
        <v/>
      </c>
    </row>
    <row r="3514">
      <c r="A3514" t="inlineStr">
        <is>
          <t>2025-05-27 08:00</t>
        </is>
      </c>
      <c r="B3514" t="n">
        <v>0.8003591724885014</v>
      </c>
      <c r="C3514" t="n">
        <v>5314.674804605559</v>
      </c>
      <c r="D3514" t="n">
        <v>1553.703566570847</v>
      </c>
      <c r="E3514" t="n">
        <v>2753.83401534865</v>
      </c>
      <c r="F3514" t="n">
        <v>0</v>
      </c>
      <c r="G3514" t="n">
        <v>9623.012745697544</v>
      </c>
      <c r="H3514" t="n">
        <v>7280.549815531943</v>
      </c>
      <c r="I3514" t="n">
        <v>967.1642918860224</v>
      </c>
      <c r="J3514" t="n">
        <v>2070.875007692619</v>
      </c>
      <c r="K3514" t="n">
        <v>0</v>
      </c>
      <c r="L3514" t="n">
        <v>10318.58911511058</v>
      </c>
      <c r="M3514" t="n">
        <v>45893.00932307626</v>
      </c>
      <c r="N3514" t="n">
        <v>676.1244871568382</v>
      </c>
      <c r="O3514" t="n">
        <v>45893.00932307626</v>
      </c>
      <c r="P3514" t="n">
        <v>676.1244871568382</v>
      </c>
      <c r="Q3514" t="n">
        <v>147</v>
      </c>
      <c r="R3514" t="n">
        <v>8</v>
      </c>
      <c r="S3514">
        <f>VLOOKUP(Q3514,Clustering!$D$3:$E$367,2,FALSE)</f>
        <v/>
      </c>
    </row>
    <row r="3515">
      <c r="A3515" t="inlineStr">
        <is>
          <t>2025-05-27 09:00</t>
        </is>
      </c>
      <c r="B3515" t="n">
        <v>0.5820793981734554</v>
      </c>
      <c r="C3515" t="n">
        <v>4960.363150965188</v>
      </c>
      <c r="D3515" t="n">
        <v>1314.67224863687</v>
      </c>
      <c r="E3515" t="n">
        <v>2459.735237010445</v>
      </c>
      <c r="F3515" t="n">
        <v>0</v>
      </c>
      <c r="G3515" t="n">
        <v>8735.352716010675</v>
      </c>
      <c r="H3515" t="n">
        <v>7713.057725365523</v>
      </c>
      <c r="I3515" t="n">
        <v>761.920498794168</v>
      </c>
      <c r="J3515" t="n">
        <v>1779.928156224467</v>
      </c>
      <c r="K3515" t="n">
        <v>0</v>
      </c>
      <c r="L3515" t="n">
        <v>10254.90638038416</v>
      </c>
      <c r="M3515" t="n">
        <v>45763.55090467547</v>
      </c>
      <c r="N3515" t="n">
        <v>591.6089262622334</v>
      </c>
      <c r="O3515" t="n">
        <v>45763.55090467547</v>
      </c>
      <c r="P3515" t="n">
        <v>591.6089262622334</v>
      </c>
      <c r="Q3515" t="n">
        <v>147</v>
      </c>
      <c r="R3515" t="n">
        <v>9</v>
      </c>
      <c r="S3515">
        <f>VLOOKUP(Q3515,Clustering!$D$3:$E$367,2,FALSE)</f>
        <v/>
      </c>
    </row>
    <row r="3516">
      <c r="A3516" t="inlineStr">
        <is>
          <t>2025-05-27 10:00</t>
        </is>
      </c>
      <c r="B3516" t="n">
        <v>213.6085871447043</v>
      </c>
      <c r="C3516" t="n">
        <v>4676.913828052891</v>
      </c>
      <c r="D3516" t="n">
        <v>1123.447194289689</v>
      </c>
      <c r="E3516" t="n">
        <v>2299.317721553241</v>
      </c>
      <c r="F3516" t="n">
        <v>0</v>
      </c>
      <c r="G3516" t="n">
        <v>8313.287331040527</v>
      </c>
      <c r="H3516" t="n">
        <v>8248.177527886091</v>
      </c>
      <c r="I3516" t="n">
        <v>641.7011447538578</v>
      </c>
      <c r="J3516" t="n">
        <v>1530.746130273798</v>
      </c>
      <c r="K3516" t="n">
        <v>0</v>
      </c>
      <c r="L3516" t="n">
        <v>10420.62480291375</v>
      </c>
      <c r="M3516" t="n">
        <v>45634.09248627469</v>
      </c>
      <c r="N3516" t="n">
        <v>466.1161237217597</v>
      </c>
      <c r="O3516" t="n">
        <v>45634.09248627469</v>
      </c>
      <c r="P3516" t="n">
        <v>466.1161237217597</v>
      </c>
      <c r="Q3516" t="n">
        <v>147</v>
      </c>
      <c r="R3516" t="n">
        <v>10</v>
      </c>
      <c r="S3516">
        <f>VLOOKUP(Q3516,Clustering!$D$3:$E$367,2,FALSE)</f>
        <v/>
      </c>
    </row>
    <row r="3517">
      <c r="A3517" t="inlineStr">
        <is>
          <t>2025-05-27 11:00</t>
        </is>
      </c>
      <c r="B3517" t="n">
        <v>409.5743477307703</v>
      </c>
      <c r="C3517" t="n">
        <v>3188.804882763335</v>
      </c>
      <c r="D3517" t="n">
        <v>1075.640930702894</v>
      </c>
      <c r="E3517" t="n">
        <v>1978.482690638836</v>
      </c>
      <c r="F3517" t="n">
        <v>0</v>
      </c>
      <c r="G3517" t="n">
        <v>6652.502851835834</v>
      </c>
      <c r="H3517" t="n">
        <v>8545.829726600468</v>
      </c>
      <c r="I3517" t="n">
        <v>538.3898906800722</v>
      </c>
      <c r="J3517" t="n">
        <v>1332.725826549025</v>
      </c>
      <c r="K3517" t="n">
        <v>0</v>
      </c>
      <c r="L3517" t="n">
        <v>10416.94544382956</v>
      </c>
      <c r="M3517" t="n">
        <v>45439.90485867352</v>
      </c>
      <c r="N3517" t="n">
        <v>468.6772013246265</v>
      </c>
      <c r="O3517" t="n">
        <v>45439.90485867352</v>
      </c>
      <c r="P3517" t="n">
        <v>468.6772013246265</v>
      </c>
      <c r="Q3517" t="n">
        <v>147</v>
      </c>
      <c r="R3517" t="n">
        <v>11</v>
      </c>
      <c r="S3517">
        <f>VLOOKUP(Q3517,Clustering!$D$3:$E$367,2,FALSE)</f>
        <v/>
      </c>
    </row>
    <row r="3518">
      <c r="A3518" t="inlineStr">
        <is>
          <t>2025-05-27 12:00</t>
        </is>
      </c>
      <c r="B3518" t="n">
        <v>617.7026573416707</v>
      </c>
      <c r="C3518" t="n">
        <v>3259.667213491409</v>
      </c>
      <c r="D3518" t="n">
        <v>1123.447194289689</v>
      </c>
      <c r="E3518" t="n">
        <v>1604.175154572029</v>
      </c>
      <c r="F3518" t="n">
        <v>0</v>
      </c>
      <c r="G3518" t="n">
        <v>6604.992219694797</v>
      </c>
      <c r="H3518" t="n">
        <v>8379.507296270256</v>
      </c>
      <c r="I3518" t="n">
        <v>490.5342697593404</v>
      </c>
      <c r="J3518" t="n">
        <v>1256.279308032945</v>
      </c>
      <c r="K3518" t="n">
        <v>0</v>
      </c>
      <c r="L3518" t="n">
        <v>10126.32087406254</v>
      </c>
      <c r="M3518" t="n">
        <v>45310.44644027275</v>
      </c>
      <c r="N3518" t="n">
        <v>484.0436669418274</v>
      </c>
      <c r="O3518" t="n">
        <v>45310.44644027275</v>
      </c>
      <c r="P3518" t="n">
        <v>484.0436669418274</v>
      </c>
      <c r="Q3518" t="n">
        <v>147</v>
      </c>
      <c r="R3518" t="n">
        <v>12</v>
      </c>
      <c r="S3518">
        <f>VLOOKUP(Q3518,Clustering!$D$3:$E$367,2,FALSE)</f>
        <v/>
      </c>
    </row>
    <row r="3519">
      <c r="A3519" t="inlineStr">
        <is>
          <t>2025-05-27 13:00</t>
        </is>
      </c>
      <c r="B3519" t="n">
        <v>662.2171793169865</v>
      </c>
      <c r="C3519" t="n">
        <v>3188.804882763335</v>
      </c>
      <c r="D3519" t="n">
        <v>1075.640930702894</v>
      </c>
      <c r="E3519" t="n">
        <v>1417.021386538626</v>
      </c>
      <c r="F3519" t="n">
        <v>0</v>
      </c>
      <c r="G3519" t="n">
        <v>6343.68437932184</v>
      </c>
      <c r="H3519" t="n">
        <v>8753.500794596453</v>
      </c>
      <c r="I3519" t="n">
        <v>455.229169213726</v>
      </c>
      <c r="J3519" t="n">
        <v>1261.318015826787</v>
      </c>
      <c r="K3519" t="n">
        <v>0</v>
      </c>
      <c r="L3519" t="n">
        <v>10470.04797963696</v>
      </c>
      <c r="M3519" t="n">
        <v>45245.71723107236</v>
      </c>
      <c r="N3519" t="n">
        <v>478.9215117360937</v>
      </c>
      <c r="O3519" t="n">
        <v>45245.71723107236</v>
      </c>
      <c r="P3519" t="n">
        <v>478.9215117360937</v>
      </c>
      <c r="Q3519" t="n">
        <v>147</v>
      </c>
      <c r="R3519" t="n">
        <v>13</v>
      </c>
      <c r="S3519">
        <f>VLOOKUP(Q3519,Clustering!$D$3:$E$367,2,FALSE)</f>
        <v/>
      </c>
    </row>
    <row r="3520">
      <c r="A3520" t="inlineStr">
        <is>
          <t>2025-05-27 14:00</t>
        </is>
      </c>
      <c r="B3520" t="n">
        <v>613.5058648808404</v>
      </c>
      <c r="C3520" t="n">
        <v>3117.942552035261</v>
      </c>
      <c r="D3520" t="n">
        <v>1027.834667116099</v>
      </c>
      <c r="E3520" t="n">
        <v>1390.285133962425</v>
      </c>
      <c r="F3520" t="n">
        <v>0</v>
      </c>
      <c r="G3520" t="n">
        <v>6149.568217994625</v>
      </c>
      <c r="H3520" t="n">
        <v>8960.475952842102</v>
      </c>
      <c r="I3520" t="n">
        <v>426.5734812592027</v>
      </c>
      <c r="J3520" t="n">
        <v>1210.492381277283</v>
      </c>
      <c r="K3520" t="n">
        <v>0</v>
      </c>
      <c r="L3520" t="n">
        <v>10597.54181537859</v>
      </c>
      <c r="M3520" t="n">
        <v>45375.17564947314</v>
      </c>
      <c r="N3520" t="n">
        <v>466.1161237217597</v>
      </c>
      <c r="O3520" t="n">
        <v>45375.17564947314</v>
      </c>
      <c r="P3520" t="n">
        <v>466.1161237217597</v>
      </c>
      <c r="Q3520" t="n">
        <v>147</v>
      </c>
      <c r="R3520" t="n">
        <v>14</v>
      </c>
      <c r="S3520">
        <f>VLOOKUP(Q3520,Clustering!$D$3:$E$367,2,FALSE)</f>
        <v/>
      </c>
    </row>
    <row r="3521">
      <c r="A3521" t="inlineStr">
        <is>
          <t>2025-05-27 15:00</t>
        </is>
      </c>
      <c r="B3521" t="n">
        <v>533.8686720197389</v>
      </c>
      <c r="C3521" t="n">
        <v>3188.804882763335</v>
      </c>
      <c r="D3521" t="n">
        <v>1075.640930702894</v>
      </c>
      <c r="E3521" t="n">
        <v>1403.653260250525</v>
      </c>
      <c r="F3521" t="n">
        <v>0</v>
      </c>
      <c r="G3521" t="n">
        <v>6201.967745736492</v>
      </c>
      <c r="H3521" t="n">
        <v>8639.684754929065</v>
      </c>
      <c r="I3521" t="n">
        <v>395.9074717759304</v>
      </c>
      <c r="J3521" t="n">
        <v>1164.108110172037</v>
      </c>
      <c r="K3521" t="n">
        <v>0</v>
      </c>
      <c r="L3521" t="n">
        <v>10199.70033687703</v>
      </c>
      <c r="M3521" t="n">
        <v>45763.55090467547</v>
      </c>
      <c r="N3521" t="n">
        <v>548.0706070134976</v>
      </c>
      <c r="O3521" t="n">
        <v>45763.55090467547</v>
      </c>
      <c r="P3521" t="n">
        <v>548.0706070134976</v>
      </c>
      <c r="Q3521" t="n">
        <v>147</v>
      </c>
      <c r="R3521" t="n">
        <v>15</v>
      </c>
      <c r="S3521">
        <f>VLOOKUP(Q3521,Clustering!$D$3:$E$367,2,FALSE)</f>
        <v/>
      </c>
    </row>
    <row r="3522">
      <c r="A3522" t="inlineStr">
        <is>
          <t>2025-05-27 16:00</t>
        </is>
      </c>
      <c r="B3522" t="n">
        <v>460.6794636919037</v>
      </c>
      <c r="C3522" t="n">
        <v>3720.272363223892</v>
      </c>
      <c r="D3522" t="n">
        <v>1434.187907603858</v>
      </c>
      <c r="E3522" t="n">
        <v>1697.752038588731</v>
      </c>
      <c r="F3522" t="n">
        <v>0</v>
      </c>
      <c r="G3522" t="n">
        <v>7312.891773108385</v>
      </c>
      <c r="H3522" t="n">
        <v>7863.374231438014</v>
      </c>
      <c r="I3522" t="n">
        <v>361.7942094549964</v>
      </c>
      <c r="J3522" t="n">
        <v>992.611355685885</v>
      </c>
      <c r="K3522" t="n">
        <v>0</v>
      </c>
      <c r="L3522" t="n">
        <v>9217.779796578896</v>
      </c>
      <c r="M3522" t="n">
        <v>46216.6553690782</v>
      </c>
      <c r="N3522" t="n">
        <v>655.6358663339037</v>
      </c>
      <c r="O3522" t="n">
        <v>46216.6553690782</v>
      </c>
      <c r="P3522" t="n">
        <v>655.6358663339037</v>
      </c>
      <c r="Q3522" t="n">
        <v>147</v>
      </c>
      <c r="R3522" t="n">
        <v>16</v>
      </c>
      <c r="S3522">
        <f>VLOOKUP(Q3522,Clustering!$D$3:$E$367,2,FALSE)</f>
        <v/>
      </c>
    </row>
    <row r="3523">
      <c r="A3523" t="inlineStr">
        <is>
          <t>2025-05-27 17:00</t>
        </is>
      </c>
      <c r="B3523" t="n">
        <v>25.16038198604778</v>
      </c>
      <c r="C3523" t="n">
        <v>4428.895670504632</v>
      </c>
      <c r="D3523" t="n">
        <v>1912.250543471812</v>
      </c>
      <c r="E3523" t="n">
        <v>2152.268332384139</v>
      </c>
      <c r="F3523" t="n">
        <v>0</v>
      </c>
      <c r="G3523" t="n">
        <v>8518.57492834663</v>
      </c>
      <c r="H3523" t="n">
        <v>6437.571137958743</v>
      </c>
      <c r="I3523" t="n">
        <v>385.679487492936</v>
      </c>
      <c r="J3523" t="n">
        <v>989.9716724928784</v>
      </c>
      <c r="K3523" t="n">
        <v>0</v>
      </c>
      <c r="L3523" t="n">
        <v>7813.222297944557</v>
      </c>
      <c r="M3523" t="n">
        <v>46281.38457827859</v>
      </c>
      <c r="N3523" t="n">
        <v>722.2238840084408</v>
      </c>
      <c r="O3523" t="n">
        <v>46281.38457827859</v>
      </c>
      <c r="P3523" t="n">
        <v>722.2238840084408</v>
      </c>
      <c r="Q3523" t="n">
        <v>147</v>
      </c>
      <c r="R3523" t="n">
        <v>17</v>
      </c>
      <c r="S3523">
        <f>VLOOKUP(Q3523,Clustering!$D$3:$E$367,2,FALSE)</f>
        <v/>
      </c>
    </row>
    <row r="3524">
      <c r="A3524" t="inlineStr">
        <is>
          <t>2025-05-27 18:00</t>
        </is>
      </c>
      <c r="B3524" t="n">
        <v>1.236918721118593</v>
      </c>
      <c r="C3524" t="n">
        <v>4960.363150965188</v>
      </c>
      <c r="D3524" t="n">
        <v>3437.33090199856</v>
      </c>
      <c r="E3524" t="n">
        <v>2753.83401534865</v>
      </c>
      <c r="F3524" t="n">
        <v>0</v>
      </c>
      <c r="G3524" t="n">
        <v>11152.76498703352</v>
      </c>
      <c r="H3524" t="n">
        <v>5334.26422128083</v>
      </c>
      <c r="I3524" t="n">
        <v>434.5946973873661</v>
      </c>
      <c r="J3524" t="n">
        <v>1432.529004530685</v>
      </c>
      <c r="K3524" t="n">
        <v>0</v>
      </c>
      <c r="L3524" t="n">
        <v>7201.387923198881</v>
      </c>
      <c r="M3524" t="n">
        <v>46022.46774147704</v>
      </c>
      <c r="N3524" t="n">
        <v>673.5634095539714</v>
      </c>
      <c r="O3524" t="n">
        <v>46022.46774147704</v>
      </c>
      <c r="P3524" t="n">
        <v>673.5634095539714</v>
      </c>
      <c r="Q3524" t="n">
        <v>147</v>
      </c>
      <c r="R3524" t="n">
        <v>18</v>
      </c>
      <c r="S3524">
        <f>VLOOKUP(Q3524,Clustering!$D$3:$E$367,2,FALSE)</f>
        <v/>
      </c>
    </row>
    <row r="3525">
      <c r="A3525" t="inlineStr">
        <is>
          <t>2025-05-27 19:00</t>
        </is>
      </c>
      <c r="B3525" t="n">
        <v>1.353334600753284</v>
      </c>
      <c r="C3525" t="n">
        <v>5243.812473877485</v>
      </c>
      <c r="D3525" t="n">
        <v>8206.741915733191</v>
      </c>
      <c r="E3525" t="n">
        <v>2753.83401534865</v>
      </c>
      <c r="F3525" t="n">
        <v>0</v>
      </c>
      <c r="G3525" t="n">
        <v>16205.74173956008</v>
      </c>
      <c r="H3525" t="n">
        <v>4469.248401613668</v>
      </c>
      <c r="I3525" t="n">
        <v>508.2668341518374</v>
      </c>
      <c r="J3525" t="n">
        <v>1420.159987245714</v>
      </c>
      <c r="K3525" t="n">
        <v>0</v>
      </c>
      <c r="L3525" t="n">
        <v>6397.67522301122</v>
      </c>
      <c r="M3525" t="n">
        <v>45763.55090467547</v>
      </c>
      <c r="N3525" t="n">
        <v>542.9484518077641</v>
      </c>
      <c r="O3525" t="n">
        <v>45763.55090467547</v>
      </c>
      <c r="P3525" t="n">
        <v>542.9484518077641</v>
      </c>
      <c r="Q3525" t="n">
        <v>147</v>
      </c>
      <c r="R3525" t="n">
        <v>19</v>
      </c>
      <c r="S3525">
        <f>VLOOKUP(Q3525,Clustering!$D$3:$E$367,2,FALSE)</f>
        <v/>
      </c>
    </row>
    <row r="3526">
      <c r="A3526" t="inlineStr">
        <is>
          <t>2025-05-27 20:00</t>
        </is>
      </c>
      <c r="B3526" t="n">
        <v>1.396990555616293</v>
      </c>
      <c r="C3526" t="n">
        <v>5137.518977785374</v>
      </c>
      <c r="D3526" t="n">
        <v>7967.710597799215</v>
      </c>
      <c r="E3526" t="n">
        <v>2486.471489586645</v>
      </c>
      <c r="F3526" t="n">
        <v>0</v>
      </c>
      <c r="G3526" t="n">
        <v>15593.09805572685</v>
      </c>
      <c r="H3526" t="n">
        <v>4036.740491780088</v>
      </c>
      <c r="I3526" t="n">
        <v>674.0675207374464</v>
      </c>
      <c r="J3526" t="n">
        <v>1236.962740534535</v>
      </c>
      <c r="K3526" t="n">
        <v>0</v>
      </c>
      <c r="L3526" t="n">
        <v>5947.770753052069</v>
      </c>
      <c r="M3526" t="n">
        <v>45439.90485867352</v>
      </c>
      <c r="N3526" t="n">
        <v>463.5550461188929</v>
      </c>
      <c r="O3526" t="n">
        <v>45439.90485867352</v>
      </c>
      <c r="P3526" t="n">
        <v>463.5550461188929</v>
      </c>
      <c r="Q3526" t="n">
        <v>147</v>
      </c>
      <c r="R3526" t="n">
        <v>20</v>
      </c>
      <c r="S3526">
        <f>VLOOKUP(Q3526,Clustering!$D$3:$E$367,2,FALSE)</f>
        <v/>
      </c>
    </row>
    <row r="3527">
      <c r="A3527" t="inlineStr">
        <is>
          <t>2025-05-27 21:00</t>
        </is>
      </c>
      <c r="B3527" t="n">
        <v>1.411542540570629</v>
      </c>
      <c r="C3527" t="n">
        <v>4428.895670504632</v>
      </c>
      <c r="D3527" t="n">
        <v>6374.168478239372</v>
      </c>
      <c r="E3527" t="n">
        <v>2299.317721553241</v>
      </c>
      <c r="F3527" t="n">
        <v>0</v>
      </c>
      <c r="G3527" t="n">
        <v>13103.79341283782</v>
      </c>
      <c r="H3527" t="n">
        <v>3950.238909813371</v>
      </c>
      <c r="I3527" t="n">
        <v>597.8931483961005</v>
      </c>
      <c r="J3527" t="n">
        <v>1496.469098309926</v>
      </c>
      <c r="K3527" t="n">
        <v>0</v>
      </c>
      <c r="L3527" t="n">
        <v>6044.601156519399</v>
      </c>
      <c r="M3527" t="n">
        <v>45051.5296034712</v>
      </c>
      <c r="N3527" t="n">
        <v>409.7724164586898</v>
      </c>
      <c r="O3527" t="n">
        <v>45051.5296034712</v>
      </c>
      <c r="P3527" t="n">
        <v>409.7724164586898</v>
      </c>
      <c r="Q3527" t="n">
        <v>147</v>
      </c>
      <c r="R3527" t="n">
        <v>21</v>
      </c>
      <c r="S3527">
        <f>VLOOKUP(Q3527,Clustering!$D$3:$E$367,2,FALSE)</f>
        <v/>
      </c>
    </row>
    <row r="3528">
      <c r="A3528" t="inlineStr">
        <is>
          <t>2025-05-27 22:00</t>
        </is>
      </c>
      <c r="B3528" t="n">
        <v>1.411542540570629</v>
      </c>
      <c r="C3528" t="n">
        <v>3365.96070958352</v>
      </c>
      <c r="D3528" t="n">
        <v>3983.855298899608</v>
      </c>
      <c r="E3528" t="n">
        <v>2018.587069503136</v>
      </c>
      <c r="F3528" t="n">
        <v>0</v>
      </c>
      <c r="G3528" t="n">
        <v>9369.814620526837</v>
      </c>
      <c r="H3528" t="n">
        <v>3820.486536863297</v>
      </c>
      <c r="I3528" t="n">
        <v>460.6939209264211</v>
      </c>
      <c r="J3528" t="n">
        <v>1432.003623097071</v>
      </c>
      <c r="K3528" t="n">
        <v>0</v>
      </c>
      <c r="L3528" t="n">
        <v>5713.184080886789</v>
      </c>
      <c r="M3528" t="n">
        <v>44663.15434826885</v>
      </c>
      <c r="N3528" t="n">
        <v>366.234097209954</v>
      </c>
      <c r="O3528" t="n">
        <v>44663.15434826885</v>
      </c>
      <c r="P3528" t="n">
        <v>366.234097209954</v>
      </c>
      <c r="Q3528" t="n">
        <v>147</v>
      </c>
      <c r="R3528" t="n">
        <v>22</v>
      </c>
      <c r="S3528">
        <f>VLOOKUP(Q3528,Clustering!$D$3:$E$367,2,FALSE)</f>
        <v/>
      </c>
    </row>
    <row r="3529">
      <c r="A3529" t="inlineStr">
        <is>
          <t>2025-05-27 23:00</t>
        </is>
      </c>
      <c r="B3529" t="n">
        <v>1.411542540570629</v>
      </c>
      <c r="C3529" t="n">
        <v>2480.181575482594</v>
      </c>
      <c r="D3529" t="n">
        <v>1991.927649449804</v>
      </c>
      <c r="E3529" t="n">
        <v>1417.021386538626</v>
      </c>
      <c r="F3529" t="n">
        <v>0</v>
      </c>
      <c r="G3529" t="n">
        <v>5890.542154011594</v>
      </c>
      <c r="H3529" t="n">
        <v>3820.486536863297</v>
      </c>
      <c r="I3529" t="n">
        <v>488.7156099591505</v>
      </c>
      <c r="J3529" t="n">
        <v>963.6973861081208</v>
      </c>
      <c r="K3529" t="n">
        <v>0</v>
      </c>
      <c r="L3529" t="n">
        <v>5272.899532930568</v>
      </c>
      <c r="M3529" t="n">
        <v>44468.96672066768</v>
      </c>
      <c r="N3529" t="n">
        <v>246.8494391415416</v>
      </c>
      <c r="O3529" t="n">
        <v>44468.96672066768</v>
      </c>
      <c r="P3529" t="n">
        <v>246.8494391415416</v>
      </c>
      <c r="Q3529" t="n">
        <v>147</v>
      </c>
      <c r="R3529" t="n">
        <v>23</v>
      </c>
      <c r="S3529">
        <f>VLOOKUP(Q3529,Clustering!$D$3:$E$367,2,FALSE)</f>
        <v/>
      </c>
    </row>
    <row r="3530">
      <c r="A3530" t="inlineStr">
        <is>
          <t>2025-05-28 00:00</t>
        </is>
      </c>
      <c r="B3530" t="n">
        <v>1.411542540570629</v>
      </c>
      <c r="C3530" t="n">
        <v>2232.163417934335</v>
      </c>
      <c r="D3530" t="n">
        <v>1434.187907603858</v>
      </c>
      <c r="E3530" t="n">
        <v>809.2289640303806</v>
      </c>
      <c r="F3530" t="n">
        <v>0</v>
      </c>
      <c r="G3530" t="n">
        <v>4476.991832109145</v>
      </c>
      <c r="H3530" t="n">
        <v>3820.486536863297</v>
      </c>
      <c r="I3530" t="n">
        <v>508.2348019211975</v>
      </c>
      <c r="J3530" t="n">
        <v>684.2455675251999</v>
      </c>
      <c r="K3530" t="n">
        <v>0</v>
      </c>
      <c r="L3530" t="n">
        <v>5012.966906309694</v>
      </c>
      <c r="M3530" t="n">
        <v>44404.2375114673</v>
      </c>
      <c r="N3530" t="n">
        <v>162.0153314146922</v>
      </c>
      <c r="O3530" t="n">
        <v>44404.2375114673</v>
      </c>
      <c r="P3530" t="n">
        <v>162.0153314146922</v>
      </c>
      <c r="Q3530" t="n">
        <v>148</v>
      </c>
      <c r="R3530" t="n">
        <v>0</v>
      </c>
      <c r="S3530">
        <f>VLOOKUP(Q3530,Clustering!$D$3:$E$367,2,FALSE)</f>
        <v/>
      </c>
    </row>
    <row r="3531">
      <c r="A3531" t="inlineStr">
        <is>
          <t>2025-05-28 01:00</t>
        </is>
      </c>
      <c r="B3531" t="n">
        <v>1.426094525524966</v>
      </c>
      <c r="C3531" t="n">
        <v>2196.732252570297</v>
      </c>
      <c r="D3531" t="n">
        <v>1354.510801625866</v>
      </c>
      <c r="E3531" t="n">
        <v>559.4174512720225</v>
      </c>
      <c r="F3531" t="n">
        <v>0</v>
      </c>
      <c r="G3531" t="n">
        <v>4112.086599993711</v>
      </c>
      <c r="H3531" t="n">
        <v>3820.486536863297</v>
      </c>
      <c r="I3531" t="n">
        <v>477.7467640430158</v>
      </c>
      <c r="J3531" t="n">
        <v>519.0236664292987</v>
      </c>
      <c r="K3531" t="n">
        <v>0</v>
      </c>
      <c r="L3531" t="n">
        <v>4817.256967335611</v>
      </c>
      <c r="M3531" t="n">
        <v>44339.5083022669</v>
      </c>
      <c r="N3531" t="n">
        <v>157.0620536660917</v>
      </c>
      <c r="O3531" t="n">
        <v>44339.5083022669</v>
      </c>
      <c r="P3531" t="n">
        <v>157.0620536660917</v>
      </c>
      <c r="Q3531" t="n">
        <v>148</v>
      </c>
      <c r="R3531" t="n">
        <v>1</v>
      </c>
      <c r="S3531">
        <f>VLOOKUP(Q3531,Clustering!$D$3:$E$367,2,FALSE)</f>
        <v/>
      </c>
    </row>
    <row r="3532">
      <c r="A3532" t="inlineStr">
        <is>
          <t>2025-05-28 02:00</t>
        </is>
      </c>
      <c r="B3532" t="n">
        <v>1.440646510479302</v>
      </c>
      <c r="C3532" t="n">
        <v>2196.732252570297</v>
      </c>
      <c r="D3532" t="n">
        <v>1354.510801625866</v>
      </c>
      <c r="E3532" t="n">
        <v>508.0719486933212</v>
      </c>
      <c r="F3532" t="n">
        <v>0</v>
      </c>
      <c r="G3532" t="n">
        <v>4060.755649399965</v>
      </c>
      <c r="H3532" t="n">
        <v>3820.486536863297</v>
      </c>
      <c r="I3532" t="n">
        <v>485.7710371890411</v>
      </c>
      <c r="J3532" t="n">
        <v>459.8034012908924</v>
      </c>
      <c r="K3532" t="n">
        <v>0</v>
      </c>
      <c r="L3532" t="n">
        <v>4766.06097534323</v>
      </c>
      <c r="M3532" t="n">
        <v>44339.5083022669</v>
      </c>
      <c r="N3532" t="n">
        <v>155.7898895884196</v>
      </c>
      <c r="O3532" t="n">
        <v>44339.5083022669</v>
      </c>
      <c r="P3532" t="n">
        <v>155.7898895884196</v>
      </c>
      <c r="Q3532" t="n">
        <v>148</v>
      </c>
      <c r="R3532" t="n">
        <v>2</v>
      </c>
      <c r="S3532">
        <f>VLOOKUP(Q3532,Clustering!$D$3:$E$367,2,FALSE)</f>
        <v/>
      </c>
    </row>
    <row r="3533">
      <c r="A3533" t="inlineStr">
        <is>
          <t>2025-05-28 03:00</t>
        </is>
      </c>
      <c r="B3533" t="n">
        <v>1.440646510479302</v>
      </c>
      <c r="C3533" t="n">
        <v>2196.732252570297</v>
      </c>
      <c r="D3533" t="n">
        <v>1354.510801625866</v>
      </c>
      <c r="E3533" t="n">
        <v>496.5574467963289</v>
      </c>
      <c r="F3533" t="n">
        <v>0</v>
      </c>
      <c r="G3533" t="n">
        <v>4049.241147502972</v>
      </c>
      <c r="H3533" t="n">
        <v>3820.486536863297</v>
      </c>
      <c r="I3533" t="n">
        <v>493.5276219014201</v>
      </c>
      <c r="J3533" t="n">
        <v>458.7466415140003</v>
      </c>
      <c r="K3533" t="n">
        <v>0</v>
      </c>
      <c r="L3533" t="n">
        <v>4772.760800278717</v>
      </c>
      <c r="M3533" t="n">
        <v>44339.5083022669</v>
      </c>
      <c r="N3533" t="n">
        <v>156.9610703762106</v>
      </c>
      <c r="O3533" t="n">
        <v>44339.5083022669</v>
      </c>
      <c r="P3533" t="n">
        <v>156.9610703762106</v>
      </c>
      <c r="Q3533" t="n">
        <v>148</v>
      </c>
      <c r="R3533" t="n">
        <v>3</v>
      </c>
      <c r="S3533">
        <f>VLOOKUP(Q3533,Clustering!$D$3:$E$367,2,FALSE)</f>
        <v/>
      </c>
    </row>
    <row r="3534">
      <c r="A3534" t="inlineStr">
        <is>
          <t>2025-05-28 04:00</t>
        </is>
      </c>
      <c r="B3534" t="n">
        <v>1.440646510479302</v>
      </c>
      <c r="C3534" t="n">
        <v>2232.163417934335</v>
      </c>
      <c r="D3534" t="n">
        <v>1434.187907603858</v>
      </c>
      <c r="E3534" t="n">
        <v>696.7476779046248</v>
      </c>
      <c r="F3534" t="n">
        <v>0</v>
      </c>
      <c r="G3534" t="n">
        <v>4364.539649953297</v>
      </c>
      <c r="H3534" t="n">
        <v>3820.486536863297</v>
      </c>
      <c r="I3534" t="n">
        <v>477.6218250521381</v>
      </c>
      <c r="J3534" t="n">
        <v>534.8038823723203</v>
      </c>
      <c r="K3534" t="n">
        <v>0</v>
      </c>
      <c r="L3534" t="n">
        <v>4832.912244287755</v>
      </c>
      <c r="M3534" t="n">
        <v>44468.96672066768</v>
      </c>
      <c r="N3534" t="n">
        <v>155.6848854067021</v>
      </c>
      <c r="O3534" t="n">
        <v>44468.96672066768</v>
      </c>
      <c r="P3534" t="n">
        <v>155.6848854067021</v>
      </c>
      <c r="Q3534" t="n">
        <v>148</v>
      </c>
      <c r="R3534" t="n">
        <v>4</v>
      </c>
      <c r="S3534">
        <f>VLOOKUP(Q3534,Clustering!$D$3:$E$367,2,FALSE)</f>
        <v/>
      </c>
    </row>
    <row r="3535">
      <c r="A3535" t="inlineStr">
        <is>
          <t>2025-05-28 05:00</t>
        </is>
      </c>
      <c r="B3535" t="n">
        <v>1.411542540570629</v>
      </c>
      <c r="C3535" t="n">
        <v>3897.428190044077</v>
      </c>
      <c r="D3535" t="n">
        <v>1991.927649449804</v>
      </c>
      <c r="E3535" t="n">
        <v>1550.702649419628</v>
      </c>
      <c r="F3535" t="n">
        <v>0</v>
      </c>
      <c r="G3535" t="n">
        <v>7441.47003145408</v>
      </c>
      <c r="H3535" t="n">
        <v>4036.740491780088</v>
      </c>
      <c r="I3535" t="n">
        <v>753.3187150998839</v>
      </c>
      <c r="J3535" t="n">
        <v>800.7039887904325</v>
      </c>
      <c r="K3535" t="n">
        <v>0</v>
      </c>
      <c r="L3535" t="n">
        <v>5590.763195670404</v>
      </c>
      <c r="M3535" t="n">
        <v>44792.61276666963</v>
      </c>
      <c r="N3535" t="n">
        <v>165.4137789505924</v>
      </c>
      <c r="O3535" t="n">
        <v>44792.61276666963</v>
      </c>
      <c r="P3535" t="n">
        <v>165.4137789505924</v>
      </c>
      <c r="Q3535" t="n">
        <v>148</v>
      </c>
      <c r="R3535" t="n">
        <v>5</v>
      </c>
      <c r="S3535">
        <f>VLOOKUP(Q3535,Clustering!$D$3:$E$367,2,FALSE)</f>
        <v/>
      </c>
    </row>
    <row r="3536">
      <c r="A3536" t="inlineStr">
        <is>
          <t>2025-05-28 06:00</t>
        </is>
      </c>
      <c r="B3536" t="n">
        <v>1.309678645890275</v>
      </c>
      <c r="C3536" t="n">
        <v>4783.207324145003</v>
      </c>
      <c r="D3536" t="n">
        <v>1796.615111736032</v>
      </c>
      <c r="E3536" t="n">
        <v>3034.564667398755</v>
      </c>
      <c r="F3536" t="n">
        <v>0</v>
      </c>
      <c r="G3536" t="n">
        <v>9615.696781925681</v>
      </c>
      <c r="H3536" t="n">
        <v>4901.756311447249</v>
      </c>
      <c r="I3536" t="n">
        <v>1887.376245172594</v>
      </c>
      <c r="J3536" t="n">
        <v>1317.62195772203</v>
      </c>
      <c r="K3536" t="n">
        <v>0</v>
      </c>
      <c r="L3536" t="n">
        <v>8106.754514341874</v>
      </c>
      <c r="M3536" t="n">
        <v>45310.44644027275</v>
      </c>
      <c r="N3536" t="n">
        <v>261.2299154924148</v>
      </c>
      <c r="O3536" t="n">
        <v>45310.44644027275</v>
      </c>
      <c r="P3536" t="n">
        <v>261.2299154924148</v>
      </c>
      <c r="Q3536" t="n">
        <v>148</v>
      </c>
      <c r="R3536" t="n">
        <v>6</v>
      </c>
      <c r="S3536">
        <f>VLOOKUP(Q3536,Clustering!$D$3:$E$367,2,FALSE)</f>
        <v/>
      </c>
    </row>
    <row r="3537">
      <c r="A3537" t="inlineStr">
        <is>
          <t>2025-05-28 07:00</t>
        </is>
      </c>
      <c r="B3537" t="n">
        <v>1.135054826438238</v>
      </c>
      <c r="C3537" t="n">
        <v>5491.830631425744</v>
      </c>
      <c r="D3537" t="n">
        <v>1673.219225537835</v>
      </c>
      <c r="E3537" t="n">
        <v>4170.855401887276</v>
      </c>
      <c r="F3537" t="n">
        <v>0</v>
      </c>
      <c r="G3537" t="n">
        <v>11337.04031367729</v>
      </c>
      <c r="H3537" t="n">
        <v>6199.280040947991</v>
      </c>
      <c r="I3537" t="n">
        <v>1475.343402916605</v>
      </c>
      <c r="J3537" t="n">
        <v>1966.591877456688</v>
      </c>
      <c r="K3537" t="n">
        <v>0</v>
      </c>
      <c r="L3537" t="n">
        <v>9641.215321321282</v>
      </c>
      <c r="M3537" t="n">
        <v>45763.55090467547</v>
      </c>
      <c r="N3537" t="n">
        <v>578.8035382478994</v>
      </c>
      <c r="O3537" t="n">
        <v>45763.55090467547</v>
      </c>
      <c r="P3537" t="n">
        <v>578.8035382478994</v>
      </c>
      <c r="Q3537" t="n">
        <v>148</v>
      </c>
      <c r="R3537" t="n">
        <v>7</v>
      </c>
      <c r="S3537">
        <f>VLOOKUP(Q3537,Clustering!$D$3:$E$367,2,FALSE)</f>
        <v/>
      </c>
    </row>
    <row r="3538">
      <c r="A3538" t="inlineStr">
        <is>
          <t>2025-05-28 08:00</t>
        </is>
      </c>
      <c r="B3538" t="n">
        <v>0.8003591724885014</v>
      </c>
      <c r="C3538" t="n">
        <v>5314.674804605559</v>
      </c>
      <c r="D3538" t="n">
        <v>1553.703566570847</v>
      </c>
      <c r="E3538" t="n">
        <v>2753.83401534865</v>
      </c>
      <c r="F3538" t="n">
        <v>0</v>
      </c>
      <c r="G3538" t="n">
        <v>9623.012745697544</v>
      </c>
      <c r="H3538" t="n">
        <v>7280.549815531943</v>
      </c>
      <c r="I3538" t="n">
        <v>967.1642918860224</v>
      </c>
      <c r="J3538" t="n">
        <v>2070.875007692619</v>
      </c>
      <c r="K3538" t="n">
        <v>0</v>
      </c>
      <c r="L3538" t="n">
        <v>10318.58911511058</v>
      </c>
      <c r="M3538" t="n">
        <v>45893.00932307626</v>
      </c>
      <c r="N3538" t="n">
        <v>676.1244871568382</v>
      </c>
      <c r="O3538" t="n">
        <v>45893.00932307626</v>
      </c>
      <c r="P3538" t="n">
        <v>676.1244871568382</v>
      </c>
      <c r="Q3538" t="n">
        <v>148</v>
      </c>
      <c r="R3538" t="n">
        <v>8</v>
      </c>
      <c r="S3538">
        <f>VLOOKUP(Q3538,Clustering!$D$3:$E$367,2,FALSE)</f>
        <v/>
      </c>
    </row>
    <row r="3539">
      <c r="A3539" t="inlineStr">
        <is>
          <t>2025-05-28 09:00</t>
        </is>
      </c>
      <c r="B3539" t="n">
        <v>279.9219825816152</v>
      </c>
      <c r="C3539" t="n">
        <v>4960.363150965188</v>
      </c>
      <c r="D3539" t="n">
        <v>1314.67224863687</v>
      </c>
      <c r="E3539" t="n">
        <v>2459.735237010445</v>
      </c>
      <c r="F3539" t="n">
        <v>0</v>
      </c>
      <c r="G3539" t="n">
        <v>9014.692619194117</v>
      </c>
      <c r="H3539" t="n">
        <v>8111.466057432661</v>
      </c>
      <c r="I3539" t="n">
        <v>761.920498794168</v>
      </c>
      <c r="J3539" t="n">
        <v>1779.928156224467</v>
      </c>
      <c r="K3539" t="n">
        <v>0</v>
      </c>
      <c r="L3539" t="n">
        <v>10653.3147124513</v>
      </c>
      <c r="M3539" t="n">
        <v>45763.55090467547</v>
      </c>
      <c r="N3539" t="n">
        <v>591.6089262622334</v>
      </c>
      <c r="O3539" t="n">
        <v>45763.55090467547</v>
      </c>
      <c r="P3539" t="n">
        <v>591.6089262622334</v>
      </c>
      <c r="Q3539" t="n">
        <v>148</v>
      </c>
      <c r="R3539" t="n">
        <v>9</v>
      </c>
      <c r="S3539">
        <f>VLOOKUP(Q3539,Clustering!$D$3:$E$367,2,FALSE)</f>
        <v/>
      </c>
    </row>
    <row r="3540">
      <c r="A3540" t="inlineStr">
        <is>
          <t>2025-05-28 10:00</t>
        </is>
      </c>
      <c r="B3540" t="n">
        <v>506.976603824125</v>
      </c>
      <c r="C3540" t="n">
        <v>4676.913828052891</v>
      </c>
      <c r="D3540" t="n">
        <v>1123.447194289689</v>
      </c>
      <c r="E3540" t="n">
        <v>2299.317721553241</v>
      </c>
      <c r="F3540" t="n">
        <v>0</v>
      </c>
      <c r="G3540" t="n">
        <v>8606.655347719947</v>
      </c>
      <c r="H3540" t="n">
        <v>8804.905328154577</v>
      </c>
      <c r="I3540" t="n">
        <v>641.7011447538578</v>
      </c>
      <c r="J3540" t="n">
        <v>1530.746130273798</v>
      </c>
      <c r="K3540" t="n">
        <v>0</v>
      </c>
      <c r="L3540" t="n">
        <v>10977.35260318223</v>
      </c>
      <c r="M3540" t="n">
        <v>45634.09248627469</v>
      </c>
      <c r="N3540" t="n">
        <v>466.1161237217597</v>
      </c>
      <c r="O3540" t="n">
        <v>45634.09248627469</v>
      </c>
      <c r="P3540" t="n">
        <v>466.1161237217597</v>
      </c>
      <c r="Q3540" t="n">
        <v>148</v>
      </c>
      <c r="R3540" t="n">
        <v>10</v>
      </c>
      <c r="S3540">
        <f>VLOOKUP(Q3540,Clustering!$D$3:$E$367,2,FALSE)</f>
        <v/>
      </c>
    </row>
    <row r="3541">
      <c r="A3541" t="inlineStr">
        <is>
          <t>2025-05-28 11:00</t>
        </is>
      </c>
      <c r="B3541" t="n">
        <v>602.3823275817451</v>
      </c>
      <c r="C3541" t="n">
        <v>3188.804882763335</v>
      </c>
      <c r="D3541" t="n">
        <v>1075.640930702894</v>
      </c>
      <c r="E3541" t="n">
        <v>1978.482690638836</v>
      </c>
      <c r="F3541" t="n">
        <v>0</v>
      </c>
      <c r="G3541" t="n">
        <v>6845.310831686809</v>
      </c>
      <c r="H3541" t="n">
        <v>8937.858885956193</v>
      </c>
      <c r="I3541" t="n">
        <v>538.3898906800722</v>
      </c>
      <c r="J3541" t="n">
        <v>1332.725826549025</v>
      </c>
      <c r="K3541" t="n">
        <v>0</v>
      </c>
      <c r="L3541" t="n">
        <v>10808.97460318529</v>
      </c>
      <c r="M3541" t="n">
        <v>45439.90485867352</v>
      </c>
      <c r="N3541" t="n">
        <v>468.6772013246265</v>
      </c>
      <c r="O3541" t="n">
        <v>45439.90485867352</v>
      </c>
      <c r="P3541" t="n">
        <v>468.6772013246265</v>
      </c>
      <c r="Q3541" t="n">
        <v>148</v>
      </c>
      <c r="R3541" t="n">
        <v>11</v>
      </c>
      <c r="S3541">
        <f>VLOOKUP(Q3541,Clustering!$D$3:$E$367,2,FALSE)</f>
        <v/>
      </c>
    </row>
    <row r="3542">
      <c r="A3542" t="inlineStr">
        <is>
          <t>2025-05-28 12:00</t>
        </is>
      </c>
      <c r="B3542" t="n">
        <v>738.961437569165</v>
      </c>
      <c r="C3542" t="n">
        <v>3259.667213491409</v>
      </c>
      <c r="D3542" t="n">
        <v>1123.447194289689</v>
      </c>
      <c r="E3542" t="n">
        <v>1604.175154572029</v>
      </c>
      <c r="F3542" t="n">
        <v>0</v>
      </c>
      <c r="G3542" t="n">
        <v>6726.250999922292</v>
      </c>
      <c r="H3542" t="n">
        <v>8595.239318874295</v>
      </c>
      <c r="I3542" t="n">
        <v>490.5342697593404</v>
      </c>
      <c r="J3542" t="n">
        <v>1256.279308032945</v>
      </c>
      <c r="K3542" t="n">
        <v>0</v>
      </c>
      <c r="L3542" t="n">
        <v>10342.05289666658</v>
      </c>
      <c r="M3542" t="n">
        <v>45310.44644027275</v>
      </c>
      <c r="N3542" t="n">
        <v>484.0436669418274</v>
      </c>
      <c r="O3542" t="n">
        <v>45310.44644027275</v>
      </c>
      <c r="P3542" t="n">
        <v>484.0436669418274</v>
      </c>
      <c r="Q3542" t="n">
        <v>148</v>
      </c>
      <c r="R3542" t="n">
        <v>12</v>
      </c>
      <c r="S3542">
        <f>VLOOKUP(Q3542,Clustering!$D$3:$E$367,2,FALSE)</f>
        <v/>
      </c>
    </row>
    <row r="3543">
      <c r="A3543" t="inlineStr">
        <is>
          <t>2025-05-28 13:00</t>
        </is>
      </c>
      <c r="B3543" t="n">
        <v>746.8660757963604</v>
      </c>
      <c r="C3543" t="n">
        <v>3188.804882763335</v>
      </c>
      <c r="D3543" t="n">
        <v>1075.640930702894</v>
      </c>
      <c r="E3543" t="n">
        <v>1417.021386538626</v>
      </c>
      <c r="F3543" t="n">
        <v>0</v>
      </c>
      <c r="G3543" t="n">
        <v>6428.333275801215</v>
      </c>
      <c r="H3543" t="n">
        <v>8914.139961965589</v>
      </c>
      <c r="I3543" t="n">
        <v>455.229169213726</v>
      </c>
      <c r="J3543" t="n">
        <v>1261.318015826787</v>
      </c>
      <c r="K3543" t="n">
        <v>0</v>
      </c>
      <c r="L3543" t="n">
        <v>10630.6871470061</v>
      </c>
      <c r="M3543" t="n">
        <v>45245.71723107236</v>
      </c>
      <c r="N3543" t="n">
        <v>478.9215117360937</v>
      </c>
      <c r="O3543" t="n">
        <v>45245.71723107236</v>
      </c>
      <c r="P3543" t="n">
        <v>478.9215117360937</v>
      </c>
      <c r="Q3543" t="n">
        <v>148</v>
      </c>
      <c r="R3543" t="n">
        <v>13</v>
      </c>
      <c r="S3543">
        <f>VLOOKUP(Q3543,Clustering!$D$3:$E$367,2,FALSE)</f>
        <v/>
      </c>
    </row>
    <row r="3544">
      <c r="A3544" t="inlineStr">
        <is>
          <t>2025-05-28 14:00</t>
        </is>
      </c>
      <c r="B3544" t="n">
        <v>721.8890488207373</v>
      </c>
      <c r="C3544" t="n">
        <v>3117.942552035261</v>
      </c>
      <c r="D3544" t="n">
        <v>1027.834667116099</v>
      </c>
      <c r="E3544" t="n">
        <v>1390.285133962425</v>
      </c>
      <c r="F3544" t="n">
        <v>0</v>
      </c>
      <c r="G3544" t="n">
        <v>6257.951401934522</v>
      </c>
      <c r="H3544" t="n">
        <v>9180.847373781711</v>
      </c>
      <c r="I3544" t="n">
        <v>426.5734812592027</v>
      </c>
      <c r="J3544" t="n">
        <v>1210.492381277283</v>
      </c>
      <c r="K3544" t="n">
        <v>0</v>
      </c>
      <c r="L3544" t="n">
        <v>10817.9132363182</v>
      </c>
      <c r="M3544" t="n">
        <v>45375.17564947314</v>
      </c>
      <c r="N3544" t="n">
        <v>466.1161237217597</v>
      </c>
      <c r="O3544" t="n">
        <v>45375.17564947314</v>
      </c>
      <c r="P3544" t="n">
        <v>466.1161237217597</v>
      </c>
      <c r="Q3544" t="n">
        <v>148</v>
      </c>
      <c r="R3544" t="n">
        <v>14</v>
      </c>
      <c r="S3544">
        <f>VLOOKUP(Q3544,Clustering!$D$3:$E$367,2,FALSE)</f>
        <v/>
      </c>
    </row>
    <row r="3545">
      <c r="A3545" t="inlineStr">
        <is>
          <t>2025-05-28 15:00</t>
        </is>
      </c>
      <c r="B3545" t="n">
        <v>762.7568433664957</v>
      </c>
      <c r="C3545" t="n">
        <v>3188.804882763335</v>
      </c>
      <c r="D3545" t="n">
        <v>1075.640930702894</v>
      </c>
      <c r="E3545" t="n">
        <v>1403.653260250525</v>
      </c>
      <c r="F3545" t="n">
        <v>0</v>
      </c>
      <c r="G3545" t="n">
        <v>6430.855917083249</v>
      </c>
      <c r="H3545" t="n">
        <v>9074.048424096874</v>
      </c>
      <c r="I3545" t="n">
        <v>395.9074717759304</v>
      </c>
      <c r="J3545" t="n">
        <v>1164.108110172037</v>
      </c>
      <c r="K3545" t="n">
        <v>0</v>
      </c>
      <c r="L3545" t="n">
        <v>10634.06400604484</v>
      </c>
      <c r="M3545" t="n">
        <v>45763.55090467547</v>
      </c>
      <c r="N3545" t="n">
        <v>548.0706070134976</v>
      </c>
      <c r="O3545" t="n">
        <v>45763.55090467547</v>
      </c>
      <c r="P3545" t="n">
        <v>548.0706070134976</v>
      </c>
      <c r="Q3545" t="n">
        <v>148</v>
      </c>
      <c r="R3545" t="n">
        <v>15</v>
      </c>
      <c r="S3545">
        <f>VLOOKUP(Q3545,Clustering!$D$3:$E$367,2,FALSE)</f>
        <v/>
      </c>
    </row>
    <row r="3546">
      <c r="A3546" t="inlineStr">
        <is>
          <t>2025-05-28 16:00</t>
        </is>
      </c>
      <c r="B3546" t="n">
        <v>1026.788058377975</v>
      </c>
      <c r="C3546" t="n">
        <v>3720.272363223892</v>
      </c>
      <c r="D3546" t="n">
        <v>1434.187907603858</v>
      </c>
      <c r="E3546" t="n">
        <v>1697.752038588731</v>
      </c>
      <c r="F3546" t="n">
        <v>0</v>
      </c>
      <c r="G3546" t="n">
        <v>7879.000367794456</v>
      </c>
      <c r="H3546" t="n">
        <v>8579.581349491744</v>
      </c>
      <c r="I3546" t="n">
        <v>361.7942094549964</v>
      </c>
      <c r="J3546" t="n">
        <v>992.611355685885</v>
      </c>
      <c r="K3546" t="n">
        <v>0</v>
      </c>
      <c r="L3546" t="n">
        <v>9933.986914632624</v>
      </c>
      <c r="M3546" t="n">
        <v>46216.6553690782</v>
      </c>
      <c r="N3546" t="n">
        <v>655.6358663339037</v>
      </c>
      <c r="O3546" t="n">
        <v>46216.6553690782</v>
      </c>
      <c r="P3546" t="n">
        <v>655.6358663339037</v>
      </c>
      <c r="Q3546" t="n">
        <v>148</v>
      </c>
      <c r="R3546" t="n">
        <v>16</v>
      </c>
      <c r="S3546">
        <f>VLOOKUP(Q3546,Clustering!$D$3:$E$367,2,FALSE)</f>
        <v/>
      </c>
    </row>
    <row r="3547">
      <c r="A3547" t="inlineStr">
        <is>
          <t>2025-05-28 17:00</t>
        </is>
      </c>
      <c r="B3547" t="n">
        <v>1128.244497479609</v>
      </c>
      <c r="C3547" t="n">
        <v>4428.895670504632</v>
      </c>
      <c r="D3547" t="n">
        <v>1912.250543471812</v>
      </c>
      <c r="E3547" t="n">
        <v>2152.268332384139</v>
      </c>
      <c r="F3547" t="n">
        <v>0</v>
      </c>
      <c r="G3547" t="n">
        <v>9621.659043840191</v>
      </c>
      <c r="H3547" t="n">
        <v>7403.725841341346</v>
      </c>
      <c r="I3547" t="n">
        <v>385.679487492936</v>
      </c>
      <c r="J3547" t="n">
        <v>989.9716724928784</v>
      </c>
      <c r="K3547" t="n">
        <v>0</v>
      </c>
      <c r="L3547" t="n">
        <v>8779.377001327159</v>
      </c>
      <c r="M3547" t="n">
        <v>46281.38457827859</v>
      </c>
      <c r="N3547" t="n">
        <v>722.2238840084408</v>
      </c>
      <c r="O3547" t="n">
        <v>46281.38457827859</v>
      </c>
      <c r="P3547" t="n">
        <v>722.2238840084408</v>
      </c>
      <c r="Q3547" t="n">
        <v>148</v>
      </c>
      <c r="R3547" t="n">
        <v>17</v>
      </c>
      <c r="S3547">
        <f>VLOOKUP(Q3547,Clustering!$D$3:$E$367,2,FALSE)</f>
        <v/>
      </c>
    </row>
    <row r="3548">
      <c r="A3548" t="inlineStr">
        <is>
          <t>2025-05-28 18:00</t>
        </is>
      </c>
      <c r="B3548" t="n">
        <v>546.3469991180826</v>
      </c>
      <c r="C3548" t="n">
        <v>4960.363150965188</v>
      </c>
      <c r="D3548" t="n">
        <v>3413.568712298462</v>
      </c>
      <c r="E3548" t="n">
        <v>2753.83401534865</v>
      </c>
      <c r="F3548" t="n">
        <v>0</v>
      </c>
      <c r="G3548" t="n">
        <v>11674.11287773038</v>
      </c>
      <c r="H3548" t="n">
        <v>5700.19676499897</v>
      </c>
      <c r="I3548" t="n">
        <v>434.5946973873661</v>
      </c>
      <c r="J3548" t="n">
        <v>1432.529004530685</v>
      </c>
      <c r="K3548" t="n">
        <v>0</v>
      </c>
      <c r="L3548" t="n">
        <v>7567.320466917022</v>
      </c>
      <c r="M3548" t="n">
        <v>46022.46774147704</v>
      </c>
      <c r="N3548" t="n">
        <v>673.5634095539714</v>
      </c>
      <c r="O3548" t="n">
        <v>46022.46774147704</v>
      </c>
      <c r="P3548" t="n">
        <v>673.5634095539714</v>
      </c>
      <c r="Q3548" t="n">
        <v>148</v>
      </c>
      <c r="R3548" t="n">
        <v>18</v>
      </c>
      <c r="S3548">
        <f>VLOOKUP(Q3548,Clustering!$D$3:$E$367,2,FALSE)</f>
        <v/>
      </c>
    </row>
    <row r="3549">
      <c r="A3549" t="inlineStr">
        <is>
          <t>2025-05-28 19:00</t>
        </is>
      </c>
      <c r="B3549" t="n">
        <v>1.353334600753284</v>
      </c>
      <c r="C3549" t="n">
        <v>5243.812473877485</v>
      </c>
      <c r="D3549" t="n">
        <v>8206.741915733191</v>
      </c>
      <c r="E3549" t="n">
        <v>2753.83401534865</v>
      </c>
      <c r="F3549" t="n">
        <v>0</v>
      </c>
      <c r="G3549" t="n">
        <v>16205.74173956008</v>
      </c>
      <c r="H3549" t="n">
        <v>4469.248401613668</v>
      </c>
      <c r="I3549" t="n">
        <v>508.2668341518374</v>
      </c>
      <c r="J3549" t="n">
        <v>1420.159987245714</v>
      </c>
      <c r="K3549" t="n">
        <v>0</v>
      </c>
      <c r="L3549" t="n">
        <v>6397.67522301122</v>
      </c>
      <c r="M3549" t="n">
        <v>45763.55090467547</v>
      </c>
      <c r="N3549" t="n">
        <v>542.9484518077641</v>
      </c>
      <c r="O3549" t="n">
        <v>45763.55090467547</v>
      </c>
      <c r="P3549" t="n">
        <v>542.9484518077641</v>
      </c>
      <c r="Q3549" t="n">
        <v>148</v>
      </c>
      <c r="R3549" t="n">
        <v>19</v>
      </c>
      <c r="S3549">
        <f>VLOOKUP(Q3549,Clustering!$D$3:$E$367,2,FALSE)</f>
        <v/>
      </c>
    </row>
    <row r="3550">
      <c r="A3550" t="inlineStr">
        <is>
          <t>2025-05-28 20:00</t>
        </is>
      </c>
      <c r="B3550" t="n">
        <v>1.396990555616293</v>
      </c>
      <c r="C3550" t="n">
        <v>5137.518977785374</v>
      </c>
      <c r="D3550" t="n">
        <v>7967.710597799215</v>
      </c>
      <c r="E3550" t="n">
        <v>2486.471489586645</v>
      </c>
      <c r="F3550" t="n">
        <v>0</v>
      </c>
      <c r="G3550" t="n">
        <v>15593.09805572685</v>
      </c>
      <c r="H3550" t="n">
        <v>4036.740491780088</v>
      </c>
      <c r="I3550" t="n">
        <v>674.0675207374464</v>
      </c>
      <c r="J3550" t="n">
        <v>1236.962740534535</v>
      </c>
      <c r="K3550" t="n">
        <v>0</v>
      </c>
      <c r="L3550" t="n">
        <v>5947.770753052069</v>
      </c>
      <c r="M3550" t="n">
        <v>45439.90485867352</v>
      </c>
      <c r="N3550" t="n">
        <v>463.5550461188929</v>
      </c>
      <c r="O3550" t="n">
        <v>45439.90485867352</v>
      </c>
      <c r="P3550" t="n">
        <v>463.5550461188929</v>
      </c>
      <c r="Q3550" t="n">
        <v>148</v>
      </c>
      <c r="R3550" t="n">
        <v>20</v>
      </c>
      <c r="S3550">
        <f>VLOOKUP(Q3550,Clustering!$D$3:$E$367,2,FALSE)</f>
        <v/>
      </c>
    </row>
    <row r="3551">
      <c r="A3551" t="inlineStr">
        <is>
          <t>2025-05-28 21:00</t>
        </is>
      </c>
      <c r="B3551" t="n">
        <v>1.411542540570629</v>
      </c>
      <c r="C3551" t="n">
        <v>4428.895670504632</v>
      </c>
      <c r="D3551" t="n">
        <v>6374.168478239372</v>
      </c>
      <c r="E3551" t="n">
        <v>2299.317721553241</v>
      </c>
      <c r="F3551" t="n">
        <v>0</v>
      </c>
      <c r="G3551" t="n">
        <v>13103.79341283782</v>
      </c>
      <c r="H3551" t="n">
        <v>3950.238909813371</v>
      </c>
      <c r="I3551" t="n">
        <v>597.8931483961005</v>
      </c>
      <c r="J3551" t="n">
        <v>1496.469098309926</v>
      </c>
      <c r="K3551" t="n">
        <v>0</v>
      </c>
      <c r="L3551" t="n">
        <v>6044.601156519399</v>
      </c>
      <c r="M3551" t="n">
        <v>45051.5296034712</v>
      </c>
      <c r="N3551" t="n">
        <v>409.7724164586898</v>
      </c>
      <c r="O3551" t="n">
        <v>45051.5296034712</v>
      </c>
      <c r="P3551" t="n">
        <v>409.7724164586898</v>
      </c>
      <c r="Q3551" t="n">
        <v>148</v>
      </c>
      <c r="R3551" t="n">
        <v>21</v>
      </c>
      <c r="S3551">
        <f>VLOOKUP(Q3551,Clustering!$D$3:$E$367,2,FALSE)</f>
        <v/>
      </c>
    </row>
    <row r="3552">
      <c r="A3552" t="inlineStr">
        <is>
          <t>2025-05-28 22:00</t>
        </is>
      </c>
      <c r="B3552" t="n">
        <v>1.411542540570629</v>
      </c>
      <c r="C3552" t="n">
        <v>3365.96070958352</v>
      </c>
      <c r="D3552" t="n">
        <v>3983.855298899608</v>
      </c>
      <c r="E3552" t="n">
        <v>2018.587069503136</v>
      </c>
      <c r="F3552" t="n">
        <v>0</v>
      </c>
      <c r="G3552" t="n">
        <v>9369.814620526837</v>
      </c>
      <c r="H3552" t="n">
        <v>3820.486536863297</v>
      </c>
      <c r="I3552" t="n">
        <v>460.6939209264211</v>
      </c>
      <c r="J3552" t="n">
        <v>1432.003623097071</v>
      </c>
      <c r="K3552" t="n">
        <v>0</v>
      </c>
      <c r="L3552" t="n">
        <v>5713.184080886789</v>
      </c>
      <c r="M3552" t="n">
        <v>44663.15434826885</v>
      </c>
      <c r="N3552" t="n">
        <v>366.234097209954</v>
      </c>
      <c r="O3552" t="n">
        <v>44663.15434826885</v>
      </c>
      <c r="P3552" t="n">
        <v>366.234097209954</v>
      </c>
      <c r="Q3552" t="n">
        <v>148</v>
      </c>
      <c r="R3552" t="n">
        <v>22</v>
      </c>
      <c r="S3552">
        <f>VLOOKUP(Q3552,Clustering!$D$3:$E$367,2,FALSE)</f>
        <v/>
      </c>
    </row>
    <row r="3553">
      <c r="A3553" t="inlineStr">
        <is>
          <t>2025-05-28 23:00</t>
        </is>
      </c>
      <c r="B3553" t="n">
        <v>1.411542540570629</v>
      </c>
      <c r="C3553" t="n">
        <v>2480.181575482594</v>
      </c>
      <c r="D3553" t="n">
        <v>1991.927649449804</v>
      </c>
      <c r="E3553" t="n">
        <v>1417.021386538626</v>
      </c>
      <c r="F3553" t="n">
        <v>0</v>
      </c>
      <c r="G3553" t="n">
        <v>5890.542154011594</v>
      </c>
      <c r="H3553" t="n">
        <v>3820.486536863297</v>
      </c>
      <c r="I3553" t="n">
        <v>488.7156099591505</v>
      </c>
      <c r="J3553" t="n">
        <v>963.6973861081208</v>
      </c>
      <c r="K3553" t="n">
        <v>0</v>
      </c>
      <c r="L3553" t="n">
        <v>5272.899532930568</v>
      </c>
      <c r="M3553" t="n">
        <v>44468.96672066768</v>
      </c>
      <c r="N3553" t="n">
        <v>246.8494391415416</v>
      </c>
      <c r="O3553" t="n">
        <v>44468.96672066768</v>
      </c>
      <c r="P3553" t="n">
        <v>246.8494391415416</v>
      </c>
      <c r="Q3553" t="n">
        <v>148</v>
      </c>
      <c r="R3553" t="n">
        <v>23</v>
      </c>
      <c r="S3553">
        <f>VLOOKUP(Q3553,Clustering!$D$3:$E$367,2,FALSE)</f>
        <v/>
      </c>
    </row>
    <row r="3554">
      <c r="A3554" t="inlineStr">
        <is>
          <t>2025-05-29 00:00</t>
        </is>
      </c>
      <c r="B3554" t="n">
        <v>1.411542540570629</v>
      </c>
      <c r="C3554" t="n">
        <v>2232.163417934335</v>
      </c>
      <c r="D3554" t="n">
        <v>1434.187907603858</v>
      </c>
      <c r="E3554" t="n">
        <v>809.2289640303806</v>
      </c>
      <c r="F3554" t="n">
        <v>0</v>
      </c>
      <c r="G3554" t="n">
        <v>4476.991832109145</v>
      </c>
      <c r="H3554" t="n">
        <v>3820.486536863297</v>
      </c>
      <c r="I3554" t="n">
        <v>508.2348019211975</v>
      </c>
      <c r="J3554" t="n">
        <v>684.2455675251999</v>
      </c>
      <c r="K3554" t="n">
        <v>0</v>
      </c>
      <c r="L3554" t="n">
        <v>5012.966906309694</v>
      </c>
      <c r="M3554" t="n">
        <v>44404.2375114673</v>
      </c>
      <c r="N3554" t="n">
        <v>162.0153314146922</v>
      </c>
      <c r="O3554" t="n">
        <v>44404.2375114673</v>
      </c>
      <c r="P3554" t="n">
        <v>162.0153314146922</v>
      </c>
      <c r="Q3554" t="n">
        <v>149</v>
      </c>
      <c r="R3554" t="n">
        <v>0</v>
      </c>
      <c r="S3554">
        <f>VLOOKUP(Q3554,Clustering!$D$3:$E$367,2,FALSE)</f>
        <v/>
      </c>
    </row>
    <row r="3555">
      <c r="A3555" t="inlineStr">
        <is>
          <t>2025-05-29 01:00</t>
        </is>
      </c>
      <c r="B3555" t="n">
        <v>1.426094525524966</v>
      </c>
      <c r="C3555" t="n">
        <v>2196.732252570297</v>
      </c>
      <c r="D3555" t="n">
        <v>1354.510801625866</v>
      </c>
      <c r="E3555" t="n">
        <v>559.4174512720225</v>
      </c>
      <c r="F3555" t="n">
        <v>0</v>
      </c>
      <c r="G3555" t="n">
        <v>4112.086599993711</v>
      </c>
      <c r="H3555" t="n">
        <v>3820.486536863297</v>
      </c>
      <c r="I3555" t="n">
        <v>477.7467640430158</v>
      </c>
      <c r="J3555" t="n">
        <v>519.0236664292987</v>
      </c>
      <c r="K3555" t="n">
        <v>0</v>
      </c>
      <c r="L3555" t="n">
        <v>4817.256967335611</v>
      </c>
      <c r="M3555" t="n">
        <v>44339.5083022669</v>
      </c>
      <c r="N3555" t="n">
        <v>157.0620536660917</v>
      </c>
      <c r="O3555" t="n">
        <v>44339.5083022669</v>
      </c>
      <c r="P3555" t="n">
        <v>157.0620536660917</v>
      </c>
      <c r="Q3555" t="n">
        <v>149</v>
      </c>
      <c r="R3555" t="n">
        <v>1</v>
      </c>
      <c r="S3555">
        <f>VLOOKUP(Q3555,Clustering!$D$3:$E$367,2,FALSE)</f>
        <v/>
      </c>
    </row>
    <row r="3556">
      <c r="A3556" t="inlineStr">
        <is>
          <t>2025-05-29 02:00</t>
        </is>
      </c>
      <c r="B3556" t="n">
        <v>1.440646510479302</v>
      </c>
      <c r="C3556" t="n">
        <v>2196.732252570297</v>
      </c>
      <c r="D3556" t="n">
        <v>1354.510801625866</v>
      </c>
      <c r="E3556" t="n">
        <v>508.0719486933212</v>
      </c>
      <c r="F3556" t="n">
        <v>0</v>
      </c>
      <c r="G3556" t="n">
        <v>4060.755649399965</v>
      </c>
      <c r="H3556" t="n">
        <v>3820.486536863297</v>
      </c>
      <c r="I3556" t="n">
        <v>485.7710371890411</v>
      </c>
      <c r="J3556" t="n">
        <v>459.8034012908924</v>
      </c>
      <c r="K3556" t="n">
        <v>0</v>
      </c>
      <c r="L3556" t="n">
        <v>4766.06097534323</v>
      </c>
      <c r="M3556" t="n">
        <v>44339.5083022669</v>
      </c>
      <c r="N3556" t="n">
        <v>155.7898895884196</v>
      </c>
      <c r="O3556" t="n">
        <v>44339.5083022669</v>
      </c>
      <c r="P3556" t="n">
        <v>155.7898895884196</v>
      </c>
      <c r="Q3556" t="n">
        <v>149</v>
      </c>
      <c r="R3556" t="n">
        <v>2</v>
      </c>
      <c r="S3556">
        <f>VLOOKUP(Q3556,Clustering!$D$3:$E$367,2,FALSE)</f>
        <v/>
      </c>
    </row>
    <row r="3557">
      <c r="A3557" t="inlineStr">
        <is>
          <t>2025-05-29 03:00</t>
        </is>
      </c>
      <c r="B3557" t="n">
        <v>1.440646510479302</v>
      </c>
      <c r="C3557" t="n">
        <v>2196.732252570297</v>
      </c>
      <c r="D3557" t="n">
        <v>1354.510801625866</v>
      </c>
      <c r="E3557" t="n">
        <v>496.5574467963289</v>
      </c>
      <c r="F3557" t="n">
        <v>0</v>
      </c>
      <c r="G3557" t="n">
        <v>4049.241147502972</v>
      </c>
      <c r="H3557" t="n">
        <v>3820.486536863297</v>
      </c>
      <c r="I3557" t="n">
        <v>493.5276219014201</v>
      </c>
      <c r="J3557" t="n">
        <v>458.7466415140003</v>
      </c>
      <c r="K3557" t="n">
        <v>0</v>
      </c>
      <c r="L3557" t="n">
        <v>4772.760800278717</v>
      </c>
      <c r="M3557" t="n">
        <v>44339.5083022669</v>
      </c>
      <c r="N3557" t="n">
        <v>156.9610703762106</v>
      </c>
      <c r="O3557" t="n">
        <v>44339.5083022669</v>
      </c>
      <c r="P3557" t="n">
        <v>156.9610703762106</v>
      </c>
      <c r="Q3557" t="n">
        <v>149</v>
      </c>
      <c r="R3557" t="n">
        <v>3</v>
      </c>
      <c r="S3557">
        <f>VLOOKUP(Q3557,Clustering!$D$3:$E$367,2,FALSE)</f>
        <v/>
      </c>
    </row>
    <row r="3558">
      <c r="A3558" t="inlineStr">
        <is>
          <t>2025-05-29 04:00</t>
        </is>
      </c>
      <c r="B3558" t="n">
        <v>1.440646510479302</v>
      </c>
      <c r="C3558" t="n">
        <v>2232.163417934335</v>
      </c>
      <c r="D3558" t="n">
        <v>1434.187907603858</v>
      </c>
      <c r="E3558" t="n">
        <v>696.7476779046248</v>
      </c>
      <c r="F3558" t="n">
        <v>0</v>
      </c>
      <c r="G3558" t="n">
        <v>4364.539649953297</v>
      </c>
      <c r="H3558" t="n">
        <v>3820.486536863297</v>
      </c>
      <c r="I3558" t="n">
        <v>477.6218250521381</v>
      </c>
      <c r="J3558" t="n">
        <v>534.8038823723203</v>
      </c>
      <c r="K3558" t="n">
        <v>0</v>
      </c>
      <c r="L3558" t="n">
        <v>4832.912244287755</v>
      </c>
      <c r="M3558" t="n">
        <v>44468.96672066768</v>
      </c>
      <c r="N3558" t="n">
        <v>155.6848854067021</v>
      </c>
      <c r="O3558" t="n">
        <v>44468.96672066768</v>
      </c>
      <c r="P3558" t="n">
        <v>155.6848854067021</v>
      </c>
      <c r="Q3558" t="n">
        <v>149</v>
      </c>
      <c r="R3558" t="n">
        <v>4</v>
      </c>
      <c r="S3558">
        <f>VLOOKUP(Q3558,Clustering!$D$3:$E$367,2,FALSE)</f>
        <v/>
      </c>
    </row>
    <row r="3559">
      <c r="A3559" t="inlineStr">
        <is>
          <t>2025-05-29 05:00</t>
        </is>
      </c>
      <c r="B3559" t="n">
        <v>1.411542540570629</v>
      </c>
      <c r="C3559" t="n">
        <v>3897.428190044077</v>
      </c>
      <c r="D3559" t="n">
        <v>1991.927649449804</v>
      </c>
      <c r="E3559" t="n">
        <v>1550.702649419628</v>
      </c>
      <c r="F3559" t="n">
        <v>0</v>
      </c>
      <c r="G3559" t="n">
        <v>7441.47003145408</v>
      </c>
      <c r="H3559" t="n">
        <v>4036.740491780088</v>
      </c>
      <c r="I3559" t="n">
        <v>753.3187150998839</v>
      </c>
      <c r="J3559" t="n">
        <v>800.7039887904325</v>
      </c>
      <c r="K3559" t="n">
        <v>0</v>
      </c>
      <c r="L3559" t="n">
        <v>5590.763195670404</v>
      </c>
      <c r="M3559" t="n">
        <v>44792.61276666963</v>
      </c>
      <c r="N3559" t="n">
        <v>165.4137789505924</v>
      </c>
      <c r="O3559" t="n">
        <v>44792.61276666963</v>
      </c>
      <c r="P3559" t="n">
        <v>165.4137789505924</v>
      </c>
      <c r="Q3559" t="n">
        <v>149</v>
      </c>
      <c r="R3559" t="n">
        <v>5</v>
      </c>
      <c r="S3559">
        <f>VLOOKUP(Q3559,Clustering!$D$3:$E$367,2,FALSE)</f>
        <v/>
      </c>
    </row>
    <row r="3560">
      <c r="A3560" t="inlineStr">
        <is>
          <t>2025-05-29 06:00</t>
        </is>
      </c>
      <c r="B3560" t="n">
        <v>1.309678645890275</v>
      </c>
      <c r="C3560" t="n">
        <v>4783.207324145003</v>
      </c>
      <c r="D3560" t="n">
        <v>1784.727162586699</v>
      </c>
      <c r="E3560" t="n">
        <v>3034.564667398755</v>
      </c>
      <c r="F3560" t="n">
        <v>0</v>
      </c>
      <c r="G3560" t="n">
        <v>9603.808832776347</v>
      </c>
      <c r="H3560" t="n">
        <v>4901.756311447249</v>
      </c>
      <c r="I3560" t="n">
        <v>1887.376245172594</v>
      </c>
      <c r="J3560" t="n">
        <v>1317.62195772203</v>
      </c>
      <c r="K3560" t="n">
        <v>0</v>
      </c>
      <c r="L3560" t="n">
        <v>8106.754514341874</v>
      </c>
      <c r="M3560" t="n">
        <v>45310.44644027275</v>
      </c>
      <c r="N3560" t="n">
        <v>261.2299154924148</v>
      </c>
      <c r="O3560" t="n">
        <v>45310.44644027275</v>
      </c>
      <c r="P3560" t="n">
        <v>261.2299154924148</v>
      </c>
      <c r="Q3560" t="n">
        <v>149</v>
      </c>
      <c r="R3560" t="n">
        <v>6</v>
      </c>
      <c r="S3560">
        <f>VLOOKUP(Q3560,Clustering!$D$3:$E$367,2,FALSE)</f>
        <v/>
      </c>
    </row>
    <row r="3561">
      <c r="A3561" t="inlineStr">
        <is>
          <t>2025-05-29 07:00</t>
        </is>
      </c>
      <c r="B3561" t="n">
        <v>1.135054826438238</v>
      </c>
      <c r="C3561" t="n">
        <v>5491.830631425744</v>
      </c>
      <c r="D3561" t="n">
        <v>1673.219225537835</v>
      </c>
      <c r="E3561" t="n">
        <v>4170.855401887276</v>
      </c>
      <c r="F3561" t="n">
        <v>0</v>
      </c>
      <c r="G3561" t="n">
        <v>11337.04031367729</v>
      </c>
      <c r="H3561" t="n">
        <v>6199.280040947991</v>
      </c>
      <c r="I3561" t="n">
        <v>1475.343402916605</v>
      </c>
      <c r="J3561" t="n">
        <v>1966.591877456688</v>
      </c>
      <c r="K3561" t="n">
        <v>0</v>
      </c>
      <c r="L3561" t="n">
        <v>9641.215321321282</v>
      </c>
      <c r="M3561" t="n">
        <v>45763.55090467547</v>
      </c>
      <c r="N3561" t="n">
        <v>578.8035382478994</v>
      </c>
      <c r="O3561" t="n">
        <v>45763.55090467547</v>
      </c>
      <c r="P3561" t="n">
        <v>578.8035382478994</v>
      </c>
      <c r="Q3561" t="n">
        <v>149</v>
      </c>
      <c r="R3561" t="n">
        <v>7</v>
      </c>
      <c r="S3561">
        <f>VLOOKUP(Q3561,Clustering!$D$3:$E$367,2,FALSE)</f>
        <v/>
      </c>
    </row>
    <row r="3562">
      <c r="A3562" t="inlineStr">
        <is>
          <t>2025-05-29 08:00</t>
        </is>
      </c>
      <c r="B3562" t="n">
        <v>495.2622559358848</v>
      </c>
      <c r="C3562" t="n">
        <v>5314.674804605559</v>
      </c>
      <c r="D3562" t="n">
        <v>1553.703566570847</v>
      </c>
      <c r="E3562" t="n">
        <v>2753.83401534865</v>
      </c>
      <c r="F3562" t="n">
        <v>0</v>
      </c>
      <c r="G3562" t="n">
        <v>10117.47464246094</v>
      </c>
      <c r="H3562" t="n">
        <v>7793.203331612508</v>
      </c>
      <c r="I3562" t="n">
        <v>967.1642918860224</v>
      </c>
      <c r="J3562" t="n">
        <v>2070.875007692619</v>
      </c>
      <c r="K3562" t="n">
        <v>0</v>
      </c>
      <c r="L3562" t="n">
        <v>10831.24263119115</v>
      </c>
      <c r="M3562" t="n">
        <v>45893.00932307626</v>
      </c>
      <c r="N3562" t="n">
        <v>676.1244871568382</v>
      </c>
      <c r="O3562" t="n">
        <v>45893.00932307626</v>
      </c>
      <c r="P3562" t="n">
        <v>676.1244871568382</v>
      </c>
      <c r="Q3562" t="n">
        <v>149</v>
      </c>
      <c r="R3562" t="n">
        <v>8</v>
      </c>
      <c r="S3562">
        <f>VLOOKUP(Q3562,Clustering!$D$3:$E$367,2,FALSE)</f>
        <v/>
      </c>
    </row>
    <row r="3563">
      <c r="A3563" t="inlineStr">
        <is>
          <t>2025-05-29 09:00</t>
        </is>
      </c>
      <c r="B3563" t="n">
        <v>1168.175144194308</v>
      </c>
      <c r="C3563" t="n">
        <v>4960.363150965188</v>
      </c>
      <c r="D3563" t="n">
        <v>1314.67224863687</v>
      </c>
      <c r="E3563" t="n">
        <v>2459.735237010445</v>
      </c>
      <c r="F3563" t="n">
        <v>0</v>
      </c>
      <c r="G3563" t="n">
        <v>9902.945780806813</v>
      </c>
      <c r="H3563" t="n">
        <v>9375.702103875685</v>
      </c>
      <c r="I3563" t="n">
        <v>761.920498794168</v>
      </c>
      <c r="J3563" t="n">
        <v>1779.928156224467</v>
      </c>
      <c r="K3563" t="n">
        <v>0</v>
      </c>
      <c r="L3563" t="n">
        <v>11917.55075889432</v>
      </c>
      <c r="M3563" t="n">
        <v>45763.55090467547</v>
      </c>
      <c r="N3563" t="n">
        <v>591.6089262622334</v>
      </c>
      <c r="O3563" t="n">
        <v>45763.55090467547</v>
      </c>
      <c r="P3563" t="n">
        <v>591.6089262622334</v>
      </c>
      <c r="Q3563" t="n">
        <v>149</v>
      </c>
      <c r="R3563" t="n">
        <v>9</v>
      </c>
      <c r="S3563">
        <f>VLOOKUP(Q3563,Clustering!$D$3:$E$367,2,FALSE)</f>
        <v/>
      </c>
    </row>
    <row r="3564">
      <c r="A3564" t="inlineStr">
        <is>
          <t>2025-05-29 10:00</t>
        </is>
      </c>
      <c r="B3564" t="n">
        <v>1295.708740334111</v>
      </c>
      <c r="C3564" t="n">
        <v>4676.913828052891</v>
      </c>
      <c r="D3564" t="n">
        <v>1123.447194289689</v>
      </c>
      <c r="E3564" t="n">
        <v>2299.317721553241</v>
      </c>
      <c r="F3564" t="n">
        <v>0</v>
      </c>
      <c r="G3564" t="n">
        <v>9395.387484229934</v>
      </c>
      <c r="H3564" t="n">
        <v>10301.69121616808</v>
      </c>
      <c r="I3564" t="n">
        <v>641.7011447538578</v>
      </c>
      <c r="J3564" t="n">
        <v>1530.746130273798</v>
      </c>
      <c r="K3564" t="n">
        <v>0</v>
      </c>
      <c r="L3564" t="n">
        <v>12474.13849119573</v>
      </c>
      <c r="M3564" t="n">
        <v>45634.09248627469</v>
      </c>
      <c r="N3564" t="n">
        <v>466.1161237217597</v>
      </c>
      <c r="O3564" t="n">
        <v>45634.09248627469</v>
      </c>
      <c r="P3564" t="n">
        <v>466.1161237217597</v>
      </c>
      <c r="Q3564" t="n">
        <v>149</v>
      </c>
      <c r="R3564" t="n">
        <v>10</v>
      </c>
      <c r="S3564">
        <f>VLOOKUP(Q3564,Clustering!$D$3:$E$367,2,FALSE)</f>
        <v/>
      </c>
    </row>
    <row r="3565">
      <c r="A3565" t="inlineStr">
        <is>
          <t>2025-05-29 11:00</t>
        </is>
      </c>
      <c r="B3565" t="n">
        <v>1477.71914734897</v>
      </c>
      <c r="C3565" t="n">
        <v>3188.804882763335</v>
      </c>
      <c r="D3565" t="n">
        <v>1075.640930702894</v>
      </c>
      <c r="E3565" t="n">
        <v>1978.482690638836</v>
      </c>
      <c r="F3565" t="n">
        <v>0</v>
      </c>
      <c r="G3565" t="n">
        <v>7720.647651454034</v>
      </c>
      <c r="H3565" t="n">
        <v>10717.64807243951</v>
      </c>
      <c r="I3565" t="n">
        <v>538.3898906800722</v>
      </c>
      <c r="J3565" t="n">
        <v>1332.725826549025</v>
      </c>
      <c r="K3565" t="n">
        <v>0</v>
      </c>
      <c r="L3565" t="n">
        <v>12588.76378966861</v>
      </c>
      <c r="M3565" t="n">
        <v>45439.90485867352</v>
      </c>
      <c r="N3565" t="n">
        <v>468.6772013246265</v>
      </c>
      <c r="O3565" t="n">
        <v>45439.90485867352</v>
      </c>
      <c r="P3565" t="n">
        <v>468.6772013246265</v>
      </c>
      <c r="Q3565" t="n">
        <v>149</v>
      </c>
      <c r="R3565" t="n">
        <v>11</v>
      </c>
      <c r="S3565">
        <f>VLOOKUP(Q3565,Clustering!$D$3:$E$367,2,FALSE)</f>
        <v/>
      </c>
    </row>
    <row r="3566">
      <c r="A3566" t="inlineStr">
        <is>
          <t>2025-05-29 12:00</t>
        </is>
      </c>
      <c r="B3566" t="n">
        <v>1909.499824120057</v>
      </c>
      <c r="C3566" t="n">
        <v>3259.667213491409</v>
      </c>
      <c r="D3566" t="n">
        <v>1123.447194289689</v>
      </c>
      <c r="E3566" t="n">
        <v>1604.175154572029</v>
      </c>
      <c r="F3566" t="n">
        <v>0</v>
      </c>
      <c r="G3566" t="n">
        <v>7896.789386473185</v>
      </c>
      <c r="H3566" t="n">
        <v>10677.74924675361</v>
      </c>
      <c r="I3566" t="n">
        <v>490.5342697593404</v>
      </c>
      <c r="J3566" t="n">
        <v>1256.279308032945</v>
      </c>
      <c r="K3566" t="n">
        <v>0</v>
      </c>
      <c r="L3566" t="n">
        <v>12424.56282454589</v>
      </c>
      <c r="M3566" t="n">
        <v>45310.44644027275</v>
      </c>
      <c r="N3566" t="n">
        <v>484.0436669418274</v>
      </c>
      <c r="O3566" t="n">
        <v>45310.44644027275</v>
      </c>
      <c r="P3566" t="n">
        <v>484.0436669418274</v>
      </c>
      <c r="Q3566" t="n">
        <v>149</v>
      </c>
      <c r="R3566" t="n">
        <v>12</v>
      </c>
      <c r="S3566">
        <f>VLOOKUP(Q3566,Clustering!$D$3:$E$367,2,FALSE)</f>
        <v/>
      </c>
    </row>
    <row r="3567">
      <c r="A3567" t="inlineStr">
        <is>
          <t>2025-05-29 13:00</t>
        </is>
      </c>
      <c r="B3567" t="n">
        <v>1897.724357895009</v>
      </c>
      <c r="C3567" t="n">
        <v>3188.804882763335</v>
      </c>
      <c r="D3567" t="n">
        <v>1075.640930702894</v>
      </c>
      <c r="E3567" t="n">
        <v>1417.021386538626</v>
      </c>
      <c r="F3567" t="n">
        <v>0</v>
      </c>
      <c r="G3567" t="n">
        <v>7579.191557899862</v>
      </c>
      <c r="H3567" t="n">
        <v>11098.13672843551</v>
      </c>
      <c r="I3567" t="n">
        <v>455.229169213726</v>
      </c>
      <c r="J3567" t="n">
        <v>1261.318015826787</v>
      </c>
      <c r="K3567" t="n">
        <v>0</v>
      </c>
      <c r="L3567" t="n">
        <v>12814.68391347602</v>
      </c>
      <c r="M3567" t="n">
        <v>45245.71723107236</v>
      </c>
      <c r="N3567" t="n">
        <v>478.9215117360937</v>
      </c>
      <c r="O3567" t="n">
        <v>45245.71723107236</v>
      </c>
      <c r="P3567" t="n">
        <v>478.9215117360937</v>
      </c>
      <c r="Q3567" t="n">
        <v>149</v>
      </c>
      <c r="R3567" t="n">
        <v>13</v>
      </c>
      <c r="S3567">
        <f>VLOOKUP(Q3567,Clustering!$D$3:$E$367,2,FALSE)</f>
        <v/>
      </c>
    </row>
    <row r="3568">
      <c r="A3568" t="inlineStr">
        <is>
          <t>2025-05-29 14:00</t>
        </is>
      </c>
      <c r="B3568" t="n">
        <v>1774.061589753057</v>
      </c>
      <c r="C3568" t="n">
        <v>3117.942552035261</v>
      </c>
      <c r="D3568" t="n">
        <v>1027.834667116099</v>
      </c>
      <c r="E3568" t="n">
        <v>1390.285133962425</v>
      </c>
      <c r="F3568" t="n">
        <v>0</v>
      </c>
      <c r="G3568" t="n">
        <v>7310.123942866842</v>
      </c>
      <c r="H3568" t="n">
        <v>11320.18993127176</v>
      </c>
      <c r="I3568" t="n">
        <v>426.5734812592027</v>
      </c>
      <c r="J3568" t="n">
        <v>1210.492381277283</v>
      </c>
      <c r="K3568" t="n">
        <v>0</v>
      </c>
      <c r="L3568" t="n">
        <v>12957.25579380825</v>
      </c>
      <c r="M3568" t="n">
        <v>45375.17564947314</v>
      </c>
      <c r="N3568" t="n">
        <v>466.1161237217597</v>
      </c>
      <c r="O3568" t="n">
        <v>45375.17564947314</v>
      </c>
      <c r="P3568" t="n">
        <v>466.1161237217597</v>
      </c>
      <c r="Q3568" t="n">
        <v>149</v>
      </c>
      <c r="R3568" t="n">
        <v>14</v>
      </c>
      <c r="S3568">
        <f>VLOOKUP(Q3568,Clustering!$D$3:$E$367,2,FALSE)</f>
        <v/>
      </c>
    </row>
    <row r="3569">
      <c r="A3569" t="inlineStr">
        <is>
          <t>2025-05-29 15:00</t>
        </is>
      </c>
      <c r="B3569" t="n">
        <v>1871.443473067477</v>
      </c>
      <c r="C3569" t="n">
        <v>3188.804882763335</v>
      </c>
      <c r="D3569" t="n">
        <v>1075.640930702894</v>
      </c>
      <c r="E3569" t="n">
        <v>1403.653260250525</v>
      </c>
      <c r="F3569" t="n">
        <v>0</v>
      </c>
      <c r="G3569" t="n">
        <v>7539.542546784231</v>
      </c>
      <c r="H3569" t="n">
        <v>11178.0155692782</v>
      </c>
      <c r="I3569" t="n">
        <v>395.9074717759304</v>
      </c>
      <c r="J3569" t="n">
        <v>1164.108110172037</v>
      </c>
      <c r="K3569" t="n">
        <v>0</v>
      </c>
      <c r="L3569" t="n">
        <v>12738.03115122616</v>
      </c>
      <c r="M3569" t="n">
        <v>45763.55090467547</v>
      </c>
      <c r="N3569" t="n">
        <v>548.0706070134976</v>
      </c>
      <c r="O3569" t="n">
        <v>45763.55090467547</v>
      </c>
      <c r="P3569" t="n">
        <v>548.0706070134976</v>
      </c>
      <c r="Q3569" t="n">
        <v>149</v>
      </c>
      <c r="R3569" t="n">
        <v>15</v>
      </c>
      <c r="S3569">
        <f>VLOOKUP(Q3569,Clustering!$D$3:$E$367,2,FALSE)</f>
        <v/>
      </c>
    </row>
    <row r="3570">
      <c r="A3570" t="inlineStr">
        <is>
          <t>2025-05-29 16:00</t>
        </is>
      </c>
      <c r="B3570" t="n">
        <v>2670.107339308797</v>
      </c>
      <c r="C3570" t="n">
        <v>3720.272363223892</v>
      </c>
      <c r="D3570" t="n">
        <v>1434.187907603858</v>
      </c>
      <c r="E3570" t="n">
        <v>1697.752038588731</v>
      </c>
      <c r="F3570" t="n">
        <v>0</v>
      </c>
      <c r="G3570" t="n">
        <v>9522.319648725275</v>
      </c>
      <c r="H3570" t="n">
        <v>10658.61172861938</v>
      </c>
      <c r="I3570" t="n">
        <v>361.7942094549964</v>
      </c>
      <c r="J3570" t="n">
        <v>992.611355685885</v>
      </c>
      <c r="K3570" t="n">
        <v>0</v>
      </c>
      <c r="L3570" t="n">
        <v>12013.01729376026</v>
      </c>
      <c r="M3570" t="n">
        <v>46216.6553690782</v>
      </c>
      <c r="N3570" t="n">
        <v>655.6358663339037</v>
      </c>
      <c r="O3570" t="n">
        <v>46216.6553690782</v>
      </c>
      <c r="P3570" t="n">
        <v>655.6358663339037</v>
      </c>
      <c r="Q3570" t="n">
        <v>149</v>
      </c>
      <c r="R3570" t="n">
        <v>16</v>
      </c>
      <c r="S3570">
        <f>VLOOKUP(Q3570,Clustering!$D$3:$E$367,2,FALSE)</f>
        <v/>
      </c>
    </row>
    <row r="3571">
      <c r="A3571" t="inlineStr">
        <is>
          <t>2025-05-29 17:00</t>
        </is>
      </c>
      <c r="B3571" t="n">
        <v>3318.521960896596</v>
      </c>
      <c r="C3571" t="n">
        <v>4428.895670504632</v>
      </c>
      <c r="D3571" t="n">
        <v>1912.250543471812</v>
      </c>
      <c r="E3571" t="n">
        <v>2152.268332384139</v>
      </c>
      <c r="F3571" t="n">
        <v>0</v>
      </c>
      <c r="G3571" t="n">
        <v>11811.93650725718</v>
      </c>
      <c r="H3571" t="n">
        <v>9322.117053099841</v>
      </c>
      <c r="I3571" t="n">
        <v>385.679487492936</v>
      </c>
      <c r="J3571" t="n">
        <v>989.9716724928784</v>
      </c>
      <c r="K3571" t="n">
        <v>0</v>
      </c>
      <c r="L3571" t="n">
        <v>10697.76821308566</v>
      </c>
      <c r="M3571" t="n">
        <v>46281.38457827859</v>
      </c>
      <c r="N3571" t="n">
        <v>722.2238840084408</v>
      </c>
      <c r="O3571" t="n">
        <v>46281.38457827859</v>
      </c>
      <c r="P3571" t="n">
        <v>722.2238840084408</v>
      </c>
      <c r="Q3571" t="n">
        <v>149</v>
      </c>
      <c r="R3571" t="n">
        <v>17</v>
      </c>
      <c r="S3571">
        <f>VLOOKUP(Q3571,Clustering!$D$3:$E$367,2,FALSE)</f>
        <v/>
      </c>
    </row>
    <row r="3572">
      <c r="A3572" t="inlineStr">
        <is>
          <t>2025-05-29 18:00</t>
        </is>
      </c>
      <c r="B3572" t="n">
        <v>2937.80565452877</v>
      </c>
      <c r="C3572" t="n">
        <v>4960.363150965188</v>
      </c>
      <c r="D3572" t="n">
        <v>3390.981608914728</v>
      </c>
      <c r="E3572" t="n">
        <v>2753.83401534865</v>
      </c>
      <c r="F3572" t="n">
        <v>0</v>
      </c>
      <c r="G3572" t="n">
        <v>14042.98442975734</v>
      </c>
      <c r="H3572" t="n">
        <v>7301.949040354764</v>
      </c>
      <c r="I3572" t="n">
        <v>434.5946973873661</v>
      </c>
      <c r="J3572" t="n">
        <v>1432.529004530685</v>
      </c>
      <c r="K3572" t="n">
        <v>0</v>
      </c>
      <c r="L3572" t="n">
        <v>9169.072742272816</v>
      </c>
      <c r="M3572" t="n">
        <v>46022.46774147704</v>
      </c>
      <c r="N3572" t="n">
        <v>673.5634095539714</v>
      </c>
      <c r="O3572" t="n">
        <v>46022.46774147704</v>
      </c>
      <c r="P3572" t="n">
        <v>673.5634095539714</v>
      </c>
      <c r="Q3572" t="n">
        <v>149</v>
      </c>
      <c r="R3572" t="n">
        <v>18</v>
      </c>
      <c r="S3572">
        <f>VLOOKUP(Q3572,Clustering!$D$3:$E$367,2,FALSE)</f>
        <v/>
      </c>
    </row>
    <row r="3573">
      <c r="A3573" t="inlineStr">
        <is>
          <t>2025-05-29 19:00</t>
        </is>
      </c>
      <c r="B3573" t="n">
        <v>822.286103417694</v>
      </c>
      <c r="C3573" t="n">
        <v>5243.812473877485</v>
      </c>
      <c r="D3573" t="n">
        <v>8206.741915733191</v>
      </c>
      <c r="E3573" t="n">
        <v>2753.83401534865</v>
      </c>
      <c r="F3573" t="n">
        <v>0</v>
      </c>
      <c r="G3573" t="n">
        <v>17026.67450837702</v>
      </c>
      <c r="H3573" t="n">
        <v>4972.623121023091</v>
      </c>
      <c r="I3573" t="n">
        <v>508.2668341518374</v>
      </c>
      <c r="J3573" t="n">
        <v>1420.159987245714</v>
      </c>
      <c r="K3573" t="n">
        <v>0</v>
      </c>
      <c r="L3573" t="n">
        <v>6901.049942420643</v>
      </c>
      <c r="M3573" t="n">
        <v>45763.55090467547</v>
      </c>
      <c r="N3573" t="n">
        <v>542.9484518077641</v>
      </c>
      <c r="O3573" t="n">
        <v>45763.55090467547</v>
      </c>
      <c r="P3573" t="n">
        <v>542.9484518077641</v>
      </c>
      <c r="Q3573" t="n">
        <v>149</v>
      </c>
      <c r="R3573" t="n">
        <v>19</v>
      </c>
      <c r="S3573">
        <f>VLOOKUP(Q3573,Clustering!$D$3:$E$367,2,FALSE)</f>
        <v/>
      </c>
    </row>
    <row r="3574">
      <c r="A3574" t="inlineStr">
        <is>
          <t>2025-05-29 20:00</t>
        </is>
      </c>
      <c r="B3574" t="n">
        <v>1.396990555616293</v>
      </c>
      <c r="C3574" t="n">
        <v>5137.518977785374</v>
      </c>
      <c r="D3574" t="n">
        <v>7967.710597799215</v>
      </c>
      <c r="E3574" t="n">
        <v>2486.471489586645</v>
      </c>
      <c r="F3574" t="n">
        <v>0</v>
      </c>
      <c r="G3574" t="n">
        <v>15593.09805572685</v>
      </c>
      <c r="H3574" t="n">
        <v>4036.740491780088</v>
      </c>
      <c r="I3574" t="n">
        <v>674.0675207374464</v>
      </c>
      <c r="J3574" t="n">
        <v>1236.962740534535</v>
      </c>
      <c r="K3574" t="n">
        <v>0</v>
      </c>
      <c r="L3574" t="n">
        <v>5947.770753052069</v>
      </c>
      <c r="M3574" t="n">
        <v>45439.90485867352</v>
      </c>
      <c r="N3574" t="n">
        <v>463.5550461188929</v>
      </c>
      <c r="O3574" t="n">
        <v>45439.90485867352</v>
      </c>
      <c r="P3574" t="n">
        <v>463.5550461188929</v>
      </c>
      <c r="Q3574" t="n">
        <v>149</v>
      </c>
      <c r="R3574" t="n">
        <v>20</v>
      </c>
      <c r="S3574">
        <f>VLOOKUP(Q3574,Clustering!$D$3:$E$367,2,FALSE)</f>
        <v/>
      </c>
    </row>
    <row r="3575">
      <c r="A3575" t="inlineStr">
        <is>
          <t>2025-05-29 21:00</t>
        </is>
      </c>
      <c r="B3575" t="n">
        <v>1.411542540570629</v>
      </c>
      <c r="C3575" t="n">
        <v>4428.895670504632</v>
      </c>
      <c r="D3575" t="n">
        <v>6374.168478239372</v>
      </c>
      <c r="E3575" t="n">
        <v>2299.317721553241</v>
      </c>
      <c r="F3575" t="n">
        <v>0</v>
      </c>
      <c r="G3575" t="n">
        <v>13103.79341283782</v>
      </c>
      <c r="H3575" t="n">
        <v>3950.238909813371</v>
      </c>
      <c r="I3575" t="n">
        <v>597.8931483961005</v>
      </c>
      <c r="J3575" t="n">
        <v>1496.469098309926</v>
      </c>
      <c r="K3575" t="n">
        <v>0</v>
      </c>
      <c r="L3575" t="n">
        <v>6044.601156519399</v>
      </c>
      <c r="M3575" t="n">
        <v>45051.5296034712</v>
      </c>
      <c r="N3575" t="n">
        <v>409.7724164586898</v>
      </c>
      <c r="O3575" t="n">
        <v>45051.5296034712</v>
      </c>
      <c r="P3575" t="n">
        <v>409.7724164586898</v>
      </c>
      <c r="Q3575" t="n">
        <v>149</v>
      </c>
      <c r="R3575" t="n">
        <v>21</v>
      </c>
      <c r="S3575">
        <f>VLOOKUP(Q3575,Clustering!$D$3:$E$367,2,FALSE)</f>
        <v/>
      </c>
    </row>
    <row r="3576">
      <c r="A3576" t="inlineStr">
        <is>
          <t>2025-05-29 22:00</t>
        </is>
      </c>
      <c r="B3576" t="n">
        <v>1.411542540570629</v>
      </c>
      <c r="C3576" t="n">
        <v>3365.96070958352</v>
      </c>
      <c r="D3576" t="n">
        <v>3983.855298899608</v>
      </c>
      <c r="E3576" t="n">
        <v>2018.587069503136</v>
      </c>
      <c r="F3576" t="n">
        <v>0</v>
      </c>
      <c r="G3576" t="n">
        <v>9369.814620526837</v>
      </c>
      <c r="H3576" t="n">
        <v>3820.486536863297</v>
      </c>
      <c r="I3576" t="n">
        <v>460.6939209264211</v>
      </c>
      <c r="J3576" t="n">
        <v>1432.003623097071</v>
      </c>
      <c r="K3576" t="n">
        <v>0</v>
      </c>
      <c r="L3576" t="n">
        <v>5713.184080886789</v>
      </c>
      <c r="M3576" t="n">
        <v>44663.15434826885</v>
      </c>
      <c r="N3576" t="n">
        <v>366.234097209954</v>
      </c>
      <c r="O3576" t="n">
        <v>44663.15434826885</v>
      </c>
      <c r="P3576" t="n">
        <v>366.234097209954</v>
      </c>
      <c r="Q3576" t="n">
        <v>149</v>
      </c>
      <c r="R3576" t="n">
        <v>22</v>
      </c>
      <c r="S3576">
        <f>VLOOKUP(Q3576,Clustering!$D$3:$E$367,2,FALSE)</f>
        <v/>
      </c>
    </row>
    <row r="3577">
      <c r="A3577" t="inlineStr">
        <is>
          <t>2025-05-29 23:00</t>
        </is>
      </c>
      <c r="B3577" t="n">
        <v>1.411542540570629</v>
      </c>
      <c r="C3577" t="n">
        <v>2480.181575482594</v>
      </c>
      <c r="D3577" t="n">
        <v>1991.927649449804</v>
      </c>
      <c r="E3577" t="n">
        <v>1417.021386538626</v>
      </c>
      <c r="F3577" t="n">
        <v>0</v>
      </c>
      <c r="G3577" t="n">
        <v>5890.542154011594</v>
      </c>
      <c r="H3577" t="n">
        <v>3820.486536863297</v>
      </c>
      <c r="I3577" t="n">
        <v>488.7156099591505</v>
      </c>
      <c r="J3577" t="n">
        <v>963.6973861081208</v>
      </c>
      <c r="K3577" t="n">
        <v>0</v>
      </c>
      <c r="L3577" t="n">
        <v>5272.899532930568</v>
      </c>
      <c r="M3577" t="n">
        <v>44468.96672066768</v>
      </c>
      <c r="N3577" t="n">
        <v>246.8494391415416</v>
      </c>
      <c r="O3577" t="n">
        <v>44468.96672066768</v>
      </c>
      <c r="P3577" t="n">
        <v>246.8494391415416</v>
      </c>
      <c r="Q3577" t="n">
        <v>149</v>
      </c>
      <c r="R3577" t="n">
        <v>23</v>
      </c>
      <c r="S3577">
        <f>VLOOKUP(Q3577,Clustering!$D$3:$E$367,2,FALSE)</f>
        <v/>
      </c>
    </row>
    <row r="3578">
      <c r="A3578" t="inlineStr">
        <is>
          <t>2025-05-30 00:00</t>
        </is>
      </c>
      <c r="B3578" t="n">
        <v>1.411542540570629</v>
      </c>
      <c r="C3578" t="n">
        <v>2232.163417934335</v>
      </c>
      <c r="D3578" t="n">
        <v>1434.187907603858</v>
      </c>
      <c r="E3578" t="n">
        <v>809.2289640303806</v>
      </c>
      <c r="F3578" t="n">
        <v>0</v>
      </c>
      <c r="G3578" t="n">
        <v>4476.991832109145</v>
      </c>
      <c r="H3578" t="n">
        <v>3820.486536863297</v>
      </c>
      <c r="I3578" t="n">
        <v>508.2348019211975</v>
      </c>
      <c r="J3578" t="n">
        <v>684.2455675251999</v>
      </c>
      <c r="K3578" t="n">
        <v>0</v>
      </c>
      <c r="L3578" t="n">
        <v>5012.966906309694</v>
      </c>
      <c r="M3578" t="n">
        <v>44404.2375114673</v>
      </c>
      <c r="N3578" t="n">
        <v>162.0153314146922</v>
      </c>
      <c r="O3578" t="n">
        <v>44404.2375114673</v>
      </c>
      <c r="P3578" t="n">
        <v>162.0153314146922</v>
      </c>
      <c r="Q3578" t="n">
        <v>150</v>
      </c>
      <c r="R3578" t="n">
        <v>0</v>
      </c>
      <c r="S3578">
        <f>VLOOKUP(Q3578,Clustering!$D$3:$E$367,2,FALSE)</f>
        <v/>
      </c>
    </row>
    <row r="3579">
      <c r="A3579" t="inlineStr">
        <is>
          <t>2025-05-30 01:00</t>
        </is>
      </c>
      <c r="B3579" t="n">
        <v>1.426094525524966</v>
      </c>
      <c r="C3579" t="n">
        <v>2196.732252570297</v>
      </c>
      <c r="D3579" t="n">
        <v>1354.510801625866</v>
      </c>
      <c r="E3579" t="n">
        <v>559.4174512720225</v>
      </c>
      <c r="F3579" t="n">
        <v>0</v>
      </c>
      <c r="G3579" t="n">
        <v>4112.086599993711</v>
      </c>
      <c r="H3579" t="n">
        <v>3820.486536863297</v>
      </c>
      <c r="I3579" t="n">
        <v>477.7467640430158</v>
      </c>
      <c r="J3579" t="n">
        <v>519.0236664292987</v>
      </c>
      <c r="K3579" t="n">
        <v>0</v>
      </c>
      <c r="L3579" t="n">
        <v>4817.256967335611</v>
      </c>
      <c r="M3579" t="n">
        <v>44339.5083022669</v>
      </c>
      <c r="N3579" t="n">
        <v>157.0620536660917</v>
      </c>
      <c r="O3579" t="n">
        <v>44339.5083022669</v>
      </c>
      <c r="P3579" t="n">
        <v>157.0620536660917</v>
      </c>
      <c r="Q3579" t="n">
        <v>150</v>
      </c>
      <c r="R3579" t="n">
        <v>1</v>
      </c>
      <c r="S3579">
        <f>VLOOKUP(Q3579,Clustering!$D$3:$E$367,2,FALSE)</f>
        <v/>
      </c>
    </row>
    <row r="3580">
      <c r="A3580" t="inlineStr">
        <is>
          <t>2025-05-30 02:00</t>
        </is>
      </c>
      <c r="B3580" t="n">
        <v>1.440646510479302</v>
      </c>
      <c r="C3580" t="n">
        <v>2196.732252570297</v>
      </c>
      <c r="D3580" t="n">
        <v>1354.510801625866</v>
      </c>
      <c r="E3580" t="n">
        <v>508.0719486933212</v>
      </c>
      <c r="F3580" t="n">
        <v>0</v>
      </c>
      <c r="G3580" t="n">
        <v>4060.755649399965</v>
      </c>
      <c r="H3580" t="n">
        <v>3820.486536863297</v>
      </c>
      <c r="I3580" t="n">
        <v>485.7710371890411</v>
      </c>
      <c r="J3580" t="n">
        <v>459.8034012908924</v>
      </c>
      <c r="K3580" t="n">
        <v>0</v>
      </c>
      <c r="L3580" t="n">
        <v>4766.06097534323</v>
      </c>
      <c r="M3580" t="n">
        <v>44339.5083022669</v>
      </c>
      <c r="N3580" t="n">
        <v>155.7898895884196</v>
      </c>
      <c r="O3580" t="n">
        <v>44339.5083022669</v>
      </c>
      <c r="P3580" t="n">
        <v>155.7898895884196</v>
      </c>
      <c r="Q3580" t="n">
        <v>150</v>
      </c>
      <c r="R3580" t="n">
        <v>2</v>
      </c>
      <c r="S3580">
        <f>VLOOKUP(Q3580,Clustering!$D$3:$E$367,2,FALSE)</f>
        <v/>
      </c>
    </row>
    <row r="3581">
      <c r="A3581" t="inlineStr">
        <is>
          <t>2025-05-30 03:00</t>
        </is>
      </c>
      <c r="B3581" t="n">
        <v>1.440646510479302</v>
      </c>
      <c r="C3581" t="n">
        <v>2196.732252570297</v>
      </c>
      <c r="D3581" t="n">
        <v>1354.510801625866</v>
      </c>
      <c r="E3581" t="n">
        <v>496.5574467963289</v>
      </c>
      <c r="F3581" t="n">
        <v>0</v>
      </c>
      <c r="G3581" t="n">
        <v>4049.241147502972</v>
      </c>
      <c r="H3581" t="n">
        <v>3820.486536863297</v>
      </c>
      <c r="I3581" t="n">
        <v>493.5276219014201</v>
      </c>
      <c r="J3581" t="n">
        <v>458.7466415140003</v>
      </c>
      <c r="K3581" t="n">
        <v>0</v>
      </c>
      <c r="L3581" t="n">
        <v>4772.760800278717</v>
      </c>
      <c r="M3581" t="n">
        <v>44339.5083022669</v>
      </c>
      <c r="N3581" t="n">
        <v>156.9610703762106</v>
      </c>
      <c r="O3581" t="n">
        <v>44339.5083022669</v>
      </c>
      <c r="P3581" t="n">
        <v>156.9610703762106</v>
      </c>
      <c r="Q3581" t="n">
        <v>150</v>
      </c>
      <c r="R3581" t="n">
        <v>3</v>
      </c>
      <c r="S3581">
        <f>VLOOKUP(Q3581,Clustering!$D$3:$E$367,2,FALSE)</f>
        <v/>
      </c>
    </row>
    <row r="3582">
      <c r="A3582" t="inlineStr">
        <is>
          <t>2025-05-30 04:00</t>
        </is>
      </c>
      <c r="B3582" t="n">
        <v>1.440646510479302</v>
      </c>
      <c r="C3582" t="n">
        <v>2232.163417934335</v>
      </c>
      <c r="D3582" t="n">
        <v>1434.187907603858</v>
      </c>
      <c r="E3582" t="n">
        <v>696.7476779046248</v>
      </c>
      <c r="F3582" t="n">
        <v>0</v>
      </c>
      <c r="G3582" t="n">
        <v>4364.539649953297</v>
      </c>
      <c r="H3582" t="n">
        <v>3820.486536863297</v>
      </c>
      <c r="I3582" t="n">
        <v>477.6218250521381</v>
      </c>
      <c r="J3582" t="n">
        <v>534.8038823723203</v>
      </c>
      <c r="K3582" t="n">
        <v>0</v>
      </c>
      <c r="L3582" t="n">
        <v>4832.912244287755</v>
      </c>
      <c r="M3582" t="n">
        <v>44468.96672066768</v>
      </c>
      <c r="N3582" t="n">
        <v>155.6848854067021</v>
      </c>
      <c r="O3582" t="n">
        <v>44468.96672066768</v>
      </c>
      <c r="P3582" t="n">
        <v>155.6848854067021</v>
      </c>
      <c r="Q3582" t="n">
        <v>150</v>
      </c>
      <c r="R3582" t="n">
        <v>4</v>
      </c>
      <c r="S3582">
        <f>VLOOKUP(Q3582,Clustering!$D$3:$E$367,2,FALSE)</f>
        <v/>
      </c>
    </row>
    <row r="3583">
      <c r="A3583" t="inlineStr">
        <is>
          <t>2025-05-30 05:00</t>
        </is>
      </c>
      <c r="B3583" t="n">
        <v>1.411542540570629</v>
      </c>
      <c r="C3583" t="n">
        <v>3897.428190044077</v>
      </c>
      <c r="D3583" t="n">
        <v>1991.927649449804</v>
      </c>
      <c r="E3583" t="n">
        <v>1550.702649419628</v>
      </c>
      <c r="F3583" t="n">
        <v>0</v>
      </c>
      <c r="G3583" t="n">
        <v>7441.47003145408</v>
      </c>
      <c r="H3583" t="n">
        <v>4036.740491780088</v>
      </c>
      <c r="I3583" t="n">
        <v>753.3187150998839</v>
      </c>
      <c r="J3583" t="n">
        <v>800.7039887904325</v>
      </c>
      <c r="K3583" t="n">
        <v>0</v>
      </c>
      <c r="L3583" t="n">
        <v>5590.763195670404</v>
      </c>
      <c r="M3583" t="n">
        <v>44792.61276666963</v>
      </c>
      <c r="N3583" t="n">
        <v>165.4137789505924</v>
      </c>
      <c r="O3583" t="n">
        <v>44792.61276666963</v>
      </c>
      <c r="P3583" t="n">
        <v>165.4137789505924</v>
      </c>
      <c r="Q3583" t="n">
        <v>150</v>
      </c>
      <c r="R3583" t="n">
        <v>5</v>
      </c>
      <c r="S3583">
        <f>VLOOKUP(Q3583,Clustering!$D$3:$E$367,2,FALSE)</f>
        <v/>
      </c>
    </row>
    <row r="3584">
      <c r="A3584" t="inlineStr">
        <is>
          <t>2025-05-30 06:00</t>
        </is>
      </c>
      <c r="B3584" t="n">
        <v>1.309678645890275</v>
      </c>
      <c r="C3584" t="n">
        <v>4783.207324145003</v>
      </c>
      <c r="D3584" t="n">
        <v>1773.440293232822</v>
      </c>
      <c r="E3584" t="n">
        <v>3034.564667398755</v>
      </c>
      <c r="F3584" t="n">
        <v>0</v>
      </c>
      <c r="G3584" t="n">
        <v>9592.52196342247</v>
      </c>
      <c r="H3584" t="n">
        <v>4901.756311447249</v>
      </c>
      <c r="I3584" t="n">
        <v>1887.376245172594</v>
      </c>
      <c r="J3584" t="n">
        <v>1317.62195772203</v>
      </c>
      <c r="K3584" t="n">
        <v>0</v>
      </c>
      <c r="L3584" t="n">
        <v>8106.754514341874</v>
      </c>
      <c r="M3584" t="n">
        <v>45310.44644027275</v>
      </c>
      <c r="N3584" t="n">
        <v>261.2299154924148</v>
      </c>
      <c r="O3584" t="n">
        <v>45310.44644027275</v>
      </c>
      <c r="P3584" t="n">
        <v>261.2299154924148</v>
      </c>
      <c r="Q3584" t="n">
        <v>150</v>
      </c>
      <c r="R3584" t="n">
        <v>6</v>
      </c>
      <c r="S3584">
        <f>VLOOKUP(Q3584,Clustering!$D$3:$E$367,2,FALSE)</f>
        <v/>
      </c>
    </row>
    <row r="3585">
      <c r="A3585" t="inlineStr">
        <is>
          <t>2025-05-30 07:00</t>
        </is>
      </c>
      <c r="B3585" t="n">
        <v>1.135054826438238</v>
      </c>
      <c r="C3585" t="n">
        <v>5491.830631425744</v>
      </c>
      <c r="D3585" t="n">
        <v>1673.219225537835</v>
      </c>
      <c r="E3585" t="n">
        <v>4170.855401887276</v>
      </c>
      <c r="F3585" t="n">
        <v>0</v>
      </c>
      <c r="G3585" t="n">
        <v>11337.04031367729</v>
      </c>
      <c r="H3585" t="n">
        <v>6199.280040947991</v>
      </c>
      <c r="I3585" t="n">
        <v>1475.343402916605</v>
      </c>
      <c r="J3585" t="n">
        <v>1966.591877456688</v>
      </c>
      <c r="K3585" t="n">
        <v>0</v>
      </c>
      <c r="L3585" t="n">
        <v>9641.215321321282</v>
      </c>
      <c r="M3585" t="n">
        <v>45763.55090467547</v>
      </c>
      <c r="N3585" t="n">
        <v>578.8035382478994</v>
      </c>
      <c r="O3585" t="n">
        <v>45763.55090467547</v>
      </c>
      <c r="P3585" t="n">
        <v>578.8035382478994</v>
      </c>
      <c r="Q3585" t="n">
        <v>150</v>
      </c>
      <c r="R3585" t="n">
        <v>7</v>
      </c>
      <c r="S3585">
        <f>VLOOKUP(Q3585,Clustering!$D$3:$E$367,2,FALSE)</f>
        <v/>
      </c>
    </row>
    <row r="3586">
      <c r="A3586" t="inlineStr">
        <is>
          <t>2025-05-30 08:00</t>
        </is>
      </c>
      <c r="B3586" t="n">
        <v>551.8476494308213</v>
      </c>
      <c r="C3586" t="n">
        <v>5314.674804605559</v>
      </c>
      <c r="D3586" t="n">
        <v>1553.703566570847</v>
      </c>
      <c r="E3586" t="n">
        <v>2753.83401534865</v>
      </c>
      <c r="F3586" t="n">
        <v>0</v>
      </c>
      <c r="G3586" t="n">
        <v>10174.06003595588</v>
      </c>
      <c r="H3586" t="n">
        <v>7851.775735599089</v>
      </c>
      <c r="I3586" t="n">
        <v>967.1642918860224</v>
      </c>
      <c r="J3586" t="n">
        <v>2070.875007692619</v>
      </c>
      <c r="K3586" t="n">
        <v>0</v>
      </c>
      <c r="L3586" t="n">
        <v>10889.81503517773</v>
      </c>
      <c r="M3586" t="n">
        <v>45893.00932307626</v>
      </c>
      <c r="N3586" t="n">
        <v>676.1244871568382</v>
      </c>
      <c r="O3586" t="n">
        <v>45893.00932307626</v>
      </c>
      <c r="P3586" t="n">
        <v>676.1244871568382</v>
      </c>
      <c r="Q3586" t="n">
        <v>150</v>
      </c>
      <c r="R3586" t="n">
        <v>8</v>
      </c>
      <c r="S3586">
        <f>VLOOKUP(Q3586,Clustering!$D$3:$E$367,2,FALSE)</f>
        <v/>
      </c>
    </row>
    <row r="3587">
      <c r="A3587" t="inlineStr">
        <is>
          <t>2025-05-30 09:00</t>
        </is>
      </c>
      <c r="B3587" t="n">
        <v>1263.112294036399</v>
      </c>
      <c r="C3587" t="n">
        <v>4960.363150965188</v>
      </c>
      <c r="D3587" t="n">
        <v>1314.67224863687</v>
      </c>
      <c r="E3587" t="n">
        <v>2459.735237010445</v>
      </c>
      <c r="F3587" t="n">
        <v>0</v>
      </c>
      <c r="G3587" t="n">
        <v>9997.882930648902</v>
      </c>
      <c r="H3587" t="n">
        <v>9510.824580399179</v>
      </c>
      <c r="I3587" t="n">
        <v>761.920498794168</v>
      </c>
      <c r="J3587" t="n">
        <v>1779.928156224467</v>
      </c>
      <c r="K3587" t="n">
        <v>0</v>
      </c>
      <c r="L3587" t="n">
        <v>12052.67323541782</v>
      </c>
      <c r="M3587" t="n">
        <v>45763.55090467547</v>
      </c>
      <c r="N3587" t="n">
        <v>591.6089262622334</v>
      </c>
      <c r="O3587" t="n">
        <v>45763.55090467547</v>
      </c>
      <c r="P3587" t="n">
        <v>591.6089262622334</v>
      </c>
      <c r="Q3587" t="n">
        <v>150</v>
      </c>
      <c r="R3587" t="n">
        <v>9</v>
      </c>
      <c r="S3587">
        <f>VLOOKUP(Q3587,Clustering!$D$3:$E$367,2,FALSE)</f>
        <v/>
      </c>
    </row>
    <row r="3588">
      <c r="A3588" t="inlineStr">
        <is>
          <t>2025-05-30 10:00</t>
        </is>
      </c>
      <c r="B3588" t="n">
        <v>1446.059848882316</v>
      </c>
      <c r="C3588" t="n">
        <v>4676.913828052891</v>
      </c>
      <c r="D3588" t="n">
        <v>1123.447194289689</v>
      </c>
      <c r="E3588" t="n">
        <v>2299.317721553241</v>
      </c>
      <c r="F3588" t="n">
        <v>0</v>
      </c>
      <c r="G3588" t="n">
        <v>9545.738592778136</v>
      </c>
      <c r="H3588" t="n">
        <v>10587.01421380568</v>
      </c>
      <c r="I3588" t="n">
        <v>641.7011447538578</v>
      </c>
      <c r="J3588" t="n">
        <v>1530.746130273798</v>
      </c>
      <c r="K3588" t="n">
        <v>0</v>
      </c>
      <c r="L3588" t="n">
        <v>12759.46148883333</v>
      </c>
      <c r="M3588" t="n">
        <v>45634.09248627469</v>
      </c>
      <c r="N3588" t="n">
        <v>466.1161237217597</v>
      </c>
      <c r="O3588" t="n">
        <v>45634.09248627469</v>
      </c>
      <c r="P3588" t="n">
        <v>466.1161237217597</v>
      </c>
      <c r="Q3588" t="n">
        <v>150</v>
      </c>
      <c r="R3588" t="n">
        <v>10</v>
      </c>
      <c r="S3588">
        <f>VLOOKUP(Q3588,Clustering!$D$3:$E$367,2,FALSE)</f>
        <v/>
      </c>
    </row>
    <row r="3589">
      <c r="A3589" t="inlineStr">
        <is>
          <t>2025-05-30 11:00</t>
        </is>
      </c>
      <c r="B3589" t="n">
        <v>1559.291754208997</v>
      </c>
      <c r="C3589" t="n">
        <v>3188.804882763335</v>
      </c>
      <c r="D3589" t="n">
        <v>1075.640930702894</v>
      </c>
      <c r="E3589" t="n">
        <v>1978.482690638836</v>
      </c>
      <c r="F3589" t="n">
        <v>0</v>
      </c>
      <c r="G3589" t="n">
        <v>7802.220258314061</v>
      </c>
      <c r="H3589" t="n">
        <v>10883.50656293617</v>
      </c>
      <c r="I3589" t="n">
        <v>538.3898906800722</v>
      </c>
      <c r="J3589" t="n">
        <v>1332.725826549025</v>
      </c>
      <c r="K3589" t="n">
        <v>0</v>
      </c>
      <c r="L3589" t="n">
        <v>12754.62228016526</v>
      </c>
      <c r="M3589" t="n">
        <v>45439.90485867352</v>
      </c>
      <c r="N3589" t="n">
        <v>468.6772013246265</v>
      </c>
      <c r="O3589" t="n">
        <v>45439.90485867352</v>
      </c>
      <c r="P3589" t="n">
        <v>468.6772013246265</v>
      </c>
      <c r="Q3589" t="n">
        <v>150</v>
      </c>
      <c r="R3589" t="n">
        <v>11</v>
      </c>
      <c r="S3589">
        <f>VLOOKUP(Q3589,Clustering!$D$3:$E$367,2,FALSE)</f>
        <v/>
      </c>
    </row>
    <row r="3590">
      <c r="A3590" t="inlineStr">
        <is>
          <t>2025-05-30 12:00</t>
        </is>
      </c>
      <c r="B3590" t="n">
        <v>1906.240179490285</v>
      </c>
      <c r="C3590" t="n">
        <v>3259.667213491409</v>
      </c>
      <c r="D3590" t="n">
        <v>1123.447194289689</v>
      </c>
      <c r="E3590" t="n">
        <v>1604.175154572029</v>
      </c>
      <c r="F3590" t="n">
        <v>0</v>
      </c>
      <c r="G3590" t="n">
        <v>7893.529741843413</v>
      </c>
      <c r="H3590" t="n">
        <v>10671.94999883414</v>
      </c>
      <c r="I3590" t="n">
        <v>490.5342697593404</v>
      </c>
      <c r="J3590" t="n">
        <v>1256.279308032945</v>
      </c>
      <c r="K3590" t="n">
        <v>0</v>
      </c>
      <c r="L3590" t="n">
        <v>12418.76357662643</v>
      </c>
      <c r="M3590" t="n">
        <v>45310.44644027275</v>
      </c>
      <c r="N3590" t="n">
        <v>484.0436669418274</v>
      </c>
      <c r="O3590" t="n">
        <v>45310.44644027275</v>
      </c>
      <c r="P3590" t="n">
        <v>484.0436669418274</v>
      </c>
      <c r="Q3590" t="n">
        <v>150</v>
      </c>
      <c r="R3590" t="n">
        <v>12</v>
      </c>
      <c r="S3590">
        <f>VLOOKUP(Q3590,Clustering!$D$3:$E$367,2,FALSE)</f>
        <v/>
      </c>
    </row>
    <row r="3591">
      <c r="A3591" t="inlineStr">
        <is>
          <t>2025-05-30 13:00</t>
        </is>
      </c>
      <c r="B3591" t="n">
        <v>1796.879102161457</v>
      </c>
      <c r="C3591" t="n">
        <v>3188.804882763335</v>
      </c>
      <c r="D3591" t="n">
        <v>1075.640930702894</v>
      </c>
      <c r="E3591" t="n">
        <v>1417.021386538626</v>
      </c>
      <c r="F3591" t="n">
        <v>0</v>
      </c>
      <c r="G3591" t="n">
        <v>7478.346302166311</v>
      </c>
      <c r="H3591" t="n">
        <v>10906.76154709322</v>
      </c>
      <c r="I3591" t="n">
        <v>455.229169213726</v>
      </c>
      <c r="J3591" t="n">
        <v>1261.318015826787</v>
      </c>
      <c r="K3591" t="n">
        <v>0</v>
      </c>
      <c r="L3591" t="n">
        <v>12623.30873213373</v>
      </c>
      <c r="M3591" t="n">
        <v>45245.71723107236</v>
      </c>
      <c r="N3591" t="n">
        <v>478.9215117360937</v>
      </c>
      <c r="O3591" t="n">
        <v>45245.71723107236</v>
      </c>
      <c r="P3591" t="n">
        <v>478.9215117360937</v>
      </c>
      <c r="Q3591" t="n">
        <v>150</v>
      </c>
      <c r="R3591" t="n">
        <v>13</v>
      </c>
      <c r="S3591">
        <f>VLOOKUP(Q3591,Clustering!$D$3:$E$367,2,FALSE)</f>
        <v/>
      </c>
    </row>
    <row r="3592">
      <c r="A3592" t="inlineStr">
        <is>
          <t>2025-05-30 14:00</t>
        </is>
      </c>
      <c r="B3592" t="n">
        <v>1590.380614865442</v>
      </c>
      <c r="C3592" t="n">
        <v>3117.942552035261</v>
      </c>
      <c r="D3592" t="n">
        <v>1027.834667116099</v>
      </c>
      <c r="E3592" t="n">
        <v>1390.285133962425</v>
      </c>
      <c r="F3592" t="n">
        <v>0</v>
      </c>
      <c r="G3592" t="n">
        <v>7126.442967979227</v>
      </c>
      <c r="H3592" t="n">
        <v>10946.71836525832</v>
      </c>
      <c r="I3592" t="n">
        <v>426.5734812592027</v>
      </c>
      <c r="J3592" t="n">
        <v>1210.492381277283</v>
      </c>
      <c r="K3592" t="n">
        <v>0</v>
      </c>
      <c r="L3592" t="n">
        <v>12583.78422779481</v>
      </c>
      <c r="M3592" t="n">
        <v>45375.17564947314</v>
      </c>
      <c r="N3592" t="n">
        <v>466.1161237217597</v>
      </c>
      <c r="O3592" t="n">
        <v>45375.17564947314</v>
      </c>
      <c r="P3592" t="n">
        <v>466.1161237217597</v>
      </c>
      <c r="Q3592" t="n">
        <v>150</v>
      </c>
      <c r="R3592" t="n">
        <v>14</v>
      </c>
      <c r="S3592">
        <f>VLOOKUP(Q3592,Clustering!$D$3:$E$367,2,FALSE)</f>
        <v/>
      </c>
    </row>
    <row r="3593">
      <c r="A3593" t="inlineStr">
        <is>
          <t>2025-05-30 15:00</t>
        </is>
      </c>
      <c r="B3593" t="n">
        <v>1632.470776147364</v>
      </c>
      <c r="C3593" t="n">
        <v>3188.804882763335</v>
      </c>
      <c r="D3593" t="n">
        <v>1075.640930702894</v>
      </c>
      <c r="E3593" t="n">
        <v>1403.653260250525</v>
      </c>
      <c r="F3593" t="n">
        <v>0</v>
      </c>
      <c r="G3593" t="n">
        <v>7300.569849864118</v>
      </c>
      <c r="H3593" t="n">
        <v>10724.51438197616</v>
      </c>
      <c r="I3593" t="n">
        <v>395.9074717759304</v>
      </c>
      <c r="J3593" t="n">
        <v>1164.108110172037</v>
      </c>
      <c r="K3593" t="n">
        <v>0</v>
      </c>
      <c r="L3593" t="n">
        <v>12284.52996392413</v>
      </c>
      <c r="M3593" t="n">
        <v>45763.55090467547</v>
      </c>
      <c r="N3593" t="n">
        <v>548.0706070134976</v>
      </c>
      <c r="O3593" t="n">
        <v>45763.55090467547</v>
      </c>
      <c r="P3593" t="n">
        <v>548.0706070134976</v>
      </c>
      <c r="Q3593" t="n">
        <v>150</v>
      </c>
      <c r="R3593" t="n">
        <v>15</v>
      </c>
      <c r="S3593">
        <f>VLOOKUP(Q3593,Clustering!$D$3:$E$367,2,FALSE)</f>
        <v/>
      </c>
    </row>
    <row r="3594">
      <c r="A3594" t="inlineStr">
        <is>
          <t>2025-05-30 16:00</t>
        </is>
      </c>
      <c r="B3594" t="n">
        <v>2364.362859425714</v>
      </c>
      <c r="C3594" t="n">
        <v>3720.272363223892</v>
      </c>
      <c r="D3594" t="n">
        <v>1434.187907603858</v>
      </c>
      <c r="E3594" t="n">
        <v>1697.752038588731</v>
      </c>
      <c r="F3594" t="n">
        <v>0</v>
      </c>
      <c r="G3594" t="n">
        <v>9216.575168842195</v>
      </c>
      <c r="H3594" t="n">
        <v>10271.80189239117</v>
      </c>
      <c r="I3594" t="n">
        <v>361.7942094549964</v>
      </c>
      <c r="J3594" t="n">
        <v>992.611355685885</v>
      </c>
      <c r="K3594" t="n">
        <v>0</v>
      </c>
      <c r="L3594" t="n">
        <v>11626.20745753205</v>
      </c>
      <c r="M3594" t="n">
        <v>46216.6553690782</v>
      </c>
      <c r="N3594" t="n">
        <v>655.6358663339037</v>
      </c>
      <c r="O3594" t="n">
        <v>46216.6553690782</v>
      </c>
      <c r="P3594" t="n">
        <v>655.6358663339037</v>
      </c>
      <c r="Q3594" t="n">
        <v>150</v>
      </c>
      <c r="R3594" t="n">
        <v>16</v>
      </c>
      <c r="S3594">
        <f>VLOOKUP(Q3594,Clustering!$D$3:$E$367,2,FALSE)</f>
        <v/>
      </c>
    </row>
    <row r="3595">
      <c r="A3595" t="inlineStr">
        <is>
          <t>2025-05-30 17:00</t>
        </is>
      </c>
      <c r="B3595" t="n">
        <v>3058.310641935629</v>
      </c>
      <c r="C3595" t="n">
        <v>4428.895670504632</v>
      </c>
      <c r="D3595" t="n">
        <v>1912.250543471812</v>
      </c>
      <c r="E3595" t="n">
        <v>2152.268332384139</v>
      </c>
      <c r="F3595" t="n">
        <v>0</v>
      </c>
      <c r="G3595" t="n">
        <v>11551.72518829621</v>
      </c>
      <c r="H3595" t="n">
        <v>9094.206609864928</v>
      </c>
      <c r="I3595" t="n">
        <v>385.679487492936</v>
      </c>
      <c r="J3595" t="n">
        <v>989.9716724928784</v>
      </c>
      <c r="K3595" t="n">
        <v>0</v>
      </c>
      <c r="L3595" t="n">
        <v>10469.85776985074</v>
      </c>
      <c r="M3595" t="n">
        <v>46281.38457827859</v>
      </c>
      <c r="N3595" t="n">
        <v>722.2238840084408</v>
      </c>
      <c r="O3595" t="n">
        <v>46281.38457827859</v>
      </c>
      <c r="P3595" t="n">
        <v>722.2238840084408</v>
      </c>
      <c r="Q3595" t="n">
        <v>150</v>
      </c>
      <c r="R3595" t="n">
        <v>17</v>
      </c>
      <c r="S3595">
        <f>VLOOKUP(Q3595,Clustering!$D$3:$E$367,2,FALSE)</f>
        <v/>
      </c>
    </row>
    <row r="3596">
      <c r="A3596" t="inlineStr">
        <is>
          <t>2025-05-30 18:00</t>
        </is>
      </c>
      <c r="B3596" t="n">
        <v>2995.817142549233</v>
      </c>
      <c r="C3596" t="n">
        <v>4960.363150965188</v>
      </c>
      <c r="D3596" t="n">
        <v>3369.536557142361</v>
      </c>
      <c r="E3596" t="n">
        <v>2753.83401534865</v>
      </c>
      <c r="F3596" t="n">
        <v>0</v>
      </c>
      <c r="G3596" t="n">
        <v>14079.55086600543</v>
      </c>
      <c r="H3596" t="n">
        <v>7340.804001415169</v>
      </c>
      <c r="I3596" t="n">
        <v>434.5946973873661</v>
      </c>
      <c r="J3596" t="n">
        <v>1432.529004530685</v>
      </c>
      <c r="K3596" t="n">
        <v>0</v>
      </c>
      <c r="L3596" t="n">
        <v>9207.92770333322</v>
      </c>
      <c r="M3596" t="n">
        <v>46022.46774147704</v>
      </c>
      <c r="N3596" t="n">
        <v>673.5634095539714</v>
      </c>
      <c r="O3596" t="n">
        <v>46022.46774147704</v>
      </c>
      <c r="P3596" t="n">
        <v>673.5634095539714</v>
      </c>
      <c r="Q3596" t="n">
        <v>150</v>
      </c>
      <c r="R3596" t="n">
        <v>18</v>
      </c>
      <c r="S3596">
        <f>VLOOKUP(Q3596,Clustering!$D$3:$E$367,2,FALSE)</f>
        <v/>
      </c>
    </row>
    <row r="3597">
      <c r="A3597" t="inlineStr">
        <is>
          <t>2025-05-30 19:00</t>
        </is>
      </c>
      <c r="B3597" t="n">
        <v>1433.316675657805</v>
      </c>
      <c r="C3597" t="n">
        <v>5243.812473877485</v>
      </c>
      <c r="D3597" t="n">
        <v>8206.741915733191</v>
      </c>
      <c r="E3597" t="n">
        <v>2753.83401534865</v>
      </c>
      <c r="F3597" t="n">
        <v>0</v>
      </c>
      <c r="G3597" t="n">
        <v>17637.70508061713</v>
      </c>
      <c r="H3597" t="n">
        <v>5346.674611828482</v>
      </c>
      <c r="I3597" t="n">
        <v>508.2668341518374</v>
      </c>
      <c r="J3597" t="n">
        <v>1420.159987245714</v>
      </c>
      <c r="K3597" t="n">
        <v>0</v>
      </c>
      <c r="L3597" t="n">
        <v>7275.101433226034</v>
      </c>
      <c r="M3597" t="n">
        <v>45763.55090467547</v>
      </c>
      <c r="N3597" t="n">
        <v>542.9484518077641</v>
      </c>
      <c r="O3597" t="n">
        <v>45763.55090467547</v>
      </c>
      <c r="P3597" t="n">
        <v>542.9484518077641</v>
      </c>
      <c r="Q3597" t="n">
        <v>150</v>
      </c>
      <c r="R3597" t="n">
        <v>19</v>
      </c>
      <c r="S3597">
        <f>VLOOKUP(Q3597,Clustering!$D$3:$E$367,2,FALSE)</f>
        <v/>
      </c>
    </row>
    <row r="3598">
      <c r="A3598" t="inlineStr">
        <is>
          <t>2025-05-30 20:00</t>
        </is>
      </c>
      <c r="B3598" t="n">
        <v>445.9193853527203</v>
      </c>
      <c r="C3598" t="n">
        <v>5137.518977785374</v>
      </c>
      <c r="D3598" t="n">
        <v>7967.710597799215</v>
      </c>
      <c r="E3598" t="n">
        <v>2486.471489586645</v>
      </c>
      <c r="F3598" t="n">
        <v>0</v>
      </c>
      <c r="G3598" t="n">
        <v>16037.62045052396</v>
      </c>
      <c r="H3598" t="n">
        <v>4301.186196907619</v>
      </c>
      <c r="I3598" t="n">
        <v>674.0675207374464</v>
      </c>
      <c r="J3598" t="n">
        <v>1236.962740534535</v>
      </c>
      <c r="K3598" t="n">
        <v>0</v>
      </c>
      <c r="L3598" t="n">
        <v>6212.216458179601</v>
      </c>
      <c r="M3598" t="n">
        <v>45439.90485867352</v>
      </c>
      <c r="N3598" t="n">
        <v>463.5550461188929</v>
      </c>
      <c r="O3598" t="n">
        <v>45439.90485867352</v>
      </c>
      <c r="P3598" t="n">
        <v>463.5550461188929</v>
      </c>
      <c r="Q3598" t="n">
        <v>150</v>
      </c>
      <c r="R3598" t="n">
        <v>20</v>
      </c>
      <c r="S3598">
        <f>VLOOKUP(Q3598,Clustering!$D$3:$E$367,2,FALSE)</f>
        <v/>
      </c>
    </row>
    <row r="3599">
      <c r="A3599" t="inlineStr">
        <is>
          <t>2025-05-30 21:00</t>
        </is>
      </c>
      <c r="B3599" t="n">
        <v>1.411542540570629</v>
      </c>
      <c r="C3599" t="n">
        <v>4428.895670504632</v>
      </c>
      <c r="D3599" t="n">
        <v>6374.168478239372</v>
      </c>
      <c r="E3599" t="n">
        <v>2299.317721553241</v>
      </c>
      <c r="F3599" t="n">
        <v>0</v>
      </c>
      <c r="G3599" t="n">
        <v>13103.79341283782</v>
      </c>
      <c r="H3599" t="n">
        <v>3950.238909813371</v>
      </c>
      <c r="I3599" t="n">
        <v>597.8931483961005</v>
      </c>
      <c r="J3599" t="n">
        <v>1496.469098309926</v>
      </c>
      <c r="K3599" t="n">
        <v>0</v>
      </c>
      <c r="L3599" t="n">
        <v>6044.601156519399</v>
      </c>
      <c r="M3599" t="n">
        <v>45051.5296034712</v>
      </c>
      <c r="N3599" t="n">
        <v>409.7724164586898</v>
      </c>
      <c r="O3599" t="n">
        <v>45051.5296034712</v>
      </c>
      <c r="P3599" t="n">
        <v>409.7724164586898</v>
      </c>
      <c r="Q3599" t="n">
        <v>150</v>
      </c>
      <c r="R3599" t="n">
        <v>21</v>
      </c>
      <c r="S3599">
        <f>VLOOKUP(Q3599,Clustering!$D$3:$E$367,2,FALSE)</f>
        <v/>
      </c>
    </row>
    <row r="3600">
      <c r="A3600" t="inlineStr">
        <is>
          <t>2025-05-30 22:00</t>
        </is>
      </c>
      <c r="B3600" t="n">
        <v>1.411542540570629</v>
      </c>
      <c r="C3600" t="n">
        <v>3365.96070958352</v>
      </c>
      <c r="D3600" t="n">
        <v>3983.855298899608</v>
      </c>
      <c r="E3600" t="n">
        <v>2018.587069503136</v>
      </c>
      <c r="F3600" t="n">
        <v>0</v>
      </c>
      <c r="G3600" t="n">
        <v>9369.814620526837</v>
      </c>
      <c r="H3600" t="n">
        <v>3820.486536863297</v>
      </c>
      <c r="I3600" t="n">
        <v>460.6939209264211</v>
      </c>
      <c r="J3600" t="n">
        <v>1432.003623097071</v>
      </c>
      <c r="K3600" t="n">
        <v>0</v>
      </c>
      <c r="L3600" t="n">
        <v>5713.184080886789</v>
      </c>
      <c r="M3600" t="n">
        <v>44663.15434826885</v>
      </c>
      <c r="N3600" t="n">
        <v>366.234097209954</v>
      </c>
      <c r="O3600" t="n">
        <v>44663.15434826885</v>
      </c>
      <c r="P3600" t="n">
        <v>366.234097209954</v>
      </c>
      <c r="Q3600" t="n">
        <v>150</v>
      </c>
      <c r="R3600" t="n">
        <v>22</v>
      </c>
      <c r="S3600">
        <f>VLOOKUP(Q3600,Clustering!$D$3:$E$367,2,FALSE)</f>
        <v/>
      </c>
    </row>
    <row r="3601">
      <c r="A3601" t="inlineStr">
        <is>
          <t>2025-05-30 23:00</t>
        </is>
      </c>
      <c r="B3601" t="n">
        <v>1.411542540570629</v>
      </c>
      <c r="C3601" t="n">
        <v>2480.181575482594</v>
      </c>
      <c r="D3601" t="n">
        <v>1991.927649449804</v>
      </c>
      <c r="E3601" t="n">
        <v>1417.021386538626</v>
      </c>
      <c r="F3601" t="n">
        <v>0</v>
      </c>
      <c r="G3601" t="n">
        <v>5890.542154011594</v>
      </c>
      <c r="H3601" t="n">
        <v>3820.486536863297</v>
      </c>
      <c r="I3601" t="n">
        <v>488.7156099591505</v>
      </c>
      <c r="J3601" t="n">
        <v>963.6973861081208</v>
      </c>
      <c r="K3601" t="n">
        <v>0</v>
      </c>
      <c r="L3601" t="n">
        <v>5272.899532930568</v>
      </c>
      <c r="M3601" t="n">
        <v>44468.96672066768</v>
      </c>
      <c r="N3601" t="n">
        <v>246.8494391415416</v>
      </c>
      <c r="O3601" t="n">
        <v>44468.96672066768</v>
      </c>
      <c r="P3601" t="n">
        <v>246.8494391415416</v>
      </c>
      <c r="Q3601" t="n">
        <v>150</v>
      </c>
      <c r="R3601" t="n">
        <v>23</v>
      </c>
      <c r="S3601">
        <f>VLOOKUP(Q3601,Clustering!$D$3:$E$367,2,FALSE)</f>
        <v/>
      </c>
    </row>
    <row r="3602">
      <c r="A3602" t="inlineStr">
        <is>
          <t>2025-05-31 00:00</t>
        </is>
      </c>
      <c r="B3602" t="n">
        <v>1.411542540570629</v>
      </c>
      <c r="C3602" t="n">
        <v>2303.025748662409</v>
      </c>
      <c r="D3602" t="n">
        <v>1593.542119559843</v>
      </c>
      <c r="E3602" t="n">
        <v>697.1734527269008</v>
      </c>
      <c r="F3602" t="n">
        <v>0</v>
      </c>
      <c r="G3602" t="n">
        <v>4595.152863489723</v>
      </c>
      <c r="H3602" t="n">
        <v>3647.483372929865</v>
      </c>
      <c r="I3602" t="n">
        <v>199.0565218531904</v>
      </c>
      <c r="J3602" t="n">
        <v>372.994222875281</v>
      </c>
      <c r="K3602" t="n">
        <v>0</v>
      </c>
      <c r="L3602" t="n">
        <v>4219.534117658336</v>
      </c>
      <c r="M3602" t="n">
        <v>23043.59847533871</v>
      </c>
      <c r="N3602" t="n">
        <v>95.00120164859015</v>
      </c>
      <c r="O3602" t="n">
        <v>23043.59847533871</v>
      </c>
      <c r="P3602" t="n">
        <v>95.00120164859015</v>
      </c>
      <c r="Q3602" t="n">
        <v>151</v>
      </c>
      <c r="R3602" t="n">
        <v>0</v>
      </c>
      <c r="S3602">
        <f>VLOOKUP(Q3602,Clustering!$D$3:$E$367,2,FALSE)</f>
        <v/>
      </c>
    </row>
    <row r="3603">
      <c r="A3603" t="inlineStr">
        <is>
          <t>2025-05-31 01:00</t>
        </is>
      </c>
      <c r="B3603" t="n">
        <v>1.426094525524966</v>
      </c>
      <c r="C3603" t="n">
        <v>2232.163417934335</v>
      </c>
      <c r="D3603" t="n">
        <v>1434.187907603858</v>
      </c>
      <c r="E3603" t="n">
        <v>450.4808575128195</v>
      </c>
      <c r="F3603" t="n">
        <v>0</v>
      </c>
      <c r="G3603" t="n">
        <v>4118.258277576538</v>
      </c>
      <c r="H3603" t="n">
        <v>3647.483372929865</v>
      </c>
      <c r="I3603" t="n">
        <v>187.6000151311727</v>
      </c>
      <c r="J3603" t="n">
        <v>272.2049443566833</v>
      </c>
      <c r="K3603" t="n">
        <v>0</v>
      </c>
      <c r="L3603" t="n">
        <v>4107.288332417721</v>
      </c>
      <c r="M3603" t="n">
        <v>22978.86926613832</v>
      </c>
      <c r="N3603" t="n">
        <v>85.59272452359453</v>
      </c>
      <c r="O3603" t="n">
        <v>22978.86926613832</v>
      </c>
      <c r="P3603" t="n">
        <v>85.59272452359453</v>
      </c>
      <c r="Q3603" t="n">
        <v>151</v>
      </c>
      <c r="R3603" t="n">
        <v>1</v>
      </c>
      <c r="S3603">
        <f>VLOOKUP(Q3603,Clustering!$D$3:$E$367,2,FALSE)</f>
        <v/>
      </c>
    </row>
    <row r="3604">
      <c r="A3604" t="inlineStr">
        <is>
          <t>2025-05-31 02:00</t>
        </is>
      </c>
      <c r="B3604" t="n">
        <v>1.426094525524966</v>
      </c>
      <c r="C3604" t="n">
        <v>2232.163417934335</v>
      </c>
      <c r="D3604" t="n">
        <v>1434.187907603858</v>
      </c>
      <c r="E3604" t="n">
        <v>375.4605369591554</v>
      </c>
      <c r="F3604" t="n">
        <v>0</v>
      </c>
      <c r="G3604" t="n">
        <v>4043.237957022874</v>
      </c>
      <c r="H3604" t="n">
        <v>3647.483372929865</v>
      </c>
      <c r="I3604" t="n">
        <v>190.9475826037724</v>
      </c>
      <c r="J3604" t="n">
        <v>241.1054662356456</v>
      </c>
      <c r="K3604" t="n">
        <v>0</v>
      </c>
      <c r="L3604" t="n">
        <v>4079.536421769282</v>
      </c>
      <c r="M3604" t="n">
        <v>22978.86926613832</v>
      </c>
      <c r="N3604" t="n">
        <v>83.02675526250624</v>
      </c>
      <c r="O3604" t="n">
        <v>22978.86926613832</v>
      </c>
      <c r="P3604" t="n">
        <v>83.02675526250624</v>
      </c>
      <c r="Q3604" t="n">
        <v>151</v>
      </c>
      <c r="R3604" t="n">
        <v>2</v>
      </c>
      <c r="S3604">
        <f>VLOOKUP(Q3604,Clustering!$D$3:$E$367,2,FALSE)</f>
        <v/>
      </c>
    </row>
    <row r="3605">
      <c r="A3605" t="inlineStr">
        <is>
          <t>2025-05-31 03:00</t>
        </is>
      </c>
      <c r="B3605" t="n">
        <v>1.426094525524966</v>
      </c>
      <c r="C3605" t="n">
        <v>2232.163417934335</v>
      </c>
      <c r="D3605" t="n">
        <v>1434.187907603858</v>
      </c>
      <c r="E3605" t="n">
        <v>348.0211209402009</v>
      </c>
      <c r="F3605" t="n">
        <v>0</v>
      </c>
      <c r="G3605" t="n">
        <v>4015.798541003919</v>
      </c>
      <c r="H3605" t="n">
        <v>3647.483372929865</v>
      </c>
      <c r="I3605" t="n">
        <v>194.1385775963149</v>
      </c>
      <c r="J3605" t="n">
        <v>240.8895253406981</v>
      </c>
      <c r="K3605" t="n">
        <v>0</v>
      </c>
      <c r="L3605" t="n">
        <v>4082.511475866878</v>
      </c>
      <c r="M3605" t="n">
        <v>23043.59847533871</v>
      </c>
      <c r="N3605" t="n">
        <v>83.02675526250624</v>
      </c>
      <c r="O3605" t="n">
        <v>23043.59847533871</v>
      </c>
      <c r="P3605" t="n">
        <v>83.02675526250624</v>
      </c>
      <c r="Q3605" t="n">
        <v>151</v>
      </c>
      <c r="R3605" t="n">
        <v>3</v>
      </c>
      <c r="S3605">
        <f>VLOOKUP(Q3605,Clustering!$D$3:$E$367,2,FALSE)</f>
        <v/>
      </c>
    </row>
    <row r="3606">
      <c r="A3606" t="inlineStr">
        <is>
          <t>2025-05-31 04:00</t>
        </is>
      </c>
      <c r="B3606" t="n">
        <v>1.426094525524966</v>
      </c>
      <c r="C3606" t="n">
        <v>2267.594583298372</v>
      </c>
      <c r="D3606" t="n">
        <v>1513.865013581851</v>
      </c>
      <c r="E3606" t="n">
        <v>358.7541221743908</v>
      </c>
      <c r="F3606" t="n">
        <v>0</v>
      </c>
      <c r="G3606" t="n">
        <v>4141.639813580138</v>
      </c>
      <c r="H3606" t="n">
        <v>3647.483372929865</v>
      </c>
      <c r="I3606" t="n">
        <v>192.2162450164606</v>
      </c>
      <c r="J3606" t="n">
        <v>279.3047639285494</v>
      </c>
      <c r="K3606" t="n">
        <v>0</v>
      </c>
      <c r="L3606" t="n">
        <v>4119.004381874875</v>
      </c>
      <c r="M3606" t="n">
        <v>23237.78610293988</v>
      </c>
      <c r="N3606" t="n">
        <v>82.17145778625283</v>
      </c>
      <c r="O3606" t="n">
        <v>23237.78610293988</v>
      </c>
      <c r="P3606" t="n">
        <v>82.17145778625283</v>
      </c>
      <c r="Q3606" t="n">
        <v>151</v>
      </c>
      <c r="R3606" t="n">
        <v>4</v>
      </c>
      <c r="S3606">
        <f>VLOOKUP(Q3606,Clustering!$D$3:$E$367,2,FALSE)</f>
        <v/>
      </c>
    </row>
    <row r="3607">
      <c r="A3607" t="inlineStr">
        <is>
          <t>2025-05-31 05:00</t>
        </is>
      </c>
      <c r="B3607" t="n">
        <v>1.411542540570629</v>
      </c>
      <c r="C3607" t="n">
        <v>3791.134693951965</v>
      </c>
      <c r="D3607" t="n">
        <v>1752.896331515827</v>
      </c>
      <c r="E3607" t="n">
        <v>464.8144298814462</v>
      </c>
      <c r="F3607" t="n">
        <v>0</v>
      </c>
      <c r="G3607" t="n">
        <v>6010.256997889809</v>
      </c>
      <c r="H3607" t="n">
        <v>3676.317233585437</v>
      </c>
      <c r="I3607" t="n">
        <v>217.1468902493496</v>
      </c>
      <c r="J3607" t="n">
        <v>346.4534651132761</v>
      </c>
      <c r="K3607" t="n">
        <v>0</v>
      </c>
      <c r="L3607" t="n">
        <v>4239.917588948062</v>
      </c>
      <c r="M3607" t="n">
        <v>23431.97373054105</v>
      </c>
      <c r="N3607" t="n">
        <v>83.45442961140897</v>
      </c>
      <c r="O3607" t="n">
        <v>23431.97373054105</v>
      </c>
      <c r="P3607" t="n">
        <v>83.45442961140897</v>
      </c>
      <c r="Q3607" t="n">
        <v>151</v>
      </c>
      <c r="R3607" t="n">
        <v>5</v>
      </c>
      <c r="S3607">
        <f>VLOOKUP(Q3607,Clustering!$D$3:$E$367,2,FALSE)</f>
        <v/>
      </c>
    </row>
    <row r="3608">
      <c r="A3608" t="inlineStr">
        <is>
          <t>2025-05-31 06:00</t>
        </is>
      </c>
      <c r="B3608" t="n">
        <v>1.338782615798948</v>
      </c>
      <c r="C3608" t="n">
        <v>4180.877512956373</v>
      </c>
      <c r="D3608" t="n">
        <v>1163.407268985236</v>
      </c>
      <c r="E3608" t="n">
        <v>818.6436006500379</v>
      </c>
      <c r="F3608" t="n">
        <v>0</v>
      </c>
      <c r="G3608" t="n">
        <v>6164.267165207445</v>
      </c>
      <c r="H3608" t="n">
        <v>3748.401885224367</v>
      </c>
      <c r="I3608" t="n">
        <v>336.1956722761925</v>
      </c>
      <c r="J3608" t="n">
        <v>460.1199338270748</v>
      </c>
      <c r="K3608" t="n">
        <v>0</v>
      </c>
      <c r="L3608" t="n">
        <v>4544.717491327634</v>
      </c>
      <c r="M3608" t="n">
        <v>23561.43214894183</v>
      </c>
      <c r="N3608" t="n">
        <v>105.5757630169471</v>
      </c>
      <c r="O3608" t="n">
        <v>23561.43214894183</v>
      </c>
      <c r="P3608" t="n">
        <v>105.5757630169471</v>
      </c>
      <c r="Q3608" t="n">
        <v>151</v>
      </c>
      <c r="R3608" t="n">
        <v>6</v>
      </c>
      <c r="S3608">
        <f>VLOOKUP(Q3608,Clustering!$D$3:$E$367,2,FALSE)</f>
        <v/>
      </c>
    </row>
    <row r="3609">
      <c r="A3609" t="inlineStr">
        <is>
          <t>2025-05-31 07:00</t>
        </is>
      </c>
      <c r="B3609" t="n">
        <v>1.236918721118593</v>
      </c>
      <c r="C3609" t="n">
        <v>4960.363150965188</v>
      </c>
      <c r="D3609" t="n">
        <v>1314.67224863687</v>
      </c>
      <c r="E3609" t="n">
        <v>1277.415503768</v>
      </c>
      <c r="F3609" t="n">
        <v>0</v>
      </c>
      <c r="G3609" t="n">
        <v>7553.687822091178</v>
      </c>
      <c r="H3609" t="n">
        <v>3863.737327846656</v>
      </c>
      <c r="I3609" t="n">
        <v>344.3567137430828</v>
      </c>
      <c r="J3609" t="n">
        <v>708.9176360888367</v>
      </c>
      <c r="K3609" t="n">
        <v>0</v>
      </c>
      <c r="L3609" t="n">
        <v>4917.011677678575</v>
      </c>
      <c r="M3609" t="n">
        <v>23561.43214894183</v>
      </c>
      <c r="N3609" t="n">
        <v>138.8776855840085</v>
      </c>
      <c r="O3609" t="n">
        <v>23561.43214894183</v>
      </c>
      <c r="P3609" t="n">
        <v>138.8776855840085</v>
      </c>
      <c r="Q3609" t="n">
        <v>151</v>
      </c>
      <c r="R3609" t="n">
        <v>7</v>
      </c>
      <c r="S3609">
        <f>VLOOKUP(Q3609,Clustering!$D$3:$E$367,2,FALSE)</f>
        <v/>
      </c>
    </row>
    <row r="3610">
      <c r="A3610" t="inlineStr">
        <is>
          <t>2025-05-31 08:00</t>
        </is>
      </c>
      <c r="B3610" t="n">
        <v>995.4649107637672</v>
      </c>
      <c r="C3610" t="n">
        <v>5668.98645824593</v>
      </c>
      <c r="D3610" t="n">
        <v>1792.734884504823</v>
      </c>
      <c r="E3610" t="n">
        <v>1951.746438062635</v>
      </c>
      <c r="F3610" t="n">
        <v>0</v>
      </c>
      <c r="G3610" t="n">
        <v>10408.93269157716</v>
      </c>
      <c r="H3610" t="n">
        <v>4720.29784404724</v>
      </c>
      <c r="I3610" t="n">
        <v>280.6834178357838</v>
      </c>
      <c r="J3610" t="n">
        <v>1063.324307092698</v>
      </c>
      <c r="K3610" t="n">
        <v>0</v>
      </c>
      <c r="L3610" t="n">
        <v>6064.305568975722</v>
      </c>
      <c r="M3610" t="n">
        <v>23561.43214894183</v>
      </c>
      <c r="N3610" t="n">
        <v>174.3724027946444</v>
      </c>
      <c r="O3610" t="n">
        <v>23561.43214894183</v>
      </c>
      <c r="P3610" t="n">
        <v>174.3724027946444</v>
      </c>
      <c r="Q3610" t="n">
        <v>151</v>
      </c>
      <c r="R3610" t="n">
        <v>8</v>
      </c>
      <c r="S3610">
        <f>VLOOKUP(Q3610,Clustering!$D$3:$E$367,2,FALSE)</f>
        <v/>
      </c>
    </row>
    <row r="3611">
      <c r="A3611" t="inlineStr">
        <is>
          <t>2025-05-31 09:00</t>
        </is>
      </c>
      <c r="B3611" t="n">
        <v>2117.139187036491</v>
      </c>
      <c r="C3611" t="n">
        <v>6023.298111886301</v>
      </c>
      <c r="D3611" t="n">
        <v>2031.7662024388</v>
      </c>
      <c r="E3611" t="n">
        <v>2646.889005043848</v>
      </c>
      <c r="F3611" t="n">
        <v>0</v>
      </c>
      <c r="G3611" t="n">
        <v>12819.09250640544</v>
      </c>
      <c r="H3611" t="n">
        <v>5572.218961912252</v>
      </c>
      <c r="I3611" t="n">
        <v>238.5834969799078</v>
      </c>
      <c r="J3611" t="n">
        <v>1034.369141352894</v>
      </c>
      <c r="K3611" t="n">
        <v>0</v>
      </c>
      <c r="L3611" t="n">
        <v>6845.171600245054</v>
      </c>
      <c r="M3611" t="n">
        <v>23431.97373054105</v>
      </c>
      <c r="N3611" t="n">
        <v>207.1208508809503</v>
      </c>
      <c r="O3611" t="n">
        <v>23431.97373054105</v>
      </c>
      <c r="P3611" t="n">
        <v>207.1208508809503</v>
      </c>
      <c r="Q3611" t="n">
        <v>151</v>
      </c>
      <c r="R3611" t="n">
        <v>9</v>
      </c>
      <c r="S3611">
        <f>VLOOKUP(Q3611,Clustering!$D$3:$E$367,2,FALSE)</f>
        <v/>
      </c>
    </row>
    <row r="3612">
      <c r="A3612" t="inlineStr">
        <is>
          <t>2025-05-31 10:00</t>
        </is>
      </c>
      <c r="B3612" t="n">
        <v>3043.774664164741</v>
      </c>
      <c r="C3612" t="n">
        <v>6094.160442614375</v>
      </c>
      <c r="D3612" t="n">
        <v>2079.572466025595</v>
      </c>
      <c r="E3612" t="n">
        <v>2727.097762772449</v>
      </c>
      <c r="F3612" t="n">
        <v>0</v>
      </c>
      <c r="G3612" t="n">
        <v>13944.60533557716</v>
      </c>
      <c r="H3612" t="n">
        <v>6265.32187625484</v>
      </c>
      <c r="I3612" t="n">
        <v>208.0321921233668</v>
      </c>
      <c r="J3612" t="n">
        <v>829.9131106177506</v>
      </c>
      <c r="K3612" t="n">
        <v>0</v>
      </c>
      <c r="L3612" t="n">
        <v>7303.267178995959</v>
      </c>
      <c r="M3612" t="n">
        <v>23367.24452134066</v>
      </c>
      <c r="N3612" t="n">
        <v>223.4710264054123</v>
      </c>
      <c r="O3612" t="n">
        <v>23367.24452134066</v>
      </c>
      <c r="P3612" t="n">
        <v>223.4710264054123</v>
      </c>
      <c r="Q3612" t="n">
        <v>151</v>
      </c>
      <c r="R3612" t="n">
        <v>10</v>
      </c>
      <c r="S3612">
        <f>VLOOKUP(Q3612,Clustering!$D$3:$E$367,2,FALSE)</f>
        <v/>
      </c>
    </row>
    <row r="3613">
      <c r="A3613" t="inlineStr">
        <is>
          <t>2025-05-31 11:00</t>
        </is>
      </c>
      <c r="B3613" t="n">
        <v>3742.072034977511</v>
      </c>
      <c r="C3613" t="n">
        <v>6094.160442614375</v>
      </c>
      <c r="D3613" t="n">
        <v>2079.572466025595</v>
      </c>
      <c r="E3613" t="n">
        <v>2513.207742162845</v>
      </c>
      <c r="F3613" t="n">
        <v>0</v>
      </c>
      <c r="G3613" t="n">
        <v>14429.01268578033</v>
      </c>
      <c r="H3613" t="n">
        <v>6778.972862977554</v>
      </c>
      <c r="I3613" t="n">
        <v>188.3093761889533</v>
      </c>
      <c r="J3613" t="n">
        <v>693.9436133928298</v>
      </c>
      <c r="K3613" t="n">
        <v>0</v>
      </c>
      <c r="L3613" t="n">
        <v>7661.225852559337</v>
      </c>
      <c r="M3613" t="n">
        <v>23367.24452134066</v>
      </c>
      <c r="N3613" t="n">
        <v>236.7284190058764</v>
      </c>
      <c r="O3613" t="n">
        <v>23367.24452134066</v>
      </c>
      <c r="P3613" t="n">
        <v>236.7284190058764</v>
      </c>
      <c r="Q3613" t="n">
        <v>151</v>
      </c>
      <c r="R3613" t="n">
        <v>11</v>
      </c>
      <c r="S3613">
        <f>VLOOKUP(Q3613,Clustering!$D$3:$E$367,2,FALSE)</f>
        <v/>
      </c>
    </row>
    <row r="3614">
      <c r="A3614" t="inlineStr">
        <is>
          <t>2025-05-31 12:00</t>
        </is>
      </c>
      <c r="B3614" t="n">
        <v>4193.532816200844</v>
      </c>
      <c r="C3614" t="n">
        <v>5952.435781158226</v>
      </c>
      <c r="D3614" t="n">
        <v>1983.959938852005</v>
      </c>
      <c r="E3614" t="n">
        <v>2245.84521640084</v>
      </c>
      <c r="F3614" t="n">
        <v>0</v>
      </c>
      <c r="G3614" t="n">
        <v>14375.77375261192</v>
      </c>
      <c r="H3614" t="n">
        <v>7165.202774413817</v>
      </c>
      <c r="I3614" t="n">
        <v>173.1146682771131</v>
      </c>
      <c r="J3614" t="n">
        <v>561.14387402818</v>
      </c>
      <c r="K3614" t="n">
        <v>0</v>
      </c>
      <c r="L3614" t="n">
        <v>7899.46131671911</v>
      </c>
      <c r="M3614" t="n">
        <v>23302.51531214027</v>
      </c>
      <c r="N3614" t="n">
        <v>234.4909847796838</v>
      </c>
      <c r="O3614" t="n">
        <v>23302.51531214027</v>
      </c>
      <c r="P3614" t="n">
        <v>234.4909847796838</v>
      </c>
      <c r="Q3614" t="n">
        <v>151</v>
      </c>
      <c r="R3614" t="n">
        <v>12</v>
      </c>
      <c r="S3614">
        <f>VLOOKUP(Q3614,Clustering!$D$3:$E$367,2,FALSE)</f>
        <v/>
      </c>
    </row>
    <row r="3615">
      <c r="A3615" t="inlineStr">
        <is>
          <t>2025-05-31 13:00</t>
        </is>
      </c>
      <c r="B3615" t="n">
        <v>4433.524152067757</v>
      </c>
      <c r="C3615" t="n">
        <v>4428.895670504632</v>
      </c>
      <c r="D3615" t="n">
        <v>1912.250543471812</v>
      </c>
      <c r="E3615" t="n">
        <v>1938.378311774535</v>
      </c>
      <c r="F3615" t="n">
        <v>0</v>
      </c>
      <c r="G3615" t="n">
        <v>12713.04867781874</v>
      </c>
      <c r="H3615" t="n">
        <v>7388.056273462955</v>
      </c>
      <c r="I3615" t="n">
        <v>163.3768701625832</v>
      </c>
      <c r="J3615" t="n">
        <v>506.9636203596294</v>
      </c>
      <c r="K3615" t="n">
        <v>0</v>
      </c>
      <c r="L3615" t="n">
        <v>8058.396763985167</v>
      </c>
      <c r="M3615" t="n">
        <v>23367.24452134066</v>
      </c>
      <c r="N3615" t="n">
        <v>228.6849962432087</v>
      </c>
      <c r="O3615" t="n">
        <v>23367.24452134066</v>
      </c>
      <c r="P3615" t="n">
        <v>228.6849962432087</v>
      </c>
      <c r="Q3615" t="n">
        <v>151</v>
      </c>
      <c r="R3615" t="n">
        <v>13</v>
      </c>
      <c r="S3615">
        <f>VLOOKUP(Q3615,Clustering!$D$3:$E$367,2,FALSE)</f>
        <v/>
      </c>
    </row>
    <row r="3616">
      <c r="A3616" t="inlineStr">
        <is>
          <t>2025-05-31 14:00</t>
        </is>
      </c>
      <c r="B3616" t="n">
        <v>4547.143140194225</v>
      </c>
      <c r="C3616" t="n">
        <v>4322.602174412521</v>
      </c>
      <c r="D3616" t="n">
        <v>1840.541148091618</v>
      </c>
      <c r="E3616" t="n">
        <v>1777.960796317332</v>
      </c>
      <c r="F3616" t="n">
        <v>0</v>
      </c>
      <c r="G3616" t="n">
        <v>12488.2472590157</v>
      </c>
      <c r="H3616" t="n">
        <v>7427.734727727924</v>
      </c>
      <c r="I3616" t="n">
        <v>160.7621894939188</v>
      </c>
      <c r="J3616" t="n">
        <v>497.0655905914626</v>
      </c>
      <c r="K3616" t="n">
        <v>0</v>
      </c>
      <c r="L3616" t="n">
        <v>8085.562507813305</v>
      </c>
      <c r="M3616" t="n">
        <v>23431.97373054105</v>
      </c>
      <c r="N3616" t="n">
        <v>223.5531089425842</v>
      </c>
      <c r="O3616" t="n">
        <v>23431.97373054105</v>
      </c>
      <c r="P3616" t="n">
        <v>223.5531089425842</v>
      </c>
      <c r="Q3616" t="n">
        <v>151</v>
      </c>
      <c r="R3616" t="n">
        <v>14</v>
      </c>
      <c r="S3616">
        <f>VLOOKUP(Q3616,Clustering!$D$3:$E$367,2,FALSE)</f>
        <v/>
      </c>
    </row>
    <row r="3617">
      <c r="A3617" t="inlineStr">
        <is>
          <t>2025-05-31 15:00</t>
        </is>
      </c>
      <c r="B3617" t="n">
        <v>4526.016568437519</v>
      </c>
      <c r="C3617" t="n">
        <v>4428.895670504632</v>
      </c>
      <c r="D3617" t="n">
        <v>1912.250543471812</v>
      </c>
      <c r="E3617" t="n">
        <v>1550.702649419628</v>
      </c>
      <c r="F3617" t="n">
        <v>0</v>
      </c>
      <c r="G3617" t="n">
        <v>12417.86543183359</v>
      </c>
      <c r="H3617" t="n">
        <v>7257.642786250062</v>
      </c>
      <c r="I3617" t="n">
        <v>141.8159890102478</v>
      </c>
      <c r="J3617" t="n">
        <v>490.2113835806211</v>
      </c>
      <c r="K3617" t="n">
        <v>0</v>
      </c>
      <c r="L3617" t="n">
        <v>7889.670158840931</v>
      </c>
      <c r="M3617" t="n">
        <v>23690.89056734261</v>
      </c>
      <c r="N3617" t="n">
        <v>215.8552523808713</v>
      </c>
      <c r="O3617" t="n">
        <v>23690.89056734261</v>
      </c>
      <c r="P3617" t="n">
        <v>215.8552523808713</v>
      </c>
      <c r="Q3617" t="n">
        <v>151</v>
      </c>
      <c r="R3617" t="n">
        <v>15</v>
      </c>
      <c r="S3617">
        <f>VLOOKUP(Q3617,Clustering!$D$3:$E$367,2,FALSE)</f>
        <v/>
      </c>
    </row>
    <row r="3618">
      <c r="A3618" t="inlineStr">
        <is>
          <t>2025-05-31 16:00</t>
        </is>
      </c>
      <c r="B3618" t="n">
        <v>4227.372002013656</v>
      </c>
      <c r="C3618" t="n">
        <v>4606.051497324817</v>
      </c>
      <c r="D3618" t="n">
        <v>2031.7662024388</v>
      </c>
      <c r="E3618" t="n">
        <v>1550.702649419628</v>
      </c>
      <c r="F3618" t="n">
        <v>0</v>
      </c>
      <c r="G3618" t="n">
        <v>12415.8923511969</v>
      </c>
      <c r="H3618" t="n">
        <v>6899.655212181587</v>
      </c>
      <c r="I3618" t="n">
        <v>140.7781979030431</v>
      </c>
      <c r="J3618" t="n">
        <v>413.815186958679</v>
      </c>
      <c r="K3618" t="n">
        <v>0</v>
      </c>
      <c r="L3618" t="n">
        <v>7454.248597043309</v>
      </c>
      <c r="M3618" t="n">
        <v>23949.80740414417</v>
      </c>
      <c r="N3618" t="n">
        <v>238.1389837172073</v>
      </c>
      <c r="O3618" t="n">
        <v>23949.80740414417</v>
      </c>
      <c r="P3618" t="n">
        <v>238.1389837172073</v>
      </c>
      <c r="Q3618" t="n">
        <v>151</v>
      </c>
      <c r="R3618" t="n">
        <v>16</v>
      </c>
      <c r="S3618">
        <f>VLOOKUP(Q3618,Clustering!$D$3:$E$367,2,FALSE)</f>
        <v/>
      </c>
    </row>
    <row r="3619">
      <c r="A3619" t="inlineStr">
        <is>
          <t>2025-05-31 17:00</t>
        </is>
      </c>
      <c r="B3619" t="n">
        <v>3621.821707307352</v>
      </c>
      <c r="C3619" t="n">
        <v>4889.500820237114</v>
      </c>
      <c r="D3619" t="n">
        <v>2222.991256785981</v>
      </c>
      <c r="E3619" t="n">
        <v>1791.328922605432</v>
      </c>
      <c r="F3619" t="n">
        <v>0</v>
      </c>
      <c r="G3619" t="n">
        <v>12525.64270693588</v>
      </c>
      <c r="H3619" t="n">
        <v>6289.562732558197</v>
      </c>
      <c r="I3619" t="n">
        <v>153.2421913812867</v>
      </c>
      <c r="J3619" t="n">
        <v>403.7552406295821</v>
      </c>
      <c r="K3619" t="n">
        <v>0</v>
      </c>
      <c r="L3619" t="n">
        <v>6846.560164569066</v>
      </c>
      <c r="M3619" t="n">
        <v>24014.53661334456</v>
      </c>
      <c r="N3619" t="n">
        <v>238.566632455334</v>
      </c>
      <c r="O3619" t="n">
        <v>24014.53661334456</v>
      </c>
      <c r="P3619" t="n">
        <v>238.566632455334</v>
      </c>
      <c r="Q3619" t="n">
        <v>151</v>
      </c>
      <c r="R3619" t="n">
        <v>17</v>
      </c>
      <c r="S3619">
        <f>VLOOKUP(Q3619,Clustering!$D$3:$E$367,2,FALSE)</f>
        <v/>
      </c>
    </row>
    <row r="3620">
      <c r="A3620" t="inlineStr">
        <is>
          <t>2025-05-31 18:00</t>
        </is>
      </c>
      <c r="B3620" t="n">
        <v>2426.275734612432</v>
      </c>
      <c r="C3620" t="n">
        <v>5137.518977785374</v>
      </c>
      <c r="D3620" t="n">
        <v>3525.476572682526</v>
      </c>
      <c r="E3620" t="n">
        <v>2031.955195791237</v>
      </c>
      <c r="F3620" t="n">
        <v>0</v>
      </c>
      <c r="G3620" t="n">
        <v>13121.22648087157</v>
      </c>
      <c r="H3620" t="n">
        <v>5278.661032229014</v>
      </c>
      <c r="I3620" t="n">
        <v>155.1734291870866</v>
      </c>
      <c r="J3620" t="n">
        <v>461.2074603578957</v>
      </c>
      <c r="K3620" t="n">
        <v>0</v>
      </c>
      <c r="L3620" t="n">
        <v>5895.041921773996</v>
      </c>
      <c r="M3620" t="n">
        <v>23885.07819494378</v>
      </c>
      <c r="N3620" t="n">
        <v>235.573014456119</v>
      </c>
      <c r="O3620" t="n">
        <v>23885.07819494378</v>
      </c>
      <c r="P3620" t="n">
        <v>235.573014456119</v>
      </c>
      <c r="Q3620" t="n">
        <v>151</v>
      </c>
      <c r="R3620" t="n">
        <v>18</v>
      </c>
      <c r="S3620">
        <f>VLOOKUP(Q3620,Clustering!$D$3:$E$367,2,FALSE)</f>
        <v/>
      </c>
    </row>
    <row r="3621">
      <c r="A3621" t="inlineStr">
        <is>
          <t>2025-05-31 19:00</t>
        </is>
      </c>
      <c r="B3621" t="n">
        <v>119.0279609339955</v>
      </c>
      <c r="C3621" t="n">
        <v>5243.812473877485</v>
      </c>
      <c r="D3621" t="n">
        <v>8206.741915733191</v>
      </c>
      <c r="E3621" t="n">
        <v>1858.169554045933</v>
      </c>
      <c r="F3621" t="n">
        <v>0</v>
      </c>
      <c r="G3621" t="n">
        <v>15427.7519045906</v>
      </c>
      <c r="H3621" t="n">
        <v>3790.898773978195</v>
      </c>
      <c r="I3621" t="n">
        <v>168.6713592717526</v>
      </c>
      <c r="J3621" t="n">
        <v>559.5273157709061</v>
      </c>
      <c r="K3621" t="n">
        <v>0</v>
      </c>
      <c r="L3621" t="n">
        <v>4519.097449020854</v>
      </c>
      <c r="M3621" t="n">
        <v>23820.34898574339</v>
      </c>
      <c r="N3621" t="n">
        <v>225.7368885929967</v>
      </c>
      <c r="O3621" t="n">
        <v>23820.34898574339</v>
      </c>
      <c r="P3621" t="n">
        <v>225.7368885929967</v>
      </c>
      <c r="Q3621" t="n">
        <v>151</v>
      </c>
      <c r="R3621" t="n">
        <v>19</v>
      </c>
      <c r="S3621">
        <f>VLOOKUP(Q3621,Clustering!$D$3:$E$367,2,FALSE)</f>
        <v/>
      </c>
    </row>
    <row r="3622">
      <c r="A3622" t="inlineStr">
        <is>
          <t>2025-05-31 20:00</t>
        </is>
      </c>
      <c r="B3622" t="n">
        <v>1.396990555616293</v>
      </c>
      <c r="C3622" t="n">
        <v>5137.518977785374</v>
      </c>
      <c r="D3622" t="n">
        <v>7967.710597799215</v>
      </c>
      <c r="E3622" t="n">
        <v>1737.856417453032</v>
      </c>
      <c r="F3622" t="n">
        <v>0</v>
      </c>
      <c r="G3622" t="n">
        <v>14844.48298359324</v>
      </c>
      <c r="H3622" t="n">
        <v>3676.317233585437</v>
      </c>
      <c r="I3622" t="n">
        <v>201.6789115234196</v>
      </c>
      <c r="J3622" t="n">
        <v>601.9137340118318</v>
      </c>
      <c r="K3622" t="n">
        <v>0</v>
      </c>
      <c r="L3622" t="n">
        <v>4479.909879120688</v>
      </c>
      <c r="M3622" t="n">
        <v>23626.16135814222</v>
      </c>
      <c r="N3622" t="n">
        <v>212.4794959925326</v>
      </c>
      <c r="O3622" t="n">
        <v>23626.16135814222</v>
      </c>
      <c r="P3622" t="n">
        <v>212.4794959925326</v>
      </c>
      <c r="Q3622" t="n">
        <v>151</v>
      </c>
      <c r="R3622" t="n">
        <v>20</v>
      </c>
      <c r="S3622">
        <f>VLOOKUP(Q3622,Clustering!$D$3:$E$367,2,FALSE)</f>
        <v/>
      </c>
    </row>
    <row r="3623">
      <c r="A3623" t="inlineStr">
        <is>
          <t>2025-05-31 21:00</t>
        </is>
      </c>
      <c r="B3623" t="n">
        <v>1.411542540570629</v>
      </c>
      <c r="C3623" t="n">
        <v>4606.051497324817</v>
      </c>
      <c r="D3623" t="n">
        <v>6772.554008129333</v>
      </c>
      <c r="E3623" t="n">
        <v>1510.598270555327</v>
      </c>
      <c r="F3623" t="n">
        <v>0</v>
      </c>
      <c r="G3623" t="n">
        <v>12890.61531855005</v>
      </c>
      <c r="H3623" t="n">
        <v>3661.90030325765</v>
      </c>
      <c r="I3623" t="n">
        <v>205.3495924926401</v>
      </c>
      <c r="J3623" t="n">
        <v>628.4331114872083</v>
      </c>
      <c r="K3623" t="n">
        <v>0</v>
      </c>
      <c r="L3623" t="n">
        <v>4495.683007237499</v>
      </c>
      <c r="M3623" t="n">
        <v>23431.97373054105</v>
      </c>
      <c r="N3623" t="n">
        <v>197.5114572180097</v>
      </c>
      <c r="O3623" t="n">
        <v>23431.97373054105</v>
      </c>
      <c r="P3623" t="n">
        <v>197.5114572180097</v>
      </c>
      <c r="Q3623" t="n">
        <v>151</v>
      </c>
      <c r="R3623" t="n">
        <v>21</v>
      </c>
      <c r="S3623">
        <f>VLOOKUP(Q3623,Clustering!$D$3:$E$367,2,FALSE)</f>
        <v/>
      </c>
    </row>
    <row r="3624">
      <c r="A3624" t="inlineStr">
        <is>
          <t>2025-05-31 22:00</t>
        </is>
      </c>
      <c r="B3624" t="n">
        <v>1.396990555616293</v>
      </c>
      <c r="C3624" t="n">
        <v>3720.272363223892</v>
      </c>
      <c r="D3624" t="n">
        <v>4780.626358679528</v>
      </c>
      <c r="E3624" t="n">
        <v>1314.360058621582</v>
      </c>
      <c r="F3624" t="n">
        <v>0</v>
      </c>
      <c r="G3624" t="n">
        <v>9816.655771080619</v>
      </c>
      <c r="H3624" t="n">
        <v>3647.483372929865</v>
      </c>
      <c r="I3624" t="n">
        <v>192.7510902284729</v>
      </c>
      <c r="J3624" t="n">
        <v>769.2499368671258</v>
      </c>
      <c r="K3624" t="n">
        <v>0</v>
      </c>
      <c r="L3624" t="n">
        <v>4609.484400025463</v>
      </c>
      <c r="M3624" t="n">
        <v>23237.78610293988</v>
      </c>
      <c r="N3624" t="n">
        <v>192.3795443066092</v>
      </c>
      <c r="O3624" t="n">
        <v>23237.78610293988</v>
      </c>
      <c r="P3624" t="n">
        <v>192.3795443066092</v>
      </c>
      <c r="Q3624" t="n">
        <v>151</v>
      </c>
      <c r="R3624" t="n">
        <v>22</v>
      </c>
      <c r="S3624">
        <f>VLOOKUP(Q3624,Clustering!$D$3:$E$367,2,FALSE)</f>
        <v/>
      </c>
    </row>
    <row r="3625">
      <c r="A3625" t="inlineStr">
        <is>
          <t>2025-05-31 23:00</t>
        </is>
      </c>
      <c r="B3625" t="n">
        <v>1.396990555616293</v>
      </c>
      <c r="C3625" t="n">
        <v>2834.493229122965</v>
      </c>
      <c r="D3625" t="n">
        <v>2788.698709229725</v>
      </c>
      <c r="E3625" t="n">
        <v>1000.979763331736</v>
      </c>
      <c r="F3625" t="n">
        <v>0</v>
      </c>
      <c r="G3625" t="n">
        <v>6625.568692240042</v>
      </c>
      <c r="H3625" t="n">
        <v>3647.483372929865</v>
      </c>
      <c r="I3625" t="n">
        <v>203.1557169783571</v>
      </c>
      <c r="J3625" t="n">
        <v>639.8608746901212</v>
      </c>
      <c r="K3625" t="n">
        <v>0</v>
      </c>
      <c r="L3625" t="n">
        <v>4490.499964598344</v>
      </c>
      <c r="M3625" t="n">
        <v>23108.3276845391</v>
      </c>
      <c r="N3625" t="n">
        <v>129.5237081904019</v>
      </c>
      <c r="O3625" t="n">
        <v>23108.3276845391</v>
      </c>
      <c r="P3625" t="n">
        <v>129.5237081904019</v>
      </c>
      <c r="Q3625" t="n">
        <v>151</v>
      </c>
      <c r="R3625" t="n">
        <v>23</v>
      </c>
      <c r="S3625">
        <f>VLOOKUP(Q3625,Clustering!$D$3:$E$367,2,FALSE)</f>
        <v/>
      </c>
    </row>
    <row r="3626">
      <c r="A3626" t="inlineStr">
        <is>
          <t>2025-06-01 00:00</t>
        </is>
      </c>
      <c r="B3626" t="n">
        <v>2.031564505620631</v>
      </c>
      <c r="C3626" t="n">
        <v>1899.825644171893</v>
      </c>
      <c r="D3626" t="n">
        <v>1419.210282464887</v>
      </c>
      <c r="E3626" t="n">
        <v>664.9873368300003</v>
      </c>
      <c r="F3626" t="n">
        <v>0</v>
      </c>
      <c r="G3626" t="n">
        <v>3986.054827972402</v>
      </c>
      <c r="H3626" t="n">
        <v>3716.915991187901</v>
      </c>
      <c r="I3626" t="n">
        <v>86.38098088883876</v>
      </c>
      <c r="J3626" t="n">
        <v>465.1941473803744</v>
      </c>
      <c r="K3626" t="n">
        <v>92.29733000335683</v>
      </c>
      <c r="L3626" t="n">
        <v>4360.788449460471</v>
      </c>
      <c r="M3626" t="n">
        <v>23549.23721108957</v>
      </c>
      <c r="N3626" t="n">
        <v>94.9941997733998</v>
      </c>
      <c r="O3626" t="n">
        <v>23549.23721108957</v>
      </c>
      <c r="P3626" t="n">
        <v>94.9941997733998</v>
      </c>
      <c r="Q3626" t="n">
        <v>152</v>
      </c>
      <c r="R3626" t="n">
        <v>0</v>
      </c>
      <c r="S3626">
        <f>VLOOKUP(Q3626,Clustering!$D$3:$E$367,2,FALSE)</f>
        <v/>
      </c>
    </row>
    <row r="3627">
      <c r="A3627" t="inlineStr">
        <is>
          <t>2025-06-01 01:00</t>
        </is>
      </c>
      <c r="B3627" t="n">
        <v>2.052508469596102</v>
      </c>
      <c r="C3627" t="n">
        <v>1841.369470505066</v>
      </c>
      <c r="D3627" t="n">
        <v>1277.289254218398</v>
      </c>
      <c r="E3627" t="n">
        <v>429.6836541247153</v>
      </c>
      <c r="F3627" t="n">
        <v>0</v>
      </c>
      <c r="G3627" t="n">
        <v>3550.394887317776</v>
      </c>
      <c r="H3627" t="n">
        <v>3716.915991187901</v>
      </c>
      <c r="I3627" t="n">
        <v>85.95060242951969</v>
      </c>
      <c r="J3627" t="n">
        <v>339.4907949764412</v>
      </c>
      <c r="K3627" t="n">
        <v>81.14424021547623</v>
      </c>
      <c r="L3627" t="n">
        <v>4223.501628809338</v>
      </c>
      <c r="M3627" t="n">
        <v>23549.23721108957</v>
      </c>
      <c r="N3627" t="n">
        <v>85.32060913547127</v>
      </c>
      <c r="O3627" t="n">
        <v>23549.23721108957</v>
      </c>
      <c r="P3627" t="n">
        <v>85.32060913547127</v>
      </c>
      <c r="Q3627" t="n">
        <v>152</v>
      </c>
      <c r="R3627" t="n">
        <v>1</v>
      </c>
      <c r="S3627">
        <f>VLOOKUP(Q3627,Clustering!$D$3:$E$367,2,FALSE)</f>
        <v/>
      </c>
    </row>
    <row r="3628">
      <c r="A3628" t="inlineStr">
        <is>
          <t>2025-06-01 02:00</t>
        </is>
      </c>
      <c r="B3628" t="n">
        <v>2.052508469596102</v>
      </c>
      <c r="C3628" t="n">
        <v>1841.369470505066</v>
      </c>
      <c r="D3628" t="n">
        <v>1277.289254218398</v>
      </c>
      <c r="E3628" t="n">
        <v>358.1268326356508</v>
      </c>
      <c r="F3628" t="n">
        <v>0</v>
      </c>
      <c r="G3628" t="n">
        <v>3478.838065828711</v>
      </c>
      <c r="H3628" t="n">
        <v>3716.915991187901</v>
      </c>
      <c r="I3628" t="n">
        <v>88.28877177520617</v>
      </c>
      <c r="J3628" t="n">
        <v>300.7040258349508</v>
      </c>
      <c r="K3628" t="n">
        <v>79.60870430308104</v>
      </c>
      <c r="L3628" t="n">
        <v>4185.517493101139</v>
      </c>
      <c r="M3628" t="n">
        <v>23549.23721108957</v>
      </c>
      <c r="N3628" t="n">
        <v>82.68236193102538</v>
      </c>
      <c r="O3628" t="n">
        <v>23549.23721108957</v>
      </c>
      <c r="P3628" t="n">
        <v>82.68236193102538</v>
      </c>
      <c r="Q3628" t="n">
        <v>152</v>
      </c>
      <c r="R3628" t="n">
        <v>2</v>
      </c>
      <c r="S3628">
        <f>VLOOKUP(Q3628,Clustering!$D$3:$E$367,2,FALSE)</f>
        <v/>
      </c>
    </row>
    <row r="3629">
      <c r="A3629" t="inlineStr">
        <is>
          <t>2025-06-01 03:00</t>
        </is>
      </c>
      <c r="B3629" t="n">
        <v>2.052508469596102</v>
      </c>
      <c r="C3629" t="n">
        <v>1841.369470505066</v>
      </c>
      <c r="D3629" t="n">
        <v>1277.289254218398</v>
      </c>
      <c r="E3629" t="n">
        <v>331.9541666853091</v>
      </c>
      <c r="F3629" t="n">
        <v>0</v>
      </c>
      <c r="G3629" t="n">
        <v>3452.665399878369</v>
      </c>
      <c r="H3629" t="n">
        <v>3716.915991187901</v>
      </c>
      <c r="I3629" t="n">
        <v>90.41405306478856</v>
      </c>
      <c r="J3629" t="n">
        <v>300.4346751806193</v>
      </c>
      <c r="K3629" t="n">
        <v>80.70233512561035</v>
      </c>
      <c r="L3629" t="n">
        <v>4188.46705455892</v>
      </c>
      <c r="M3629" t="n">
        <v>23549.23721108957</v>
      </c>
      <c r="N3629" t="n">
        <v>82.68236193102538</v>
      </c>
      <c r="O3629" t="n">
        <v>23549.23721108957</v>
      </c>
      <c r="P3629" t="n">
        <v>82.68236193102538</v>
      </c>
      <c r="Q3629" t="n">
        <v>152</v>
      </c>
      <c r="R3629" t="n">
        <v>3</v>
      </c>
      <c r="S3629">
        <f>VLOOKUP(Q3629,Clustering!$D$3:$E$367,2,FALSE)</f>
        <v/>
      </c>
    </row>
    <row r="3630">
      <c r="A3630" t="inlineStr">
        <is>
          <t>2025-06-01 04:00</t>
        </is>
      </c>
      <c r="B3630" t="n">
        <v>2.052508469596102</v>
      </c>
      <c r="C3630" t="n">
        <v>1870.59755733848</v>
      </c>
      <c r="D3630" t="n">
        <v>1348.249768341643</v>
      </c>
      <c r="E3630" t="n">
        <v>342.1915635107505</v>
      </c>
      <c r="F3630" t="n">
        <v>0</v>
      </c>
      <c r="G3630" t="n">
        <v>3563.091397660469</v>
      </c>
      <c r="H3630" t="n">
        <v>3716.915991187901</v>
      </c>
      <c r="I3630" t="n">
        <v>89.54975587914201</v>
      </c>
      <c r="J3630" t="n">
        <v>348.3458609700002</v>
      </c>
      <c r="K3630" t="n">
        <v>82.09307706004034</v>
      </c>
      <c r="L3630" t="n">
        <v>4236.904685097084</v>
      </c>
      <c r="M3630" t="n">
        <v>23744.39663549087</v>
      </c>
      <c r="N3630" t="n">
        <v>81.80293741872995</v>
      </c>
      <c r="O3630" t="n">
        <v>23744.39663549087</v>
      </c>
      <c r="P3630" t="n">
        <v>81.80293741872995</v>
      </c>
      <c r="Q3630" t="n">
        <v>152</v>
      </c>
      <c r="R3630" t="n">
        <v>4</v>
      </c>
      <c r="S3630">
        <f>VLOOKUP(Q3630,Clustering!$D$3:$E$367,2,FALSE)</f>
        <v/>
      </c>
    </row>
    <row r="3631">
      <c r="A3631" t="inlineStr">
        <is>
          <t>2025-06-01 05:00</t>
        </is>
      </c>
      <c r="B3631" t="n">
        <v>2.031564505620631</v>
      </c>
      <c r="C3631" t="n">
        <v>3127.405291175271</v>
      </c>
      <c r="D3631" t="n">
        <v>1561.131310711376</v>
      </c>
      <c r="E3631" t="n">
        <v>443.355563980357</v>
      </c>
      <c r="F3631" t="n">
        <v>0</v>
      </c>
      <c r="G3631" t="n">
        <v>5133.923730372624</v>
      </c>
      <c r="H3631" t="n">
        <v>3746.298726296106</v>
      </c>
      <c r="I3631" t="n">
        <v>95.99855875048692</v>
      </c>
      <c r="J3631" t="n">
        <v>432.0926770718289</v>
      </c>
      <c r="K3631" t="n">
        <v>86.64384543261043</v>
      </c>
      <c r="L3631" t="n">
        <v>4361.033807551033</v>
      </c>
      <c r="M3631" t="n">
        <v>24004.60920135926</v>
      </c>
      <c r="N3631" t="n">
        <v>83.1220610209529</v>
      </c>
      <c r="O3631" t="n">
        <v>24004.60920135926</v>
      </c>
      <c r="P3631" t="n">
        <v>83.1220610209529</v>
      </c>
      <c r="Q3631" t="n">
        <v>152</v>
      </c>
      <c r="R3631" t="n">
        <v>5</v>
      </c>
      <c r="S3631">
        <f>VLOOKUP(Q3631,Clustering!$D$3:$E$367,2,FALSE)</f>
        <v/>
      </c>
    </row>
    <row r="3632">
      <c r="A3632" t="inlineStr">
        <is>
          <t>2025-06-01 06:00</t>
        </is>
      </c>
      <c r="B3632" t="n">
        <v>1.926844685743279</v>
      </c>
      <c r="C3632" t="n">
        <v>3448.914246342822</v>
      </c>
      <c r="D3632" t="n">
        <v>1030.17602304387</v>
      </c>
      <c r="E3632" t="n">
        <v>780.8495744393839</v>
      </c>
      <c r="F3632" t="n">
        <v>0</v>
      </c>
      <c r="G3632" t="n">
        <v>5261.866688511819</v>
      </c>
      <c r="H3632" t="n">
        <v>3819.755564066618</v>
      </c>
      <c r="I3632" t="n">
        <v>110.0831570166374</v>
      </c>
      <c r="J3632" t="n">
        <v>573.8564144786369</v>
      </c>
      <c r="K3632" t="n">
        <v>97.14420290014748</v>
      </c>
      <c r="L3632" t="n">
        <v>4600.839338462039</v>
      </c>
      <c r="M3632" t="n">
        <v>24134.71548429346</v>
      </c>
      <c r="N3632" t="n">
        <v>105.2781237150976</v>
      </c>
      <c r="O3632" t="n">
        <v>24134.71548429346</v>
      </c>
      <c r="P3632" t="n">
        <v>105.2781237150976</v>
      </c>
      <c r="Q3632" t="n">
        <v>152</v>
      </c>
      <c r="R3632" t="n">
        <v>6</v>
      </c>
      <c r="S3632">
        <f>VLOOKUP(Q3632,Clustering!$D$3:$E$367,2,FALSE)</f>
        <v/>
      </c>
    </row>
    <row r="3633">
      <c r="A3633" t="inlineStr">
        <is>
          <t>2025-06-01 07:00</t>
        </is>
      </c>
      <c r="B3633" t="n">
        <v>1.780236937914986</v>
      </c>
      <c r="C3633" t="n">
        <v>4091.932156677924</v>
      </c>
      <c r="D3633" t="n">
        <v>1170.848483033532</v>
      </c>
      <c r="E3633" t="n">
        <v>1218.441519916591</v>
      </c>
      <c r="F3633" t="n">
        <v>0</v>
      </c>
      <c r="G3633" t="n">
        <v>6483.002396565961</v>
      </c>
      <c r="H3633" t="n">
        <v>3937.286504499437</v>
      </c>
      <c r="I3633" t="n">
        <v>119.0287036934193</v>
      </c>
      <c r="J3633" t="n">
        <v>884.1540040822915</v>
      </c>
      <c r="K3633" t="n">
        <v>121.5430565791193</v>
      </c>
      <c r="L3633" t="n">
        <v>5062.012268854267</v>
      </c>
      <c r="M3633" t="n">
        <v>24134.71548429346</v>
      </c>
      <c r="N3633" t="n">
        <v>138.5720977258019</v>
      </c>
      <c r="O3633" t="n">
        <v>24134.71548429346</v>
      </c>
      <c r="P3633" t="n">
        <v>138.5720977258019</v>
      </c>
      <c r="Q3633" t="n">
        <v>152</v>
      </c>
      <c r="R3633" t="n">
        <v>7</v>
      </c>
      <c r="S3633">
        <f>VLOOKUP(Q3633,Clustering!$D$3:$E$367,2,FALSE)</f>
        <v/>
      </c>
    </row>
    <row r="3634">
      <c r="A3634" t="inlineStr">
        <is>
          <t>2025-06-01 08:00</t>
        </is>
      </c>
      <c r="B3634" t="n">
        <v>427.728104289044</v>
      </c>
      <c r="C3634" t="n">
        <v>4676.493893346199</v>
      </c>
      <c r="D3634" t="n">
        <v>1596.611567772998</v>
      </c>
      <c r="E3634" t="n">
        <v>1861.488899705004</v>
      </c>
      <c r="F3634" t="n">
        <v>0</v>
      </c>
      <c r="G3634" t="n">
        <v>8562.322465113244</v>
      </c>
      <c r="H3634" t="n">
        <v>4270.011112717889</v>
      </c>
      <c r="I3634" t="n">
        <v>97.19186475011252</v>
      </c>
      <c r="J3634" t="n">
        <v>1326.166056807708</v>
      </c>
      <c r="K3634" t="n">
        <v>136.609158616749</v>
      </c>
      <c r="L3634" t="n">
        <v>5829.978192892458</v>
      </c>
      <c r="M3634" t="n">
        <v>24069.66234282636</v>
      </c>
      <c r="N3634" t="n">
        <v>174.4743526237679</v>
      </c>
      <c r="O3634" t="n">
        <v>24069.66234282636</v>
      </c>
      <c r="P3634" t="n">
        <v>174.4743526237679</v>
      </c>
      <c r="Q3634" t="n">
        <v>152</v>
      </c>
      <c r="R3634" t="n">
        <v>8</v>
      </c>
      <c r="S3634">
        <f>VLOOKUP(Q3634,Clustering!$D$3:$E$367,2,FALSE)</f>
        <v/>
      </c>
    </row>
    <row r="3635">
      <c r="A3635" t="inlineStr">
        <is>
          <t>2025-06-01 09:00</t>
        </is>
      </c>
      <c r="B3635" t="n">
        <v>1785.095937557294</v>
      </c>
      <c r="C3635" t="n">
        <v>4968.774761680337</v>
      </c>
      <c r="D3635" t="n">
        <v>1809.493110142731</v>
      </c>
      <c r="E3635" t="n">
        <v>2534.793395342984</v>
      </c>
      <c r="F3635" t="n">
        <v>0</v>
      </c>
      <c r="G3635" t="n">
        <v>11098.15720472335</v>
      </c>
      <c r="H3635" t="n">
        <v>5042.413012177378</v>
      </c>
      <c r="I3635" t="n">
        <v>82.37493275105298</v>
      </c>
      <c r="J3635" t="n">
        <v>1290.053549967836</v>
      </c>
      <c r="K3635" t="n">
        <v>150.0985442438591</v>
      </c>
      <c r="L3635" t="n">
        <v>6564.940039140126</v>
      </c>
      <c r="M3635" t="n">
        <v>24004.60920135926</v>
      </c>
      <c r="N3635" t="n">
        <v>207.7518161943365</v>
      </c>
      <c r="O3635" t="n">
        <v>24004.60920135926</v>
      </c>
      <c r="P3635" t="n">
        <v>207.7518161943365</v>
      </c>
      <c r="Q3635" t="n">
        <v>152</v>
      </c>
      <c r="R3635" t="n">
        <v>9</v>
      </c>
      <c r="S3635">
        <f>VLOOKUP(Q3635,Clustering!$D$3:$E$367,2,FALSE)</f>
        <v/>
      </c>
    </row>
    <row r="3636">
      <c r="A3636" t="inlineStr">
        <is>
          <t>2025-06-01 10:00</t>
        </is>
      </c>
      <c r="B3636" t="n">
        <v>2939.338736209446</v>
      </c>
      <c r="C3636" t="n">
        <v>5027.230935347165</v>
      </c>
      <c r="D3636" t="n">
        <v>1852.069418616677</v>
      </c>
      <c r="E3636" t="n">
        <v>2600.803640013374</v>
      </c>
      <c r="F3636" t="n">
        <v>0</v>
      </c>
      <c r="G3636" t="n">
        <v>12419.44273018666</v>
      </c>
      <c r="H3636" t="n">
        <v>5676.021082845375</v>
      </c>
      <c r="I3636" t="n">
        <v>72.30951111284439</v>
      </c>
      <c r="J3636" t="n">
        <v>1035.058069001108</v>
      </c>
      <c r="K3636" t="n">
        <v>148.5313103405721</v>
      </c>
      <c r="L3636" t="n">
        <v>6931.9199732999</v>
      </c>
      <c r="M3636" t="n">
        <v>23939.55605989217</v>
      </c>
      <c r="N3636" t="n">
        <v>224.366664456171</v>
      </c>
      <c r="O3636" t="n">
        <v>23939.55605989217</v>
      </c>
      <c r="P3636" t="n">
        <v>224.366664456171</v>
      </c>
      <c r="Q3636" t="n">
        <v>152</v>
      </c>
      <c r="R3636" t="n">
        <v>10</v>
      </c>
      <c r="S3636">
        <f>VLOOKUP(Q3636,Clustering!$D$3:$E$367,2,FALSE)</f>
        <v/>
      </c>
    </row>
    <row r="3637">
      <c r="A3637" t="inlineStr">
        <is>
          <t>2025-06-01 11:00</t>
        </is>
      </c>
      <c r="B3637" t="n">
        <v>3617.370248365735</v>
      </c>
      <c r="C3637" t="n">
        <v>5027.230935347165</v>
      </c>
      <c r="D3637" t="n">
        <v>1852.069418616677</v>
      </c>
      <c r="E3637" t="n">
        <v>2389.570857068126</v>
      </c>
      <c r="F3637" t="n">
        <v>0</v>
      </c>
      <c r="G3637" t="n">
        <v>12886.2414593977</v>
      </c>
      <c r="H3637" t="n">
        <v>6038.70757099114</v>
      </c>
      <c r="I3637" t="n">
        <v>66.08834741013848</v>
      </c>
      <c r="J3637" t="n">
        <v>865.4784984563012</v>
      </c>
      <c r="K3637" t="n">
        <v>149.9782397901733</v>
      </c>
      <c r="L3637" t="n">
        <v>7120.252656647753</v>
      </c>
      <c r="M3637" t="n">
        <v>23874.50291842507</v>
      </c>
      <c r="N3637" t="n">
        <v>237.9976259007684</v>
      </c>
      <c r="O3637" t="n">
        <v>23874.50291842507</v>
      </c>
      <c r="P3637" t="n">
        <v>237.9976259007684</v>
      </c>
      <c r="Q3637" t="n">
        <v>152</v>
      </c>
      <c r="R3637" t="n">
        <v>11</v>
      </c>
      <c r="S3637">
        <f>VLOOKUP(Q3637,Clustering!$D$3:$E$367,2,FALSE)</f>
        <v/>
      </c>
    </row>
    <row r="3638">
      <c r="A3638" t="inlineStr">
        <is>
          <t>2025-06-01 12:00</t>
        </is>
      </c>
      <c r="B3638" t="n">
        <v>3960.754915329162</v>
      </c>
      <c r="C3638" t="n">
        <v>4910.318588013509</v>
      </c>
      <c r="D3638" t="n">
        <v>1766.916801668785</v>
      </c>
      <c r="E3638" t="n">
        <v>2138.731927320643</v>
      </c>
      <c r="F3638" t="n">
        <v>0</v>
      </c>
      <c r="G3638" t="n">
        <v>12776.7222323321</v>
      </c>
      <c r="H3638" t="n">
        <v>6256.182360207135</v>
      </c>
      <c r="I3638" t="n">
        <v>61.28677177334399</v>
      </c>
      <c r="J3638" t="n">
        <v>699.8522449916561</v>
      </c>
      <c r="K3638" t="n">
        <v>150.6367223733473</v>
      </c>
      <c r="L3638" t="n">
        <v>7167.958099345482</v>
      </c>
      <c r="M3638" t="n">
        <v>23874.50291842507</v>
      </c>
      <c r="N3638" t="n">
        <v>235.893189928267</v>
      </c>
      <c r="O3638" t="n">
        <v>23874.50291842507</v>
      </c>
      <c r="P3638" t="n">
        <v>235.893189928267</v>
      </c>
      <c r="Q3638" t="n">
        <v>152</v>
      </c>
      <c r="R3638" t="n">
        <v>12</v>
      </c>
      <c r="S3638">
        <f>VLOOKUP(Q3638,Clustering!$D$3:$E$367,2,FALSE)</f>
        <v/>
      </c>
    </row>
    <row r="3639">
      <c r="A3639" t="inlineStr">
        <is>
          <t>2025-06-01 13:00</t>
        </is>
      </c>
      <c r="B3639" t="n">
        <v>4108.740775987042</v>
      </c>
      <c r="C3639" t="n">
        <v>3653.510854176718</v>
      </c>
      <c r="D3639" t="n">
        <v>1703.052338957864</v>
      </c>
      <c r="E3639" t="n">
        <v>1848.286850770926</v>
      </c>
      <c r="F3639" t="n">
        <v>0</v>
      </c>
      <c r="G3639" t="n">
        <v>11313.59081989255</v>
      </c>
      <c r="H3639" t="n">
        <v>6354.447870943102</v>
      </c>
      <c r="I3639" t="n">
        <v>57.92475720883318</v>
      </c>
      <c r="J3639" t="n">
        <v>632.2791830951312</v>
      </c>
      <c r="K3639" t="n">
        <v>144.3715872478339</v>
      </c>
      <c r="L3639" t="n">
        <v>7189.023398494901</v>
      </c>
      <c r="M3639" t="n">
        <v>23874.50291842507</v>
      </c>
      <c r="N3639" t="n">
        <v>230.3173746692611</v>
      </c>
      <c r="O3639" t="n">
        <v>23874.50291842507</v>
      </c>
      <c r="P3639" t="n">
        <v>230.3173746692611</v>
      </c>
      <c r="Q3639" t="n">
        <v>152</v>
      </c>
      <c r="R3639" t="n">
        <v>13</v>
      </c>
      <c r="S3639">
        <f>VLOOKUP(Q3639,Clustering!$D$3:$E$367,2,FALSE)</f>
        <v/>
      </c>
    </row>
    <row r="3640">
      <c r="A3640" t="inlineStr">
        <is>
          <t>2025-06-01 14:00</t>
        </is>
      </c>
      <c r="B3640" t="n">
        <v>4081.295805593585</v>
      </c>
      <c r="C3640" t="n">
        <v>3565.826593676477</v>
      </c>
      <c r="D3640" t="n">
        <v>1639.187876246944</v>
      </c>
      <c r="E3640" t="n">
        <v>1703.064312496067</v>
      </c>
      <c r="F3640" t="n">
        <v>0</v>
      </c>
      <c r="G3640" t="n">
        <v>10989.37458801307</v>
      </c>
      <c r="H3640" t="n">
        <v>6296.190629853664</v>
      </c>
      <c r="I3640" t="n">
        <v>55.88818911003586</v>
      </c>
      <c r="J3640" t="n">
        <v>619.9346893404744</v>
      </c>
      <c r="K3640" t="n">
        <v>137.5944014647627</v>
      </c>
      <c r="L3640" t="n">
        <v>7109.607909768937</v>
      </c>
      <c r="M3640" t="n">
        <v>23939.55605989217</v>
      </c>
      <c r="N3640" t="n">
        <v>225.0408802603693</v>
      </c>
      <c r="O3640" t="n">
        <v>23939.55605989217</v>
      </c>
      <c r="P3640" t="n">
        <v>225.0408802603693</v>
      </c>
      <c r="Q3640" t="n">
        <v>152</v>
      </c>
      <c r="R3640" t="n">
        <v>14</v>
      </c>
      <c r="S3640">
        <f>VLOOKUP(Q3640,Clustering!$D$3:$E$367,2,FALSE)</f>
        <v/>
      </c>
    </row>
    <row r="3641">
      <c r="A3641" t="inlineStr">
        <is>
          <t>2025-06-01 15:00</t>
        </is>
      </c>
      <c r="B3641" t="n">
        <v>3923.223331885119</v>
      </c>
      <c r="C3641" t="n">
        <v>3653.510854176718</v>
      </c>
      <c r="D3641" t="n">
        <v>1703.052338957864</v>
      </c>
      <c r="E3641" t="n">
        <v>1478.629480616741</v>
      </c>
      <c r="F3641" t="n">
        <v>0</v>
      </c>
      <c r="G3641" t="n">
        <v>10758.41600563644</v>
      </c>
      <c r="H3641" t="n">
        <v>6090.357833429937</v>
      </c>
      <c r="I3641" t="n">
        <v>47.91302962025173</v>
      </c>
      <c r="J3641" t="n">
        <v>611.3861222606669</v>
      </c>
      <c r="K3641" t="n">
        <v>127.9654006675749</v>
      </c>
      <c r="L3641" t="n">
        <v>6877.62238597843</v>
      </c>
      <c r="M3641" t="n">
        <v>24264.82176722766</v>
      </c>
      <c r="N3641" t="n">
        <v>217.1261123145913</v>
      </c>
      <c r="O3641" t="n">
        <v>24264.82176722766</v>
      </c>
      <c r="P3641" t="n">
        <v>217.1261123145913</v>
      </c>
      <c r="Q3641" t="n">
        <v>152</v>
      </c>
      <c r="R3641" t="n">
        <v>15</v>
      </c>
      <c r="S3641">
        <f>VLOOKUP(Q3641,Clustering!$D$3:$E$367,2,FALSE)</f>
        <v/>
      </c>
    </row>
    <row r="3642">
      <c r="A3642" t="inlineStr">
        <is>
          <t>2025-06-01 16:00</t>
        </is>
      </c>
      <c r="B3642" t="n">
        <v>3421.414332618439</v>
      </c>
      <c r="C3642" t="n">
        <v>3799.651288343786</v>
      </c>
      <c r="D3642" t="n">
        <v>1809.493110142731</v>
      </c>
      <c r="E3642" t="n">
        <v>1478.629480616741</v>
      </c>
      <c r="F3642" t="n">
        <v>0</v>
      </c>
      <c r="G3642" t="n">
        <v>10509.1882117217</v>
      </c>
      <c r="H3642" t="n">
        <v>5722.009909195344</v>
      </c>
      <c r="I3642" t="n">
        <v>47.32587633691144</v>
      </c>
      <c r="J3642" t="n">
        <v>516.1054760856921</v>
      </c>
      <c r="K3642" t="n">
        <v>122.2189387650594</v>
      </c>
      <c r="L3642" t="n">
        <v>6407.660200383008</v>
      </c>
      <c r="M3642" t="n">
        <v>24525.03433309605</v>
      </c>
      <c r="N3642" t="n">
        <v>239.0879205958485</v>
      </c>
      <c r="O3642" t="n">
        <v>24525.03433309605</v>
      </c>
      <c r="P3642" t="n">
        <v>239.0879205958485</v>
      </c>
      <c r="Q3642" t="n">
        <v>152</v>
      </c>
      <c r="R3642" t="n">
        <v>16</v>
      </c>
      <c r="S3642">
        <f>VLOOKUP(Q3642,Clustering!$D$3:$E$367,2,FALSE)</f>
        <v/>
      </c>
    </row>
    <row r="3643">
      <c r="A3643" t="inlineStr">
        <is>
          <t>2025-06-01 17:00</t>
        </is>
      </c>
      <c r="B3643" t="n">
        <v>2549.655342481842</v>
      </c>
      <c r="C3643" t="n">
        <v>4033.475983011096</v>
      </c>
      <c r="D3643" t="n">
        <v>1979.798344038517</v>
      </c>
      <c r="E3643" t="n">
        <v>1703.064312496067</v>
      </c>
      <c r="F3643" t="n">
        <v>0</v>
      </c>
      <c r="G3643" t="n">
        <v>10265.99398202752</v>
      </c>
      <c r="H3643" t="n">
        <v>5146.399055412287</v>
      </c>
      <c r="I3643" t="n">
        <v>50.80728640627996</v>
      </c>
      <c r="J3643" t="n">
        <v>503.5589177932105</v>
      </c>
      <c r="K3643" t="n">
        <v>124.227391583516</v>
      </c>
      <c r="L3643" t="n">
        <v>5824.992651195293</v>
      </c>
      <c r="M3643" t="n">
        <v>24590.08747456315</v>
      </c>
      <c r="N3643" t="n">
        <v>239.527619685776</v>
      </c>
      <c r="O3643" t="n">
        <v>24590.08747456315</v>
      </c>
      <c r="P3643" t="n">
        <v>239.527619685776</v>
      </c>
      <c r="Q3643" t="n">
        <v>152</v>
      </c>
      <c r="R3643" t="n">
        <v>17</v>
      </c>
      <c r="S3643">
        <f>VLOOKUP(Q3643,Clustering!$D$3:$E$367,2,FALSE)</f>
        <v/>
      </c>
    </row>
    <row r="3644">
      <c r="A3644" t="inlineStr">
        <is>
          <t>2025-06-01 18:00</t>
        </is>
      </c>
      <c r="B3644" t="n">
        <v>1146.472588017253</v>
      </c>
      <c r="C3644" t="n">
        <v>4238.072590844992</v>
      </c>
      <c r="D3644" t="n">
        <v>3121.745524375362</v>
      </c>
      <c r="E3644" t="n">
        <v>1940.701193309473</v>
      </c>
      <c r="F3644" t="n">
        <v>0</v>
      </c>
      <c r="G3644" t="n">
        <v>10446.99189654708</v>
      </c>
      <c r="H3644" t="n">
        <v>4351.457785135684</v>
      </c>
      <c r="I3644" t="n">
        <v>56.44999998204116</v>
      </c>
      <c r="J3644" t="n">
        <v>575.2127898711437</v>
      </c>
      <c r="K3644" t="n">
        <v>121.6653684845394</v>
      </c>
      <c r="L3644" t="n">
        <v>5104.785943473408</v>
      </c>
      <c r="M3644" t="n">
        <v>24459.98119162895</v>
      </c>
      <c r="N3644" t="n">
        <v>236.4496470589622</v>
      </c>
      <c r="O3644" t="n">
        <v>24459.98119162895</v>
      </c>
      <c r="P3644" t="n">
        <v>236.4496470589622</v>
      </c>
      <c r="Q3644" t="n">
        <v>152</v>
      </c>
      <c r="R3644" t="n">
        <v>18</v>
      </c>
      <c r="S3644">
        <f>VLOOKUP(Q3644,Clustering!$D$3:$E$367,2,FALSE)</f>
        <v/>
      </c>
    </row>
    <row r="3645">
      <c r="A3645" t="inlineStr">
        <is>
          <t>2025-06-01 19:00</t>
        </is>
      </c>
      <c r="B3645" t="n">
        <v>1.98967657766969</v>
      </c>
      <c r="C3645" t="n">
        <v>4325.756851345234</v>
      </c>
      <c r="D3645" t="n">
        <v>7308.932954694168</v>
      </c>
      <c r="E3645" t="n">
        <v>1769.074557166458</v>
      </c>
      <c r="F3645" t="n">
        <v>0</v>
      </c>
      <c r="G3645" t="n">
        <v>13405.75403978353</v>
      </c>
      <c r="H3645" t="n">
        <v>3790.372828958413</v>
      </c>
      <c r="I3645" t="n">
        <v>61.3956054816267</v>
      </c>
      <c r="J3645" t="n">
        <v>697.8360670266605</v>
      </c>
      <c r="K3645" t="n">
        <v>118.2822735209783</v>
      </c>
      <c r="L3645" t="n">
        <v>4667.886774987679</v>
      </c>
      <c r="M3645" t="n">
        <v>24329.87490869476</v>
      </c>
      <c r="N3645" t="n">
        <v>226.3363573311062</v>
      </c>
      <c r="O3645" t="n">
        <v>24329.87490869476</v>
      </c>
      <c r="P3645" t="n">
        <v>226.3363573311062</v>
      </c>
      <c r="Q3645" t="n">
        <v>152</v>
      </c>
      <c r="R3645" t="n">
        <v>19</v>
      </c>
      <c r="S3645">
        <f>VLOOKUP(Q3645,Clustering!$D$3:$E$367,2,FALSE)</f>
        <v/>
      </c>
    </row>
    <row r="3646">
      <c r="A3646" t="inlineStr">
        <is>
          <t>2025-06-01 20:00</t>
        </is>
      </c>
      <c r="B3646" t="n">
        <v>2.010620541645161</v>
      </c>
      <c r="C3646" t="n">
        <v>4238.072590844992</v>
      </c>
      <c r="D3646" t="n">
        <v>7096.051412324435</v>
      </c>
      <c r="E3646" t="n">
        <v>1650.256116759756</v>
      </c>
      <c r="F3646" t="n">
        <v>0</v>
      </c>
      <c r="G3646" t="n">
        <v>12986.39074047083</v>
      </c>
      <c r="H3646" t="n">
        <v>3746.298726296106</v>
      </c>
      <c r="I3646" t="n">
        <v>75.78215902136715</v>
      </c>
      <c r="J3646" t="n">
        <v>750.6999989699372</v>
      </c>
      <c r="K3646" t="n">
        <v>111.8953714452777</v>
      </c>
      <c r="L3646" t="n">
        <v>4684.676255732687</v>
      </c>
      <c r="M3646" t="n">
        <v>24199.76862576056</v>
      </c>
      <c r="N3646" t="n">
        <v>212.7053958865088</v>
      </c>
      <c r="O3646" t="n">
        <v>24199.76862576056</v>
      </c>
      <c r="P3646" t="n">
        <v>212.7053958865088</v>
      </c>
      <c r="Q3646" t="n">
        <v>152</v>
      </c>
      <c r="R3646" t="n">
        <v>20</v>
      </c>
      <c r="S3646">
        <f>VLOOKUP(Q3646,Clustering!$D$3:$E$367,2,FALSE)</f>
        <v/>
      </c>
    </row>
    <row r="3647">
      <c r="A3647" t="inlineStr">
        <is>
          <t>2025-06-01 21:00</t>
        </is>
      </c>
      <c r="B3647" t="n">
        <v>2.031564505620631</v>
      </c>
      <c r="C3647" t="n">
        <v>3799.651288343786</v>
      </c>
      <c r="D3647" t="n">
        <v>6031.64370047577</v>
      </c>
      <c r="E3647" t="n">
        <v>1439.023333814507</v>
      </c>
      <c r="F3647" t="n">
        <v>0</v>
      </c>
      <c r="G3647" t="n">
        <v>11272.34988713968</v>
      </c>
      <c r="H3647" t="n">
        <v>3731.607358742003</v>
      </c>
      <c r="I3647" t="n">
        <v>79.13072057124612</v>
      </c>
      <c r="J3647" t="n">
        <v>783.7746647989753</v>
      </c>
      <c r="K3647" t="n">
        <v>104.4022686939608</v>
      </c>
      <c r="L3647" t="n">
        <v>4698.915012806186</v>
      </c>
      <c r="M3647" t="n">
        <v>23939.55605989217</v>
      </c>
      <c r="N3647" t="n">
        <v>197.3155854173206</v>
      </c>
      <c r="O3647" t="n">
        <v>23939.55605989217</v>
      </c>
      <c r="P3647" t="n">
        <v>197.3155854173206</v>
      </c>
      <c r="Q3647" t="n">
        <v>152</v>
      </c>
      <c r="R3647" t="n">
        <v>21</v>
      </c>
      <c r="S3647">
        <f>VLOOKUP(Q3647,Clustering!$D$3:$E$367,2,FALSE)</f>
        <v/>
      </c>
    </row>
    <row r="3648">
      <c r="A3648" t="inlineStr">
        <is>
          <t>2025-06-01 22:00</t>
        </is>
      </c>
      <c r="B3648" t="n">
        <v>2.010620541645161</v>
      </c>
      <c r="C3648" t="n">
        <v>3068.949117508443</v>
      </c>
      <c r="D3648" t="n">
        <v>4257.63084739466</v>
      </c>
      <c r="E3648" t="n">
        <v>1253.680560951921</v>
      </c>
      <c r="F3648" t="n">
        <v>0</v>
      </c>
      <c r="G3648" t="n">
        <v>8582.27114639667</v>
      </c>
      <c r="H3648" t="n">
        <v>3716.915991187901</v>
      </c>
      <c r="I3648" t="n">
        <v>82.40352040714566</v>
      </c>
      <c r="J3648" t="n">
        <v>959.3996764142104</v>
      </c>
      <c r="K3648" t="n">
        <v>97.77369850987756</v>
      </c>
      <c r="L3648" t="n">
        <v>4856.492886519134</v>
      </c>
      <c r="M3648" t="n">
        <v>23744.39663549087</v>
      </c>
      <c r="N3648" t="n">
        <v>192.0390646759884</v>
      </c>
      <c r="O3648" t="n">
        <v>23744.39663549087</v>
      </c>
      <c r="P3648" t="n">
        <v>192.0390646759884</v>
      </c>
      <c r="Q3648" t="n">
        <v>152</v>
      </c>
      <c r="R3648" t="n">
        <v>22</v>
      </c>
      <c r="S3648">
        <f>VLOOKUP(Q3648,Clustering!$D$3:$E$367,2,FALSE)</f>
        <v/>
      </c>
    </row>
    <row r="3649">
      <c r="A3649" t="inlineStr">
        <is>
          <t>2025-06-01 23:00</t>
        </is>
      </c>
      <c r="B3649" t="n">
        <v>2.010620541645161</v>
      </c>
      <c r="C3649" t="n">
        <v>2338.2469466731</v>
      </c>
      <c r="D3649" t="n">
        <v>2483.617994313552</v>
      </c>
      <c r="E3649" t="n">
        <v>954.767822236376</v>
      </c>
      <c r="F3649" t="n">
        <v>0</v>
      </c>
      <c r="G3649" t="n">
        <v>5778.643383764673</v>
      </c>
      <c r="H3649" t="n">
        <v>3716.915991187901</v>
      </c>
      <c r="I3649" t="n">
        <v>87.02168071068085</v>
      </c>
      <c r="J3649" t="n">
        <v>798.0274313062521</v>
      </c>
      <c r="K3649" t="n">
        <v>90.23825149318186</v>
      </c>
      <c r="L3649" t="n">
        <v>4692.203354698016</v>
      </c>
      <c r="M3649" t="n">
        <v>23614.29035255668</v>
      </c>
      <c r="N3649" t="n">
        <v>129.3082398606168</v>
      </c>
      <c r="O3649" t="n">
        <v>23614.29035255668</v>
      </c>
      <c r="P3649" t="n">
        <v>129.3082398606168</v>
      </c>
      <c r="Q3649" t="n">
        <v>152</v>
      </c>
      <c r="R3649" t="n">
        <v>23</v>
      </c>
      <c r="S3649">
        <f>VLOOKUP(Q3649,Clustering!$D$3:$E$367,2,FALSE)</f>
        <v/>
      </c>
    </row>
    <row r="3650">
      <c r="A3650" t="inlineStr">
        <is>
          <t>2025-06-02 00:00</t>
        </is>
      </c>
      <c r="B3650" t="n">
        <v>2.031564505620631</v>
      </c>
      <c r="C3650" t="n">
        <v>1841.369470505066</v>
      </c>
      <c r="D3650" t="n">
        <v>1277.289254218398</v>
      </c>
      <c r="E3650" t="n">
        <v>771.8696727749134</v>
      </c>
      <c r="F3650" t="n">
        <v>0</v>
      </c>
      <c r="G3650" t="n">
        <v>3892.559962003998</v>
      </c>
      <c r="H3650" t="n">
        <v>3893.21240183713</v>
      </c>
      <c r="I3650" t="n">
        <v>264.3492888312693</v>
      </c>
      <c r="J3650" t="n">
        <v>853.3831489021933</v>
      </c>
      <c r="K3650" t="n">
        <v>181.3075815102345</v>
      </c>
      <c r="L3650" t="n">
        <v>5192.252421080827</v>
      </c>
      <c r="M3650" t="n">
        <v>45407.09274403459</v>
      </c>
      <c r="N3650" t="n">
        <v>161.4337644931109</v>
      </c>
      <c r="O3650" t="n">
        <v>45407.09274403459</v>
      </c>
      <c r="P3650" t="n">
        <v>161.4337644931109</v>
      </c>
      <c r="Q3650" t="n">
        <v>153</v>
      </c>
      <c r="R3650" t="n">
        <v>0</v>
      </c>
      <c r="S3650">
        <f>VLOOKUP(Q3650,Clustering!$D$3:$E$367,2,FALSE)</f>
        <v/>
      </c>
    </row>
    <row r="3651">
      <c r="A3651" t="inlineStr">
        <is>
          <t>2025-06-02 01:00</t>
        </is>
      </c>
      <c r="B3651" t="n">
        <v>2.052508469596102</v>
      </c>
      <c r="C3651" t="n">
        <v>1812.141383671652</v>
      </c>
      <c r="D3651" t="n">
        <v>1206.328740095154</v>
      </c>
      <c r="E3651" t="n">
        <v>533.5910403628232</v>
      </c>
      <c r="F3651" t="n">
        <v>0</v>
      </c>
      <c r="G3651" t="n">
        <v>3554.113672599225</v>
      </c>
      <c r="H3651" t="n">
        <v>3893.21240183713</v>
      </c>
      <c r="I3651" t="n">
        <v>264.1346896461112</v>
      </c>
      <c r="J3651" t="n">
        <v>647.3206198648361</v>
      </c>
      <c r="K3651" t="n">
        <v>179.5468636235343</v>
      </c>
      <c r="L3651" t="n">
        <v>4984.214574971611</v>
      </c>
      <c r="M3651" t="n">
        <v>45342.0396025675</v>
      </c>
      <c r="N3651" t="n">
        <v>156.3409125236223</v>
      </c>
      <c r="O3651" t="n">
        <v>45342.0396025675</v>
      </c>
      <c r="P3651" t="n">
        <v>156.3409125236223</v>
      </c>
      <c r="Q3651" t="n">
        <v>153</v>
      </c>
      <c r="R3651" t="n">
        <v>1</v>
      </c>
      <c r="S3651">
        <f>VLOOKUP(Q3651,Clustering!$D$3:$E$367,2,FALSE)</f>
        <v/>
      </c>
    </row>
    <row r="3652">
      <c r="A3652" t="inlineStr">
        <is>
          <t>2025-06-02 02:00</t>
        </is>
      </c>
      <c r="B3652" t="n">
        <v>2.073452433571572</v>
      </c>
      <c r="C3652" t="n">
        <v>1812.141383671652</v>
      </c>
      <c r="D3652" t="n">
        <v>1206.328740095154</v>
      </c>
      <c r="E3652" t="n">
        <v>484.6160595345205</v>
      </c>
      <c r="F3652" t="n">
        <v>0</v>
      </c>
      <c r="G3652" t="n">
        <v>3505.159635734898</v>
      </c>
      <c r="H3652" t="n">
        <v>3893.21240183713</v>
      </c>
      <c r="I3652" t="n">
        <v>271.5773929778344</v>
      </c>
      <c r="J3652" t="n">
        <v>573.4615638766631</v>
      </c>
      <c r="K3652" t="n">
        <v>178.8751074014201</v>
      </c>
      <c r="L3652" t="n">
        <v>4917.126466093047</v>
      </c>
      <c r="M3652" t="n">
        <v>45342.0396025675</v>
      </c>
      <c r="N3652" t="n">
        <v>155.0329012112514</v>
      </c>
      <c r="O3652" t="n">
        <v>45342.0396025675</v>
      </c>
      <c r="P3652" t="n">
        <v>155.0329012112514</v>
      </c>
      <c r="Q3652" t="n">
        <v>153</v>
      </c>
      <c r="R3652" t="n">
        <v>2</v>
      </c>
      <c r="S3652">
        <f>VLOOKUP(Q3652,Clustering!$D$3:$E$367,2,FALSE)</f>
        <v/>
      </c>
    </row>
    <row r="3653">
      <c r="A3653" t="inlineStr">
        <is>
          <t>2025-06-02 03:00</t>
        </is>
      </c>
      <c r="B3653" t="n">
        <v>2.073452433571572</v>
      </c>
      <c r="C3653" t="n">
        <v>1812.141383671652</v>
      </c>
      <c r="D3653" t="n">
        <v>1206.328740095154</v>
      </c>
      <c r="E3653" t="n">
        <v>473.6331430057717</v>
      </c>
      <c r="F3653" t="n">
        <v>0</v>
      </c>
      <c r="G3653" t="n">
        <v>3494.176719206149</v>
      </c>
      <c r="H3653" t="n">
        <v>3893.21240183713</v>
      </c>
      <c r="I3653" t="n">
        <v>278.3708408424454</v>
      </c>
      <c r="J3653" t="n">
        <v>572.1436769675514</v>
      </c>
      <c r="K3653" t="n">
        <v>186.2286548334976</v>
      </c>
      <c r="L3653" t="n">
        <v>4929.955574480624</v>
      </c>
      <c r="M3653" t="n">
        <v>45342.0396025675</v>
      </c>
      <c r="N3653" t="n">
        <v>156.2370837110948</v>
      </c>
      <c r="O3653" t="n">
        <v>45342.0396025675</v>
      </c>
      <c r="P3653" t="n">
        <v>156.2370837110948</v>
      </c>
      <c r="Q3653" t="n">
        <v>153</v>
      </c>
      <c r="R3653" t="n">
        <v>3</v>
      </c>
      <c r="S3653">
        <f>VLOOKUP(Q3653,Clustering!$D$3:$E$367,2,FALSE)</f>
        <v/>
      </c>
    </row>
    <row r="3654">
      <c r="A3654" t="inlineStr">
        <is>
          <t>2025-06-02 04:00</t>
        </is>
      </c>
      <c r="B3654" t="n">
        <v>2.073452433571572</v>
      </c>
      <c r="C3654" t="n">
        <v>1841.369470505066</v>
      </c>
      <c r="D3654" t="n">
        <v>1277.289254218398</v>
      </c>
      <c r="E3654" t="n">
        <v>664.5812418047881</v>
      </c>
      <c r="F3654" t="n">
        <v>0</v>
      </c>
      <c r="G3654" t="n">
        <v>3785.313418961824</v>
      </c>
      <c r="H3654" t="n">
        <v>3893.21240183713</v>
      </c>
      <c r="I3654" t="n">
        <v>269.4962765191817</v>
      </c>
      <c r="J3654" t="n">
        <v>667.0012934723524</v>
      </c>
      <c r="K3654" t="n">
        <v>197.9555377932369</v>
      </c>
      <c r="L3654" t="n">
        <v>5027.6655096219</v>
      </c>
      <c r="M3654" t="n">
        <v>45472.1458855017</v>
      </c>
      <c r="N3654" t="n">
        <v>154.9249382055798</v>
      </c>
      <c r="O3654" t="n">
        <v>45472.1458855017</v>
      </c>
      <c r="P3654" t="n">
        <v>154.9249382055798</v>
      </c>
      <c r="Q3654" t="n">
        <v>153</v>
      </c>
      <c r="R3654" t="n">
        <v>4</v>
      </c>
      <c r="S3654">
        <f>VLOOKUP(Q3654,Clustering!$D$3:$E$367,2,FALSE)</f>
        <v/>
      </c>
    </row>
    <row r="3655">
      <c r="A3655" t="inlineStr">
        <is>
          <t>2025-06-02 05:00</t>
        </is>
      </c>
      <c r="B3655" t="n">
        <v>2.031564505620631</v>
      </c>
      <c r="C3655" t="n">
        <v>3215.089551675512</v>
      </c>
      <c r="D3655" t="n">
        <v>1774.012853081109</v>
      </c>
      <c r="E3655" t="n">
        <v>1478.629480616741</v>
      </c>
      <c r="F3655" t="n">
        <v>0</v>
      </c>
      <c r="G3655" t="n">
        <v>6469.763449878982</v>
      </c>
      <c r="H3655" t="n">
        <v>4113.582915148666</v>
      </c>
      <c r="I3655" t="n">
        <v>392.2202814137259</v>
      </c>
      <c r="J3655" t="n">
        <v>998.6290631147452</v>
      </c>
      <c r="K3655" t="n">
        <v>229.3463172445167</v>
      </c>
      <c r="L3655" t="n">
        <v>5733.778576921654</v>
      </c>
      <c r="M3655" t="n">
        <v>45797.41159283718</v>
      </c>
      <c r="N3655" t="n">
        <v>164.9279740054489</v>
      </c>
      <c r="O3655" t="n">
        <v>45797.41159283718</v>
      </c>
      <c r="P3655" t="n">
        <v>164.9279740054489</v>
      </c>
      <c r="Q3655" t="n">
        <v>153</v>
      </c>
      <c r="R3655" t="n">
        <v>5</v>
      </c>
      <c r="S3655">
        <f>VLOOKUP(Q3655,Clustering!$D$3:$E$367,2,FALSE)</f>
        <v/>
      </c>
    </row>
    <row r="3656">
      <c r="A3656" t="inlineStr">
        <is>
          <t>2025-06-02 06:00</t>
        </is>
      </c>
      <c r="B3656" t="n">
        <v>1.884956757792339</v>
      </c>
      <c r="C3656" t="n">
        <v>3945.791722510856</v>
      </c>
      <c r="D3656" t="n">
        <v>1552.343830215883</v>
      </c>
      <c r="E3656" t="n">
        <v>2891.248716563091</v>
      </c>
      <c r="F3656" t="n">
        <v>0</v>
      </c>
      <c r="G3656" t="n">
        <v>8391.269226047621</v>
      </c>
      <c r="H3656" t="n">
        <v>4995.064968394808</v>
      </c>
      <c r="I3656" t="n">
        <v>566.4217747614621</v>
      </c>
      <c r="J3656" t="n">
        <v>1643.323187635033</v>
      </c>
      <c r="K3656" t="n">
        <v>344.1859145067803</v>
      </c>
      <c r="L3656" t="n">
        <v>7548.995845298084</v>
      </c>
      <c r="M3656" t="n">
        <v>46382.88986604107</v>
      </c>
      <c r="N3656" t="n">
        <v>259.907137955376</v>
      </c>
      <c r="O3656" t="n">
        <v>46382.88986604107</v>
      </c>
      <c r="P3656" t="n">
        <v>259.907137955376</v>
      </c>
      <c r="Q3656" t="n">
        <v>153</v>
      </c>
      <c r="R3656" t="n">
        <v>6</v>
      </c>
      <c r="S3656">
        <f>VLOOKUP(Q3656,Clustering!$D$3:$E$367,2,FALSE)</f>
        <v/>
      </c>
    </row>
    <row r="3657">
      <c r="A3657" t="inlineStr">
        <is>
          <t>2025-06-02 07:00</t>
        </is>
      </c>
      <c r="B3657" t="n">
        <v>1.633629190086693</v>
      </c>
      <c r="C3657" t="n">
        <v>4530.35345917913</v>
      </c>
      <c r="D3657" t="n">
        <v>1490.170796588132</v>
      </c>
      <c r="E3657" t="n">
        <v>3973.81672915749</v>
      </c>
      <c r="F3657" t="n">
        <v>0</v>
      </c>
      <c r="G3657" t="n">
        <v>9995.974614114841</v>
      </c>
      <c r="H3657" t="n">
        <v>6317.288048264021</v>
      </c>
      <c r="I3657" t="n">
        <v>455.0511701450012</v>
      </c>
      <c r="J3657" t="n">
        <v>2452.71090719198</v>
      </c>
      <c r="K3657" t="n">
        <v>470.3502736823779</v>
      </c>
      <c r="L3657" t="n">
        <v>9695.40039928338</v>
      </c>
      <c r="M3657" t="n">
        <v>46838.26185631076</v>
      </c>
      <c r="N3657" t="n">
        <v>579.3136889690541</v>
      </c>
      <c r="O3657" t="n">
        <v>46838.26185631076</v>
      </c>
      <c r="P3657" t="n">
        <v>579.3136889690541</v>
      </c>
      <c r="Q3657" t="n">
        <v>153</v>
      </c>
      <c r="R3657" t="n">
        <v>7</v>
      </c>
      <c r="S3657">
        <f>VLOOKUP(Q3657,Clustering!$D$3:$E$367,2,FALSE)</f>
        <v/>
      </c>
    </row>
    <row r="3658">
      <c r="A3658" t="inlineStr">
        <is>
          <t>2025-06-02 08:00</t>
        </is>
      </c>
      <c r="B3658" t="n">
        <v>10.4824539697243</v>
      </c>
      <c r="C3658" t="n">
        <v>4384.213025012062</v>
      </c>
      <c r="D3658" t="n">
        <v>1383.730025403265</v>
      </c>
      <c r="E3658" t="n">
        <v>2627.20773788153</v>
      </c>
      <c r="F3658" t="n">
        <v>0</v>
      </c>
      <c r="G3658" t="n">
        <v>8405.633242266582</v>
      </c>
      <c r="H3658" t="n">
        <v>7426.823148136396</v>
      </c>
      <c r="I3658" t="n">
        <v>302.7589142008932</v>
      </c>
      <c r="J3658" t="n">
        <v>2582.771740116442</v>
      </c>
      <c r="K3658" t="n">
        <v>587.1757908383377</v>
      </c>
      <c r="L3658" t="n">
        <v>10899.52959329207</v>
      </c>
      <c r="M3658" t="n">
        <v>46968.36813924495</v>
      </c>
      <c r="N3658" t="n">
        <v>682.0102065590227</v>
      </c>
      <c r="O3658" t="n">
        <v>46968.36813924495</v>
      </c>
      <c r="P3658" t="n">
        <v>682.0102065590227</v>
      </c>
      <c r="Q3658" t="n">
        <v>153</v>
      </c>
      <c r="R3658" t="n">
        <v>8</v>
      </c>
      <c r="S3658">
        <f>VLOOKUP(Q3658,Clustering!$D$3:$E$367,2,FALSE)</f>
        <v/>
      </c>
    </row>
    <row r="3659">
      <c r="A3659" t="inlineStr">
        <is>
          <t>2025-06-02 09:00</t>
        </is>
      </c>
      <c r="B3659" t="n">
        <v>917.764501405115</v>
      </c>
      <c r="C3659" t="n">
        <v>4091.932156677924</v>
      </c>
      <c r="D3659" t="n">
        <v>1170.848483033532</v>
      </c>
      <c r="E3659" t="n">
        <v>2349.964710265891</v>
      </c>
      <c r="F3659" t="n">
        <v>0</v>
      </c>
      <c r="G3659" t="n">
        <v>8530.509851382461</v>
      </c>
      <c r="H3659" t="n">
        <v>8784.740459713887</v>
      </c>
      <c r="I3659" t="n">
        <v>240.9637895873705</v>
      </c>
      <c r="J3659" t="n">
        <v>2219.906098785611</v>
      </c>
      <c r="K3659" t="n">
        <v>619.388120187039</v>
      </c>
      <c r="L3659" t="n">
        <v>11864.99846827391</v>
      </c>
      <c r="M3659" t="n">
        <v>46903.31499777785</v>
      </c>
      <c r="N3659" t="n">
        <v>595.1131532136646</v>
      </c>
      <c r="O3659" t="n">
        <v>46903.31499777785</v>
      </c>
      <c r="P3659" t="n">
        <v>595.1131532136646</v>
      </c>
      <c r="Q3659" t="n">
        <v>153</v>
      </c>
      <c r="R3659" t="n">
        <v>9</v>
      </c>
      <c r="S3659">
        <f>VLOOKUP(Q3659,Clustering!$D$3:$E$367,2,FALSE)</f>
        <v/>
      </c>
    </row>
    <row r="3660">
      <c r="A3660" t="inlineStr">
        <is>
          <t>2025-06-02 10:00</t>
        </is>
      </c>
      <c r="B3660" t="n">
        <v>1174.328060104627</v>
      </c>
      <c r="C3660" t="n">
        <v>3858.107462010614</v>
      </c>
      <c r="D3660" t="n">
        <v>1000.543249137745</v>
      </c>
      <c r="E3660" t="n">
        <v>2191.540123056955</v>
      </c>
      <c r="F3660" t="n">
        <v>0</v>
      </c>
      <c r="G3660" t="n">
        <v>8224.518894309942</v>
      </c>
      <c r="H3660" t="n">
        <v>9569.978099449929</v>
      </c>
      <c r="I3660" t="n">
        <v>207.1221117342128</v>
      </c>
      <c r="J3660" t="n">
        <v>1909.129465022556</v>
      </c>
      <c r="K3660" t="n">
        <v>618.3083987662098</v>
      </c>
      <c r="L3660" t="n">
        <v>12304.53807497291</v>
      </c>
      <c r="M3660" t="n">
        <v>46708.15557337656</v>
      </c>
      <c r="N3660" t="n">
        <v>466.0841952160117</v>
      </c>
      <c r="O3660" t="n">
        <v>46708.15557337656</v>
      </c>
      <c r="P3660" t="n">
        <v>466.0841952160117</v>
      </c>
      <c r="Q3660" t="n">
        <v>153</v>
      </c>
      <c r="R3660" t="n">
        <v>10</v>
      </c>
      <c r="S3660">
        <f>VLOOKUP(Q3660,Clustering!$D$3:$E$367,2,FALSE)</f>
        <v/>
      </c>
    </row>
    <row r="3661">
      <c r="A3661" t="inlineStr">
        <is>
          <t>2025-06-02 11:00</t>
        </is>
      </c>
      <c r="B3661" t="n">
        <v>1430.598403308483</v>
      </c>
      <c r="C3661" t="n">
        <v>2630.527815007236</v>
      </c>
      <c r="D3661" t="n">
        <v>957.9669406637986</v>
      </c>
      <c r="E3661" t="n">
        <v>1887.89299757316</v>
      </c>
      <c r="F3661" t="n">
        <v>0</v>
      </c>
      <c r="G3661" t="n">
        <v>6906.986156552678</v>
      </c>
      <c r="H3661" t="n">
        <v>9919.391533884302</v>
      </c>
      <c r="I3661" t="n">
        <v>180.2312466141888</v>
      </c>
      <c r="J3661" t="n">
        <v>1662.160551079588</v>
      </c>
      <c r="K3661" t="n">
        <v>616.9983693136834</v>
      </c>
      <c r="L3661" t="n">
        <v>12378.78170089176</v>
      </c>
      <c r="M3661" t="n">
        <v>46578.04929044237</v>
      </c>
      <c r="N3661" t="n">
        <v>468.7174392567801</v>
      </c>
      <c r="O3661" t="n">
        <v>46578.04929044237</v>
      </c>
      <c r="P3661" t="n">
        <v>468.7174392567801</v>
      </c>
      <c r="Q3661" t="n">
        <v>153</v>
      </c>
      <c r="R3661" t="n">
        <v>11</v>
      </c>
      <c r="S3661">
        <f>VLOOKUP(Q3661,Clustering!$D$3:$E$367,2,FALSE)</f>
        <v/>
      </c>
    </row>
    <row r="3662">
      <c r="A3662" t="inlineStr">
        <is>
          <t>2025-06-02 12:00</t>
        </is>
      </c>
      <c r="B3662" t="n">
        <v>1887.369502442312</v>
      </c>
      <c r="C3662" t="n">
        <v>2688.983988674064</v>
      </c>
      <c r="D3662" t="n">
        <v>1000.543249137745</v>
      </c>
      <c r="E3662" t="n">
        <v>1531.437676353053</v>
      </c>
      <c r="F3662" t="n">
        <v>0</v>
      </c>
      <c r="G3662" t="n">
        <v>7108.334416607175</v>
      </c>
      <c r="H3662" t="n">
        <v>9796.589193669401</v>
      </c>
      <c r="I3662" t="n">
        <v>164.9643171761387</v>
      </c>
      <c r="J3662" t="n">
        <v>1566.817361119095</v>
      </c>
      <c r="K3662" t="n">
        <v>607.4544359072636</v>
      </c>
      <c r="L3662" t="n">
        <v>12135.8253078719</v>
      </c>
      <c r="M3662" t="n">
        <v>46382.88986604107</v>
      </c>
      <c r="N3662" t="n">
        <v>487.1501475421591</v>
      </c>
      <c r="O3662" t="n">
        <v>46382.88986604107</v>
      </c>
      <c r="P3662" t="n">
        <v>487.1501475421591</v>
      </c>
      <c r="Q3662" t="n">
        <v>153</v>
      </c>
      <c r="R3662" t="n">
        <v>12</v>
      </c>
      <c r="S3662">
        <f>VLOOKUP(Q3662,Clustering!$D$3:$E$367,2,FALSE)</f>
        <v/>
      </c>
    </row>
    <row r="3663">
      <c r="A3663" t="inlineStr">
        <is>
          <t>2025-06-02 13:00</t>
        </is>
      </c>
      <c r="B3663" t="n">
        <v>1885.522244819676</v>
      </c>
      <c r="C3663" t="n">
        <v>2630.527815007236</v>
      </c>
      <c r="D3663" t="n">
        <v>957.9669406637986</v>
      </c>
      <c r="E3663" t="n">
        <v>1346.60899127596</v>
      </c>
      <c r="F3663" t="n">
        <v>0</v>
      </c>
      <c r="G3663" t="n">
        <v>6820.62599176667</v>
      </c>
      <c r="H3663" t="n">
        <v>10172.97422967937</v>
      </c>
      <c r="I3663" t="n">
        <v>152.1933939878989</v>
      </c>
      <c r="J3663" t="n">
        <v>1573.101636974878</v>
      </c>
      <c r="K3663" t="n">
        <v>608.5826517396307</v>
      </c>
      <c r="L3663" t="n">
        <v>12506.85191238178</v>
      </c>
      <c r="M3663" t="n">
        <v>46317.83672457397</v>
      </c>
      <c r="N3663" t="n">
        <v>481.8836594606223</v>
      </c>
      <c r="O3663" t="n">
        <v>46317.83672457397</v>
      </c>
      <c r="P3663" t="n">
        <v>481.8836594606223</v>
      </c>
      <c r="Q3663" t="n">
        <v>153</v>
      </c>
      <c r="R3663" t="n">
        <v>13</v>
      </c>
      <c r="S3663">
        <f>VLOOKUP(Q3663,Clustering!$D$3:$E$367,2,FALSE)</f>
        <v/>
      </c>
    </row>
    <row r="3664">
      <c r="A3664" t="inlineStr">
        <is>
          <t>2025-06-02 14:00</t>
        </is>
      </c>
      <c r="B3664" t="n">
        <v>1764.336280464809</v>
      </c>
      <c r="C3664" t="n">
        <v>2572.071641340409</v>
      </c>
      <c r="D3664" t="n">
        <v>915.390632189852</v>
      </c>
      <c r="E3664" t="n">
        <v>1320.204893407804</v>
      </c>
      <c r="F3664" t="n">
        <v>0</v>
      </c>
      <c r="G3664" t="n">
        <v>6572.003447402874</v>
      </c>
      <c r="H3664" t="n">
        <v>10399.84534810334</v>
      </c>
      <c r="I3664" t="n">
        <v>140.9882128885665</v>
      </c>
      <c r="J3664" t="n">
        <v>1509.71213576454</v>
      </c>
      <c r="K3664" t="n">
        <v>608.8274928281177</v>
      </c>
      <c r="L3664" t="n">
        <v>12659.37318958456</v>
      </c>
      <c r="M3664" t="n">
        <v>46447.94300750817</v>
      </c>
      <c r="N3664" t="n">
        <v>468.7174392567801</v>
      </c>
      <c r="O3664" t="n">
        <v>46447.94300750817</v>
      </c>
      <c r="P3664" t="n">
        <v>468.7174392567801</v>
      </c>
      <c r="Q3664" t="n">
        <v>153</v>
      </c>
      <c r="R3664" t="n">
        <v>14</v>
      </c>
      <c r="S3664">
        <f>VLOOKUP(Q3664,Clustering!$D$3:$E$367,2,FALSE)</f>
        <v/>
      </c>
    </row>
    <row r="3665">
      <c r="A3665" t="inlineStr">
        <is>
          <t>2025-06-02 15:00</t>
        </is>
      </c>
      <c r="B3665" t="n">
        <v>1785.242545305124</v>
      </c>
      <c r="C3665" t="n">
        <v>2630.527815007236</v>
      </c>
      <c r="D3665" t="n">
        <v>957.9669406637986</v>
      </c>
      <c r="E3665" t="n">
        <v>1333.406942341882</v>
      </c>
      <c r="F3665" t="n">
        <v>0</v>
      </c>
      <c r="G3665" t="n">
        <v>6707.144243318041</v>
      </c>
      <c r="H3665" t="n">
        <v>10170.45672260856</v>
      </c>
      <c r="I3665" t="n">
        <v>129.5604670033071</v>
      </c>
      <c r="J3665" t="n">
        <v>1451.862226985722</v>
      </c>
      <c r="K3665" t="n">
        <v>607.9547237429941</v>
      </c>
      <c r="L3665" t="n">
        <v>12359.83414034058</v>
      </c>
      <c r="M3665" t="n">
        <v>46838.26185631076</v>
      </c>
      <c r="N3665" t="n">
        <v>550.3480045206013</v>
      </c>
      <c r="O3665" t="n">
        <v>46838.26185631076</v>
      </c>
      <c r="P3665" t="n">
        <v>550.3480045206013</v>
      </c>
      <c r="Q3665" t="n">
        <v>153</v>
      </c>
      <c r="R3665" t="n">
        <v>15</v>
      </c>
      <c r="S3665">
        <f>VLOOKUP(Q3665,Clustering!$D$3:$E$367,2,FALSE)</f>
        <v/>
      </c>
    </row>
    <row r="3666">
      <c r="A3666" t="inlineStr">
        <is>
          <t>2025-06-02 16:00</t>
        </is>
      </c>
      <c r="B3666" t="n">
        <v>2347.996385344027</v>
      </c>
      <c r="C3666" t="n">
        <v>3068.949117508443</v>
      </c>
      <c r="D3666" t="n">
        <v>1277.289254218398</v>
      </c>
      <c r="E3666" t="n">
        <v>1623.852018891599</v>
      </c>
      <c r="F3666" t="n">
        <v>0</v>
      </c>
      <c r="G3666" t="n">
        <v>8318.086775962467</v>
      </c>
      <c r="H3666" t="n">
        <v>9522.381850744883</v>
      </c>
      <c r="I3666" t="n">
        <v>120.7151098828625</v>
      </c>
      <c r="J3666" t="n">
        <v>1237.973820873736</v>
      </c>
      <c r="K3666" t="n">
        <v>589.9609524670834</v>
      </c>
      <c r="L3666" t="n">
        <v>11471.03173396856</v>
      </c>
      <c r="M3666" t="n">
        <v>47293.63384658045</v>
      </c>
      <c r="N3666" t="n">
        <v>660.9442542328753</v>
      </c>
      <c r="O3666" t="n">
        <v>47293.63384658045</v>
      </c>
      <c r="P3666" t="n">
        <v>660.9442542328753</v>
      </c>
      <c r="Q3666" t="n">
        <v>153</v>
      </c>
      <c r="R3666" t="n">
        <v>16</v>
      </c>
      <c r="S3666">
        <f>VLOOKUP(Q3666,Clustering!$D$3:$E$367,2,FALSE)</f>
        <v/>
      </c>
    </row>
    <row r="3667">
      <c r="A3667" t="inlineStr">
        <is>
          <t>2025-06-02 17:00</t>
        </is>
      </c>
      <c r="B3667" t="n">
        <v>2572.965974386541</v>
      </c>
      <c r="C3667" t="n">
        <v>3653.510854176718</v>
      </c>
      <c r="D3667" t="n">
        <v>1703.052338957864</v>
      </c>
      <c r="E3667" t="n">
        <v>2046.317584782097</v>
      </c>
      <c r="F3667" t="n">
        <v>0</v>
      </c>
      <c r="G3667" t="n">
        <v>9975.84675230322</v>
      </c>
      <c r="H3667" t="n">
        <v>8133.261634627705</v>
      </c>
      <c r="I3667" t="n">
        <v>123.1629094969085</v>
      </c>
      <c r="J3667" t="n">
        <v>1234.681680954756</v>
      </c>
      <c r="K3667" t="n">
        <v>553.6393537884442</v>
      </c>
      <c r="L3667" t="n">
        <v>10044.74557886782</v>
      </c>
      <c r="M3667" t="n">
        <v>47423.74012951465</v>
      </c>
      <c r="N3667" t="n">
        <v>726.775355252086</v>
      </c>
      <c r="O3667" t="n">
        <v>47423.74012951465</v>
      </c>
      <c r="P3667" t="n">
        <v>726.775355252086</v>
      </c>
      <c r="Q3667" t="n">
        <v>153</v>
      </c>
      <c r="R3667" t="n">
        <v>17</v>
      </c>
      <c r="S3667">
        <f>VLOOKUP(Q3667,Clustering!$D$3:$E$367,2,FALSE)</f>
        <v/>
      </c>
    </row>
    <row r="3668">
      <c r="A3668" t="inlineStr">
        <is>
          <t>2025-06-02 18:00</t>
        </is>
      </c>
      <c r="B3668" t="n">
        <v>1722.201213738959</v>
      </c>
      <c r="C3668" t="n">
        <v>4091.932156677924</v>
      </c>
      <c r="D3668" t="n">
        <v>2949.453277410178</v>
      </c>
      <c r="E3668" t="n">
        <v>2627.20773788153</v>
      </c>
      <c r="F3668" t="n">
        <v>0</v>
      </c>
      <c r="G3668" t="n">
        <v>11390.79438570859</v>
      </c>
      <c r="H3668" t="n">
        <v>6252.518382780128</v>
      </c>
      <c r="I3668" t="n">
        <v>143.7990963865473</v>
      </c>
      <c r="J3668" t="n">
        <v>1786.633680968285</v>
      </c>
      <c r="K3668" t="n">
        <v>524.2770349707072</v>
      </c>
      <c r="L3668" t="n">
        <v>8707.228195105668</v>
      </c>
      <c r="M3668" t="n">
        <v>47163.52756364625</v>
      </c>
      <c r="N3668" t="n">
        <v>679.3769625182543</v>
      </c>
      <c r="O3668" t="n">
        <v>47163.52756364625</v>
      </c>
      <c r="P3668" t="n">
        <v>679.3769625182543</v>
      </c>
      <c r="Q3668" t="n">
        <v>153</v>
      </c>
      <c r="R3668" t="n">
        <v>18</v>
      </c>
      <c r="S3668">
        <f>VLOOKUP(Q3668,Clustering!$D$3:$E$367,2,FALSE)</f>
        <v/>
      </c>
    </row>
    <row r="3669">
      <c r="A3669" t="inlineStr">
        <is>
          <t>2025-06-02 19:00</t>
        </is>
      </c>
      <c r="B3669" t="n">
        <v>1.947788649718749</v>
      </c>
      <c r="C3669" t="n">
        <v>4325.756851345234</v>
      </c>
      <c r="D3669" t="n">
        <v>7308.932954694168</v>
      </c>
      <c r="E3669" t="n">
        <v>2627.20773788153</v>
      </c>
      <c r="F3669" t="n">
        <v>0</v>
      </c>
      <c r="G3669" t="n">
        <v>14263.84533257065</v>
      </c>
      <c r="H3669" t="n">
        <v>4554.323941771736</v>
      </c>
      <c r="I3669" t="n">
        <v>167.6734770020787</v>
      </c>
      <c r="J3669" t="n">
        <v>1771.207359364629</v>
      </c>
      <c r="K3669" t="n">
        <v>437.2822858082084</v>
      </c>
      <c r="L3669" t="n">
        <v>6930.487063946652</v>
      </c>
      <c r="M3669" t="n">
        <v>46838.26185631076</v>
      </c>
      <c r="N3669" t="n">
        <v>547.714760479833</v>
      </c>
      <c r="O3669" t="n">
        <v>46838.26185631076</v>
      </c>
      <c r="P3669" t="n">
        <v>547.714760479833</v>
      </c>
      <c r="Q3669" t="n">
        <v>153</v>
      </c>
      <c r="R3669" t="n">
        <v>19</v>
      </c>
      <c r="S3669">
        <f>VLOOKUP(Q3669,Clustering!$D$3:$E$367,2,FALSE)</f>
        <v/>
      </c>
    </row>
    <row r="3670">
      <c r="A3670" t="inlineStr">
        <is>
          <t>2025-06-02 20:00</t>
        </is>
      </c>
      <c r="B3670" t="n">
        <v>2.010620541645161</v>
      </c>
      <c r="C3670" t="n">
        <v>4238.072590844992</v>
      </c>
      <c r="D3670" t="n">
        <v>7096.051412324435</v>
      </c>
      <c r="E3670" t="n">
        <v>2363.16675919997</v>
      </c>
      <c r="F3670" t="n">
        <v>0</v>
      </c>
      <c r="G3670" t="n">
        <v>13699.30138291104</v>
      </c>
      <c r="H3670" t="n">
        <v>4113.582915148666</v>
      </c>
      <c r="I3670" t="n">
        <v>228.5473061311199</v>
      </c>
      <c r="J3670" t="n">
        <v>1542.725976043927</v>
      </c>
      <c r="K3670" t="n">
        <v>361.8388810605925</v>
      </c>
      <c r="L3670" t="n">
        <v>6246.695078384305</v>
      </c>
      <c r="M3670" t="n">
        <v>46512.99614897527</v>
      </c>
      <c r="N3670" t="n">
        <v>466.0841952160117</v>
      </c>
      <c r="O3670" t="n">
        <v>46512.99614897527</v>
      </c>
      <c r="P3670" t="n">
        <v>466.0841952160117</v>
      </c>
      <c r="Q3670" t="n">
        <v>153</v>
      </c>
      <c r="R3670" t="n">
        <v>20</v>
      </c>
      <c r="S3670">
        <f>VLOOKUP(Q3670,Clustering!$D$3:$E$367,2,FALSE)</f>
        <v/>
      </c>
    </row>
    <row r="3671">
      <c r="A3671" t="inlineStr">
        <is>
          <t>2025-06-02 21:00</t>
        </is>
      </c>
      <c r="B3671" t="n">
        <v>2.031564505620631</v>
      </c>
      <c r="C3671" t="n">
        <v>3653.510854176718</v>
      </c>
      <c r="D3671" t="n">
        <v>5676.841129859548</v>
      </c>
      <c r="E3671" t="n">
        <v>2191.540123056955</v>
      </c>
      <c r="F3671" t="n">
        <v>0</v>
      </c>
      <c r="G3671" t="n">
        <v>11523.92367159884</v>
      </c>
      <c r="H3671" t="n">
        <v>4025.434709824051</v>
      </c>
      <c r="I3671" t="n">
        <v>240.6233044078392</v>
      </c>
      <c r="J3671" t="n">
        <v>1866.379413032881</v>
      </c>
      <c r="K3671" t="n">
        <v>291.4132392897897</v>
      </c>
      <c r="L3671" t="n">
        <v>6423.850666554562</v>
      </c>
      <c r="M3671" t="n">
        <v>46122.67730017268</v>
      </c>
      <c r="N3671" t="n">
        <v>410.7860703598747</v>
      </c>
      <c r="O3671" t="n">
        <v>46122.67730017268</v>
      </c>
      <c r="P3671" t="n">
        <v>410.7860703598747</v>
      </c>
      <c r="Q3671" t="n">
        <v>153</v>
      </c>
      <c r="R3671" t="n">
        <v>21</v>
      </c>
      <c r="S3671">
        <f>VLOOKUP(Q3671,Clustering!$D$3:$E$367,2,FALSE)</f>
        <v/>
      </c>
    </row>
    <row r="3672">
      <c r="A3672" t="inlineStr">
        <is>
          <t>2025-06-02 22:00</t>
        </is>
      </c>
      <c r="B3672" t="n">
        <v>2.031564505620631</v>
      </c>
      <c r="C3672" t="n">
        <v>2776.668249174305</v>
      </c>
      <c r="D3672" t="n">
        <v>3548.025706162217</v>
      </c>
      <c r="E3672" t="n">
        <v>1927.499144375395</v>
      </c>
      <c r="F3672" t="n">
        <v>0</v>
      </c>
      <c r="G3672" t="n">
        <v>8254.224664217538</v>
      </c>
      <c r="H3672" t="n">
        <v>3893.21240183713</v>
      </c>
      <c r="I3672" t="n">
        <v>232.3441539909353</v>
      </c>
      <c r="J3672" t="n">
        <v>1785.978689456221</v>
      </c>
      <c r="K3672" t="n">
        <v>244.3716665149925</v>
      </c>
      <c r="L3672" t="n">
        <v>6155.906911799279</v>
      </c>
      <c r="M3672" t="n">
        <v>45732.35845137009</v>
      </c>
      <c r="N3672" t="n">
        <v>363.387677626043</v>
      </c>
      <c r="O3672" t="n">
        <v>45732.35845137009</v>
      </c>
      <c r="P3672" t="n">
        <v>363.387677626043</v>
      </c>
      <c r="Q3672" t="n">
        <v>153</v>
      </c>
      <c r="R3672" t="n">
        <v>22</v>
      </c>
      <c r="S3672">
        <f>VLOOKUP(Q3672,Clustering!$D$3:$E$367,2,FALSE)</f>
        <v/>
      </c>
    </row>
    <row r="3673">
      <c r="A3673" t="inlineStr">
        <is>
          <t>2025-06-02 23:00</t>
        </is>
      </c>
      <c r="B3673" t="n">
        <v>2.031564505620631</v>
      </c>
      <c r="C3673" t="n">
        <v>2045.966078338962</v>
      </c>
      <c r="D3673" t="n">
        <v>1774.012853081109</v>
      </c>
      <c r="E3673" t="n">
        <v>1346.60899127596</v>
      </c>
      <c r="F3673" t="n">
        <v>0</v>
      </c>
      <c r="G3673" t="n">
        <v>5168.619487201651</v>
      </c>
      <c r="H3673" t="n">
        <v>3893.21240183713</v>
      </c>
      <c r="I3673" t="n">
        <v>248.665876481908</v>
      </c>
      <c r="J3673" t="n">
        <v>1201.912517462667</v>
      </c>
      <c r="K3673" t="n">
        <v>215.3620036271744</v>
      </c>
      <c r="L3673" t="n">
        <v>5559.152799408878</v>
      </c>
      <c r="M3673" t="n">
        <v>45472.1458855017</v>
      </c>
      <c r="N3673" t="n">
        <v>246.397437398856</v>
      </c>
      <c r="O3673" t="n">
        <v>45472.1458855017</v>
      </c>
      <c r="P3673" t="n">
        <v>246.397437398856</v>
      </c>
      <c r="Q3673" t="n">
        <v>153</v>
      </c>
      <c r="R3673" t="n">
        <v>23</v>
      </c>
      <c r="S3673">
        <f>VLOOKUP(Q3673,Clustering!$D$3:$E$367,2,FALSE)</f>
        <v/>
      </c>
    </row>
    <row r="3674">
      <c r="A3674" t="inlineStr">
        <is>
          <t>2025-06-03 00:00</t>
        </is>
      </c>
      <c r="B3674" t="n">
        <v>2.031564505620631</v>
      </c>
      <c r="C3674" t="n">
        <v>1841.369470505066</v>
      </c>
      <c r="D3674" t="n">
        <v>1277.289254218398</v>
      </c>
      <c r="E3674" t="n">
        <v>771.8696727749134</v>
      </c>
      <c r="F3674" t="n">
        <v>0</v>
      </c>
      <c r="G3674" t="n">
        <v>3892.559962003998</v>
      </c>
      <c r="H3674" t="n">
        <v>3893.21240183713</v>
      </c>
      <c r="I3674" t="n">
        <v>264.3492888312693</v>
      </c>
      <c r="J3674" t="n">
        <v>853.3831489021933</v>
      </c>
      <c r="K3674" t="n">
        <v>181.3075815102345</v>
      </c>
      <c r="L3674" t="n">
        <v>5192.252421080827</v>
      </c>
      <c r="M3674" t="n">
        <v>45407.09274403459</v>
      </c>
      <c r="N3674" t="n">
        <v>161.4337644931109</v>
      </c>
      <c r="O3674" t="n">
        <v>45407.09274403459</v>
      </c>
      <c r="P3674" t="n">
        <v>161.4337644931109</v>
      </c>
      <c r="Q3674" t="n">
        <v>154</v>
      </c>
      <c r="R3674" t="n">
        <v>0</v>
      </c>
      <c r="S3674">
        <f>VLOOKUP(Q3674,Clustering!$D$3:$E$367,2,FALSE)</f>
        <v/>
      </c>
    </row>
    <row r="3675">
      <c r="A3675" t="inlineStr">
        <is>
          <t>2025-06-03 01:00</t>
        </is>
      </c>
      <c r="B3675" t="n">
        <v>2.052508469596102</v>
      </c>
      <c r="C3675" t="n">
        <v>1812.141383671652</v>
      </c>
      <c r="D3675" t="n">
        <v>1206.328740095154</v>
      </c>
      <c r="E3675" t="n">
        <v>533.5910403628232</v>
      </c>
      <c r="F3675" t="n">
        <v>0</v>
      </c>
      <c r="G3675" t="n">
        <v>3554.113672599225</v>
      </c>
      <c r="H3675" t="n">
        <v>3893.21240183713</v>
      </c>
      <c r="I3675" t="n">
        <v>264.1346896461112</v>
      </c>
      <c r="J3675" t="n">
        <v>647.3206198648361</v>
      </c>
      <c r="K3675" t="n">
        <v>179.5468636235343</v>
      </c>
      <c r="L3675" t="n">
        <v>4984.214574971611</v>
      </c>
      <c r="M3675" t="n">
        <v>45342.0396025675</v>
      </c>
      <c r="N3675" t="n">
        <v>156.3409125236223</v>
      </c>
      <c r="O3675" t="n">
        <v>45342.0396025675</v>
      </c>
      <c r="P3675" t="n">
        <v>156.3409125236223</v>
      </c>
      <c r="Q3675" t="n">
        <v>154</v>
      </c>
      <c r="R3675" t="n">
        <v>1</v>
      </c>
      <c r="S3675">
        <f>VLOOKUP(Q3675,Clustering!$D$3:$E$367,2,FALSE)</f>
        <v/>
      </c>
    </row>
    <row r="3676">
      <c r="A3676" t="inlineStr">
        <is>
          <t>2025-06-03 02:00</t>
        </is>
      </c>
      <c r="B3676" t="n">
        <v>2.073452433571572</v>
      </c>
      <c r="C3676" t="n">
        <v>1812.141383671652</v>
      </c>
      <c r="D3676" t="n">
        <v>1206.328740095154</v>
      </c>
      <c r="E3676" t="n">
        <v>484.6160595345205</v>
      </c>
      <c r="F3676" t="n">
        <v>0</v>
      </c>
      <c r="G3676" t="n">
        <v>3505.159635734898</v>
      </c>
      <c r="H3676" t="n">
        <v>3893.21240183713</v>
      </c>
      <c r="I3676" t="n">
        <v>271.5773929778344</v>
      </c>
      <c r="J3676" t="n">
        <v>573.4615638766631</v>
      </c>
      <c r="K3676" t="n">
        <v>178.8751074014201</v>
      </c>
      <c r="L3676" t="n">
        <v>4917.126466093047</v>
      </c>
      <c r="M3676" t="n">
        <v>45342.0396025675</v>
      </c>
      <c r="N3676" t="n">
        <v>155.0329012112514</v>
      </c>
      <c r="O3676" t="n">
        <v>45342.0396025675</v>
      </c>
      <c r="P3676" t="n">
        <v>155.0329012112514</v>
      </c>
      <c r="Q3676" t="n">
        <v>154</v>
      </c>
      <c r="R3676" t="n">
        <v>2</v>
      </c>
      <c r="S3676">
        <f>VLOOKUP(Q3676,Clustering!$D$3:$E$367,2,FALSE)</f>
        <v/>
      </c>
    </row>
    <row r="3677">
      <c r="A3677" t="inlineStr">
        <is>
          <t>2025-06-03 03:00</t>
        </is>
      </c>
      <c r="B3677" t="n">
        <v>2.073452433571572</v>
      </c>
      <c r="C3677" t="n">
        <v>1812.141383671652</v>
      </c>
      <c r="D3677" t="n">
        <v>1206.328740095154</v>
      </c>
      <c r="E3677" t="n">
        <v>473.6331430057717</v>
      </c>
      <c r="F3677" t="n">
        <v>0</v>
      </c>
      <c r="G3677" t="n">
        <v>3494.176719206149</v>
      </c>
      <c r="H3677" t="n">
        <v>3893.21240183713</v>
      </c>
      <c r="I3677" t="n">
        <v>278.3708408424454</v>
      </c>
      <c r="J3677" t="n">
        <v>572.1436769675514</v>
      </c>
      <c r="K3677" t="n">
        <v>186.2286548334976</v>
      </c>
      <c r="L3677" t="n">
        <v>4929.955574480624</v>
      </c>
      <c r="M3677" t="n">
        <v>45342.0396025675</v>
      </c>
      <c r="N3677" t="n">
        <v>156.2370837110948</v>
      </c>
      <c r="O3677" t="n">
        <v>45342.0396025675</v>
      </c>
      <c r="P3677" t="n">
        <v>156.2370837110948</v>
      </c>
      <c r="Q3677" t="n">
        <v>154</v>
      </c>
      <c r="R3677" t="n">
        <v>3</v>
      </c>
      <c r="S3677">
        <f>VLOOKUP(Q3677,Clustering!$D$3:$E$367,2,FALSE)</f>
        <v/>
      </c>
    </row>
    <row r="3678">
      <c r="A3678" t="inlineStr">
        <is>
          <t>2025-06-03 04:00</t>
        </is>
      </c>
      <c r="B3678" t="n">
        <v>2.073452433571572</v>
      </c>
      <c r="C3678" t="n">
        <v>1841.369470505066</v>
      </c>
      <c r="D3678" t="n">
        <v>1277.289254218398</v>
      </c>
      <c r="E3678" t="n">
        <v>664.5812418047881</v>
      </c>
      <c r="F3678" t="n">
        <v>0</v>
      </c>
      <c r="G3678" t="n">
        <v>3785.313418961824</v>
      </c>
      <c r="H3678" t="n">
        <v>3893.21240183713</v>
      </c>
      <c r="I3678" t="n">
        <v>269.4962765191817</v>
      </c>
      <c r="J3678" t="n">
        <v>667.0012934723524</v>
      </c>
      <c r="K3678" t="n">
        <v>197.9555377932369</v>
      </c>
      <c r="L3678" t="n">
        <v>5027.6655096219</v>
      </c>
      <c r="M3678" t="n">
        <v>45472.1458855017</v>
      </c>
      <c r="N3678" t="n">
        <v>154.9249382055798</v>
      </c>
      <c r="O3678" t="n">
        <v>45472.1458855017</v>
      </c>
      <c r="P3678" t="n">
        <v>154.9249382055798</v>
      </c>
      <c r="Q3678" t="n">
        <v>154</v>
      </c>
      <c r="R3678" t="n">
        <v>4</v>
      </c>
      <c r="S3678">
        <f>VLOOKUP(Q3678,Clustering!$D$3:$E$367,2,FALSE)</f>
        <v/>
      </c>
    </row>
    <row r="3679">
      <c r="A3679" t="inlineStr">
        <is>
          <t>2025-06-03 05:00</t>
        </is>
      </c>
      <c r="B3679" t="n">
        <v>2.031564505620631</v>
      </c>
      <c r="C3679" t="n">
        <v>3215.089551675512</v>
      </c>
      <c r="D3679" t="n">
        <v>1774.012853081109</v>
      </c>
      <c r="E3679" t="n">
        <v>1478.629480616741</v>
      </c>
      <c r="F3679" t="n">
        <v>0</v>
      </c>
      <c r="G3679" t="n">
        <v>6469.763449878982</v>
      </c>
      <c r="H3679" t="n">
        <v>4113.582915148666</v>
      </c>
      <c r="I3679" t="n">
        <v>392.2202814137259</v>
      </c>
      <c r="J3679" t="n">
        <v>998.6290631147452</v>
      </c>
      <c r="K3679" t="n">
        <v>229.3463172445167</v>
      </c>
      <c r="L3679" t="n">
        <v>5733.778576921654</v>
      </c>
      <c r="M3679" t="n">
        <v>45797.41159283718</v>
      </c>
      <c r="N3679" t="n">
        <v>164.9279740054489</v>
      </c>
      <c r="O3679" t="n">
        <v>45797.41159283718</v>
      </c>
      <c r="P3679" t="n">
        <v>164.9279740054489</v>
      </c>
      <c r="Q3679" t="n">
        <v>154</v>
      </c>
      <c r="R3679" t="n">
        <v>5</v>
      </c>
      <c r="S3679">
        <f>VLOOKUP(Q3679,Clustering!$D$3:$E$367,2,FALSE)</f>
        <v/>
      </c>
    </row>
    <row r="3680">
      <c r="A3680" t="inlineStr">
        <is>
          <t>2025-06-03 06:00</t>
        </is>
      </c>
      <c r="B3680" t="n">
        <v>1.884956757792339</v>
      </c>
      <c r="C3680" t="n">
        <v>3945.791722510856</v>
      </c>
      <c r="D3680" t="n">
        <v>1544.298096141564</v>
      </c>
      <c r="E3680" t="n">
        <v>2891.248716563091</v>
      </c>
      <c r="F3680" t="n">
        <v>0</v>
      </c>
      <c r="G3680" t="n">
        <v>8383.223491973304</v>
      </c>
      <c r="H3680" t="n">
        <v>4995.064968394808</v>
      </c>
      <c r="I3680" t="n">
        <v>566.4217747614621</v>
      </c>
      <c r="J3680" t="n">
        <v>1643.323187635033</v>
      </c>
      <c r="K3680" t="n">
        <v>344.1859145067803</v>
      </c>
      <c r="L3680" t="n">
        <v>7548.995845298084</v>
      </c>
      <c r="M3680" t="n">
        <v>46382.88986604107</v>
      </c>
      <c r="N3680" t="n">
        <v>259.907137955376</v>
      </c>
      <c r="O3680" t="n">
        <v>46382.88986604107</v>
      </c>
      <c r="P3680" t="n">
        <v>259.907137955376</v>
      </c>
      <c r="Q3680" t="n">
        <v>154</v>
      </c>
      <c r="R3680" t="n">
        <v>6</v>
      </c>
      <c r="S3680">
        <f>VLOOKUP(Q3680,Clustering!$D$3:$E$367,2,FALSE)</f>
        <v/>
      </c>
    </row>
    <row r="3681">
      <c r="A3681" t="inlineStr">
        <is>
          <t>2025-06-03 07:00</t>
        </is>
      </c>
      <c r="B3681" t="n">
        <v>1.633629190086693</v>
      </c>
      <c r="C3681" t="n">
        <v>4530.35345917913</v>
      </c>
      <c r="D3681" t="n">
        <v>1490.170796588132</v>
      </c>
      <c r="E3681" t="n">
        <v>3973.81672915749</v>
      </c>
      <c r="F3681" t="n">
        <v>0</v>
      </c>
      <c r="G3681" t="n">
        <v>9995.974614114841</v>
      </c>
      <c r="H3681" t="n">
        <v>6317.288048264021</v>
      </c>
      <c r="I3681" t="n">
        <v>455.0511701450012</v>
      </c>
      <c r="J3681" t="n">
        <v>2452.71090719198</v>
      </c>
      <c r="K3681" t="n">
        <v>470.3502736823779</v>
      </c>
      <c r="L3681" t="n">
        <v>9695.40039928338</v>
      </c>
      <c r="M3681" t="n">
        <v>46838.26185631076</v>
      </c>
      <c r="N3681" t="n">
        <v>579.3136889690541</v>
      </c>
      <c r="O3681" t="n">
        <v>46838.26185631076</v>
      </c>
      <c r="P3681" t="n">
        <v>579.3136889690541</v>
      </c>
      <c r="Q3681" t="n">
        <v>154</v>
      </c>
      <c r="R3681" t="n">
        <v>7</v>
      </c>
      <c r="S3681">
        <f>VLOOKUP(Q3681,Clustering!$D$3:$E$367,2,FALSE)</f>
        <v/>
      </c>
    </row>
    <row r="3682">
      <c r="A3682" t="inlineStr">
        <is>
          <t>2025-06-03 08:00</t>
        </is>
      </c>
      <c r="B3682" t="n">
        <v>338.6638974833582</v>
      </c>
      <c r="C3682" t="n">
        <v>4384.213025012062</v>
      </c>
      <c r="D3682" t="n">
        <v>1383.730025403265</v>
      </c>
      <c r="E3682" t="n">
        <v>2627.20773788153</v>
      </c>
      <c r="F3682" t="n">
        <v>0</v>
      </c>
      <c r="G3682" t="n">
        <v>8733.814685780215</v>
      </c>
      <c r="H3682" t="n">
        <v>7667.345537296481</v>
      </c>
      <c r="I3682" t="n">
        <v>302.7589142008932</v>
      </c>
      <c r="J3682" t="n">
        <v>2582.771740116442</v>
      </c>
      <c r="K3682" t="n">
        <v>587.1757908383377</v>
      </c>
      <c r="L3682" t="n">
        <v>11140.05198245215</v>
      </c>
      <c r="M3682" t="n">
        <v>46968.36813924495</v>
      </c>
      <c r="N3682" t="n">
        <v>682.0102065590227</v>
      </c>
      <c r="O3682" t="n">
        <v>46968.36813924495</v>
      </c>
      <c r="P3682" t="n">
        <v>682.0102065590227</v>
      </c>
      <c r="Q3682" t="n">
        <v>154</v>
      </c>
      <c r="R3682" t="n">
        <v>8</v>
      </c>
      <c r="S3682">
        <f>VLOOKUP(Q3682,Clustering!$D$3:$E$367,2,FALSE)</f>
        <v/>
      </c>
    </row>
    <row r="3683">
      <c r="A3683" t="inlineStr">
        <is>
          <t>2025-06-03 09:00</t>
        </is>
      </c>
      <c r="B3683" t="n">
        <v>1161.719793791394</v>
      </c>
      <c r="C3683" t="n">
        <v>4091.932156677924</v>
      </c>
      <c r="D3683" t="n">
        <v>1170.848483033532</v>
      </c>
      <c r="E3683" t="n">
        <v>2349.964710265891</v>
      </c>
      <c r="F3683" t="n">
        <v>0</v>
      </c>
      <c r="G3683" t="n">
        <v>8774.465143768741</v>
      </c>
      <c r="H3683" t="n">
        <v>9030.581525784144</v>
      </c>
      <c r="I3683" t="n">
        <v>240.9637895873705</v>
      </c>
      <c r="J3683" t="n">
        <v>2219.906098785611</v>
      </c>
      <c r="K3683" t="n">
        <v>619.388120187039</v>
      </c>
      <c r="L3683" t="n">
        <v>12110.83953434417</v>
      </c>
      <c r="M3683" t="n">
        <v>46903.31499777785</v>
      </c>
      <c r="N3683" t="n">
        <v>595.1131532136646</v>
      </c>
      <c r="O3683" t="n">
        <v>46903.31499777785</v>
      </c>
      <c r="P3683" t="n">
        <v>595.1131532136646</v>
      </c>
      <c r="Q3683" t="n">
        <v>154</v>
      </c>
      <c r="R3683" t="n">
        <v>9</v>
      </c>
      <c r="S3683">
        <f>VLOOKUP(Q3683,Clustering!$D$3:$E$367,2,FALSE)</f>
        <v/>
      </c>
    </row>
    <row r="3684">
      <c r="A3684" t="inlineStr">
        <is>
          <t>2025-06-03 10:00</t>
        </is>
      </c>
      <c r="B3684" t="n">
        <v>1357.294529394336</v>
      </c>
      <c r="C3684" t="n">
        <v>3858.107462010614</v>
      </c>
      <c r="D3684" t="n">
        <v>1000.543249137745</v>
      </c>
      <c r="E3684" t="n">
        <v>2191.540123056955</v>
      </c>
      <c r="F3684" t="n">
        <v>0</v>
      </c>
      <c r="G3684" t="n">
        <v>8407.48536359965</v>
      </c>
      <c r="H3684" t="n">
        <v>9815.819165520184</v>
      </c>
      <c r="I3684" t="n">
        <v>207.1221117342128</v>
      </c>
      <c r="J3684" t="n">
        <v>1909.129465022556</v>
      </c>
      <c r="K3684" t="n">
        <v>618.3083987662098</v>
      </c>
      <c r="L3684" t="n">
        <v>12550.37914104316</v>
      </c>
      <c r="M3684" t="n">
        <v>46708.15557337656</v>
      </c>
      <c r="N3684" t="n">
        <v>466.0841952160117</v>
      </c>
      <c r="O3684" t="n">
        <v>46708.15557337656</v>
      </c>
      <c r="P3684" t="n">
        <v>466.0841952160117</v>
      </c>
      <c r="Q3684" t="n">
        <v>154</v>
      </c>
      <c r="R3684" t="n">
        <v>10</v>
      </c>
      <c r="S3684">
        <f>VLOOKUP(Q3684,Clustering!$D$3:$E$367,2,FALSE)</f>
        <v/>
      </c>
    </row>
    <row r="3685">
      <c r="A3685" t="inlineStr">
        <is>
          <t>2025-06-03 11:00</t>
        </is>
      </c>
      <c r="B3685" t="n">
        <v>1573.863494486291</v>
      </c>
      <c r="C3685" t="n">
        <v>2630.527815007236</v>
      </c>
      <c r="D3685" t="n">
        <v>957.9669406637986</v>
      </c>
      <c r="E3685" t="n">
        <v>1887.89299757316</v>
      </c>
      <c r="F3685" t="n">
        <v>0</v>
      </c>
      <c r="G3685" t="n">
        <v>7050.251247730485</v>
      </c>
      <c r="H3685" t="n">
        <v>10125.63800517882</v>
      </c>
      <c r="I3685" t="n">
        <v>180.2312466141888</v>
      </c>
      <c r="J3685" t="n">
        <v>1662.160551079588</v>
      </c>
      <c r="K3685" t="n">
        <v>616.9983693136834</v>
      </c>
      <c r="L3685" t="n">
        <v>12585.02817218628</v>
      </c>
      <c r="M3685" t="n">
        <v>46578.04929044237</v>
      </c>
      <c r="N3685" t="n">
        <v>468.7174392567801</v>
      </c>
      <c r="O3685" t="n">
        <v>46578.04929044237</v>
      </c>
      <c r="P3685" t="n">
        <v>468.7174392567801</v>
      </c>
      <c r="Q3685" t="n">
        <v>154</v>
      </c>
      <c r="R3685" t="n">
        <v>11</v>
      </c>
      <c r="S3685">
        <f>VLOOKUP(Q3685,Clustering!$D$3:$E$367,2,FALSE)</f>
        <v/>
      </c>
    </row>
    <row r="3686">
      <c r="A3686" t="inlineStr">
        <is>
          <t>2025-06-03 12:00</t>
        </is>
      </c>
      <c r="B3686" t="n">
        <v>2028.582085150525</v>
      </c>
      <c r="C3686" t="n">
        <v>2688.983988674064</v>
      </c>
      <c r="D3686" t="n">
        <v>1000.543249137745</v>
      </c>
      <c r="E3686" t="n">
        <v>1531.437676353053</v>
      </c>
      <c r="F3686" t="n">
        <v>0</v>
      </c>
      <c r="G3686" t="n">
        <v>7249.546999315387</v>
      </c>
      <c r="H3686" t="n">
        <v>9974.469388109659</v>
      </c>
      <c r="I3686" t="n">
        <v>164.9643171761387</v>
      </c>
      <c r="J3686" t="n">
        <v>1566.817361119095</v>
      </c>
      <c r="K3686" t="n">
        <v>607.4544359072636</v>
      </c>
      <c r="L3686" t="n">
        <v>12313.70550231216</v>
      </c>
      <c r="M3686" t="n">
        <v>46382.88986604107</v>
      </c>
      <c r="N3686" t="n">
        <v>487.1501475421591</v>
      </c>
      <c r="O3686" t="n">
        <v>46382.88986604107</v>
      </c>
      <c r="P3686" t="n">
        <v>487.1501475421591</v>
      </c>
      <c r="Q3686" t="n">
        <v>154</v>
      </c>
      <c r="R3686" t="n">
        <v>12</v>
      </c>
      <c r="S3686">
        <f>VLOOKUP(Q3686,Clustering!$D$3:$E$367,2,FALSE)</f>
        <v/>
      </c>
    </row>
    <row r="3687">
      <c r="A3687" t="inlineStr">
        <is>
          <t>2025-06-03 13:00</t>
        </is>
      </c>
      <c r="B3687" t="n">
        <v>2039.020556795899</v>
      </c>
      <c r="C3687" t="n">
        <v>2630.527815007236</v>
      </c>
      <c r="D3687" t="n">
        <v>957.9669406637986</v>
      </c>
      <c r="E3687" t="n">
        <v>1346.60899127596</v>
      </c>
      <c r="F3687" t="n">
        <v>0</v>
      </c>
      <c r="G3687" t="n">
        <v>6974.124303742894</v>
      </c>
      <c r="H3687" t="n">
        <v>10379.22070097389</v>
      </c>
      <c r="I3687" t="n">
        <v>152.1933939878989</v>
      </c>
      <c r="J3687" t="n">
        <v>1573.101636974878</v>
      </c>
      <c r="K3687" t="n">
        <v>608.5826517396307</v>
      </c>
      <c r="L3687" t="n">
        <v>12713.09838367629</v>
      </c>
      <c r="M3687" t="n">
        <v>46317.83672457397</v>
      </c>
      <c r="N3687" t="n">
        <v>481.8836594606223</v>
      </c>
      <c r="O3687" t="n">
        <v>46317.83672457397</v>
      </c>
      <c r="P3687" t="n">
        <v>481.8836594606223</v>
      </c>
      <c r="Q3687" t="n">
        <v>154</v>
      </c>
      <c r="R3687" t="n">
        <v>13</v>
      </c>
      <c r="S3687">
        <f>VLOOKUP(Q3687,Clustering!$D$3:$E$367,2,FALSE)</f>
        <v/>
      </c>
    </row>
    <row r="3688">
      <c r="A3688" t="inlineStr">
        <is>
          <t>2025-06-03 14:00</t>
        </is>
      </c>
      <c r="B3688" t="n">
        <v>1920.326924154114</v>
      </c>
      <c r="C3688" t="n">
        <v>2572.071641340409</v>
      </c>
      <c r="D3688" t="n">
        <v>915.390632189852</v>
      </c>
      <c r="E3688" t="n">
        <v>1320.204893407804</v>
      </c>
      <c r="F3688" t="n">
        <v>0</v>
      </c>
      <c r="G3688" t="n">
        <v>6727.99409109218</v>
      </c>
      <c r="H3688" t="n">
        <v>10624.4117065329</v>
      </c>
      <c r="I3688" t="n">
        <v>140.9882128885665</v>
      </c>
      <c r="J3688" t="n">
        <v>1509.71213576454</v>
      </c>
      <c r="K3688" t="n">
        <v>608.8274928281177</v>
      </c>
      <c r="L3688" t="n">
        <v>12883.93954801412</v>
      </c>
      <c r="M3688" t="n">
        <v>46447.94300750817</v>
      </c>
      <c r="N3688" t="n">
        <v>468.7174392567801</v>
      </c>
      <c r="O3688" t="n">
        <v>46447.94300750817</v>
      </c>
      <c r="P3688" t="n">
        <v>468.7174392567801</v>
      </c>
      <c r="Q3688" t="n">
        <v>154</v>
      </c>
      <c r="R3688" t="n">
        <v>14</v>
      </c>
      <c r="S3688">
        <f>VLOOKUP(Q3688,Clustering!$D$3:$E$367,2,FALSE)</f>
        <v/>
      </c>
    </row>
    <row r="3689">
      <c r="A3689" t="inlineStr">
        <is>
          <t>2025-06-03 15:00</t>
        </is>
      </c>
      <c r="B3689" t="n">
        <v>1979.204595681955</v>
      </c>
      <c r="C3689" t="n">
        <v>2630.527815007236</v>
      </c>
      <c r="D3689" t="n">
        <v>957.9669406637986</v>
      </c>
      <c r="E3689" t="n">
        <v>1333.406942341882</v>
      </c>
      <c r="F3689" t="n">
        <v>0</v>
      </c>
      <c r="G3689" t="n">
        <v>6901.106293694873</v>
      </c>
      <c r="H3689" t="n">
        <v>10431.07189120707</v>
      </c>
      <c r="I3689" t="n">
        <v>129.5604670033071</v>
      </c>
      <c r="J3689" t="n">
        <v>1451.862226985722</v>
      </c>
      <c r="K3689" t="n">
        <v>607.9547237429941</v>
      </c>
      <c r="L3689" t="n">
        <v>12620.44930893909</v>
      </c>
      <c r="M3689" t="n">
        <v>46838.26185631076</v>
      </c>
      <c r="N3689" t="n">
        <v>550.3480045206013</v>
      </c>
      <c r="O3689" t="n">
        <v>46838.26185631076</v>
      </c>
      <c r="P3689" t="n">
        <v>550.3480045206013</v>
      </c>
      <c r="Q3689" t="n">
        <v>154</v>
      </c>
      <c r="R3689" t="n">
        <v>15</v>
      </c>
      <c r="S3689">
        <f>VLOOKUP(Q3689,Clustering!$D$3:$E$367,2,FALSE)</f>
        <v/>
      </c>
    </row>
    <row r="3690">
      <c r="A3690" t="inlineStr">
        <is>
          <t>2025-06-03 16:00</t>
        </is>
      </c>
      <c r="B3690" t="n">
        <v>2669.946999574958</v>
      </c>
      <c r="C3690" t="n">
        <v>3068.949117508443</v>
      </c>
      <c r="D3690" t="n">
        <v>1277.289254218398</v>
      </c>
      <c r="E3690" t="n">
        <v>1623.852018891599</v>
      </c>
      <c r="F3690" t="n">
        <v>0</v>
      </c>
      <c r="G3690" t="n">
        <v>8640.037390193398</v>
      </c>
      <c r="H3690" t="n">
        <v>9810.772332096532</v>
      </c>
      <c r="I3690" t="n">
        <v>120.7151098828625</v>
      </c>
      <c r="J3690" t="n">
        <v>1237.973820873736</v>
      </c>
      <c r="K3690" t="n">
        <v>589.9609524670834</v>
      </c>
      <c r="L3690" t="n">
        <v>11759.42221532021</v>
      </c>
      <c r="M3690" t="n">
        <v>47293.63384658045</v>
      </c>
      <c r="N3690" t="n">
        <v>660.9442542328753</v>
      </c>
      <c r="O3690" t="n">
        <v>47293.63384658045</v>
      </c>
      <c r="P3690" t="n">
        <v>660.9442542328753</v>
      </c>
      <c r="Q3690" t="n">
        <v>154</v>
      </c>
      <c r="R3690" t="n">
        <v>16</v>
      </c>
      <c r="S3690">
        <f>VLOOKUP(Q3690,Clustering!$D$3:$E$367,2,FALSE)</f>
        <v/>
      </c>
    </row>
    <row r="3691">
      <c r="A3691" t="inlineStr">
        <is>
          <t>2025-06-03 17:00</t>
        </is>
      </c>
      <c r="B3691" t="n">
        <v>3127.583084420975</v>
      </c>
      <c r="C3691" t="n">
        <v>3653.510854176718</v>
      </c>
      <c r="D3691" t="n">
        <v>1703.052338957864</v>
      </c>
      <c r="E3691" t="n">
        <v>2046.317584782097</v>
      </c>
      <c r="F3691" t="n">
        <v>0</v>
      </c>
      <c r="G3691" t="n">
        <v>10530.46386233765</v>
      </c>
      <c r="H3691" t="n">
        <v>8477.202741485615</v>
      </c>
      <c r="I3691" t="n">
        <v>123.1629094969085</v>
      </c>
      <c r="J3691" t="n">
        <v>1234.681680954756</v>
      </c>
      <c r="K3691" t="n">
        <v>553.6393537884442</v>
      </c>
      <c r="L3691" t="n">
        <v>10388.68668572572</v>
      </c>
      <c r="M3691" t="n">
        <v>47423.74012951465</v>
      </c>
      <c r="N3691" t="n">
        <v>726.775355252086</v>
      </c>
      <c r="O3691" t="n">
        <v>47423.74012951465</v>
      </c>
      <c r="P3691" t="n">
        <v>726.775355252086</v>
      </c>
      <c r="Q3691" t="n">
        <v>154</v>
      </c>
      <c r="R3691" t="n">
        <v>17</v>
      </c>
      <c r="S3691">
        <f>VLOOKUP(Q3691,Clustering!$D$3:$E$367,2,FALSE)</f>
        <v/>
      </c>
    </row>
    <row r="3692">
      <c r="A3692" t="inlineStr">
        <is>
          <t>2025-06-03 18:00</t>
        </is>
      </c>
      <c r="B3692" t="n">
        <v>2454.946737384765</v>
      </c>
      <c r="C3692" t="n">
        <v>4091.932156677924</v>
      </c>
      <c r="D3692" t="n">
        <v>2934.166382668969</v>
      </c>
      <c r="E3692" t="n">
        <v>2627.20773788153</v>
      </c>
      <c r="F3692" t="n">
        <v>0</v>
      </c>
      <c r="G3692" t="n">
        <v>12108.25301461319</v>
      </c>
      <c r="H3692" t="n">
        <v>6600.005274244816</v>
      </c>
      <c r="I3692" t="n">
        <v>143.7990963865473</v>
      </c>
      <c r="J3692" t="n">
        <v>1786.633680968285</v>
      </c>
      <c r="K3692" t="n">
        <v>524.2770349707072</v>
      </c>
      <c r="L3692" t="n">
        <v>9054.715086570355</v>
      </c>
      <c r="M3692" t="n">
        <v>47163.52756364625</v>
      </c>
      <c r="N3692" t="n">
        <v>679.3769625182543</v>
      </c>
      <c r="O3692" t="n">
        <v>47163.52756364625</v>
      </c>
      <c r="P3692" t="n">
        <v>679.3769625182543</v>
      </c>
      <c r="Q3692" t="n">
        <v>154</v>
      </c>
      <c r="R3692" t="n">
        <v>18</v>
      </c>
      <c r="S3692">
        <f>VLOOKUP(Q3692,Clustering!$D$3:$E$367,2,FALSE)</f>
        <v/>
      </c>
    </row>
    <row r="3693">
      <c r="A3693" t="inlineStr">
        <is>
          <t>2025-06-03 19:00</t>
        </is>
      </c>
      <c r="B3693" t="n">
        <v>1.947788649718749</v>
      </c>
      <c r="C3693" t="n">
        <v>4325.756851345234</v>
      </c>
      <c r="D3693" t="n">
        <v>7308.932954694168</v>
      </c>
      <c r="E3693" t="n">
        <v>2627.20773788153</v>
      </c>
      <c r="F3693" t="n">
        <v>0</v>
      </c>
      <c r="G3693" t="n">
        <v>14263.84533257065</v>
      </c>
      <c r="H3693" t="n">
        <v>4554.323941771736</v>
      </c>
      <c r="I3693" t="n">
        <v>167.6734770020787</v>
      </c>
      <c r="J3693" t="n">
        <v>1771.207359364629</v>
      </c>
      <c r="K3693" t="n">
        <v>437.2822858082084</v>
      </c>
      <c r="L3693" t="n">
        <v>6930.487063946652</v>
      </c>
      <c r="M3693" t="n">
        <v>46838.26185631076</v>
      </c>
      <c r="N3693" t="n">
        <v>547.714760479833</v>
      </c>
      <c r="O3693" t="n">
        <v>46838.26185631076</v>
      </c>
      <c r="P3693" t="n">
        <v>547.714760479833</v>
      </c>
      <c r="Q3693" t="n">
        <v>154</v>
      </c>
      <c r="R3693" t="n">
        <v>19</v>
      </c>
      <c r="S3693">
        <f>VLOOKUP(Q3693,Clustering!$D$3:$E$367,2,FALSE)</f>
        <v/>
      </c>
    </row>
    <row r="3694">
      <c r="A3694" t="inlineStr">
        <is>
          <t>2025-06-03 20:00</t>
        </is>
      </c>
      <c r="B3694" t="n">
        <v>2.010620541645161</v>
      </c>
      <c r="C3694" t="n">
        <v>4238.072590844992</v>
      </c>
      <c r="D3694" t="n">
        <v>7096.051412324435</v>
      </c>
      <c r="E3694" t="n">
        <v>2363.16675919997</v>
      </c>
      <c r="F3694" t="n">
        <v>0</v>
      </c>
      <c r="G3694" t="n">
        <v>13699.30138291104</v>
      </c>
      <c r="H3694" t="n">
        <v>4113.582915148666</v>
      </c>
      <c r="I3694" t="n">
        <v>228.5473061311199</v>
      </c>
      <c r="J3694" t="n">
        <v>1542.725976043927</v>
      </c>
      <c r="K3694" t="n">
        <v>361.8388810605925</v>
      </c>
      <c r="L3694" t="n">
        <v>6246.695078384305</v>
      </c>
      <c r="M3694" t="n">
        <v>46512.99614897527</v>
      </c>
      <c r="N3694" t="n">
        <v>466.0841952160117</v>
      </c>
      <c r="O3694" t="n">
        <v>46512.99614897527</v>
      </c>
      <c r="P3694" t="n">
        <v>466.0841952160117</v>
      </c>
      <c r="Q3694" t="n">
        <v>154</v>
      </c>
      <c r="R3694" t="n">
        <v>20</v>
      </c>
      <c r="S3694">
        <f>VLOOKUP(Q3694,Clustering!$D$3:$E$367,2,FALSE)</f>
        <v/>
      </c>
    </row>
    <row r="3695">
      <c r="A3695" t="inlineStr">
        <is>
          <t>2025-06-03 21:00</t>
        </is>
      </c>
      <c r="B3695" t="n">
        <v>2.031564505620631</v>
      </c>
      <c r="C3695" t="n">
        <v>3653.510854176718</v>
      </c>
      <c r="D3695" t="n">
        <v>5676.841129859548</v>
      </c>
      <c r="E3695" t="n">
        <v>2191.540123056955</v>
      </c>
      <c r="F3695" t="n">
        <v>0</v>
      </c>
      <c r="G3695" t="n">
        <v>11523.92367159884</v>
      </c>
      <c r="H3695" t="n">
        <v>4025.434709824051</v>
      </c>
      <c r="I3695" t="n">
        <v>240.6233044078392</v>
      </c>
      <c r="J3695" t="n">
        <v>1866.379413032881</v>
      </c>
      <c r="K3695" t="n">
        <v>291.4132392897897</v>
      </c>
      <c r="L3695" t="n">
        <v>6423.850666554562</v>
      </c>
      <c r="M3695" t="n">
        <v>46122.67730017268</v>
      </c>
      <c r="N3695" t="n">
        <v>410.7860703598747</v>
      </c>
      <c r="O3695" t="n">
        <v>46122.67730017268</v>
      </c>
      <c r="P3695" t="n">
        <v>410.7860703598747</v>
      </c>
      <c r="Q3695" t="n">
        <v>154</v>
      </c>
      <c r="R3695" t="n">
        <v>21</v>
      </c>
      <c r="S3695">
        <f>VLOOKUP(Q3695,Clustering!$D$3:$E$367,2,FALSE)</f>
        <v/>
      </c>
    </row>
    <row r="3696">
      <c r="A3696" t="inlineStr">
        <is>
          <t>2025-06-03 22:00</t>
        </is>
      </c>
      <c r="B3696" t="n">
        <v>2.031564505620631</v>
      </c>
      <c r="C3696" t="n">
        <v>2776.668249174305</v>
      </c>
      <c r="D3696" t="n">
        <v>3548.025706162217</v>
      </c>
      <c r="E3696" t="n">
        <v>1927.499144375395</v>
      </c>
      <c r="F3696" t="n">
        <v>0</v>
      </c>
      <c r="G3696" t="n">
        <v>8254.224664217538</v>
      </c>
      <c r="H3696" t="n">
        <v>3893.21240183713</v>
      </c>
      <c r="I3696" t="n">
        <v>232.3441539909353</v>
      </c>
      <c r="J3696" t="n">
        <v>1785.978689456221</v>
      </c>
      <c r="K3696" t="n">
        <v>244.3716665149925</v>
      </c>
      <c r="L3696" t="n">
        <v>6155.906911799279</v>
      </c>
      <c r="M3696" t="n">
        <v>45732.35845137009</v>
      </c>
      <c r="N3696" t="n">
        <v>363.387677626043</v>
      </c>
      <c r="O3696" t="n">
        <v>45732.35845137009</v>
      </c>
      <c r="P3696" t="n">
        <v>363.387677626043</v>
      </c>
      <c r="Q3696" t="n">
        <v>154</v>
      </c>
      <c r="R3696" t="n">
        <v>22</v>
      </c>
      <c r="S3696">
        <f>VLOOKUP(Q3696,Clustering!$D$3:$E$367,2,FALSE)</f>
        <v/>
      </c>
    </row>
    <row r="3697">
      <c r="A3697" t="inlineStr">
        <is>
          <t>2025-06-03 23:00</t>
        </is>
      </c>
      <c r="B3697" t="n">
        <v>2.031564505620631</v>
      </c>
      <c r="C3697" t="n">
        <v>2045.966078338962</v>
      </c>
      <c r="D3697" t="n">
        <v>1774.012853081109</v>
      </c>
      <c r="E3697" t="n">
        <v>1346.60899127596</v>
      </c>
      <c r="F3697" t="n">
        <v>0</v>
      </c>
      <c r="G3697" t="n">
        <v>5168.619487201651</v>
      </c>
      <c r="H3697" t="n">
        <v>3893.21240183713</v>
      </c>
      <c r="I3697" t="n">
        <v>248.665876481908</v>
      </c>
      <c r="J3697" t="n">
        <v>1201.912517462667</v>
      </c>
      <c r="K3697" t="n">
        <v>215.3620036271744</v>
      </c>
      <c r="L3697" t="n">
        <v>5559.152799408878</v>
      </c>
      <c r="M3697" t="n">
        <v>45472.1458855017</v>
      </c>
      <c r="N3697" t="n">
        <v>246.397437398856</v>
      </c>
      <c r="O3697" t="n">
        <v>45472.1458855017</v>
      </c>
      <c r="P3697" t="n">
        <v>246.397437398856</v>
      </c>
      <c r="Q3697" t="n">
        <v>154</v>
      </c>
      <c r="R3697" t="n">
        <v>23</v>
      </c>
      <c r="S3697">
        <f>VLOOKUP(Q3697,Clustering!$D$3:$E$367,2,FALSE)</f>
        <v/>
      </c>
    </row>
    <row r="3698">
      <c r="A3698" t="inlineStr">
        <is>
          <t>2025-06-04 00:00</t>
        </is>
      </c>
      <c r="B3698" t="n">
        <v>2.031564505620631</v>
      </c>
      <c r="C3698" t="n">
        <v>1841.369470505066</v>
      </c>
      <c r="D3698" t="n">
        <v>1277.289254218398</v>
      </c>
      <c r="E3698" t="n">
        <v>771.8696727749134</v>
      </c>
      <c r="F3698" t="n">
        <v>0</v>
      </c>
      <c r="G3698" t="n">
        <v>3892.559962003998</v>
      </c>
      <c r="H3698" t="n">
        <v>3893.21240183713</v>
      </c>
      <c r="I3698" t="n">
        <v>264.3492888312693</v>
      </c>
      <c r="J3698" t="n">
        <v>853.3831489021933</v>
      </c>
      <c r="K3698" t="n">
        <v>181.3075815102345</v>
      </c>
      <c r="L3698" t="n">
        <v>5192.252421080827</v>
      </c>
      <c r="M3698" t="n">
        <v>45407.09274403459</v>
      </c>
      <c r="N3698" t="n">
        <v>161.4337644931109</v>
      </c>
      <c r="O3698" t="n">
        <v>45407.09274403459</v>
      </c>
      <c r="P3698" t="n">
        <v>161.4337644931109</v>
      </c>
      <c r="Q3698" t="n">
        <v>155</v>
      </c>
      <c r="R3698" t="n">
        <v>0</v>
      </c>
      <c r="S3698">
        <f>VLOOKUP(Q3698,Clustering!$D$3:$E$367,2,FALSE)</f>
        <v/>
      </c>
    </row>
    <row r="3699">
      <c r="A3699" t="inlineStr">
        <is>
          <t>2025-06-04 01:00</t>
        </is>
      </c>
      <c r="B3699" t="n">
        <v>2.052508469596102</v>
      </c>
      <c r="C3699" t="n">
        <v>1812.141383671652</v>
      </c>
      <c r="D3699" t="n">
        <v>1206.328740095154</v>
      </c>
      <c r="E3699" t="n">
        <v>533.5910403628232</v>
      </c>
      <c r="F3699" t="n">
        <v>0</v>
      </c>
      <c r="G3699" t="n">
        <v>3554.113672599225</v>
      </c>
      <c r="H3699" t="n">
        <v>3893.21240183713</v>
      </c>
      <c r="I3699" t="n">
        <v>264.1346896461112</v>
      </c>
      <c r="J3699" t="n">
        <v>647.3206198648361</v>
      </c>
      <c r="K3699" t="n">
        <v>179.5468636235343</v>
      </c>
      <c r="L3699" t="n">
        <v>4984.214574971611</v>
      </c>
      <c r="M3699" t="n">
        <v>45342.0396025675</v>
      </c>
      <c r="N3699" t="n">
        <v>156.3409125236223</v>
      </c>
      <c r="O3699" t="n">
        <v>45342.0396025675</v>
      </c>
      <c r="P3699" t="n">
        <v>156.3409125236223</v>
      </c>
      <c r="Q3699" t="n">
        <v>155</v>
      </c>
      <c r="R3699" t="n">
        <v>1</v>
      </c>
      <c r="S3699">
        <f>VLOOKUP(Q3699,Clustering!$D$3:$E$367,2,FALSE)</f>
        <v/>
      </c>
    </row>
    <row r="3700">
      <c r="A3700" t="inlineStr">
        <is>
          <t>2025-06-04 02:00</t>
        </is>
      </c>
      <c r="B3700" t="n">
        <v>2.073452433571572</v>
      </c>
      <c r="C3700" t="n">
        <v>1812.141383671652</v>
      </c>
      <c r="D3700" t="n">
        <v>1206.328740095154</v>
      </c>
      <c r="E3700" t="n">
        <v>484.6160595345205</v>
      </c>
      <c r="F3700" t="n">
        <v>0</v>
      </c>
      <c r="G3700" t="n">
        <v>3505.159635734898</v>
      </c>
      <c r="H3700" t="n">
        <v>3893.21240183713</v>
      </c>
      <c r="I3700" t="n">
        <v>271.5773929778344</v>
      </c>
      <c r="J3700" t="n">
        <v>573.4615638766631</v>
      </c>
      <c r="K3700" t="n">
        <v>178.8751074014201</v>
      </c>
      <c r="L3700" t="n">
        <v>4917.126466093047</v>
      </c>
      <c r="M3700" t="n">
        <v>45342.0396025675</v>
      </c>
      <c r="N3700" t="n">
        <v>155.0329012112514</v>
      </c>
      <c r="O3700" t="n">
        <v>45342.0396025675</v>
      </c>
      <c r="P3700" t="n">
        <v>155.0329012112514</v>
      </c>
      <c r="Q3700" t="n">
        <v>155</v>
      </c>
      <c r="R3700" t="n">
        <v>2</v>
      </c>
      <c r="S3700">
        <f>VLOOKUP(Q3700,Clustering!$D$3:$E$367,2,FALSE)</f>
        <v/>
      </c>
    </row>
    <row r="3701">
      <c r="A3701" t="inlineStr">
        <is>
          <t>2025-06-04 03:00</t>
        </is>
      </c>
      <c r="B3701" t="n">
        <v>2.073452433571572</v>
      </c>
      <c r="C3701" t="n">
        <v>1812.141383671652</v>
      </c>
      <c r="D3701" t="n">
        <v>1206.328740095154</v>
      </c>
      <c r="E3701" t="n">
        <v>473.6331430057717</v>
      </c>
      <c r="F3701" t="n">
        <v>0</v>
      </c>
      <c r="G3701" t="n">
        <v>3494.176719206149</v>
      </c>
      <c r="H3701" t="n">
        <v>3893.21240183713</v>
      </c>
      <c r="I3701" t="n">
        <v>278.3708408424454</v>
      </c>
      <c r="J3701" t="n">
        <v>572.1436769675514</v>
      </c>
      <c r="K3701" t="n">
        <v>186.2286548334976</v>
      </c>
      <c r="L3701" t="n">
        <v>4929.955574480624</v>
      </c>
      <c r="M3701" t="n">
        <v>45342.0396025675</v>
      </c>
      <c r="N3701" t="n">
        <v>156.2370837110948</v>
      </c>
      <c r="O3701" t="n">
        <v>45342.0396025675</v>
      </c>
      <c r="P3701" t="n">
        <v>156.2370837110948</v>
      </c>
      <c r="Q3701" t="n">
        <v>155</v>
      </c>
      <c r="R3701" t="n">
        <v>3</v>
      </c>
      <c r="S3701">
        <f>VLOOKUP(Q3701,Clustering!$D$3:$E$367,2,FALSE)</f>
        <v/>
      </c>
    </row>
    <row r="3702">
      <c r="A3702" t="inlineStr">
        <is>
          <t>2025-06-04 04:00</t>
        </is>
      </c>
      <c r="B3702" t="n">
        <v>2.073452433571572</v>
      </c>
      <c r="C3702" t="n">
        <v>1841.369470505066</v>
      </c>
      <c r="D3702" t="n">
        <v>1277.289254218398</v>
      </c>
      <c r="E3702" t="n">
        <v>664.5812418047881</v>
      </c>
      <c r="F3702" t="n">
        <v>0</v>
      </c>
      <c r="G3702" t="n">
        <v>3785.313418961824</v>
      </c>
      <c r="H3702" t="n">
        <v>3893.21240183713</v>
      </c>
      <c r="I3702" t="n">
        <v>269.4962765191817</v>
      </c>
      <c r="J3702" t="n">
        <v>667.0012934723524</v>
      </c>
      <c r="K3702" t="n">
        <v>197.9555377932369</v>
      </c>
      <c r="L3702" t="n">
        <v>5027.6655096219</v>
      </c>
      <c r="M3702" t="n">
        <v>45472.1458855017</v>
      </c>
      <c r="N3702" t="n">
        <v>154.9249382055798</v>
      </c>
      <c r="O3702" t="n">
        <v>45472.1458855017</v>
      </c>
      <c r="P3702" t="n">
        <v>154.9249382055798</v>
      </c>
      <c r="Q3702" t="n">
        <v>155</v>
      </c>
      <c r="R3702" t="n">
        <v>4</v>
      </c>
      <c r="S3702">
        <f>VLOOKUP(Q3702,Clustering!$D$3:$E$367,2,FALSE)</f>
        <v/>
      </c>
    </row>
    <row r="3703">
      <c r="A3703" t="inlineStr">
        <is>
          <t>2025-06-04 05:00</t>
        </is>
      </c>
      <c r="B3703" t="n">
        <v>2.031564505620631</v>
      </c>
      <c r="C3703" t="n">
        <v>3215.089551675512</v>
      </c>
      <c r="D3703" t="n">
        <v>1774.012853081109</v>
      </c>
      <c r="E3703" t="n">
        <v>1478.629480616741</v>
      </c>
      <c r="F3703" t="n">
        <v>0</v>
      </c>
      <c r="G3703" t="n">
        <v>6469.763449878982</v>
      </c>
      <c r="H3703" t="n">
        <v>4113.582915148666</v>
      </c>
      <c r="I3703" t="n">
        <v>392.2202814137259</v>
      </c>
      <c r="J3703" t="n">
        <v>998.6290631147452</v>
      </c>
      <c r="K3703" t="n">
        <v>229.3463172445167</v>
      </c>
      <c r="L3703" t="n">
        <v>5733.778576921654</v>
      </c>
      <c r="M3703" t="n">
        <v>45797.41159283718</v>
      </c>
      <c r="N3703" t="n">
        <v>164.9279740054489</v>
      </c>
      <c r="O3703" t="n">
        <v>45797.41159283718</v>
      </c>
      <c r="P3703" t="n">
        <v>164.9279740054489</v>
      </c>
      <c r="Q3703" t="n">
        <v>155</v>
      </c>
      <c r="R3703" t="n">
        <v>5</v>
      </c>
      <c r="S3703">
        <f>VLOOKUP(Q3703,Clustering!$D$3:$E$367,2,FALSE)</f>
        <v/>
      </c>
    </row>
    <row r="3704">
      <c r="A3704" t="inlineStr">
        <is>
          <t>2025-06-04 06:00</t>
        </is>
      </c>
      <c r="B3704" t="n">
        <v>1.884956757792339</v>
      </c>
      <c r="C3704" t="n">
        <v>3945.791722510856</v>
      </c>
      <c r="D3704" t="n">
        <v>1536.72470693265</v>
      </c>
      <c r="E3704" t="n">
        <v>2891.248716563091</v>
      </c>
      <c r="F3704" t="n">
        <v>0</v>
      </c>
      <c r="G3704" t="n">
        <v>8375.65010276439</v>
      </c>
      <c r="H3704" t="n">
        <v>4995.064968394808</v>
      </c>
      <c r="I3704" t="n">
        <v>566.4217747614621</v>
      </c>
      <c r="J3704" t="n">
        <v>1643.323187635033</v>
      </c>
      <c r="K3704" t="n">
        <v>344.1859145067803</v>
      </c>
      <c r="L3704" t="n">
        <v>7548.995845298084</v>
      </c>
      <c r="M3704" t="n">
        <v>46382.88986604107</v>
      </c>
      <c r="N3704" t="n">
        <v>259.907137955376</v>
      </c>
      <c r="O3704" t="n">
        <v>46382.88986604107</v>
      </c>
      <c r="P3704" t="n">
        <v>259.907137955376</v>
      </c>
      <c r="Q3704" t="n">
        <v>155</v>
      </c>
      <c r="R3704" t="n">
        <v>6</v>
      </c>
      <c r="S3704">
        <f>VLOOKUP(Q3704,Clustering!$D$3:$E$367,2,FALSE)</f>
        <v/>
      </c>
    </row>
    <row r="3705">
      <c r="A3705" t="inlineStr">
        <is>
          <t>2025-06-04 07:00</t>
        </is>
      </c>
      <c r="B3705" t="n">
        <v>1.633629190086693</v>
      </c>
      <c r="C3705" t="n">
        <v>4530.35345917913</v>
      </c>
      <c r="D3705" t="n">
        <v>1490.170796588132</v>
      </c>
      <c r="E3705" t="n">
        <v>3973.81672915749</v>
      </c>
      <c r="F3705" t="n">
        <v>0</v>
      </c>
      <c r="G3705" t="n">
        <v>9995.974614114841</v>
      </c>
      <c r="H3705" t="n">
        <v>6317.288048264021</v>
      </c>
      <c r="I3705" t="n">
        <v>455.0511701450012</v>
      </c>
      <c r="J3705" t="n">
        <v>2452.71090719198</v>
      </c>
      <c r="K3705" t="n">
        <v>470.3502736823779</v>
      </c>
      <c r="L3705" t="n">
        <v>9695.40039928338</v>
      </c>
      <c r="M3705" t="n">
        <v>46838.26185631076</v>
      </c>
      <c r="N3705" t="n">
        <v>579.3136889690541</v>
      </c>
      <c r="O3705" t="n">
        <v>46838.26185631076</v>
      </c>
      <c r="P3705" t="n">
        <v>579.3136889690541</v>
      </c>
      <c r="Q3705" t="n">
        <v>155</v>
      </c>
      <c r="R3705" t="n">
        <v>7</v>
      </c>
      <c r="S3705">
        <f>VLOOKUP(Q3705,Clustering!$D$3:$E$367,2,FALSE)</f>
        <v/>
      </c>
    </row>
    <row r="3706">
      <c r="A3706" t="inlineStr">
        <is>
          <t>2025-06-04 08:00</t>
        </is>
      </c>
      <c r="B3706" t="n">
        <v>509.6085314511476</v>
      </c>
      <c r="C3706" t="n">
        <v>4384.213025012062</v>
      </c>
      <c r="D3706" t="n">
        <v>1383.730025403265</v>
      </c>
      <c r="E3706" t="n">
        <v>2627.20773788153</v>
      </c>
      <c r="F3706" t="n">
        <v>0</v>
      </c>
      <c r="G3706" t="n">
        <v>8904.759319748004</v>
      </c>
      <c r="H3706" t="n">
        <v>7792.629926736128</v>
      </c>
      <c r="I3706" t="n">
        <v>302.7589142008932</v>
      </c>
      <c r="J3706" t="n">
        <v>2582.771740116442</v>
      </c>
      <c r="K3706" t="n">
        <v>587.1757908383377</v>
      </c>
      <c r="L3706" t="n">
        <v>11265.3363718918</v>
      </c>
      <c r="M3706" t="n">
        <v>46968.36813924495</v>
      </c>
      <c r="N3706" t="n">
        <v>682.0102065590227</v>
      </c>
      <c r="O3706" t="n">
        <v>46968.36813924495</v>
      </c>
      <c r="P3706" t="n">
        <v>682.0102065590227</v>
      </c>
      <c r="Q3706" t="n">
        <v>155</v>
      </c>
      <c r="R3706" t="n">
        <v>8</v>
      </c>
      <c r="S3706">
        <f>VLOOKUP(Q3706,Clustering!$D$3:$E$367,2,FALSE)</f>
        <v/>
      </c>
    </row>
    <row r="3707">
      <c r="A3707" t="inlineStr">
        <is>
          <t>2025-06-04 09:00</t>
        </is>
      </c>
      <c r="B3707" t="n">
        <v>1251.443735462309</v>
      </c>
      <c r="C3707" t="n">
        <v>4091.932156677924</v>
      </c>
      <c r="D3707" t="n">
        <v>1170.848483033532</v>
      </c>
      <c r="E3707" t="n">
        <v>2349.964710265891</v>
      </c>
      <c r="F3707" t="n">
        <v>0</v>
      </c>
      <c r="G3707" t="n">
        <v>8864.189085439655</v>
      </c>
      <c r="H3707" t="n">
        <v>9120.9990332571</v>
      </c>
      <c r="I3707" t="n">
        <v>240.9637895873705</v>
      </c>
      <c r="J3707" t="n">
        <v>2219.906098785611</v>
      </c>
      <c r="K3707" t="n">
        <v>619.388120187039</v>
      </c>
      <c r="L3707" t="n">
        <v>12201.25704181712</v>
      </c>
      <c r="M3707" t="n">
        <v>46903.31499777785</v>
      </c>
      <c r="N3707" t="n">
        <v>595.1131532136646</v>
      </c>
      <c r="O3707" t="n">
        <v>46903.31499777785</v>
      </c>
      <c r="P3707" t="n">
        <v>595.1131532136646</v>
      </c>
      <c r="Q3707" t="n">
        <v>155</v>
      </c>
      <c r="R3707" t="n">
        <v>9</v>
      </c>
      <c r="S3707">
        <f>VLOOKUP(Q3707,Clustering!$D$3:$E$367,2,FALSE)</f>
        <v/>
      </c>
    </row>
    <row r="3708">
      <c r="A3708" t="inlineStr">
        <is>
          <t>2025-06-04 10:00</t>
        </is>
      </c>
      <c r="B3708" t="n">
        <v>1456.694582421919</v>
      </c>
      <c r="C3708" t="n">
        <v>3858.107462010614</v>
      </c>
      <c r="D3708" t="n">
        <v>1000.543249137745</v>
      </c>
      <c r="E3708" t="n">
        <v>2191.540123056955</v>
      </c>
      <c r="F3708" t="n">
        <v>0</v>
      </c>
      <c r="G3708" t="n">
        <v>8506.885416627232</v>
      </c>
      <c r="H3708" t="n">
        <v>9949.377052375665</v>
      </c>
      <c r="I3708" t="n">
        <v>207.1221117342128</v>
      </c>
      <c r="J3708" t="n">
        <v>1909.129465022556</v>
      </c>
      <c r="K3708" t="n">
        <v>618.3083987662098</v>
      </c>
      <c r="L3708" t="n">
        <v>12683.93702789864</v>
      </c>
      <c r="M3708" t="n">
        <v>46708.15557337656</v>
      </c>
      <c r="N3708" t="n">
        <v>466.0841952160117</v>
      </c>
      <c r="O3708" t="n">
        <v>46708.15557337656</v>
      </c>
      <c r="P3708" t="n">
        <v>466.0841952160117</v>
      </c>
      <c r="Q3708" t="n">
        <v>155</v>
      </c>
      <c r="R3708" t="n">
        <v>10</v>
      </c>
      <c r="S3708">
        <f>VLOOKUP(Q3708,Clustering!$D$3:$E$367,2,FALSE)</f>
        <v/>
      </c>
    </row>
    <row r="3709">
      <c r="A3709" t="inlineStr">
        <is>
          <t>2025-06-04 11:00</t>
        </is>
      </c>
      <c r="B3709" t="n">
        <v>1745.453202544525</v>
      </c>
      <c r="C3709" t="n">
        <v>2630.527815007236</v>
      </c>
      <c r="D3709" t="n">
        <v>957.9669406637986</v>
      </c>
      <c r="E3709" t="n">
        <v>1887.89299757316</v>
      </c>
      <c r="F3709" t="n">
        <v>0</v>
      </c>
      <c r="G3709" t="n">
        <v>7221.84095578872</v>
      </c>
      <c r="H3709" t="n">
        <v>10372.66099945134</v>
      </c>
      <c r="I3709" t="n">
        <v>180.2312466141888</v>
      </c>
      <c r="J3709" t="n">
        <v>1662.160551079588</v>
      </c>
      <c r="K3709" t="n">
        <v>616.9983693136834</v>
      </c>
      <c r="L3709" t="n">
        <v>12832.0511664588</v>
      </c>
      <c r="M3709" t="n">
        <v>46578.04929044237</v>
      </c>
      <c r="N3709" t="n">
        <v>468.7174392567801</v>
      </c>
      <c r="O3709" t="n">
        <v>46578.04929044237</v>
      </c>
      <c r="P3709" t="n">
        <v>468.7174392567801</v>
      </c>
      <c r="Q3709" t="n">
        <v>155</v>
      </c>
      <c r="R3709" t="n">
        <v>11</v>
      </c>
      <c r="S3709">
        <f>VLOOKUP(Q3709,Clustering!$D$3:$E$367,2,FALSE)</f>
        <v/>
      </c>
    </row>
    <row r="3710">
      <c r="A3710" t="inlineStr">
        <is>
          <t>2025-06-04 12:00</t>
        </is>
      </c>
      <c r="B3710" t="n">
        <v>2356.51429549285</v>
      </c>
      <c r="C3710" t="n">
        <v>2688.983988674064</v>
      </c>
      <c r="D3710" t="n">
        <v>1000.543249137745</v>
      </c>
      <c r="E3710" t="n">
        <v>1531.437676353053</v>
      </c>
      <c r="F3710" t="n">
        <v>0</v>
      </c>
      <c r="G3710" t="n">
        <v>7577.479209657712</v>
      </c>
      <c r="H3710" t="n">
        <v>10387.55329479982</v>
      </c>
      <c r="I3710" t="n">
        <v>164.9643171761387</v>
      </c>
      <c r="J3710" t="n">
        <v>1566.817361119095</v>
      </c>
      <c r="K3710" t="n">
        <v>607.4544359072636</v>
      </c>
      <c r="L3710" t="n">
        <v>12726.78940900232</v>
      </c>
      <c r="M3710" t="n">
        <v>46382.88986604107</v>
      </c>
      <c r="N3710" t="n">
        <v>487.1501475421591</v>
      </c>
      <c r="O3710" t="n">
        <v>46382.88986604107</v>
      </c>
      <c r="P3710" t="n">
        <v>487.1501475421591</v>
      </c>
      <c r="Q3710" t="n">
        <v>155</v>
      </c>
      <c r="R3710" t="n">
        <v>12</v>
      </c>
      <c r="S3710">
        <f>VLOOKUP(Q3710,Clustering!$D$3:$E$367,2,FALSE)</f>
        <v/>
      </c>
    </row>
    <row r="3711">
      <c r="A3711" t="inlineStr">
        <is>
          <t>2025-06-04 13:00</t>
        </is>
      </c>
      <c r="B3711" t="n">
        <v>2460.371224054413</v>
      </c>
      <c r="C3711" t="n">
        <v>2630.527815007236</v>
      </c>
      <c r="D3711" t="n">
        <v>957.9669406637986</v>
      </c>
      <c r="E3711" t="n">
        <v>1346.60899127596</v>
      </c>
      <c r="F3711" t="n">
        <v>0</v>
      </c>
      <c r="G3711" t="n">
        <v>7395.474971001407</v>
      </c>
      <c r="H3711" t="n">
        <v>10945.36430985684</v>
      </c>
      <c r="I3711" t="n">
        <v>152.1933939878989</v>
      </c>
      <c r="J3711" t="n">
        <v>1573.101636974878</v>
      </c>
      <c r="K3711" t="n">
        <v>608.5826517396307</v>
      </c>
      <c r="L3711" t="n">
        <v>13279.24199255924</v>
      </c>
      <c r="M3711" t="n">
        <v>46317.83672457397</v>
      </c>
      <c r="N3711" t="n">
        <v>481.8836594606223</v>
      </c>
      <c r="O3711" t="n">
        <v>46317.83672457397</v>
      </c>
      <c r="P3711" t="n">
        <v>481.8836594606223</v>
      </c>
      <c r="Q3711" t="n">
        <v>155</v>
      </c>
      <c r="R3711" t="n">
        <v>13</v>
      </c>
      <c r="S3711">
        <f>VLOOKUP(Q3711,Clustering!$D$3:$E$367,2,FALSE)</f>
        <v/>
      </c>
    </row>
    <row r="3712">
      <c r="A3712" t="inlineStr">
        <is>
          <t>2025-06-04 14:00</t>
        </is>
      </c>
      <c r="B3712" t="n">
        <v>2418.265478878126</v>
      </c>
      <c r="C3712" t="n">
        <v>2572.071641340409</v>
      </c>
      <c r="D3712" t="n">
        <v>915.390632189852</v>
      </c>
      <c r="E3712" t="n">
        <v>1320.204893407804</v>
      </c>
      <c r="F3712" t="n">
        <v>0</v>
      </c>
      <c r="G3712" t="n">
        <v>7225.932645816192</v>
      </c>
      <c r="H3712" t="n">
        <v>11341.25116120411</v>
      </c>
      <c r="I3712" t="n">
        <v>140.9882128885665</v>
      </c>
      <c r="J3712" t="n">
        <v>1509.71213576454</v>
      </c>
      <c r="K3712" t="n">
        <v>608.8274928281177</v>
      </c>
      <c r="L3712" t="n">
        <v>13600.77900268533</v>
      </c>
      <c r="M3712" t="n">
        <v>46447.94300750817</v>
      </c>
      <c r="N3712" t="n">
        <v>468.7174392567801</v>
      </c>
      <c r="O3712" t="n">
        <v>46447.94300750817</v>
      </c>
      <c r="P3712" t="n">
        <v>468.7174392567801</v>
      </c>
      <c r="Q3712" t="n">
        <v>155</v>
      </c>
      <c r="R3712" t="n">
        <v>14</v>
      </c>
      <c r="S3712">
        <f>VLOOKUP(Q3712,Clustering!$D$3:$E$367,2,FALSE)</f>
        <v/>
      </c>
    </row>
    <row r="3713">
      <c r="A3713" t="inlineStr">
        <is>
          <t>2025-06-04 15:00</t>
        </is>
      </c>
      <c r="B3713" t="n">
        <v>2595.396959804271</v>
      </c>
      <c r="C3713" t="n">
        <v>2630.527815007236</v>
      </c>
      <c r="D3713" t="n">
        <v>957.9669406637986</v>
      </c>
      <c r="E3713" t="n">
        <v>1333.406942341882</v>
      </c>
      <c r="F3713" t="n">
        <v>0</v>
      </c>
      <c r="G3713" t="n">
        <v>7517.298657817188</v>
      </c>
      <c r="H3713" t="n">
        <v>11259.0125968908</v>
      </c>
      <c r="I3713" t="n">
        <v>129.5604670033071</v>
      </c>
      <c r="J3713" t="n">
        <v>1451.862226985722</v>
      </c>
      <c r="K3713" t="n">
        <v>607.9547237429941</v>
      </c>
      <c r="L3713" t="n">
        <v>13448.39001462282</v>
      </c>
      <c r="M3713" t="n">
        <v>46838.26185631076</v>
      </c>
      <c r="N3713" t="n">
        <v>550.3480045206013</v>
      </c>
      <c r="O3713" t="n">
        <v>46838.26185631076</v>
      </c>
      <c r="P3713" t="n">
        <v>550.3480045206013</v>
      </c>
      <c r="Q3713" t="n">
        <v>155</v>
      </c>
      <c r="R3713" t="n">
        <v>15</v>
      </c>
      <c r="S3713">
        <f>VLOOKUP(Q3713,Clustering!$D$3:$E$367,2,FALSE)</f>
        <v/>
      </c>
    </row>
    <row r="3714">
      <c r="A3714" t="inlineStr">
        <is>
          <t>2025-06-04 16:00</t>
        </is>
      </c>
      <c r="B3714" t="n">
        <v>3722.224109612529</v>
      </c>
      <c r="C3714" t="n">
        <v>3068.949117508443</v>
      </c>
      <c r="D3714" t="n">
        <v>1277.289254218398</v>
      </c>
      <c r="E3714" t="n">
        <v>1623.852018891599</v>
      </c>
      <c r="F3714" t="n">
        <v>0</v>
      </c>
      <c r="G3714" t="n">
        <v>9692.31450023097</v>
      </c>
      <c r="H3714" t="n">
        <v>10753.36007339956</v>
      </c>
      <c r="I3714" t="n">
        <v>120.7151098828625</v>
      </c>
      <c r="J3714" t="n">
        <v>1237.973820873736</v>
      </c>
      <c r="K3714" t="n">
        <v>589.9609524670834</v>
      </c>
      <c r="L3714" t="n">
        <v>12702.00995662324</v>
      </c>
      <c r="M3714" t="n">
        <v>47293.63384658045</v>
      </c>
      <c r="N3714" t="n">
        <v>660.9442542328753</v>
      </c>
      <c r="O3714" t="n">
        <v>47293.63384658045</v>
      </c>
      <c r="P3714" t="n">
        <v>660.9442542328753</v>
      </c>
      <c r="Q3714" t="n">
        <v>155</v>
      </c>
      <c r="R3714" t="n">
        <v>16</v>
      </c>
      <c r="S3714">
        <f>VLOOKUP(Q3714,Clustering!$D$3:$E$367,2,FALSE)</f>
        <v/>
      </c>
    </row>
    <row r="3715">
      <c r="A3715" t="inlineStr">
        <is>
          <t>2025-06-04 17:00</t>
        </is>
      </c>
      <c r="B3715" t="n">
        <v>4955.341876596302</v>
      </c>
      <c r="C3715" t="n">
        <v>3653.510854176718</v>
      </c>
      <c r="D3715" t="n">
        <v>1703.052338957864</v>
      </c>
      <c r="E3715" t="n">
        <v>2046.317584782097</v>
      </c>
      <c r="F3715" t="n">
        <v>0</v>
      </c>
      <c r="G3715" t="n">
        <v>12358.22265451298</v>
      </c>
      <c r="H3715" t="n">
        <v>9610.671887453769</v>
      </c>
      <c r="I3715" t="n">
        <v>123.1629094969085</v>
      </c>
      <c r="J3715" t="n">
        <v>1234.681680954756</v>
      </c>
      <c r="K3715" t="n">
        <v>553.6393537884442</v>
      </c>
      <c r="L3715" t="n">
        <v>11522.15583169388</v>
      </c>
      <c r="M3715" t="n">
        <v>47423.74012951465</v>
      </c>
      <c r="N3715" t="n">
        <v>726.775355252086</v>
      </c>
      <c r="O3715" t="n">
        <v>47423.74012951465</v>
      </c>
      <c r="P3715" t="n">
        <v>726.775355252086</v>
      </c>
      <c r="Q3715" t="n">
        <v>155</v>
      </c>
      <c r="R3715" t="n">
        <v>17</v>
      </c>
      <c r="S3715">
        <f>VLOOKUP(Q3715,Clustering!$D$3:$E$367,2,FALSE)</f>
        <v/>
      </c>
    </row>
    <row r="3716">
      <c r="A3716" t="inlineStr">
        <is>
          <t>2025-06-04 18:00</t>
        </is>
      </c>
      <c r="B3716" t="n">
        <v>5076.87969954596</v>
      </c>
      <c r="C3716" t="n">
        <v>4091.932156677924</v>
      </c>
      <c r="D3716" t="n">
        <v>2919.776943172039</v>
      </c>
      <c r="E3716" t="n">
        <v>2627.20773788153</v>
      </c>
      <c r="F3716" t="n">
        <v>0</v>
      </c>
      <c r="G3716" t="n">
        <v>14715.79653727745</v>
      </c>
      <c r="H3716" t="n">
        <v>7843.393743023233</v>
      </c>
      <c r="I3716" t="n">
        <v>143.7990963865473</v>
      </c>
      <c r="J3716" t="n">
        <v>1786.633680968285</v>
      </c>
      <c r="K3716" t="n">
        <v>524.2770349707072</v>
      </c>
      <c r="L3716" t="n">
        <v>10298.10355534878</v>
      </c>
      <c r="M3716" t="n">
        <v>47163.52756364625</v>
      </c>
      <c r="N3716" t="n">
        <v>679.3769625182543</v>
      </c>
      <c r="O3716" t="n">
        <v>47163.52756364625</v>
      </c>
      <c r="P3716" t="n">
        <v>679.3769625182543</v>
      </c>
      <c r="Q3716" t="n">
        <v>155</v>
      </c>
      <c r="R3716" t="n">
        <v>18</v>
      </c>
      <c r="S3716">
        <f>VLOOKUP(Q3716,Clustering!$D$3:$E$367,2,FALSE)</f>
        <v/>
      </c>
    </row>
    <row r="3717">
      <c r="A3717" t="inlineStr">
        <is>
          <t>2025-06-04 19:00</t>
        </is>
      </c>
      <c r="B3717" t="n">
        <v>1975.64202740973</v>
      </c>
      <c r="C3717" t="n">
        <v>4325.756851345234</v>
      </c>
      <c r="D3717" t="n">
        <v>7308.932954694168</v>
      </c>
      <c r="E3717" t="n">
        <v>2627.20773788153</v>
      </c>
      <c r="F3717" t="n">
        <v>0</v>
      </c>
      <c r="G3717" t="n">
        <v>16237.53957133066</v>
      </c>
      <c r="H3717" t="n">
        <v>5410.630924309723</v>
      </c>
      <c r="I3717" t="n">
        <v>167.6734770020787</v>
      </c>
      <c r="J3717" t="n">
        <v>1771.207359364629</v>
      </c>
      <c r="K3717" t="n">
        <v>437.2822858082084</v>
      </c>
      <c r="L3717" t="n">
        <v>7786.794046484639</v>
      </c>
      <c r="M3717" t="n">
        <v>46838.26185631076</v>
      </c>
      <c r="N3717" t="n">
        <v>547.714760479833</v>
      </c>
      <c r="O3717" t="n">
        <v>46838.26185631076</v>
      </c>
      <c r="P3717" t="n">
        <v>547.714760479833</v>
      </c>
      <c r="Q3717" t="n">
        <v>155</v>
      </c>
      <c r="R3717" t="n">
        <v>19</v>
      </c>
      <c r="S3717">
        <f>VLOOKUP(Q3717,Clustering!$D$3:$E$367,2,FALSE)</f>
        <v/>
      </c>
    </row>
    <row r="3718">
      <c r="A3718" t="inlineStr">
        <is>
          <t>2025-06-04 20:00</t>
        </is>
      </c>
      <c r="B3718" t="n">
        <v>2.010620541645161</v>
      </c>
      <c r="C3718" t="n">
        <v>4238.072590844992</v>
      </c>
      <c r="D3718" t="n">
        <v>7096.051412324435</v>
      </c>
      <c r="E3718" t="n">
        <v>2363.16675919997</v>
      </c>
      <c r="F3718" t="n">
        <v>0</v>
      </c>
      <c r="G3718" t="n">
        <v>13699.30138291104</v>
      </c>
      <c r="H3718" t="n">
        <v>4113.582915148666</v>
      </c>
      <c r="I3718" t="n">
        <v>228.5473061311199</v>
      </c>
      <c r="J3718" t="n">
        <v>1542.725976043927</v>
      </c>
      <c r="K3718" t="n">
        <v>361.8388810605925</v>
      </c>
      <c r="L3718" t="n">
        <v>6246.695078384305</v>
      </c>
      <c r="M3718" t="n">
        <v>46512.99614897527</v>
      </c>
      <c r="N3718" t="n">
        <v>466.0841952160117</v>
      </c>
      <c r="O3718" t="n">
        <v>46512.99614897527</v>
      </c>
      <c r="P3718" t="n">
        <v>466.0841952160117</v>
      </c>
      <c r="Q3718" t="n">
        <v>155</v>
      </c>
      <c r="R3718" t="n">
        <v>20</v>
      </c>
      <c r="S3718">
        <f>VLOOKUP(Q3718,Clustering!$D$3:$E$367,2,FALSE)</f>
        <v/>
      </c>
    </row>
    <row r="3719">
      <c r="A3719" t="inlineStr">
        <is>
          <t>2025-06-04 21:00</t>
        </is>
      </c>
      <c r="B3719" t="n">
        <v>2.031564505620631</v>
      </c>
      <c r="C3719" t="n">
        <v>3653.510854176718</v>
      </c>
      <c r="D3719" t="n">
        <v>5676.841129859548</v>
      </c>
      <c r="E3719" t="n">
        <v>2191.540123056955</v>
      </c>
      <c r="F3719" t="n">
        <v>0</v>
      </c>
      <c r="G3719" t="n">
        <v>11523.92367159884</v>
      </c>
      <c r="H3719" t="n">
        <v>4025.434709824051</v>
      </c>
      <c r="I3719" t="n">
        <v>240.6233044078392</v>
      </c>
      <c r="J3719" t="n">
        <v>1866.379413032881</v>
      </c>
      <c r="K3719" t="n">
        <v>291.4132392897897</v>
      </c>
      <c r="L3719" t="n">
        <v>6423.850666554562</v>
      </c>
      <c r="M3719" t="n">
        <v>46122.67730017268</v>
      </c>
      <c r="N3719" t="n">
        <v>410.7860703598747</v>
      </c>
      <c r="O3719" t="n">
        <v>46122.67730017268</v>
      </c>
      <c r="P3719" t="n">
        <v>410.7860703598747</v>
      </c>
      <c r="Q3719" t="n">
        <v>155</v>
      </c>
      <c r="R3719" t="n">
        <v>21</v>
      </c>
      <c r="S3719">
        <f>VLOOKUP(Q3719,Clustering!$D$3:$E$367,2,FALSE)</f>
        <v/>
      </c>
    </row>
    <row r="3720">
      <c r="A3720" t="inlineStr">
        <is>
          <t>2025-06-04 22:00</t>
        </is>
      </c>
      <c r="B3720" t="n">
        <v>2.031564505620631</v>
      </c>
      <c r="C3720" t="n">
        <v>2776.668249174305</v>
      </c>
      <c r="D3720" t="n">
        <v>3548.025706162217</v>
      </c>
      <c r="E3720" t="n">
        <v>1927.499144375395</v>
      </c>
      <c r="F3720" t="n">
        <v>0</v>
      </c>
      <c r="G3720" t="n">
        <v>8254.224664217538</v>
      </c>
      <c r="H3720" t="n">
        <v>3893.21240183713</v>
      </c>
      <c r="I3720" t="n">
        <v>232.3441539909353</v>
      </c>
      <c r="J3720" t="n">
        <v>1785.978689456221</v>
      </c>
      <c r="K3720" t="n">
        <v>244.3716665149925</v>
      </c>
      <c r="L3720" t="n">
        <v>6155.906911799279</v>
      </c>
      <c r="M3720" t="n">
        <v>45732.35845137009</v>
      </c>
      <c r="N3720" t="n">
        <v>363.387677626043</v>
      </c>
      <c r="O3720" t="n">
        <v>45732.35845137009</v>
      </c>
      <c r="P3720" t="n">
        <v>363.387677626043</v>
      </c>
      <c r="Q3720" t="n">
        <v>155</v>
      </c>
      <c r="R3720" t="n">
        <v>22</v>
      </c>
      <c r="S3720">
        <f>VLOOKUP(Q3720,Clustering!$D$3:$E$367,2,FALSE)</f>
        <v/>
      </c>
    </row>
    <row r="3721">
      <c r="A3721" t="inlineStr">
        <is>
          <t>2025-06-04 23:00</t>
        </is>
      </c>
      <c r="B3721" t="n">
        <v>2.031564505620631</v>
      </c>
      <c r="C3721" t="n">
        <v>2045.966078338962</v>
      </c>
      <c r="D3721" t="n">
        <v>1774.012853081109</v>
      </c>
      <c r="E3721" t="n">
        <v>1346.60899127596</v>
      </c>
      <c r="F3721" t="n">
        <v>0</v>
      </c>
      <c r="G3721" t="n">
        <v>5168.619487201651</v>
      </c>
      <c r="H3721" t="n">
        <v>3893.21240183713</v>
      </c>
      <c r="I3721" t="n">
        <v>248.665876481908</v>
      </c>
      <c r="J3721" t="n">
        <v>1201.912517462667</v>
      </c>
      <c r="K3721" t="n">
        <v>215.3620036271744</v>
      </c>
      <c r="L3721" t="n">
        <v>5559.152799408878</v>
      </c>
      <c r="M3721" t="n">
        <v>45472.1458855017</v>
      </c>
      <c r="N3721" t="n">
        <v>246.397437398856</v>
      </c>
      <c r="O3721" t="n">
        <v>45472.1458855017</v>
      </c>
      <c r="P3721" t="n">
        <v>246.397437398856</v>
      </c>
      <c r="Q3721" t="n">
        <v>155</v>
      </c>
      <c r="R3721" t="n">
        <v>23</v>
      </c>
      <c r="S3721">
        <f>VLOOKUP(Q3721,Clustering!$D$3:$E$367,2,FALSE)</f>
        <v/>
      </c>
    </row>
    <row r="3722">
      <c r="A3722" t="inlineStr">
        <is>
          <t>2025-06-05 00:00</t>
        </is>
      </c>
      <c r="B3722" t="n">
        <v>2.031564505620631</v>
      </c>
      <c r="C3722" t="n">
        <v>1841.369470505066</v>
      </c>
      <c r="D3722" t="n">
        <v>1277.289254218398</v>
      </c>
      <c r="E3722" t="n">
        <v>771.8696727749134</v>
      </c>
      <c r="F3722" t="n">
        <v>0</v>
      </c>
      <c r="G3722" t="n">
        <v>3892.559962003998</v>
      </c>
      <c r="H3722" t="n">
        <v>3893.21240183713</v>
      </c>
      <c r="I3722" t="n">
        <v>264.3492888312693</v>
      </c>
      <c r="J3722" t="n">
        <v>853.3831489021933</v>
      </c>
      <c r="K3722" t="n">
        <v>181.3075815102345</v>
      </c>
      <c r="L3722" t="n">
        <v>5192.252421080827</v>
      </c>
      <c r="M3722" t="n">
        <v>45407.09274403459</v>
      </c>
      <c r="N3722" t="n">
        <v>161.4337644931109</v>
      </c>
      <c r="O3722" t="n">
        <v>45407.09274403459</v>
      </c>
      <c r="P3722" t="n">
        <v>161.4337644931109</v>
      </c>
      <c r="Q3722" t="n">
        <v>156</v>
      </c>
      <c r="R3722" t="n">
        <v>0</v>
      </c>
      <c r="S3722">
        <f>VLOOKUP(Q3722,Clustering!$D$3:$E$367,2,FALSE)</f>
        <v/>
      </c>
    </row>
    <row r="3723">
      <c r="A3723" t="inlineStr">
        <is>
          <t>2025-06-05 01:00</t>
        </is>
      </c>
      <c r="B3723" t="n">
        <v>2.052508469596102</v>
      </c>
      <c r="C3723" t="n">
        <v>1812.141383671652</v>
      </c>
      <c r="D3723" t="n">
        <v>1206.328740095154</v>
      </c>
      <c r="E3723" t="n">
        <v>533.5910403628232</v>
      </c>
      <c r="F3723" t="n">
        <v>0</v>
      </c>
      <c r="G3723" t="n">
        <v>3554.113672599225</v>
      </c>
      <c r="H3723" t="n">
        <v>3893.21240183713</v>
      </c>
      <c r="I3723" t="n">
        <v>264.1346896461112</v>
      </c>
      <c r="J3723" t="n">
        <v>647.3206198648361</v>
      </c>
      <c r="K3723" t="n">
        <v>179.5468636235343</v>
      </c>
      <c r="L3723" t="n">
        <v>4984.214574971611</v>
      </c>
      <c r="M3723" t="n">
        <v>45342.0396025675</v>
      </c>
      <c r="N3723" t="n">
        <v>156.3409125236223</v>
      </c>
      <c r="O3723" t="n">
        <v>45342.0396025675</v>
      </c>
      <c r="P3723" t="n">
        <v>156.3409125236223</v>
      </c>
      <c r="Q3723" t="n">
        <v>156</v>
      </c>
      <c r="R3723" t="n">
        <v>1</v>
      </c>
      <c r="S3723">
        <f>VLOOKUP(Q3723,Clustering!$D$3:$E$367,2,FALSE)</f>
        <v/>
      </c>
    </row>
    <row r="3724">
      <c r="A3724" t="inlineStr">
        <is>
          <t>2025-06-05 02:00</t>
        </is>
      </c>
      <c r="B3724" t="n">
        <v>2.073452433571572</v>
      </c>
      <c r="C3724" t="n">
        <v>1812.141383671652</v>
      </c>
      <c r="D3724" t="n">
        <v>1206.328740095154</v>
      </c>
      <c r="E3724" t="n">
        <v>484.6160595345205</v>
      </c>
      <c r="F3724" t="n">
        <v>0</v>
      </c>
      <c r="G3724" t="n">
        <v>3505.159635734898</v>
      </c>
      <c r="H3724" t="n">
        <v>3893.21240183713</v>
      </c>
      <c r="I3724" t="n">
        <v>271.5773929778344</v>
      </c>
      <c r="J3724" t="n">
        <v>573.4615638766631</v>
      </c>
      <c r="K3724" t="n">
        <v>178.8751074014201</v>
      </c>
      <c r="L3724" t="n">
        <v>4917.126466093047</v>
      </c>
      <c r="M3724" t="n">
        <v>45342.0396025675</v>
      </c>
      <c r="N3724" t="n">
        <v>155.0329012112514</v>
      </c>
      <c r="O3724" t="n">
        <v>45342.0396025675</v>
      </c>
      <c r="P3724" t="n">
        <v>155.0329012112514</v>
      </c>
      <c r="Q3724" t="n">
        <v>156</v>
      </c>
      <c r="R3724" t="n">
        <v>2</v>
      </c>
      <c r="S3724">
        <f>VLOOKUP(Q3724,Clustering!$D$3:$E$367,2,FALSE)</f>
        <v/>
      </c>
    </row>
    <row r="3725">
      <c r="A3725" t="inlineStr">
        <is>
          <t>2025-06-05 03:00</t>
        </is>
      </c>
      <c r="B3725" t="n">
        <v>2.073452433571572</v>
      </c>
      <c r="C3725" t="n">
        <v>1812.141383671652</v>
      </c>
      <c r="D3725" t="n">
        <v>1206.328740095154</v>
      </c>
      <c r="E3725" t="n">
        <v>473.6331430057717</v>
      </c>
      <c r="F3725" t="n">
        <v>0</v>
      </c>
      <c r="G3725" t="n">
        <v>3494.176719206149</v>
      </c>
      <c r="H3725" t="n">
        <v>3893.21240183713</v>
      </c>
      <c r="I3725" t="n">
        <v>278.3708408424454</v>
      </c>
      <c r="J3725" t="n">
        <v>572.1436769675514</v>
      </c>
      <c r="K3725" t="n">
        <v>186.2286548334976</v>
      </c>
      <c r="L3725" t="n">
        <v>4929.955574480624</v>
      </c>
      <c r="M3725" t="n">
        <v>45342.0396025675</v>
      </c>
      <c r="N3725" t="n">
        <v>156.2370837110948</v>
      </c>
      <c r="O3725" t="n">
        <v>45342.0396025675</v>
      </c>
      <c r="P3725" t="n">
        <v>156.2370837110948</v>
      </c>
      <c r="Q3725" t="n">
        <v>156</v>
      </c>
      <c r="R3725" t="n">
        <v>3</v>
      </c>
      <c r="S3725">
        <f>VLOOKUP(Q3725,Clustering!$D$3:$E$367,2,FALSE)</f>
        <v/>
      </c>
    </row>
    <row r="3726">
      <c r="A3726" t="inlineStr">
        <is>
          <t>2025-06-05 04:00</t>
        </is>
      </c>
      <c r="B3726" t="n">
        <v>2.073452433571572</v>
      </c>
      <c r="C3726" t="n">
        <v>1841.369470505066</v>
      </c>
      <c r="D3726" t="n">
        <v>1277.289254218398</v>
      </c>
      <c r="E3726" t="n">
        <v>664.5812418047881</v>
      </c>
      <c r="F3726" t="n">
        <v>0</v>
      </c>
      <c r="G3726" t="n">
        <v>3785.313418961824</v>
      </c>
      <c r="H3726" t="n">
        <v>3893.21240183713</v>
      </c>
      <c r="I3726" t="n">
        <v>269.4962765191817</v>
      </c>
      <c r="J3726" t="n">
        <v>667.0012934723524</v>
      </c>
      <c r="K3726" t="n">
        <v>197.9555377932369</v>
      </c>
      <c r="L3726" t="n">
        <v>5027.6655096219</v>
      </c>
      <c r="M3726" t="n">
        <v>45472.1458855017</v>
      </c>
      <c r="N3726" t="n">
        <v>154.9249382055798</v>
      </c>
      <c r="O3726" t="n">
        <v>45472.1458855017</v>
      </c>
      <c r="P3726" t="n">
        <v>154.9249382055798</v>
      </c>
      <c r="Q3726" t="n">
        <v>156</v>
      </c>
      <c r="R3726" t="n">
        <v>4</v>
      </c>
      <c r="S3726">
        <f>VLOOKUP(Q3726,Clustering!$D$3:$E$367,2,FALSE)</f>
        <v/>
      </c>
    </row>
    <row r="3727">
      <c r="A3727" t="inlineStr">
        <is>
          <t>2025-06-05 05:00</t>
        </is>
      </c>
      <c r="B3727" t="n">
        <v>2.031564505620631</v>
      </c>
      <c r="C3727" t="n">
        <v>3215.089551675512</v>
      </c>
      <c r="D3727" t="n">
        <v>1774.012853081109</v>
      </c>
      <c r="E3727" t="n">
        <v>1478.629480616741</v>
      </c>
      <c r="F3727" t="n">
        <v>0</v>
      </c>
      <c r="G3727" t="n">
        <v>6469.763449878982</v>
      </c>
      <c r="H3727" t="n">
        <v>4113.582915148666</v>
      </c>
      <c r="I3727" t="n">
        <v>392.2202814137259</v>
      </c>
      <c r="J3727" t="n">
        <v>998.6290631147452</v>
      </c>
      <c r="K3727" t="n">
        <v>229.3463172445167</v>
      </c>
      <c r="L3727" t="n">
        <v>5733.778576921654</v>
      </c>
      <c r="M3727" t="n">
        <v>45797.41159283718</v>
      </c>
      <c r="N3727" t="n">
        <v>164.9279740054489</v>
      </c>
      <c r="O3727" t="n">
        <v>45797.41159283718</v>
      </c>
      <c r="P3727" t="n">
        <v>164.9279740054489</v>
      </c>
      <c r="Q3727" t="n">
        <v>156</v>
      </c>
      <c r="R3727" t="n">
        <v>5</v>
      </c>
      <c r="S3727">
        <f>VLOOKUP(Q3727,Clustering!$D$3:$E$367,2,FALSE)</f>
        <v/>
      </c>
    </row>
    <row r="3728">
      <c r="A3728" t="inlineStr">
        <is>
          <t>2025-06-05 06:00</t>
        </is>
      </c>
      <c r="B3728" t="n">
        <v>1.884956757792339</v>
      </c>
      <c r="C3728" t="n">
        <v>3945.791722510856</v>
      </c>
      <c r="D3728" t="n">
        <v>1529.613586480763</v>
      </c>
      <c r="E3728" t="n">
        <v>2891.248716563091</v>
      </c>
      <c r="F3728" t="n">
        <v>0</v>
      </c>
      <c r="G3728" t="n">
        <v>8368.538982312502</v>
      </c>
      <c r="H3728" t="n">
        <v>4995.064968394808</v>
      </c>
      <c r="I3728" t="n">
        <v>566.4217747614621</v>
      </c>
      <c r="J3728" t="n">
        <v>1643.323187635033</v>
      </c>
      <c r="K3728" t="n">
        <v>344.1859145067803</v>
      </c>
      <c r="L3728" t="n">
        <v>7548.995845298084</v>
      </c>
      <c r="M3728" t="n">
        <v>46382.88986604107</v>
      </c>
      <c r="N3728" t="n">
        <v>259.907137955376</v>
      </c>
      <c r="O3728" t="n">
        <v>46382.88986604107</v>
      </c>
      <c r="P3728" t="n">
        <v>259.907137955376</v>
      </c>
      <c r="Q3728" t="n">
        <v>156</v>
      </c>
      <c r="R3728" t="n">
        <v>6</v>
      </c>
      <c r="S3728">
        <f>VLOOKUP(Q3728,Clustering!$D$3:$E$367,2,FALSE)</f>
        <v/>
      </c>
    </row>
    <row r="3729">
      <c r="A3729" t="inlineStr">
        <is>
          <t>2025-06-05 07:00</t>
        </is>
      </c>
      <c r="B3729" t="n">
        <v>1.633629190086693</v>
      </c>
      <c r="C3729" t="n">
        <v>4530.35345917913</v>
      </c>
      <c r="D3729" t="n">
        <v>1490.170796588132</v>
      </c>
      <c r="E3729" t="n">
        <v>3973.81672915749</v>
      </c>
      <c r="F3729" t="n">
        <v>0</v>
      </c>
      <c r="G3729" t="n">
        <v>9995.974614114841</v>
      </c>
      <c r="H3729" t="n">
        <v>6317.288048264021</v>
      </c>
      <c r="I3729" t="n">
        <v>455.0511701450012</v>
      </c>
      <c r="J3729" t="n">
        <v>2452.71090719198</v>
      </c>
      <c r="K3729" t="n">
        <v>470.3502736823779</v>
      </c>
      <c r="L3729" t="n">
        <v>9695.40039928338</v>
      </c>
      <c r="M3729" t="n">
        <v>46838.26185631076</v>
      </c>
      <c r="N3729" t="n">
        <v>579.3136889690541</v>
      </c>
      <c r="O3729" t="n">
        <v>46838.26185631076</v>
      </c>
      <c r="P3729" t="n">
        <v>579.3136889690541</v>
      </c>
      <c r="Q3729" t="n">
        <v>156</v>
      </c>
      <c r="R3729" t="n">
        <v>7</v>
      </c>
      <c r="S3729">
        <f>VLOOKUP(Q3729,Clustering!$D$3:$E$367,2,FALSE)</f>
        <v/>
      </c>
    </row>
    <row r="3730">
      <c r="A3730" t="inlineStr">
        <is>
          <t>2025-06-05 08:00</t>
        </is>
      </c>
      <c r="B3730" t="n">
        <v>1577.206151136776</v>
      </c>
      <c r="C3730" t="n">
        <v>4384.213025012062</v>
      </c>
      <c r="D3730" t="n">
        <v>1383.730025403265</v>
      </c>
      <c r="E3730" t="n">
        <v>2627.20773788153</v>
      </c>
      <c r="F3730" t="n">
        <v>0</v>
      </c>
      <c r="G3730" t="n">
        <v>9972.356939433632</v>
      </c>
      <c r="H3730" t="n">
        <v>8575.066396632812</v>
      </c>
      <c r="I3730" t="n">
        <v>302.7589142008932</v>
      </c>
      <c r="J3730" t="n">
        <v>2582.771740116442</v>
      </c>
      <c r="K3730" t="n">
        <v>587.1757908383377</v>
      </c>
      <c r="L3730" t="n">
        <v>12047.77284178848</v>
      </c>
      <c r="M3730" t="n">
        <v>46968.36813924495</v>
      </c>
      <c r="N3730" t="n">
        <v>682.0102065590227</v>
      </c>
      <c r="O3730" t="n">
        <v>46968.36813924495</v>
      </c>
      <c r="P3730" t="n">
        <v>682.0102065590227</v>
      </c>
      <c r="Q3730" t="n">
        <v>156</v>
      </c>
      <c r="R3730" t="n">
        <v>8</v>
      </c>
      <c r="S3730">
        <f>VLOOKUP(Q3730,Clustering!$D$3:$E$367,2,FALSE)</f>
        <v/>
      </c>
    </row>
    <row r="3731">
      <c r="A3731" t="inlineStr">
        <is>
          <t>2025-06-05 09:00</t>
        </is>
      </c>
      <c r="B3731" t="n">
        <v>2363.316894992084</v>
      </c>
      <c r="C3731" t="n">
        <v>4091.932156677924</v>
      </c>
      <c r="D3731" t="n">
        <v>1170.848483033532</v>
      </c>
      <c r="E3731" t="n">
        <v>2349.964710265891</v>
      </c>
      <c r="F3731" t="n">
        <v>0</v>
      </c>
      <c r="G3731" t="n">
        <v>9976.062244969433</v>
      </c>
      <c r="H3731" t="n">
        <v>10241.46696900039</v>
      </c>
      <c r="I3731" t="n">
        <v>240.9637895873705</v>
      </c>
      <c r="J3731" t="n">
        <v>2219.906098785611</v>
      </c>
      <c r="K3731" t="n">
        <v>619.388120187039</v>
      </c>
      <c r="L3731" t="n">
        <v>13321.72497756041</v>
      </c>
      <c r="M3731" t="n">
        <v>46903.31499777785</v>
      </c>
      <c r="N3731" t="n">
        <v>595.1131532136646</v>
      </c>
      <c r="O3731" t="n">
        <v>46903.31499777785</v>
      </c>
      <c r="P3731" t="n">
        <v>595.1131532136646</v>
      </c>
      <c r="Q3731" t="n">
        <v>156</v>
      </c>
      <c r="R3731" t="n">
        <v>9</v>
      </c>
      <c r="S3731">
        <f>VLOOKUP(Q3731,Clustering!$D$3:$E$367,2,FALSE)</f>
        <v/>
      </c>
    </row>
    <row r="3732">
      <c r="A3732" t="inlineStr">
        <is>
          <t>2025-06-05 10:00</t>
        </is>
      </c>
      <c r="B3732" t="n">
        <v>2369.327812653043</v>
      </c>
      <c r="C3732" t="n">
        <v>3858.107462010614</v>
      </c>
      <c r="D3732" t="n">
        <v>1000.543249137745</v>
      </c>
      <c r="E3732" t="n">
        <v>2191.540123056955</v>
      </c>
      <c r="F3732" t="n">
        <v>0</v>
      </c>
      <c r="G3732" t="n">
        <v>9419.518646858356</v>
      </c>
      <c r="H3732" t="n">
        <v>11175.6275622213</v>
      </c>
      <c r="I3732" t="n">
        <v>207.1221117342128</v>
      </c>
      <c r="J3732" t="n">
        <v>1909.129465022556</v>
      </c>
      <c r="K3732" t="n">
        <v>618.3083987662098</v>
      </c>
      <c r="L3732" t="n">
        <v>13910.18753774427</v>
      </c>
      <c r="M3732" t="n">
        <v>46708.15557337656</v>
      </c>
      <c r="N3732" t="n">
        <v>466.0841952160117</v>
      </c>
      <c r="O3732" t="n">
        <v>46708.15557337656</v>
      </c>
      <c r="P3732" t="n">
        <v>466.0841952160117</v>
      </c>
      <c r="Q3732" t="n">
        <v>156</v>
      </c>
      <c r="R3732" t="n">
        <v>10</v>
      </c>
      <c r="S3732">
        <f>VLOOKUP(Q3732,Clustering!$D$3:$E$367,2,FALSE)</f>
        <v/>
      </c>
    </row>
    <row r="3733">
      <c r="A3733" t="inlineStr">
        <is>
          <t>2025-06-05 11:00</t>
        </is>
      </c>
      <c r="B3733" t="n">
        <v>2554.962542953228</v>
      </c>
      <c r="C3733" t="n">
        <v>2630.527815007236</v>
      </c>
      <c r="D3733" t="n">
        <v>957.9669406637986</v>
      </c>
      <c r="E3733" t="n">
        <v>1887.89299757316</v>
      </c>
      <c r="F3733" t="n">
        <v>0</v>
      </c>
      <c r="G3733" t="n">
        <v>8031.350296197422</v>
      </c>
      <c r="H3733" t="n">
        <v>11538.04220688054</v>
      </c>
      <c r="I3733" t="n">
        <v>180.2312466141888</v>
      </c>
      <c r="J3733" t="n">
        <v>1662.160551079588</v>
      </c>
      <c r="K3733" t="n">
        <v>616.9983693136834</v>
      </c>
      <c r="L3733" t="n">
        <v>13997.432373888</v>
      </c>
      <c r="M3733" t="n">
        <v>46578.04929044237</v>
      </c>
      <c r="N3733" t="n">
        <v>468.7174392567801</v>
      </c>
      <c r="O3733" t="n">
        <v>46578.04929044237</v>
      </c>
      <c r="P3733" t="n">
        <v>468.7174392567801</v>
      </c>
      <c r="Q3733" t="n">
        <v>156</v>
      </c>
      <c r="R3733" t="n">
        <v>11</v>
      </c>
      <c r="S3733">
        <f>VLOOKUP(Q3733,Clustering!$D$3:$E$367,2,FALSE)</f>
        <v/>
      </c>
    </row>
    <row r="3734">
      <c r="A3734" t="inlineStr">
        <is>
          <t>2025-06-05 12:00</t>
        </is>
      </c>
      <c r="B3734" t="n">
        <v>3178.455972917391</v>
      </c>
      <c r="C3734" t="n">
        <v>2688.983988674064</v>
      </c>
      <c r="D3734" t="n">
        <v>1000.543249137745</v>
      </c>
      <c r="E3734" t="n">
        <v>1531.437676353053</v>
      </c>
      <c r="F3734" t="n">
        <v>0</v>
      </c>
      <c r="G3734" t="n">
        <v>8399.420887082253</v>
      </c>
      <c r="H3734" t="n">
        <v>11422.92239998033</v>
      </c>
      <c r="I3734" t="n">
        <v>164.9643171761387</v>
      </c>
      <c r="J3734" t="n">
        <v>1566.817361119095</v>
      </c>
      <c r="K3734" t="n">
        <v>607.4544359072636</v>
      </c>
      <c r="L3734" t="n">
        <v>13762.15851418283</v>
      </c>
      <c r="M3734" t="n">
        <v>46382.88986604107</v>
      </c>
      <c r="N3734" t="n">
        <v>487.1501475421591</v>
      </c>
      <c r="O3734" t="n">
        <v>46382.88986604107</v>
      </c>
      <c r="P3734" t="n">
        <v>487.1501475421591</v>
      </c>
      <c r="Q3734" t="n">
        <v>156</v>
      </c>
      <c r="R3734" t="n">
        <v>12</v>
      </c>
      <c r="S3734">
        <f>VLOOKUP(Q3734,Clustering!$D$3:$E$367,2,FALSE)</f>
        <v/>
      </c>
    </row>
    <row r="3735">
      <c r="A3735" t="inlineStr">
        <is>
          <t>2025-06-05 13:00</t>
        </is>
      </c>
      <c r="B3735" t="n">
        <v>3101.19368981188</v>
      </c>
      <c r="C3735" t="n">
        <v>2630.527815007236</v>
      </c>
      <c r="D3735" t="n">
        <v>957.9669406637986</v>
      </c>
      <c r="E3735" t="n">
        <v>1346.60899127596</v>
      </c>
      <c r="F3735" t="n">
        <v>0</v>
      </c>
      <c r="G3735" t="n">
        <v>8036.297436758876</v>
      </c>
      <c r="H3735" t="n">
        <v>11806.39900520386</v>
      </c>
      <c r="I3735" t="n">
        <v>152.1933939878989</v>
      </c>
      <c r="J3735" t="n">
        <v>1573.101636974878</v>
      </c>
      <c r="K3735" t="n">
        <v>608.5826517396307</v>
      </c>
      <c r="L3735" t="n">
        <v>14140.27668790627</v>
      </c>
      <c r="M3735" t="n">
        <v>46317.83672457397</v>
      </c>
      <c r="N3735" t="n">
        <v>481.8836594606223</v>
      </c>
      <c r="O3735" t="n">
        <v>46317.83672457397</v>
      </c>
      <c r="P3735" t="n">
        <v>481.8836594606223</v>
      </c>
      <c r="Q3735" t="n">
        <v>156</v>
      </c>
      <c r="R3735" t="n">
        <v>13</v>
      </c>
      <c r="S3735">
        <f>VLOOKUP(Q3735,Clustering!$D$3:$E$367,2,FALSE)</f>
        <v/>
      </c>
    </row>
    <row r="3736">
      <c r="A3736" t="inlineStr">
        <is>
          <t>2025-06-05 14:00</t>
        </is>
      </c>
      <c r="B3736" t="n">
        <v>2895.268447212262</v>
      </c>
      <c r="C3736" t="n">
        <v>2572.071641340409</v>
      </c>
      <c r="D3736" t="n">
        <v>915.390632189852</v>
      </c>
      <c r="E3736" t="n">
        <v>1320.204893407804</v>
      </c>
      <c r="F3736" t="n">
        <v>0</v>
      </c>
      <c r="G3736" t="n">
        <v>7702.935614150329</v>
      </c>
      <c r="H3736" t="n">
        <v>12027.95144671766</v>
      </c>
      <c r="I3736" t="n">
        <v>140.9882128885665</v>
      </c>
      <c r="J3736" t="n">
        <v>1509.71213576454</v>
      </c>
      <c r="K3736" t="n">
        <v>608.8274928281177</v>
      </c>
      <c r="L3736" t="n">
        <v>14287.47928819888</v>
      </c>
      <c r="M3736" t="n">
        <v>46447.94300750817</v>
      </c>
      <c r="N3736" t="n">
        <v>468.7174392567801</v>
      </c>
      <c r="O3736" t="n">
        <v>46447.94300750817</v>
      </c>
      <c r="P3736" t="n">
        <v>468.7174392567801</v>
      </c>
      <c r="Q3736" t="n">
        <v>156</v>
      </c>
      <c r="R3736" t="n">
        <v>14</v>
      </c>
      <c r="S3736">
        <f>VLOOKUP(Q3736,Clustering!$D$3:$E$367,2,FALSE)</f>
        <v/>
      </c>
    </row>
    <row r="3737">
      <c r="A3737" t="inlineStr">
        <is>
          <t>2025-06-05 15:00</t>
        </is>
      </c>
      <c r="B3737" t="n">
        <v>2963.968837844599</v>
      </c>
      <c r="C3737" t="n">
        <v>2630.527815007236</v>
      </c>
      <c r="D3737" t="n">
        <v>957.9669406637986</v>
      </c>
      <c r="E3737" t="n">
        <v>1333.406942341882</v>
      </c>
      <c r="F3737" t="n">
        <v>0</v>
      </c>
      <c r="G3737" t="n">
        <v>7885.870535857516</v>
      </c>
      <c r="H3737" t="n">
        <v>11754.2405136381</v>
      </c>
      <c r="I3737" t="n">
        <v>129.5604670033071</v>
      </c>
      <c r="J3737" t="n">
        <v>1451.862226985722</v>
      </c>
      <c r="K3737" t="n">
        <v>607.9547237429941</v>
      </c>
      <c r="L3737" t="n">
        <v>13943.61793137012</v>
      </c>
      <c r="M3737" t="n">
        <v>46838.26185631076</v>
      </c>
      <c r="N3737" t="n">
        <v>550.3480045206013</v>
      </c>
      <c r="O3737" t="n">
        <v>46838.26185631076</v>
      </c>
      <c r="P3737" t="n">
        <v>550.3480045206013</v>
      </c>
      <c r="Q3737" t="n">
        <v>156</v>
      </c>
      <c r="R3737" t="n">
        <v>15</v>
      </c>
      <c r="S3737">
        <f>VLOOKUP(Q3737,Clustering!$D$3:$E$367,2,FALSE)</f>
        <v/>
      </c>
    </row>
    <row r="3738">
      <c r="A3738" t="inlineStr">
        <is>
          <t>2025-06-05 16:00</t>
        </is>
      </c>
      <c r="B3738" t="n">
        <v>4023.722943021415</v>
      </c>
      <c r="C3738" t="n">
        <v>3068.949117508443</v>
      </c>
      <c r="D3738" t="n">
        <v>1277.289254218398</v>
      </c>
      <c r="E3738" t="n">
        <v>1623.852018891599</v>
      </c>
      <c r="F3738" t="n">
        <v>0</v>
      </c>
      <c r="G3738" t="n">
        <v>9993.813333639857</v>
      </c>
      <c r="H3738" t="n">
        <v>11023.43066761616</v>
      </c>
      <c r="I3738" t="n">
        <v>120.7151098828625</v>
      </c>
      <c r="J3738" t="n">
        <v>1237.973820873736</v>
      </c>
      <c r="K3738" t="n">
        <v>589.9609524670834</v>
      </c>
      <c r="L3738" t="n">
        <v>12972.08055083985</v>
      </c>
      <c r="M3738" t="n">
        <v>47293.63384658045</v>
      </c>
      <c r="N3738" t="n">
        <v>660.9442542328753</v>
      </c>
      <c r="O3738" t="n">
        <v>47293.63384658045</v>
      </c>
      <c r="P3738" t="n">
        <v>660.9442542328753</v>
      </c>
      <c r="Q3738" t="n">
        <v>156</v>
      </c>
      <c r="R3738" t="n">
        <v>16</v>
      </c>
      <c r="S3738">
        <f>VLOOKUP(Q3738,Clustering!$D$3:$E$367,2,FALSE)</f>
        <v/>
      </c>
    </row>
    <row r="3739">
      <c r="A3739" t="inlineStr">
        <is>
          <t>2025-06-05 17:00</t>
        </is>
      </c>
      <c r="B3739" t="n">
        <v>4700.9041302403</v>
      </c>
      <c r="C3739" t="n">
        <v>3653.510854176718</v>
      </c>
      <c r="D3739" t="n">
        <v>1703.052338957864</v>
      </c>
      <c r="E3739" t="n">
        <v>2046.317584782097</v>
      </c>
      <c r="F3739" t="n">
        <v>0</v>
      </c>
      <c r="G3739" t="n">
        <v>12103.78490815698</v>
      </c>
      <c r="H3739" t="n">
        <v>9452.884472451946</v>
      </c>
      <c r="I3739" t="n">
        <v>123.1629094969085</v>
      </c>
      <c r="J3739" t="n">
        <v>1234.681680954756</v>
      </c>
      <c r="K3739" t="n">
        <v>553.6393537884442</v>
      </c>
      <c r="L3739" t="n">
        <v>11364.36841669205</v>
      </c>
      <c r="M3739" t="n">
        <v>47423.74012951465</v>
      </c>
      <c r="N3739" t="n">
        <v>726.775355252086</v>
      </c>
      <c r="O3739" t="n">
        <v>47423.74012951465</v>
      </c>
      <c r="P3739" t="n">
        <v>726.775355252086</v>
      </c>
      <c r="Q3739" t="n">
        <v>156</v>
      </c>
      <c r="R3739" t="n">
        <v>17</v>
      </c>
      <c r="S3739">
        <f>VLOOKUP(Q3739,Clustering!$D$3:$E$367,2,FALSE)</f>
        <v/>
      </c>
    </row>
    <row r="3740">
      <c r="A3740" t="inlineStr">
        <is>
          <t>2025-06-05 18:00</t>
        </is>
      </c>
      <c r="B3740" t="n">
        <v>4051.285199613136</v>
      </c>
      <c r="C3740" t="n">
        <v>4091.932156677924</v>
      </c>
      <c r="D3740" t="n">
        <v>2906.265814313449</v>
      </c>
      <c r="E3740" t="n">
        <v>2627.20773788153</v>
      </c>
      <c r="F3740" t="n">
        <v>0</v>
      </c>
      <c r="G3740" t="n">
        <v>13676.69090848604</v>
      </c>
      <c r="H3740" t="n">
        <v>7357.030287792893</v>
      </c>
      <c r="I3740" t="n">
        <v>143.7990963865473</v>
      </c>
      <c r="J3740" t="n">
        <v>1786.633680968285</v>
      </c>
      <c r="K3740" t="n">
        <v>524.2770349707072</v>
      </c>
      <c r="L3740" t="n">
        <v>9811.740100118435</v>
      </c>
      <c r="M3740" t="n">
        <v>47163.52756364625</v>
      </c>
      <c r="N3740" t="n">
        <v>679.3769625182543</v>
      </c>
      <c r="O3740" t="n">
        <v>47163.52756364625</v>
      </c>
      <c r="P3740" t="n">
        <v>679.3769625182543</v>
      </c>
      <c r="Q3740" t="n">
        <v>156</v>
      </c>
      <c r="R3740" t="n">
        <v>18</v>
      </c>
      <c r="S3740">
        <f>VLOOKUP(Q3740,Clustering!$D$3:$E$367,2,FALSE)</f>
        <v/>
      </c>
    </row>
    <row r="3741">
      <c r="A3741" t="inlineStr">
        <is>
          <t>2025-06-05 19:00</t>
        </is>
      </c>
      <c r="B3741" t="n">
        <v>2236.061369877126</v>
      </c>
      <c r="C3741" t="n">
        <v>4325.756851345234</v>
      </c>
      <c r="D3741" t="n">
        <v>7308.932954694168</v>
      </c>
      <c r="E3741" t="n">
        <v>2627.20773788153</v>
      </c>
      <c r="F3741" t="n">
        <v>0</v>
      </c>
      <c r="G3741" t="n">
        <v>16497.95891379806</v>
      </c>
      <c r="H3741" t="n">
        <v>5523.505067625634</v>
      </c>
      <c r="I3741" t="n">
        <v>167.6734770020787</v>
      </c>
      <c r="J3741" t="n">
        <v>1771.207359364629</v>
      </c>
      <c r="K3741" t="n">
        <v>437.2822858082084</v>
      </c>
      <c r="L3741" t="n">
        <v>7899.66818980055</v>
      </c>
      <c r="M3741" t="n">
        <v>46838.26185631076</v>
      </c>
      <c r="N3741" t="n">
        <v>547.714760479833</v>
      </c>
      <c r="O3741" t="n">
        <v>46838.26185631076</v>
      </c>
      <c r="P3741" t="n">
        <v>547.714760479833</v>
      </c>
      <c r="Q3741" t="n">
        <v>156</v>
      </c>
      <c r="R3741" t="n">
        <v>19</v>
      </c>
      <c r="S3741">
        <f>VLOOKUP(Q3741,Clustering!$D$3:$E$367,2,FALSE)</f>
        <v/>
      </c>
    </row>
    <row r="3742">
      <c r="A3742" t="inlineStr">
        <is>
          <t>2025-06-05 20:00</t>
        </is>
      </c>
      <c r="B3742" t="n">
        <v>997.8709748184926</v>
      </c>
      <c r="C3742" t="n">
        <v>4238.072590844992</v>
      </c>
      <c r="D3742" t="n">
        <v>7096.051412324435</v>
      </c>
      <c r="E3742" t="n">
        <v>2363.16675919997</v>
      </c>
      <c r="F3742" t="n">
        <v>0</v>
      </c>
      <c r="G3742" t="n">
        <v>14695.16173718789</v>
      </c>
      <c r="H3742" t="n">
        <v>4532.576462850137</v>
      </c>
      <c r="I3742" t="n">
        <v>228.5473061311199</v>
      </c>
      <c r="J3742" t="n">
        <v>1542.725976043927</v>
      </c>
      <c r="K3742" t="n">
        <v>361.8388810605925</v>
      </c>
      <c r="L3742" t="n">
        <v>6665.688626085776</v>
      </c>
      <c r="M3742" t="n">
        <v>46512.99614897527</v>
      </c>
      <c r="N3742" t="n">
        <v>466.0841952160117</v>
      </c>
      <c r="O3742" t="n">
        <v>46512.99614897527</v>
      </c>
      <c r="P3742" t="n">
        <v>466.0841952160117</v>
      </c>
      <c r="Q3742" t="n">
        <v>156</v>
      </c>
      <c r="R3742" t="n">
        <v>20</v>
      </c>
      <c r="S3742">
        <f>VLOOKUP(Q3742,Clustering!$D$3:$E$367,2,FALSE)</f>
        <v/>
      </c>
    </row>
    <row r="3743">
      <c r="A3743" t="inlineStr">
        <is>
          <t>2025-06-05 21:00</t>
        </is>
      </c>
      <c r="B3743" t="n">
        <v>116.6118026226253</v>
      </c>
      <c r="C3743" t="n">
        <v>3653.510854176718</v>
      </c>
      <c r="D3743" t="n">
        <v>5676.841129859548</v>
      </c>
      <c r="E3743" t="n">
        <v>2191.540123056955</v>
      </c>
      <c r="F3743" t="n">
        <v>0</v>
      </c>
      <c r="G3743" t="n">
        <v>11638.50390971585</v>
      </c>
      <c r="H3743" t="n">
        <v>4073.893766116747</v>
      </c>
      <c r="I3743" t="n">
        <v>240.6233044078392</v>
      </c>
      <c r="J3743" t="n">
        <v>1866.379413032881</v>
      </c>
      <c r="K3743" t="n">
        <v>291.4132392897897</v>
      </c>
      <c r="L3743" t="n">
        <v>6472.309722847258</v>
      </c>
      <c r="M3743" t="n">
        <v>46122.67730017268</v>
      </c>
      <c r="N3743" t="n">
        <v>410.7860703598747</v>
      </c>
      <c r="O3743" t="n">
        <v>46122.67730017268</v>
      </c>
      <c r="P3743" t="n">
        <v>410.7860703598747</v>
      </c>
      <c r="Q3743" t="n">
        <v>156</v>
      </c>
      <c r="R3743" t="n">
        <v>21</v>
      </c>
      <c r="S3743">
        <f>VLOOKUP(Q3743,Clustering!$D$3:$E$367,2,FALSE)</f>
        <v/>
      </c>
    </row>
    <row r="3744">
      <c r="A3744" t="inlineStr">
        <is>
          <t>2025-06-05 22:00</t>
        </is>
      </c>
      <c r="B3744" t="n">
        <v>2.031564505620631</v>
      </c>
      <c r="C3744" t="n">
        <v>2776.668249174305</v>
      </c>
      <c r="D3744" t="n">
        <v>3548.025706162217</v>
      </c>
      <c r="E3744" t="n">
        <v>1927.499144375395</v>
      </c>
      <c r="F3744" t="n">
        <v>0</v>
      </c>
      <c r="G3744" t="n">
        <v>8254.224664217538</v>
      </c>
      <c r="H3744" t="n">
        <v>3893.21240183713</v>
      </c>
      <c r="I3744" t="n">
        <v>232.3441539909353</v>
      </c>
      <c r="J3744" t="n">
        <v>1785.978689456221</v>
      </c>
      <c r="K3744" t="n">
        <v>244.3716665149925</v>
      </c>
      <c r="L3744" t="n">
        <v>6155.906911799279</v>
      </c>
      <c r="M3744" t="n">
        <v>45732.35845137009</v>
      </c>
      <c r="N3744" t="n">
        <v>363.387677626043</v>
      </c>
      <c r="O3744" t="n">
        <v>45732.35845137009</v>
      </c>
      <c r="P3744" t="n">
        <v>363.387677626043</v>
      </c>
      <c r="Q3744" t="n">
        <v>156</v>
      </c>
      <c r="R3744" t="n">
        <v>22</v>
      </c>
      <c r="S3744">
        <f>VLOOKUP(Q3744,Clustering!$D$3:$E$367,2,FALSE)</f>
        <v/>
      </c>
    </row>
    <row r="3745">
      <c r="A3745" t="inlineStr">
        <is>
          <t>2025-06-05 23:00</t>
        </is>
      </c>
      <c r="B3745" t="n">
        <v>2.031564505620631</v>
      </c>
      <c r="C3745" t="n">
        <v>2045.966078338962</v>
      </c>
      <c r="D3745" t="n">
        <v>1774.012853081109</v>
      </c>
      <c r="E3745" t="n">
        <v>1346.60899127596</v>
      </c>
      <c r="F3745" t="n">
        <v>0</v>
      </c>
      <c r="G3745" t="n">
        <v>5168.619487201651</v>
      </c>
      <c r="H3745" t="n">
        <v>3893.21240183713</v>
      </c>
      <c r="I3745" t="n">
        <v>248.665876481908</v>
      </c>
      <c r="J3745" t="n">
        <v>1201.912517462667</v>
      </c>
      <c r="K3745" t="n">
        <v>215.3620036271744</v>
      </c>
      <c r="L3745" t="n">
        <v>5559.152799408878</v>
      </c>
      <c r="M3745" t="n">
        <v>45472.1458855017</v>
      </c>
      <c r="N3745" t="n">
        <v>246.397437398856</v>
      </c>
      <c r="O3745" t="n">
        <v>45472.1458855017</v>
      </c>
      <c r="P3745" t="n">
        <v>246.397437398856</v>
      </c>
      <c r="Q3745" t="n">
        <v>156</v>
      </c>
      <c r="R3745" t="n">
        <v>23</v>
      </c>
      <c r="S3745">
        <f>VLOOKUP(Q3745,Clustering!$D$3:$E$367,2,FALSE)</f>
        <v/>
      </c>
    </row>
    <row r="3746">
      <c r="A3746" t="inlineStr">
        <is>
          <t>2025-06-06 00:00</t>
        </is>
      </c>
      <c r="B3746" t="n">
        <v>2.031564505620631</v>
      </c>
      <c r="C3746" t="n">
        <v>1841.369470505066</v>
      </c>
      <c r="D3746" t="n">
        <v>1277.289254218398</v>
      </c>
      <c r="E3746" t="n">
        <v>771.8696727749134</v>
      </c>
      <c r="F3746" t="n">
        <v>0</v>
      </c>
      <c r="G3746" t="n">
        <v>3892.559962003998</v>
      </c>
      <c r="H3746" t="n">
        <v>3893.21240183713</v>
      </c>
      <c r="I3746" t="n">
        <v>264.3492888312693</v>
      </c>
      <c r="J3746" t="n">
        <v>853.3831489021933</v>
      </c>
      <c r="K3746" t="n">
        <v>181.3075815102345</v>
      </c>
      <c r="L3746" t="n">
        <v>5192.252421080827</v>
      </c>
      <c r="M3746" t="n">
        <v>45407.09274403459</v>
      </c>
      <c r="N3746" t="n">
        <v>161.4337644931109</v>
      </c>
      <c r="O3746" t="n">
        <v>45407.09274403459</v>
      </c>
      <c r="P3746" t="n">
        <v>161.4337644931109</v>
      </c>
      <c r="Q3746" t="n">
        <v>157</v>
      </c>
      <c r="R3746" t="n">
        <v>0</v>
      </c>
      <c r="S3746">
        <f>VLOOKUP(Q3746,Clustering!$D$3:$E$367,2,FALSE)</f>
        <v/>
      </c>
    </row>
    <row r="3747">
      <c r="A3747" t="inlineStr">
        <is>
          <t>2025-06-06 01:00</t>
        </is>
      </c>
      <c r="B3747" t="n">
        <v>2.052508469596102</v>
      </c>
      <c r="C3747" t="n">
        <v>1812.141383671652</v>
      </c>
      <c r="D3747" t="n">
        <v>1206.328740095154</v>
      </c>
      <c r="E3747" t="n">
        <v>533.5910403628232</v>
      </c>
      <c r="F3747" t="n">
        <v>0</v>
      </c>
      <c r="G3747" t="n">
        <v>3554.113672599225</v>
      </c>
      <c r="H3747" t="n">
        <v>3893.21240183713</v>
      </c>
      <c r="I3747" t="n">
        <v>264.1346896461112</v>
      </c>
      <c r="J3747" t="n">
        <v>647.3206198648361</v>
      </c>
      <c r="K3747" t="n">
        <v>179.5468636235343</v>
      </c>
      <c r="L3747" t="n">
        <v>4984.214574971611</v>
      </c>
      <c r="M3747" t="n">
        <v>45342.0396025675</v>
      </c>
      <c r="N3747" t="n">
        <v>156.3409125236223</v>
      </c>
      <c r="O3747" t="n">
        <v>45342.0396025675</v>
      </c>
      <c r="P3747" t="n">
        <v>156.3409125236223</v>
      </c>
      <c r="Q3747" t="n">
        <v>157</v>
      </c>
      <c r="R3747" t="n">
        <v>1</v>
      </c>
      <c r="S3747">
        <f>VLOOKUP(Q3747,Clustering!$D$3:$E$367,2,FALSE)</f>
        <v/>
      </c>
    </row>
    <row r="3748">
      <c r="A3748" t="inlineStr">
        <is>
          <t>2025-06-06 02:00</t>
        </is>
      </c>
      <c r="B3748" t="n">
        <v>2.073452433571572</v>
      </c>
      <c r="C3748" t="n">
        <v>1812.141383671652</v>
      </c>
      <c r="D3748" t="n">
        <v>1206.328740095154</v>
      </c>
      <c r="E3748" t="n">
        <v>484.6160595345205</v>
      </c>
      <c r="F3748" t="n">
        <v>0</v>
      </c>
      <c r="G3748" t="n">
        <v>3505.159635734898</v>
      </c>
      <c r="H3748" t="n">
        <v>3893.21240183713</v>
      </c>
      <c r="I3748" t="n">
        <v>271.5773929778344</v>
      </c>
      <c r="J3748" t="n">
        <v>573.4615638766631</v>
      </c>
      <c r="K3748" t="n">
        <v>178.8751074014201</v>
      </c>
      <c r="L3748" t="n">
        <v>4917.126466093047</v>
      </c>
      <c r="M3748" t="n">
        <v>45342.0396025675</v>
      </c>
      <c r="N3748" t="n">
        <v>155.0329012112514</v>
      </c>
      <c r="O3748" t="n">
        <v>45342.0396025675</v>
      </c>
      <c r="P3748" t="n">
        <v>155.0329012112514</v>
      </c>
      <c r="Q3748" t="n">
        <v>157</v>
      </c>
      <c r="R3748" t="n">
        <v>2</v>
      </c>
      <c r="S3748">
        <f>VLOOKUP(Q3748,Clustering!$D$3:$E$367,2,FALSE)</f>
        <v/>
      </c>
    </row>
    <row r="3749">
      <c r="A3749" t="inlineStr">
        <is>
          <t>2025-06-06 03:00</t>
        </is>
      </c>
      <c r="B3749" t="n">
        <v>2.073452433571572</v>
      </c>
      <c r="C3749" t="n">
        <v>1812.141383671652</v>
      </c>
      <c r="D3749" t="n">
        <v>1206.328740095154</v>
      </c>
      <c r="E3749" t="n">
        <v>473.6331430057717</v>
      </c>
      <c r="F3749" t="n">
        <v>0</v>
      </c>
      <c r="G3749" t="n">
        <v>3494.176719206149</v>
      </c>
      <c r="H3749" t="n">
        <v>3893.21240183713</v>
      </c>
      <c r="I3749" t="n">
        <v>278.3708408424454</v>
      </c>
      <c r="J3749" t="n">
        <v>572.1436769675514</v>
      </c>
      <c r="K3749" t="n">
        <v>186.2286548334976</v>
      </c>
      <c r="L3749" t="n">
        <v>4929.955574480624</v>
      </c>
      <c r="M3749" t="n">
        <v>45342.0396025675</v>
      </c>
      <c r="N3749" t="n">
        <v>156.2370837110948</v>
      </c>
      <c r="O3749" t="n">
        <v>45342.0396025675</v>
      </c>
      <c r="P3749" t="n">
        <v>156.2370837110948</v>
      </c>
      <c r="Q3749" t="n">
        <v>157</v>
      </c>
      <c r="R3749" t="n">
        <v>3</v>
      </c>
      <c r="S3749">
        <f>VLOOKUP(Q3749,Clustering!$D$3:$E$367,2,FALSE)</f>
        <v/>
      </c>
    </row>
    <row r="3750">
      <c r="A3750" t="inlineStr">
        <is>
          <t>2025-06-06 04:00</t>
        </is>
      </c>
      <c r="B3750" t="n">
        <v>2.073452433571572</v>
      </c>
      <c r="C3750" t="n">
        <v>1841.369470505066</v>
      </c>
      <c r="D3750" t="n">
        <v>1277.289254218398</v>
      </c>
      <c r="E3750" t="n">
        <v>664.5812418047881</v>
      </c>
      <c r="F3750" t="n">
        <v>0</v>
      </c>
      <c r="G3750" t="n">
        <v>3785.313418961824</v>
      </c>
      <c r="H3750" t="n">
        <v>3893.21240183713</v>
      </c>
      <c r="I3750" t="n">
        <v>269.4962765191817</v>
      </c>
      <c r="J3750" t="n">
        <v>667.0012934723524</v>
      </c>
      <c r="K3750" t="n">
        <v>197.9555377932369</v>
      </c>
      <c r="L3750" t="n">
        <v>5027.6655096219</v>
      </c>
      <c r="M3750" t="n">
        <v>45472.1458855017</v>
      </c>
      <c r="N3750" t="n">
        <v>154.9249382055798</v>
      </c>
      <c r="O3750" t="n">
        <v>45472.1458855017</v>
      </c>
      <c r="P3750" t="n">
        <v>154.9249382055798</v>
      </c>
      <c r="Q3750" t="n">
        <v>157</v>
      </c>
      <c r="R3750" t="n">
        <v>4</v>
      </c>
      <c r="S3750">
        <f>VLOOKUP(Q3750,Clustering!$D$3:$E$367,2,FALSE)</f>
        <v/>
      </c>
    </row>
    <row r="3751">
      <c r="A3751" t="inlineStr">
        <is>
          <t>2025-06-06 05:00</t>
        </is>
      </c>
      <c r="B3751" t="n">
        <v>2.031564505620631</v>
      </c>
      <c r="C3751" t="n">
        <v>3215.089551675512</v>
      </c>
      <c r="D3751" t="n">
        <v>1774.012853081109</v>
      </c>
      <c r="E3751" t="n">
        <v>1478.629480616741</v>
      </c>
      <c r="F3751" t="n">
        <v>0</v>
      </c>
      <c r="G3751" t="n">
        <v>6469.763449878982</v>
      </c>
      <c r="H3751" t="n">
        <v>4113.582915148666</v>
      </c>
      <c r="I3751" t="n">
        <v>392.2202814137259</v>
      </c>
      <c r="J3751" t="n">
        <v>998.6290631147452</v>
      </c>
      <c r="K3751" t="n">
        <v>229.3463172445167</v>
      </c>
      <c r="L3751" t="n">
        <v>5733.778576921654</v>
      </c>
      <c r="M3751" t="n">
        <v>45797.41159283718</v>
      </c>
      <c r="N3751" t="n">
        <v>164.9279740054489</v>
      </c>
      <c r="O3751" t="n">
        <v>45797.41159283718</v>
      </c>
      <c r="P3751" t="n">
        <v>164.9279740054489</v>
      </c>
      <c r="Q3751" t="n">
        <v>157</v>
      </c>
      <c r="R3751" t="n">
        <v>5</v>
      </c>
      <c r="S3751">
        <f>VLOOKUP(Q3751,Clustering!$D$3:$E$367,2,FALSE)</f>
        <v/>
      </c>
    </row>
    <row r="3752">
      <c r="A3752" t="inlineStr">
        <is>
          <t>2025-06-06 06:00</t>
        </is>
      </c>
      <c r="B3752" t="n">
        <v>1.884956757792339</v>
      </c>
      <c r="C3752" t="n">
        <v>3945.791722510856</v>
      </c>
      <c r="D3752" t="n">
        <v>1522.955395367649</v>
      </c>
      <c r="E3752" t="n">
        <v>2891.248716563091</v>
      </c>
      <c r="F3752" t="n">
        <v>0</v>
      </c>
      <c r="G3752" t="n">
        <v>8361.880791199388</v>
      </c>
      <c r="H3752" t="n">
        <v>4995.064968394808</v>
      </c>
      <c r="I3752" t="n">
        <v>566.4217747614621</v>
      </c>
      <c r="J3752" t="n">
        <v>1643.323187635033</v>
      </c>
      <c r="K3752" t="n">
        <v>344.1859145067803</v>
      </c>
      <c r="L3752" t="n">
        <v>7548.995845298084</v>
      </c>
      <c r="M3752" t="n">
        <v>46382.88986604107</v>
      </c>
      <c r="N3752" t="n">
        <v>259.907137955376</v>
      </c>
      <c r="O3752" t="n">
        <v>46382.88986604107</v>
      </c>
      <c r="P3752" t="n">
        <v>259.907137955376</v>
      </c>
      <c r="Q3752" t="n">
        <v>157</v>
      </c>
      <c r="R3752" t="n">
        <v>6</v>
      </c>
      <c r="S3752">
        <f>VLOOKUP(Q3752,Clustering!$D$3:$E$367,2,FALSE)</f>
        <v/>
      </c>
    </row>
    <row r="3753">
      <c r="A3753" t="inlineStr">
        <is>
          <t>2025-06-06 07:00</t>
        </is>
      </c>
      <c r="B3753" t="n">
        <v>1.633629190086693</v>
      </c>
      <c r="C3753" t="n">
        <v>4530.35345917913</v>
      </c>
      <c r="D3753" t="n">
        <v>1490.170796588132</v>
      </c>
      <c r="E3753" t="n">
        <v>3973.81672915749</v>
      </c>
      <c r="F3753" t="n">
        <v>0</v>
      </c>
      <c r="G3753" t="n">
        <v>9995.974614114841</v>
      </c>
      <c r="H3753" t="n">
        <v>6317.288048264021</v>
      </c>
      <c r="I3753" t="n">
        <v>455.0511701450012</v>
      </c>
      <c r="J3753" t="n">
        <v>2452.71090719198</v>
      </c>
      <c r="K3753" t="n">
        <v>470.3502736823779</v>
      </c>
      <c r="L3753" t="n">
        <v>9695.40039928338</v>
      </c>
      <c r="M3753" t="n">
        <v>46838.26185631076</v>
      </c>
      <c r="N3753" t="n">
        <v>579.3136889690541</v>
      </c>
      <c r="O3753" t="n">
        <v>46838.26185631076</v>
      </c>
      <c r="P3753" t="n">
        <v>579.3136889690541</v>
      </c>
      <c r="Q3753" t="n">
        <v>157</v>
      </c>
      <c r="R3753" t="n">
        <v>7</v>
      </c>
      <c r="S3753">
        <f>VLOOKUP(Q3753,Clustering!$D$3:$E$367,2,FALSE)</f>
        <v/>
      </c>
    </row>
    <row r="3754">
      <c r="A3754" t="inlineStr">
        <is>
          <t>2025-06-06 08:00</t>
        </is>
      </c>
      <c r="B3754" t="n">
        <v>1014.379007223958</v>
      </c>
      <c r="C3754" t="n">
        <v>4384.213025012062</v>
      </c>
      <c r="D3754" t="n">
        <v>1383.730025403265</v>
      </c>
      <c r="E3754" t="n">
        <v>2627.20773788153</v>
      </c>
      <c r="F3754" t="n">
        <v>0</v>
      </c>
      <c r="G3754" t="n">
        <v>9409.529795520815</v>
      </c>
      <c r="H3754" t="n">
        <v>8162.573454043775</v>
      </c>
      <c r="I3754" t="n">
        <v>302.7589142008932</v>
      </c>
      <c r="J3754" t="n">
        <v>2582.771740116442</v>
      </c>
      <c r="K3754" t="n">
        <v>587.1757908383377</v>
      </c>
      <c r="L3754" t="n">
        <v>11635.27989919945</v>
      </c>
      <c r="M3754" t="n">
        <v>46968.36813924495</v>
      </c>
      <c r="N3754" t="n">
        <v>682.0102065590227</v>
      </c>
      <c r="O3754" t="n">
        <v>46968.36813924495</v>
      </c>
      <c r="P3754" t="n">
        <v>682.0102065590227</v>
      </c>
      <c r="Q3754" t="n">
        <v>157</v>
      </c>
      <c r="R3754" t="n">
        <v>8</v>
      </c>
      <c r="S3754">
        <f>VLOOKUP(Q3754,Clustering!$D$3:$E$367,2,FALSE)</f>
        <v/>
      </c>
    </row>
    <row r="3755">
      <c r="A3755" t="inlineStr">
        <is>
          <t>2025-06-06 09:00</t>
        </is>
      </c>
      <c r="B3755" t="n">
        <v>1715.310649591028</v>
      </c>
      <c r="C3755" t="n">
        <v>4091.932156677924</v>
      </c>
      <c r="D3755" t="n">
        <v>1170.848483033532</v>
      </c>
      <c r="E3755" t="n">
        <v>2349.964710265891</v>
      </c>
      <c r="F3755" t="n">
        <v>0</v>
      </c>
      <c r="G3755" t="n">
        <v>9328.055999568376</v>
      </c>
      <c r="H3755" t="n">
        <v>9588.451637251266</v>
      </c>
      <c r="I3755" t="n">
        <v>240.9637895873705</v>
      </c>
      <c r="J3755" t="n">
        <v>2219.906098785611</v>
      </c>
      <c r="K3755" t="n">
        <v>619.388120187039</v>
      </c>
      <c r="L3755" t="n">
        <v>12668.70964581129</v>
      </c>
      <c r="M3755" t="n">
        <v>46903.31499777785</v>
      </c>
      <c r="N3755" t="n">
        <v>595.1131532136646</v>
      </c>
      <c r="O3755" t="n">
        <v>46903.31499777785</v>
      </c>
      <c r="P3755" t="n">
        <v>595.1131532136646</v>
      </c>
      <c r="Q3755" t="n">
        <v>157</v>
      </c>
      <c r="R3755" t="n">
        <v>9</v>
      </c>
      <c r="S3755">
        <f>VLOOKUP(Q3755,Clustering!$D$3:$E$367,2,FALSE)</f>
        <v/>
      </c>
    </row>
    <row r="3756">
      <c r="A3756" t="inlineStr">
        <is>
          <t>2025-06-06 10:00</t>
        </is>
      </c>
      <c r="B3756" t="n">
        <v>1854.734617775734</v>
      </c>
      <c r="C3756" t="n">
        <v>3858.107462010614</v>
      </c>
      <c r="D3756" t="n">
        <v>1000.543249137745</v>
      </c>
      <c r="E3756" t="n">
        <v>2191.540123056955</v>
      </c>
      <c r="F3756" t="n">
        <v>0</v>
      </c>
      <c r="G3756" t="n">
        <v>8904.925451981047</v>
      </c>
      <c r="H3756" t="n">
        <v>10484.19956389869</v>
      </c>
      <c r="I3756" t="n">
        <v>207.1221117342128</v>
      </c>
      <c r="J3756" t="n">
        <v>1909.129465022556</v>
      </c>
      <c r="K3756" t="n">
        <v>618.3083987662098</v>
      </c>
      <c r="L3756" t="n">
        <v>13218.75953942167</v>
      </c>
      <c r="M3756" t="n">
        <v>46708.15557337656</v>
      </c>
      <c r="N3756" t="n">
        <v>466.0841952160117</v>
      </c>
      <c r="O3756" t="n">
        <v>46708.15557337656</v>
      </c>
      <c r="P3756" t="n">
        <v>466.0841952160117</v>
      </c>
      <c r="Q3756" t="n">
        <v>157</v>
      </c>
      <c r="R3756" t="n">
        <v>10</v>
      </c>
      <c r="S3756">
        <f>VLOOKUP(Q3756,Clustering!$D$3:$E$367,2,FALSE)</f>
        <v/>
      </c>
    </row>
    <row r="3757">
      <c r="A3757" t="inlineStr">
        <is>
          <t>2025-06-06 11:00</t>
        </is>
      </c>
      <c r="B3757" t="n">
        <v>2097.253154233298</v>
      </c>
      <c r="C3757" t="n">
        <v>2630.527815007236</v>
      </c>
      <c r="D3757" t="n">
        <v>957.9669406637986</v>
      </c>
      <c r="E3757" t="n">
        <v>1887.89299757316</v>
      </c>
      <c r="F3757" t="n">
        <v>0</v>
      </c>
      <c r="G3757" t="n">
        <v>7573.640907477492</v>
      </c>
      <c r="H3757" t="n">
        <v>10879.11723412012</v>
      </c>
      <c r="I3757" t="n">
        <v>180.2312466141888</v>
      </c>
      <c r="J3757" t="n">
        <v>1662.160551079588</v>
      </c>
      <c r="K3757" t="n">
        <v>616.9983693136834</v>
      </c>
      <c r="L3757" t="n">
        <v>13338.50740112758</v>
      </c>
      <c r="M3757" t="n">
        <v>46578.04929044237</v>
      </c>
      <c r="N3757" t="n">
        <v>468.7174392567801</v>
      </c>
      <c r="O3757" t="n">
        <v>46578.04929044237</v>
      </c>
      <c r="P3757" t="n">
        <v>468.7174392567801</v>
      </c>
      <c r="Q3757" t="n">
        <v>157</v>
      </c>
      <c r="R3757" t="n">
        <v>11</v>
      </c>
      <c r="S3757">
        <f>VLOOKUP(Q3757,Clustering!$D$3:$E$367,2,FALSE)</f>
        <v/>
      </c>
    </row>
    <row r="3758">
      <c r="A3758" t="inlineStr">
        <is>
          <t>2025-06-06 12:00</t>
        </is>
      </c>
      <c r="B3758" t="n">
        <v>2684.446505835177</v>
      </c>
      <c r="C3758" t="n">
        <v>2688.983988674064</v>
      </c>
      <c r="D3758" t="n">
        <v>1000.543249137745</v>
      </c>
      <c r="E3758" t="n">
        <v>1531.437676353053</v>
      </c>
      <c r="F3758" t="n">
        <v>0</v>
      </c>
      <c r="G3758" t="n">
        <v>7905.411420000039</v>
      </c>
      <c r="H3758" t="n">
        <v>10800.63720148999</v>
      </c>
      <c r="I3758" t="n">
        <v>164.9643171761387</v>
      </c>
      <c r="J3758" t="n">
        <v>1566.817361119095</v>
      </c>
      <c r="K3758" t="n">
        <v>607.4544359072636</v>
      </c>
      <c r="L3758" t="n">
        <v>13139.87331569249</v>
      </c>
      <c r="M3758" t="n">
        <v>46382.88986604107</v>
      </c>
      <c r="N3758" t="n">
        <v>487.1501475421591</v>
      </c>
      <c r="O3758" t="n">
        <v>46382.88986604107</v>
      </c>
      <c r="P3758" t="n">
        <v>487.1501475421591</v>
      </c>
      <c r="Q3758" t="n">
        <v>157</v>
      </c>
      <c r="R3758" t="n">
        <v>12</v>
      </c>
      <c r="S3758">
        <f>VLOOKUP(Q3758,Clustering!$D$3:$E$367,2,FALSE)</f>
        <v/>
      </c>
    </row>
    <row r="3759">
      <c r="A3759" t="inlineStr">
        <is>
          <t>2025-06-06 13:00</t>
        </is>
      </c>
      <c r="B3759" t="n">
        <v>2711.070472840795</v>
      </c>
      <c r="C3759" t="n">
        <v>2630.527815007236</v>
      </c>
      <c r="D3759" t="n">
        <v>957.9669406637986</v>
      </c>
      <c r="E3759" t="n">
        <v>1346.60899127596</v>
      </c>
      <c r="F3759" t="n">
        <v>0</v>
      </c>
      <c r="G3759" t="n">
        <v>7646.17421978779</v>
      </c>
      <c r="H3759" t="n">
        <v>11282.21384750118</v>
      </c>
      <c r="I3759" t="n">
        <v>152.1933939878989</v>
      </c>
      <c r="J3759" t="n">
        <v>1573.101636974878</v>
      </c>
      <c r="K3759" t="n">
        <v>608.5826517396307</v>
      </c>
      <c r="L3759" t="n">
        <v>13616.09153020359</v>
      </c>
      <c r="M3759" t="n">
        <v>46317.83672457397</v>
      </c>
      <c r="N3759" t="n">
        <v>481.8836594606223</v>
      </c>
      <c r="O3759" t="n">
        <v>46317.83672457397</v>
      </c>
      <c r="P3759" t="n">
        <v>481.8836594606223</v>
      </c>
      <c r="Q3759" t="n">
        <v>157</v>
      </c>
      <c r="R3759" t="n">
        <v>13</v>
      </c>
      <c r="S3759">
        <f>VLOOKUP(Q3759,Clustering!$D$3:$E$367,2,FALSE)</f>
        <v/>
      </c>
    </row>
    <row r="3760">
      <c r="A3760" t="inlineStr">
        <is>
          <t>2025-06-06 14:00</t>
        </is>
      </c>
      <c r="B3760" t="n">
        <v>2610.380271632323</v>
      </c>
      <c r="C3760" t="n">
        <v>2572.071641340409</v>
      </c>
      <c r="D3760" t="n">
        <v>915.390632189852</v>
      </c>
      <c r="E3760" t="n">
        <v>1320.204893407804</v>
      </c>
      <c r="F3760" t="n">
        <v>0</v>
      </c>
      <c r="G3760" t="n">
        <v>7418.047438570389</v>
      </c>
      <c r="H3760" t="n">
        <v>11617.82236053315</v>
      </c>
      <c r="I3760" t="n">
        <v>140.9882128885665</v>
      </c>
      <c r="J3760" t="n">
        <v>1509.71213576454</v>
      </c>
      <c r="K3760" t="n">
        <v>608.8274928281177</v>
      </c>
      <c r="L3760" t="n">
        <v>13877.35020201437</v>
      </c>
      <c r="M3760" t="n">
        <v>46447.94300750817</v>
      </c>
      <c r="N3760" t="n">
        <v>468.7174392567801</v>
      </c>
      <c r="O3760" t="n">
        <v>46447.94300750817</v>
      </c>
      <c r="P3760" t="n">
        <v>468.7174392567801</v>
      </c>
      <c r="Q3760" t="n">
        <v>157</v>
      </c>
      <c r="R3760" t="n">
        <v>14</v>
      </c>
      <c r="S3760">
        <f>VLOOKUP(Q3760,Clustering!$D$3:$E$367,2,FALSE)</f>
        <v/>
      </c>
    </row>
    <row r="3761">
      <c r="A3761" t="inlineStr">
        <is>
          <t>2025-06-06 15:00</t>
        </is>
      </c>
      <c r="B3761" t="n">
        <v>2771.326257198221</v>
      </c>
      <c r="C3761" t="n">
        <v>2630.527815007236</v>
      </c>
      <c r="D3761" t="n">
        <v>957.9669406637986</v>
      </c>
      <c r="E3761" t="n">
        <v>1333.406942341882</v>
      </c>
      <c r="F3761" t="n">
        <v>0</v>
      </c>
      <c r="G3761" t="n">
        <v>7693.227955211139</v>
      </c>
      <c r="H3761" t="n">
        <v>11495.39823734297</v>
      </c>
      <c r="I3761" t="n">
        <v>129.5604670033071</v>
      </c>
      <c r="J3761" t="n">
        <v>1451.862226985722</v>
      </c>
      <c r="K3761" t="n">
        <v>607.9547237429941</v>
      </c>
      <c r="L3761" t="n">
        <v>13684.77565507499</v>
      </c>
      <c r="M3761" t="n">
        <v>46838.26185631076</v>
      </c>
      <c r="N3761" t="n">
        <v>550.3480045206013</v>
      </c>
      <c r="O3761" t="n">
        <v>46838.26185631076</v>
      </c>
      <c r="P3761" t="n">
        <v>550.3480045206013</v>
      </c>
      <c r="Q3761" t="n">
        <v>157</v>
      </c>
      <c r="R3761" t="n">
        <v>15</v>
      </c>
      <c r="S3761">
        <f>VLOOKUP(Q3761,Clustering!$D$3:$E$367,2,FALSE)</f>
        <v/>
      </c>
    </row>
    <row r="3762">
      <c r="A3762" t="inlineStr">
        <is>
          <t>2025-06-06 16:00</t>
        </is>
      </c>
      <c r="B3762" t="n">
        <v>3947.853433520273</v>
      </c>
      <c r="C3762" t="n">
        <v>3068.949117508443</v>
      </c>
      <c r="D3762" t="n">
        <v>1277.289254218398</v>
      </c>
      <c r="E3762" t="n">
        <v>1623.852018891599</v>
      </c>
      <c r="F3762" t="n">
        <v>0</v>
      </c>
      <c r="G3762" t="n">
        <v>9917.943824138714</v>
      </c>
      <c r="H3762" t="n">
        <v>10955.46979598617</v>
      </c>
      <c r="I3762" t="n">
        <v>120.7151098828625</v>
      </c>
      <c r="J3762" t="n">
        <v>1237.973820873736</v>
      </c>
      <c r="K3762" t="n">
        <v>589.9609524670834</v>
      </c>
      <c r="L3762" t="n">
        <v>12904.11967920985</v>
      </c>
      <c r="M3762" t="n">
        <v>47293.63384658045</v>
      </c>
      <c r="N3762" t="n">
        <v>660.9442542328753</v>
      </c>
      <c r="O3762" t="n">
        <v>47293.63384658045</v>
      </c>
      <c r="P3762" t="n">
        <v>660.9442542328753</v>
      </c>
      <c r="Q3762" t="n">
        <v>157</v>
      </c>
      <c r="R3762" t="n">
        <v>16</v>
      </c>
      <c r="S3762">
        <f>VLOOKUP(Q3762,Clustering!$D$3:$E$367,2,FALSE)</f>
        <v/>
      </c>
    </row>
    <row r="3763">
      <c r="A3763" t="inlineStr">
        <is>
          <t>2025-06-06 17:00</t>
        </is>
      </c>
      <c r="B3763" t="n">
        <v>5221.215027282911</v>
      </c>
      <c r="C3763" t="n">
        <v>3653.510854176718</v>
      </c>
      <c r="D3763" t="n">
        <v>1703.052338957864</v>
      </c>
      <c r="E3763" t="n">
        <v>2046.317584782097</v>
      </c>
      <c r="F3763" t="n">
        <v>0</v>
      </c>
      <c r="G3763" t="n">
        <v>12624.09580519959</v>
      </c>
      <c r="H3763" t="n">
        <v>9775.550871669158</v>
      </c>
      <c r="I3763" t="n">
        <v>123.1629094969085</v>
      </c>
      <c r="J3763" t="n">
        <v>1234.681680954756</v>
      </c>
      <c r="K3763" t="n">
        <v>553.6393537884442</v>
      </c>
      <c r="L3763" t="n">
        <v>11687.03481590927</v>
      </c>
      <c r="M3763" t="n">
        <v>47423.74012951465</v>
      </c>
      <c r="N3763" t="n">
        <v>726.775355252086</v>
      </c>
      <c r="O3763" t="n">
        <v>47423.74012951465</v>
      </c>
      <c r="P3763" t="n">
        <v>726.775355252086</v>
      </c>
      <c r="Q3763" t="n">
        <v>157</v>
      </c>
      <c r="R3763" t="n">
        <v>17</v>
      </c>
      <c r="S3763">
        <f>VLOOKUP(Q3763,Clustering!$D$3:$E$367,2,FALSE)</f>
        <v/>
      </c>
    </row>
    <row r="3764">
      <c r="A3764" t="inlineStr">
        <is>
          <t>2025-06-06 18:00</t>
        </is>
      </c>
      <c r="B3764" t="n">
        <v>5449.483290651566</v>
      </c>
      <c r="C3764" t="n">
        <v>4091.932156677924</v>
      </c>
      <c r="D3764" t="n">
        <v>2893.615251198534</v>
      </c>
      <c r="E3764" t="n">
        <v>2627.20773788153</v>
      </c>
      <c r="F3764" t="n">
        <v>0</v>
      </c>
      <c r="G3764" t="n">
        <v>15062.23843640955</v>
      </c>
      <c r="H3764" t="n">
        <v>8020.092009261229</v>
      </c>
      <c r="I3764" t="n">
        <v>143.7990963865473</v>
      </c>
      <c r="J3764" t="n">
        <v>1786.633680968285</v>
      </c>
      <c r="K3764" t="n">
        <v>524.2770349707072</v>
      </c>
      <c r="L3764" t="n">
        <v>10474.80182158677</v>
      </c>
      <c r="M3764" t="n">
        <v>47163.52756364625</v>
      </c>
      <c r="N3764" t="n">
        <v>679.3769625182543</v>
      </c>
      <c r="O3764" t="n">
        <v>47163.52756364625</v>
      </c>
      <c r="P3764" t="n">
        <v>679.3769625182543</v>
      </c>
      <c r="Q3764" t="n">
        <v>157</v>
      </c>
      <c r="R3764" t="n">
        <v>18</v>
      </c>
      <c r="S3764">
        <f>VLOOKUP(Q3764,Clustering!$D$3:$E$367,2,FALSE)</f>
        <v/>
      </c>
    </row>
    <row r="3765">
      <c r="A3765" t="inlineStr">
        <is>
          <t>2025-06-06 19:00</t>
        </is>
      </c>
      <c r="B3765" t="n">
        <v>2846.887890428925</v>
      </c>
      <c r="C3765" t="n">
        <v>4325.756851345234</v>
      </c>
      <c r="D3765" t="n">
        <v>7308.932954694168</v>
      </c>
      <c r="E3765" t="n">
        <v>2627.20773788153</v>
      </c>
      <c r="F3765" t="n">
        <v>0</v>
      </c>
      <c r="G3765" t="n">
        <v>17108.78543434986</v>
      </c>
      <c r="H3765" t="n">
        <v>5788.256984932065</v>
      </c>
      <c r="I3765" t="n">
        <v>167.6734770020787</v>
      </c>
      <c r="J3765" t="n">
        <v>1771.207359364629</v>
      </c>
      <c r="K3765" t="n">
        <v>437.2822858082084</v>
      </c>
      <c r="L3765" t="n">
        <v>8164.420107106981</v>
      </c>
      <c r="M3765" t="n">
        <v>46838.26185631076</v>
      </c>
      <c r="N3765" t="n">
        <v>547.714760479833</v>
      </c>
      <c r="O3765" t="n">
        <v>46838.26185631076</v>
      </c>
      <c r="P3765" t="n">
        <v>547.714760479833</v>
      </c>
      <c r="Q3765" t="n">
        <v>157</v>
      </c>
      <c r="R3765" t="n">
        <v>19</v>
      </c>
      <c r="S3765">
        <f>VLOOKUP(Q3765,Clustering!$D$3:$E$367,2,FALSE)</f>
        <v/>
      </c>
    </row>
    <row r="3766">
      <c r="A3766" t="inlineStr">
        <is>
          <t>2025-06-06 20:00</t>
        </is>
      </c>
      <c r="B3766" t="n">
        <v>1125.947503321291</v>
      </c>
      <c r="C3766" t="n">
        <v>4238.072590844992</v>
      </c>
      <c r="D3766" t="n">
        <v>7096.051412324435</v>
      </c>
      <c r="E3766" t="n">
        <v>2363.16675919997</v>
      </c>
      <c r="F3766" t="n">
        <v>0</v>
      </c>
      <c r="G3766" t="n">
        <v>14823.23826569069</v>
      </c>
      <c r="H3766" t="n">
        <v>4586.354196053007</v>
      </c>
      <c r="I3766" t="n">
        <v>228.5473061311199</v>
      </c>
      <c r="J3766" t="n">
        <v>1542.725976043927</v>
      </c>
      <c r="K3766" t="n">
        <v>361.8388810605925</v>
      </c>
      <c r="L3766" t="n">
        <v>6719.466359288645</v>
      </c>
      <c r="M3766" t="n">
        <v>46512.99614897527</v>
      </c>
      <c r="N3766" t="n">
        <v>466.0841952160117</v>
      </c>
      <c r="O3766" t="n">
        <v>46512.99614897527</v>
      </c>
      <c r="P3766" t="n">
        <v>466.0841952160117</v>
      </c>
      <c r="Q3766" t="n">
        <v>157</v>
      </c>
      <c r="R3766" t="n">
        <v>20</v>
      </c>
      <c r="S3766">
        <f>VLOOKUP(Q3766,Clustering!$D$3:$E$367,2,FALSE)</f>
        <v/>
      </c>
    </row>
    <row r="3767">
      <c r="A3767" t="inlineStr">
        <is>
          <t>2025-06-06 21:00</t>
        </is>
      </c>
      <c r="B3767" t="n">
        <v>25.59771277082093</v>
      </c>
      <c r="C3767" t="n">
        <v>3653.510854176718</v>
      </c>
      <c r="D3767" t="n">
        <v>5676.841129859548</v>
      </c>
      <c r="E3767" t="n">
        <v>2191.540123056955</v>
      </c>
      <c r="F3767" t="n">
        <v>0</v>
      </c>
      <c r="G3767" t="n">
        <v>11547.48981986404</v>
      </c>
      <c r="H3767" t="n">
        <v>4036.072063644399</v>
      </c>
      <c r="I3767" t="n">
        <v>240.6233044078392</v>
      </c>
      <c r="J3767" t="n">
        <v>1866.379413032881</v>
      </c>
      <c r="K3767" t="n">
        <v>291.4132392897897</v>
      </c>
      <c r="L3767" t="n">
        <v>6434.48802037491</v>
      </c>
      <c r="M3767" t="n">
        <v>46122.67730017268</v>
      </c>
      <c r="N3767" t="n">
        <v>410.7860703598747</v>
      </c>
      <c r="O3767" t="n">
        <v>46122.67730017268</v>
      </c>
      <c r="P3767" t="n">
        <v>410.7860703598747</v>
      </c>
      <c r="Q3767" t="n">
        <v>157</v>
      </c>
      <c r="R3767" t="n">
        <v>21</v>
      </c>
      <c r="S3767">
        <f>VLOOKUP(Q3767,Clustering!$D$3:$E$367,2,FALSE)</f>
        <v/>
      </c>
    </row>
    <row r="3768">
      <c r="A3768" t="inlineStr">
        <is>
          <t>2025-06-06 22:00</t>
        </is>
      </c>
      <c r="B3768" t="n">
        <v>2.031564505620631</v>
      </c>
      <c r="C3768" t="n">
        <v>2776.668249174305</v>
      </c>
      <c r="D3768" t="n">
        <v>3548.025706162217</v>
      </c>
      <c r="E3768" t="n">
        <v>1927.499144375395</v>
      </c>
      <c r="F3768" t="n">
        <v>0</v>
      </c>
      <c r="G3768" t="n">
        <v>8254.224664217538</v>
      </c>
      <c r="H3768" t="n">
        <v>3893.21240183713</v>
      </c>
      <c r="I3768" t="n">
        <v>232.3441539909353</v>
      </c>
      <c r="J3768" t="n">
        <v>1785.978689456221</v>
      </c>
      <c r="K3768" t="n">
        <v>244.3716665149925</v>
      </c>
      <c r="L3768" t="n">
        <v>6155.906911799279</v>
      </c>
      <c r="M3768" t="n">
        <v>45732.35845137009</v>
      </c>
      <c r="N3768" t="n">
        <v>363.387677626043</v>
      </c>
      <c r="O3768" t="n">
        <v>45732.35845137009</v>
      </c>
      <c r="P3768" t="n">
        <v>363.387677626043</v>
      </c>
      <c r="Q3768" t="n">
        <v>157</v>
      </c>
      <c r="R3768" t="n">
        <v>22</v>
      </c>
      <c r="S3768">
        <f>VLOOKUP(Q3768,Clustering!$D$3:$E$367,2,FALSE)</f>
        <v/>
      </c>
    </row>
    <row r="3769">
      <c r="A3769" t="inlineStr">
        <is>
          <t>2025-06-06 23:00</t>
        </is>
      </c>
      <c r="B3769" t="n">
        <v>2.031564505620631</v>
      </c>
      <c r="C3769" t="n">
        <v>2045.966078338962</v>
      </c>
      <c r="D3769" t="n">
        <v>1774.012853081109</v>
      </c>
      <c r="E3769" t="n">
        <v>1346.60899127596</v>
      </c>
      <c r="F3769" t="n">
        <v>0</v>
      </c>
      <c r="G3769" t="n">
        <v>5168.619487201651</v>
      </c>
      <c r="H3769" t="n">
        <v>3893.21240183713</v>
      </c>
      <c r="I3769" t="n">
        <v>248.665876481908</v>
      </c>
      <c r="J3769" t="n">
        <v>1201.912517462667</v>
      </c>
      <c r="K3769" t="n">
        <v>215.3620036271744</v>
      </c>
      <c r="L3769" t="n">
        <v>5559.152799408878</v>
      </c>
      <c r="M3769" t="n">
        <v>45472.1458855017</v>
      </c>
      <c r="N3769" t="n">
        <v>246.397437398856</v>
      </c>
      <c r="O3769" t="n">
        <v>45472.1458855017</v>
      </c>
      <c r="P3769" t="n">
        <v>246.397437398856</v>
      </c>
      <c r="Q3769" t="n">
        <v>157</v>
      </c>
      <c r="R3769" t="n">
        <v>23</v>
      </c>
      <c r="S3769">
        <f>VLOOKUP(Q3769,Clustering!$D$3:$E$367,2,FALSE)</f>
        <v/>
      </c>
    </row>
    <row r="3770">
      <c r="A3770" t="inlineStr">
        <is>
          <t>2025-06-07 00:00</t>
        </is>
      </c>
      <c r="B3770" t="n">
        <v>2.031564505620631</v>
      </c>
      <c r="C3770" t="n">
        <v>1899.825644171893</v>
      </c>
      <c r="D3770" t="n">
        <v>1419.210282464887</v>
      </c>
      <c r="E3770" t="n">
        <v>664.9873368300003</v>
      </c>
      <c r="F3770" t="n">
        <v>0</v>
      </c>
      <c r="G3770" t="n">
        <v>3986.054827972402</v>
      </c>
      <c r="H3770" t="n">
        <v>3716.915991187901</v>
      </c>
      <c r="I3770" t="n">
        <v>86.38098088883876</v>
      </c>
      <c r="J3770" t="n">
        <v>465.1941473803744</v>
      </c>
      <c r="K3770" t="n">
        <v>92.29733000335683</v>
      </c>
      <c r="L3770" t="n">
        <v>4360.788449460471</v>
      </c>
      <c r="M3770" t="n">
        <v>23549.23721108957</v>
      </c>
      <c r="N3770" t="n">
        <v>94.9941997733998</v>
      </c>
      <c r="O3770" t="n">
        <v>23549.23721108957</v>
      </c>
      <c r="P3770" t="n">
        <v>94.9941997733998</v>
      </c>
      <c r="Q3770" t="n">
        <v>158</v>
      </c>
      <c r="R3770" t="n">
        <v>0</v>
      </c>
      <c r="S3770">
        <f>VLOOKUP(Q3770,Clustering!$D$3:$E$367,2,FALSE)</f>
        <v/>
      </c>
    </row>
    <row r="3771">
      <c r="A3771" t="inlineStr">
        <is>
          <t>2025-06-07 01:00</t>
        </is>
      </c>
      <c r="B3771" t="n">
        <v>2.052508469596102</v>
      </c>
      <c r="C3771" t="n">
        <v>1841.369470505066</v>
      </c>
      <c r="D3771" t="n">
        <v>1277.289254218398</v>
      </c>
      <c r="E3771" t="n">
        <v>429.6836541247153</v>
      </c>
      <c r="F3771" t="n">
        <v>0</v>
      </c>
      <c r="G3771" t="n">
        <v>3550.394887317776</v>
      </c>
      <c r="H3771" t="n">
        <v>3716.915991187901</v>
      </c>
      <c r="I3771" t="n">
        <v>85.95060242951969</v>
      </c>
      <c r="J3771" t="n">
        <v>339.4907949764412</v>
      </c>
      <c r="K3771" t="n">
        <v>81.14424021547623</v>
      </c>
      <c r="L3771" t="n">
        <v>4223.501628809338</v>
      </c>
      <c r="M3771" t="n">
        <v>23549.23721108957</v>
      </c>
      <c r="N3771" t="n">
        <v>85.32060913547127</v>
      </c>
      <c r="O3771" t="n">
        <v>23549.23721108957</v>
      </c>
      <c r="P3771" t="n">
        <v>85.32060913547127</v>
      </c>
      <c r="Q3771" t="n">
        <v>158</v>
      </c>
      <c r="R3771" t="n">
        <v>1</v>
      </c>
      <c r="S3771">
        <f>VLOOKUP(Q3771,Clustering!$D$3:$E$367,2,FALSE)</f>
        <v/>
      </c>
    </row>
    <row r="3772">
      <c r="A3772" t="inlineStr">
        <is>
          <t>2025-06-07 02:00</t>
        </is>
      </c>
      <c r="B3772" t="n">
        <v>2.052508469596102</v>
      </c>
      <c r="C3772" t="n">
        <v>1841.369470505066</v>
      </c>
      <c r="D3772" t="n">
        <v>1277.289254218398</v>
      </c>
      <c r="E3772" t="n">
        <v>358.1268326356508</v>
      </c>
      <c r="F3772" t="n">
        <v>0</v>
      </c>
      <c r="G3772" t="n">
        <v>3478.838065828711</v>
      </c>
      <c r="H3772" t="n">
        <v>3716.915991187901</v>
      </c>
      <c r="I3772" t="n">
        <v>88.28877177520617</v>
      </c>
      <c r="J3772" t="n">
        <v>300.7040258349508</v>
      </c>
      <c r="K3772" t="n">
        <v>79.60870430308104</v>
      </c>
      <c r="L3772" t="n">
        <v>4185.517493101139</v>
      </c>
      <c r="M3772" t="n">
        <v>23549.23721108957</v>
      </c>
      <c r="N3772" t="n">
        <v>82.68236193102538</v>
      </c>
      <c r="O3772" t="n">
        <v>23549.23721108957</v>
      </c>
      <c r="P3772" t="n">
        <v>82.68236193102538</v>
      </c>
      <c r="Q3772" t="n">
        <v>158</v>
      </c>
      <c r="R3772" t="n">
        <v>2</v>
      </c>
      <c r="S3772">
        <f>VLOOKUP(Q3772,Clustering!$D$3:$E$367,2,FALSE)</f>
        <v/>
      </c>
    </row>
    <row r="3773">
      <c r="A3773" t="inlineStr">
        <is>
          <t>2025-06-07 03:00</t>
        </is>
      </c>
      <c r="B3773" t="n">
        <v>2.052508469596102</v>
      </c>
      <c r="C3773" t="n">
        <v>1841.369470505066</v>
      </c>
      <c r="D3773" t="n">
        <v>1277.289254218398</v>
      </c>
      <c r="E3773" t="n">
        <v>331.9541666853091</v>
      </c>
      <c r="F3773" t="n">
        <v>0</v>
      </c>
      <c r="G3773" t="n">
        <v>3452.665399878369</v>
      </c>
      <c r="H3773" t="n">
        <v>3716.915991187901</v>
      </c>
      <c r="I3773" t="n">
        <v>90.41405306478856</v>
      </c>
      <c r="J3773" t="n">
        <v>300.4346751806193</v>
      </c>
      <c r="K3773" t="n">
        <v>80.70233512561035</v>
      </c>
      <c r="L3773" t="n">
        <v>4188.46705455892</v>
      </c>
      <c r="M3773" t="n">
        <v>23549.23721108957</v>
      </c>
      <c r="N3773" t="n">
        <v>82.68236193102538</v>
      </c>
      <c r="O3773" t="n">
        <v>23549.23721108957</v>
      </c>
      <c r="P3773" t="n">
        <v>82.68236193102538</v>
      </c>
      <c r="Q3773" t="n">
        <v>158</v>
      </c>
      <c r="R3773" t="n">
        <v>3</v>
      </c>
      <c r="S3773">
        <f>VLOOKUP(Q3773,Clustering!$D$3:$E$367,2,FALSE)</f>
        <v/>
      </c>
    </row>
    <row r="3774">
      <c r="A3774" t="inlineStr">
        <is>
          <t>2025-06-07 04:00</t>
        </is>
      </c>
      <c r="B3774" t="n">
        <v>2.052508469596102</v>
      </c>
      <c r="C3774" t="n">
        <v>1870.59755733848</v>
      </c>
      <c r="D3774" t="n">
        <v>1348.249768341643</v>
      </c>
      <c r="E3774" t="n">
        <v>342.1915635107505</v>
      </c>
      <c r="F3774" t="n">
        <v>0</v>
      </c>
      <c r="G3774" t="n">
        <v>3563.091397660469</v>
      </c>
      <c r="H3774" t="n">
        <v>3716.915991187901</v>
      </c>
      <c r="I3774" t="n">
        <v>89.54975587914201</v>
      </c>
      <c r="J3774" t="n">
        <v>348.3458609700002</v>
      </c>
      <c r="K3774" t="n">
        <v>82.09307706004034</v>
      </c>
      <c r="L3774" t="n">
        <v>4236.904685097084</v>
      </c>
      <c r="M3774" t="n">
        <v>23744.39663549087</v>
      </c>
      <c r="N3774" t="n">
        <v>81.80293741872995</v>
      </c>
      <c r="O3774" t="n">
        <v>23744.39663549087</v>
      </c>
      <c r="P3774" t="n">
        <v>81.80293741872995</v>
      </c>
      <c r="Q3774" t="n">
        <v>158</v>
      </c>
      <c r="R3774" t="n">
        <v>4</v>
      </c>
      <c r="S3774">
        <f>VLOOKUP(Q3774,Clustering!$D$3:$E$367,2,FALSE)</f>
        <v/>
      </c>
    </row>
    <row r="3775">
      <c r="A3775" t="inlineStr">
        <is>
          <t>2025-06-07 05:00</t>
        </is>
      </c>
      <c r="B3775" t="n">
        <v>2.031564505620631</v>
      </c>
      <c r="C3775" t="n">
        <v>3127.405291175271</v>
      </c>
      <c r="D3775" t="n">
        <v>1561.131310711376</v>
      </c>
      <c r="E3775" t="n">
        <v>443.355563980357</v>
      </c>
      <c r="F3775" t="n">
        <v>0</v>
      </c>
      <c r="G3775" t="n">
        <v>5133.923730372624</v>
      </c>
      <c r="H3775" t="n">
        <v>3746.298726296106</v>
      </c>
      <c r="I3775" t="n">
        <v>95.99855875048692</v>
      </c>
      <c r="J3775" t="n">
        <v>432.0926770718289</v>
      </c>
      <c r="K3775" t="n">
        <v>86.64384543261043</v>
      </c>
      <c r="L3775" t="n">
        <v>4361.033807551033</v>
      </c>
      <c r="M3775" t="n">
        <v>24004.60920135926</v>
      </c>
      <c r="N3775" t="n">
        <v>83.1220610209529</v>
      </c>
      <c r="O3775" t="n">
        <v>24004.60920135926</v>
      </c>
      <c r="P3775" t="n">
        <v>83.1220610209529</v>
      </c>
      <c r="Q3775" t="n">
        <v>158</v>
      </c>
      <c r="R3775" t="n">
        <v>5</v>
      </c>
      <c r="S3775">
        <f>VLOOKUP(Q3775,Clustering!$D$3:$E$367,2,FALSE)</f>
        <v/>
      </c>
    </row>
    <row r="3776">
      <c r="A3776" t="inlineStr">
        <is>
          <t>2025-06-07 06:00</t>
        </is>
      </c>
      <c r="B3776" t="n">
        <v>1.926844685743279</v>
      </c>
      <c r="C3776" t="n">
        <v>3448.914246342822</v>
      </c>
      <c r="D3776" t="n">
        <v>1001.049386102299</v>
      </c>
      <c r="E3776" t="n">
        <v>780.8495744393839</v>
      </c>
      <c r="F3776" t="n">
        <v>0</v>
      </c>
      <c r="G3776" t="n">
        <v>5232.740051570248</v>
      </c>
      <c r="H3776" t="n">
        <v>3819.755564066618</v>
      </c>
      <c r="I3776" t="n">
        <v>110.0831570166374</v>
      </c>
      <c r="J3776" t="n">
        <v>573.8564144786369</v>
      </c>
      <c r="K3776" t="n">
        <v>97.14420290014748</v>
      </c>
      <c r="L3776" t="n">
        <v>4600.839338462039</v>
      </c>
      <c r="M3776" t="n">
        <v>24134.71548429346</v>
      </c>
      <c r="N3776" t="n">
        <v>105.2781237150976</v>
      </c>
      <c r="O3776" t="n">
        <v>24134.71548429346</v>
      </c>
      <c r="P3776" t="n">
        <v>105.2781237150976</v>
      </c>
      <c r="Q3776" t="n">
        <v>158</v>
      </c>
      <c r="R3776" t="n">
        <v>6</v>
      </c>
      <c r="S3776">
        <f>VLOOKUP(Q3776,Clustering!$D$3:$E$367,2,FALSE)</f>
        <v/>
      </c>
    </row>
    <row r="3777">
      <c r="A3777" t="inlineStr">
        <is>
          <t>2025-06-07 07:00</t>
        </is>
      </c>
      <c r="B3777" t="n">
        <v>579.4671232913279</v>
      </c>
      <c r="C3777" t="n">
        <v>4091.932156677924</v>
      </c>
      <c r="D3777" t="n">
        <v>1170.848483033532</v>
      </c>
      <c r="E3777" t="n">
        <v>1218.441519916591</v>
      </c>
      <c r="F3777" t="n">
        <v>0</v>
      </c>
      <c r="G3777" t="n">
        <v>7060.689282919374</v>
      </c>
      <c r="H3777" t="n">
        <v>4212.084811525085</v>
      </c>
      <c r="I3777" t="n">
        <v>119.0287036934193</v>
      </c>
      <c r="J3777" t="n">
        <v>884.1540040822915</v>
      </c>
      <c r="K3777" t="n">
        <v>121.5430565791193</v>
      </c>
      <c r="L3777" t="n">
        <v>5336.810575879916</v>
      </c>
      <c r="M3777" t="n">
        <v>24134.71548429346</v>
      </c>
      <c r="N3777" t="n">
        <v>138.5720977258019</v>
      </c>
      <c r="O3777" t="n">
        <v>24134.71548429346</v>
      </c>
      <c r="P3777" t="n">
        <v>138.5720977258019</v>
      </c>
      <c r="Q3777" t="n">
        <v>158</v>
      </c>
      <c r="R3777" t="n">
        <v>7</v>
      </c>
      <c r="S3777">
        <f>VLOOKUP(Q3777,Clustering!$D$3:$E$367,2,FALSE)</f>
        <v/>
      </c>
    </row>
    <row r="3778">
      <c r="A3778" t="inlineStr">
        <is>
          <t>2025-06-07 08:00</t>
        </is>
      </c>
      <c r="B3778" t="n">
        <v>3192.017189591508</v>
      </c>
      <c r="C3778" t="n">
        <v>4676.493893346199</v>
      </c>
      <c r="D3778" t="n">
        <v>1596.611567772998</v>
      </c>
      <c r="E3778" t="n">
        <v>1861.488899705004</v>
      </c>
      <c r="F3778" t="n">
        <v>0</v>
      </c>
      <c r="G3778" t="n">
        <v>11326.61155041571</v>
      </c>
      <c r="H3778" t="n">
        <v>5755.694862959777</v>
      </c>
      <c r="I3778" t="n">
        <v>97.19186475011252</v>
      </c>
      <c r="J3778" t="n">
        <v>1326.166056807708</v>
      </c>
      <c r="K3778" t="n">
        <v>136.609158616749</v>
      </c>
      <c r="L3778" t="n">
        <v>7315.661943134347</v>
      </c>
      <c r="M3778" t="n">
        <v>24069.66234282636</v>
      </c>
      <c r="N3778" t="n">
        <v>174.4743526237679</v>
      </c>
      <c r="O3778" t="n">
        <v>24069.66234282636</v>
      </c>
      <c r="P3778" t="n">
        <v>174.4743526237679</v>
      </c>
      <c r="Q3778" t="n">
        <v>158</v>
      </c>
      <c r="R3778" t="n">
        <v>8</v>
      </c>
      <c r="S3778">
        <f>VLOOKUP(Q3778,Clustering!$D$3:$E$367,2,FALSE)</f>
        <v/>
      </c>
    </row>
    <row r="3779">
      <c r="A3779" t="inlineStr">
        <is>
          <t>2025-06-07 09:00</t>
        </is>
      </c>
      <c r="B3779" t="n">
        <v>5219.23582268723</v>
      </c>
      <c r="C3779" t="n">
        <v>4968.774761680337</v>
      </c>
      <c r="D3779" t="n">
        <v>1809.493110142731</v>
      </c>
      <c r="E3779" t="n">
        <v>2534.793395342984</v>
      </c>
      <c r="F3779" t="n">
        <v>0</v>
      </c>
      <c r="G3779" t="n">
        <v>14532.29708985328</v>
      </c>
      <c r="H3779" t="n">
        <v>6772.755900287262</v>
      </c>
      <c r="I3779" t="n">
        <v>82.37493275105298</v>
      </c>
      <c r="J3779" t="n">
        <v>1290.053549967836</v>
      </c>
      <c r="K3779" t="n">
        <v>150.0985442438591</v>
      </c>
      <c r="L3779" t="n">
        <v>8295.282927250011</v>
      </c>
      <c r="M3779" t="n">
        <v>24004.60920135926</v>
      </c>
      <c r="N3779" t="n">
        <v>207.7518161943365</v>
      </c>
      <c r="O3779" t="n">
        <v>24004.60920135926</v>
      </c>
      <c r="P3779" t="n">
        <v>207.7518161943365</v>
      </c>
      <c r="Q3779" t="n">
        <v>158</v>
      </c>
      <c r="R3779" t="n">
        <v>9</v>
      </c>
      <c r="S3779">
        <f>VLOOKUP(Q3779,Clustering!$D$3:$E$367,2,FALSE)</f>
        <v/>
      </c>
    </row>
    <row r="3780">
      <c r="A3780" t="inlineStr">
        <is>
          <t>2025-06-07 10:00</t>
        </is>
      </c>
      <c r="B3780" t="n">
        <v>6466.545219660782</v>
      </c>
      <c r="C3780" t="n">
        <v>5027.230935347165</v>
      </c>
      <c r="D3780" t="n">
        <v>1852.069418616677</v>
      </c>
      <c r="E3780" t="n">
        <v>2600.803640013374</v>
      </c>
      <c r="F3780" t="n">
        <v>0</v>
      </c>
      <c r="G3780" t="n">
        <v>15946.649213638</v>
      </c>
      <c r="H3780" t="n">
        <v>7409.909755562044</v>
      </c>
      <c r="I3780" t="n">
        <v>72.30951111284439</v>
      </c>
      <c r="J3780" t="n">
        <v>1035.058069001108</v>
      </c>
      <c r="K3780" t="n">
        <v>148.5313103405721</v>
      </c>
      <c r="L3780" t="n">
        <v>8665.808646016567</v>
      </c>
      <c r="M3780" t="n">
        <v>23939.55605989217</v>
      </c>
      <c r="N3780" t="n">
        <v>224.366664456171</v>
      </c>
      <c r="O3780" t="n">
        <v>23939.55605989217</v>
      </c>
      <c r="P3780" t="n">
        <v>224.366664456171</v>
      </c>
      <c r="Q3780" t="n">
        <v>158</v>
      </c>
      <c r="R3780" t="n">
        <v>10</v>
      </c>
      <c r="S3780">
        <f>VLOOKUP(Q3780,Clustering!$D$3:$E$367,2,FALSE)</f>
        <v/>
      </c>
    </row>
    <row r="3781">
      <c r="A3781" t="inlineStr">
        <is>
          <t>2025-06-07 11:00</t>
        </is>
      </c>
      <c r="B3781" t="n">
        <v>6963.04701845608</v>
      </c>
      <c r="C3781" t="n">
        <v>5027.230935347165</v>
      </c>
      <c r="D3781" t="n">
        <v>1852.069418616677</v>
      </c>
      <c r="E3781" t="n">
        <v>2389.570857068126</v>
      </c>
      <c r="F3781" t="n">
        <v>0</v>
      </c>
      <c r="G3781" t="n">
        <v>16231.91822948805</v>
      </c>
      <c r="H3781" t="n">
        <v>7683.360664437114</v>
      </c>
      <c r="I3781" t="n">
        <v>66.08834741013848</v>
      </c>
      <c r="J3781" t="n">
        <v>865.4784984563012</v>
      </c>
      <c r="K3781" t="n">
        <v>149.9782397901733</v>
      </c>
      <c r="L3781" t="n">
        <v>8764.905750093727</v>
      </c>
      <c r="M3781" t="n">
        <v>23874.50291842507</v>
      </c>
      <c r="N3781" t="n">
        <v>237.9976259007684</v>
      </c>
      <c r="O3781" t="n">
        <v>23874.50291842507</v>
      </c>
      <c r="P3781" t="n">
        <v>237.9976259007684</v>
      </c>
      <c r="Q3781" t="n">
        <v>158</v>
      </c>
      <c r="R3781" t="n">
        <v>11</v>
      </c>
      <c r="S3781">
        <f>VLOOKUP(Q3781,Clustering!$D$3:$E$367,2,FALSE)</f>
        <v/>
      </c>
    </row>
    <row r="3782">
      <c r="A3782" t="inlineStr">
        <is>
          <t>2025-06-07 12:00</t>
        </is>
      </c>
      <c r="B3782" t="n">
        <v>7129.827992385545</v>
      </c>
      <c r="C3782" t="n">
        <v>4910.318588013509</v>
      </c>
      <c r="D3782" t="n">
        <v>1766.916801668785</v>
      </c>
      <c r="E3782" t="n">
        <v>2138.731927320643</v>
      </c>
      <c r="F3782" t="n">
        <v>0</v>
      </c>
      <c r="G3782" t="n">
        <v>15945.79530938848</v>
      </c>
      <c r="H3782" t="n">
        <v>7852.967361461546</v>
      </c>
      <c r="I3782" t="n">
        <v>61.28677177334399</v>
      </c>
      <c r="J3782" t="n">
        <v>699.8522449916561</v>
      </c>
      <c r="K3782" t="n">
        <v>150.6367223733473</v>
      </c>
      <c r="L3782" t="n">
        <v>8764.743100599893</v>
      </c>
      <c r="M3782" t="n">
        <v>23874.50291842507</v>
      </c>
      <c r="N3782" t="n">
        <v>235.893189928267</v>
      </c>
      <c r="O3782" t="n">
        <v>23874.50291842507</v>
      </c>
      <c r="P3782" t="n">
        <v>235.893189928267</v>
      </c>
      <c r="Q3782" t="n">
        <v>158</v>
      </c>
      <c r="R3782" t="n">
        <v>12</v>
      </c>
      <c r="S3782">
        <f>VLOOKUP(Q3782,Clustering!$D$3:$E$367,2,FALSE)</f>
        <v/>
      </c>
    </row>
    <row r="3783">
      <c r="A3783" t="inlineStr">
        <is>
          <t>2025-06-07 13:00</t>
        </is>
      </c>
      <c r="B3783" t="n">
        <v>7242.041562573317</v>
      </c>
      <c r="C3783" t="n">
        <v>3653.510854176718</v>
      </c>
      <c r="D3783" t="n">
        <v>1703.052338957864</v>
      </c>
      <c r="E3783" t="n">
        <v>1848.286850770926</v>
      </c>
      <c r="F3783" t="n">
        <v>0</v>
      </c>
      <c r="G3783" t="n">
        <v>14446.89160647882</v>
      </c>
      <c r="H3783" t="n">
        <v>7973.689508040468</v>
      </c>
      <c r="I3783" t="n">
        <v>57.92475720883318</v>
      </c>
      <c r="J3783" t="n">
        <v>632.2791830951312</v>
      </c>
      <c r="K3783" t="n">
        <v>144.3715872478339</v>
      </c>
      <c r="L3783" t="n">
        <v>8808.265035592267</v>
      </c>
      <c r="M3783" t="n">
        <v>23874.50291842507</v>
      </c>
      <c r="N3783" t="n">
        <v>230.3173746692611</v>
      </c>
      <c r="O3783" t="n">
        <v>23874.50291842507</v>
      </c>
      <c r="P3783" t="n">
        <v>230.3173746692611</v>
      </c>
      <c r="Q3783" t="n">
        <v>158</v>
      </c>
      <c r="R3783" t="n">
        <v>13</v>
      </c>
      <c r="S3783">
        <f>VLOOKUP(Q3783,Clustering!$D$3:$E$367,2,FALSE)</f>
        <v/>
      </c>
    </row>
    <row r="3784">
      <c r="A3784" t="inlineStr">
        <is>
          <t>2025-06-07 14:00</t>
        </is>
      </c>
      <c r="B3784" t="n">
        <v>7288.926720328807</v>
      </c>
      <c r="C3784" t="n">
        <v>3565.826593676477</v>
      </c>
      <c r="D3784" t="n">
        <v>1639.187876246944</v>
      </c>
      <c r="E3784" t="n">
        <v>1703.064312496067</v>
      </c>
      <c r="F3784" t="n">
        <v>0</v>
      </c>
      <c r="G3784" t="n">
        <v>14197.0055027483</v>
      </c>
      <c r="H3784" t="n">
        <v>7953.844933524509</v>
      </c>
      <c r="I3784" t="n">
        <v>55.88818911003586</v>
      </c>
      <c r="J3784" t="n">
        <v>619.9346893404744</v>
      </c>
      <c r="K3784" t="n">
        <v>137.5944014647627</v>
      </c>
      <c r="L3784" t="n">
        <v>8767.262213439781</v>
      </c>
      <c r="M3784" t="n">
        <v>23939.55605989217</v>
      </c>
      <c r="N3784" t="n">
        <v>225.0408802603693</v>
      </c>
      <c r="O3784" t="n">
        <v>23939.55605989217</v>
      </c>
      <c r="P3784" t="n">
        <v>225.0408802603693</v>
      </c>
      <c r="Q3784" t="n">
        <v>158</v>
      </c>
      <c r="R3784" t="n">
        <v>14</v>
      </c>
      <c r="S3784">
        <f>VLOOKUP(Q3784,Clustering!$D$3:$E$367,2,FALSE)</f>
        <v/>
      </c>
    </row>
    <row r="3785">
      <c r="A3785" t="inlineStr">
        <is>
          <t>2025-06-07 15:00</t>
        </is>
      </c>
      <c r="B3785" t="n">
        <v>7181.433919621103</v>
      </c>
      <c r="C3785" t="n">
        <v>3653.510854176718</v>
      </c>
      <c r="D3785" t="n">
        <v>1703.052338957864</v>
      </c>
      <c r="E3785" t="n">
        <v>1478.629480616741</v>
      </c>
      <c r="F3785" t="n">
        <v>0</v>
      </c>
      <c r="G3785" t="n">
        <v>14016.62659337243</v>
      </c>
      <c r="H3785" t="n">
        <v>7732.056106370261</v>
      </c>
      <c r="I3785" t="n">
        <v>47.91302962025173</v>
      </c>
      <c r="J3785" t="n">
        <v>611.3861222606669</v>
      </c>
      <c r="K3785" t="n">
        <v>127.9654006675749</v>
      </c>
      <c r="L3785" t="n">
        <v>8519.320658918756</v>
      </c>
      <c r="M3785" t="n">
        <v>24264.82176722766</v>
      </c>
      <c r="N3785" t="n">
        <v>217.1261123145913</v>
      </c>
      <c r="O3785" t="n">
        <v>24264.82176722766</v>
      </c>
      <c r="P3785" t="n">
        <v>217.1261123145913</v>
      </c>
      <c r="Q3785" t="n">
        <v>158</v>
      </c>
      <c r="R3785" t="n">
        <v>15</v>
      </c>
      <c r="S3785">
        <f>VLOOKUP(Q3785,Clustering!$D$3:$E$367,2,FALSE)</f>
        <v/>
      </c>
    </row>
    <row r="3786">
      <c r="A3786" t="inlineStr">
        <is>
          <t>2025-06-07 16:00</t>
        </is>
      </c>
      <c r="B3786" t="n">
        <v>6765.888919176588</v>
      </c>
      <c r="C3786" t="n">
        <v>3799.651288343786</v>
      </c>
      <c r="D3786" t="n">
        <v>1809.493110142731</v>
      </c>
      <c r="E3786" t="n">
        <v>1478.629480616741</v>
      </c>
      <c r="F3786" t="n">
        <v>0</v>
      </c>
      <c r="G3786" t="n">
        <v>13853.66279827984</v>
      </c>
      <c r="H3786" t="n">
        <v>7366.072038540188</v>
      </c>
      <c r="I3786" t="n">
        <v>47.32587633691144</v>
      </c>
      <c r="J3786" t="n">
        <v>516.1054760856921</v>
      </c>
      <c r="K3786" t="n">
        <v>122.2189387650594</v>
      </c>
      <c r="L3786" t="n">
        <v>8051.722329727852</v>
      </c>
      <c r="M3786" t="n">
        <v>24525.03433309605</v>
      </c>
      <c r="N3786" t="n">
        <v>239.0879205958485</v>
      </c>
      <c r="O3786" t="n">
        <v>24525.03433309605</v>
      </c>
      <c r="P3786" t="n">
        <v>239.0879205958485</v>
      </c>
      <c r="Q3786" t="n">
        <v>158</v>
      </c>
      <c r="R3786" t="n">
        <v>16</v>
      </c>
      <c r="S3786">
        <f>VLOOKUP(Q3786,Clustering!$D$3:$E$367,2,FALSE)</f>
        <v/>
      </c>
    </row>
    <row r="3787">
      <c r="A3787" t="inlineStr">
        <is>
          <t>2025-06-07 17:00</t>
        </is>
      </c>
      <c r="B3787" t="n">
        <v>6030.196579799431</v>
      </c>
      <c r="C3787" t="n">
        <v>4033.475983011096</v>
      </c>
      <c r="D3787" t="n">
        <v>1979.798344038517</v>
      </c>
      <c r="E3787" t="n">
        <v>1703.064312496067</v>
      </c>
      <c r="F3787" t="n">
        <v>0</v>
      </c>
      <c r="G3787" t="n">
        <v>13746.53521934511</v>
      </c>
      <c r="H3787" t="n">
        <v>6796.961789869565</v>
      </c>
      <c r="I3787" t="n">
        <v>50.80728640627996</v>
      </c>
      <c r="J3787" t="n">
        <v>503.5589177932105</v>
      </c>
      <c r="K3787" t="n">
        <v>124.227391583516</v>
      </c>
      <c r="L3787" t="n">
        <v>7475.555385652571</v>
      </c>
      <c r="M3787" t="n">
        <v>24590.08747456315</v>
      </c>
      <c r="N3787" t="n">
        <v>239.527619685776</v>
      </c>
      <c r="O3787" t="n">
        <v>24590.08747456315</v>
      </c>
      <c r="P3787" t="n">
        <v>239.527619685776</v>
      </c>
      <c r="Q3787" t="n">
        <v>158</v>
      </c>
      <c r="R3787" t="n">
        <v>17</v>
      </c>
      <c r="S3787">
        <f>VLOOKUP(Q3787,Clustering!$D$3:$E$367,2,FALSE)</f>
        <v/>
      </c>
    </row>
    <row r="3788">
      <c r="A3788" t="inlineStr">
        <is>
          <t>2025-06-07 18:00</t>
        </is>
      </c>
      <c r="B3788" t="n">
        <v>4972.99344943483</v>
      </c>
      <c r="C3788" t="n">
        <v>4238.072590844992</v>
      </c>
      <c r="D3788" t="n">
        <v>3033.48298818878</v>
      </c>
      <c r="E3788" t="n">
        <v>1940.701193309473</v>
      </c>
      <c r="F3788" t="n">
        <v>0</v>
      </c>
      <c r="G3788" t="n">
        <v>14185.25022177808</v>
      </c>
      <c r="H3788" t="n">
        <v>6028.022940042702</v>
      </c>
      <c r="I3788" t="n">
        <v>56.44999998204116</v>
      </c>
      <c r="J3788" t="n">
        <v>575.2127898711437</v>
      </c>
      <c r="K3788" t="n">
        <v>121.6653684845394</v>
      </c>
      <c r="L3788" t="n">
        <v>6781.351098380425</v>
      </c>
      <c r="M3788" t="n">
        <v>24459.98119162895</v>
      </c>
      <c r="N3788" t="n">
        <v>236.4496470589622</v>
      </c>
      <c r="O3788" t="n">
        <v>24459.98119162895</v>
      </c>
      <c r="P3788" t="n">
        <v>236.4496470589622</v>
      </c>
      <c r="Q3788" t="n">
        <v>158</v>
      </c>
      <c r="R3788" t="n">
        <v>18</v>
      </c>
      <c r="S3788">
        <f>VLOOKUP(Q3788,Clustering!$D$3:$E$367,2,FALSE)</f>
        <v/>
      </c>
    </row>
    <row r="3789">
      <c r="A3789" t="inlineStr">
        <is>
          <t>2025-06-07 19:00</t>
        </is>
      </c>
      <c r="B3789" t="n">
        <v>2834.294284890474</v>
      </c>
      <c r="C3789" t="n">
        <v>4325.756851345234</v>
      </c>
      <c r="D3789" t="n">
        <v>7308.932954694168</v>
      </c>
      <c r="E3789" t="n">
        <v>1769.074557166458</v>
      </c>
      <c r="F3789" t="n">
        <v>0</v>
      </c>
      <c r="G3789" t="n">
        <v>16238.05864809633</v>
      </c>
      <c r="H3789" t="n">
        <v>4992.984774758829</v>
      </c>
      <c r="I3789" t="n">
        <v>61.3956054816267</v>
      </c>
      <c r="J3789" t="n">
        <v>697.8360670266605</v>
      </c>
      <c r="K3789" t="n">
        <v>118.2822735209783</v>
      </c>
      <c r="L3789" t="n">
        <v>5870.498720788094</v>
      </c>
      <c r="M3789" t="n">
        <v>24329.87490869476</v>
      </c>
      <c r="N3789" t="n">
        <v>226.3363573311062</v>
      </c>
      <c r="O3789" t="n">
        <v>24329.87490869476</v>
      </c>
      <c r="P3789" t="n">
        <v>226.3363573311062</v>
      </c>
      <c r="Q3789" t="n">
        <v>158</v>
      </c>
      <c r="R3789" t="n">
        <v>19</v>
      </c>
      <c r="S3789">
        <f>VLOOKUP(Q3789,Clustering!$D$3:$E$367,2,FALSE)</f>
        <v/>
      </c>
    </row>
    <row r="3790">
      <c r="A3790" t="inlineStr">
        <is>
          <t>2025-06-07 20:00</t>
        </is>
      </c>
      <c r="B3790" t="n">
        <v>1504.547351313073</v>
      </c>
      <c r="C3790" t="n">
        <v>4238.072590844992</v>
      </c>
      <c r="D3790" t="n">
        <v>7096.051412324435</v>
      </c>
      <c r="E3790" t="n">
        <v>1650.256116759756</v>
      </c>
      <c r="F3790" t="n">
        <v>0</v>
      </c>
      <c r="G3790" t="n">
        <v>14488.92747124226</v>
      </c>
      <c r="H3790" t="n">
        <v>4378.039350404531</v>
      </c>
      <c r="I3790" t="n">
        <v>75.78215902136715</v>
      </c>
      <c r="J3790" t="n">
        <v>750.6999989699372</v>
      </c>
      <c r="K3790" t="n">
        <v>111.8953714452777</v>
      </c>
      <c r="L3790" t="n">
        <v>5316.416879841112</v>
      </c>
      <c r="M3790" t="n">
        <v>24199.76862576056</v>
      </c>
      <c r="N3790" t="n">
        <v>212.7053958865088</v>
      </c>
      <c r="O3790" t="n">
        <v>24199.76862576056</v>
      </c>
      <c r="P3790" t="n">
        <v>212.7053958865088</v>
      </c>
      <c r="Q3790" t="n">
        <v>158</v>
      </c>
      <c r="R3790" t="n">
        <v>20</v>
      </c>
      <c r="S3790">
        <f>VLOOKUP(Q3790,Clustering!$D$3:$E$367,2,FALSE)</f>
        <v/>
      </c>
    </row>
    <row r="3791">
      <c r="A3791" t="inlineStr">
        <is>
          <t>2025-06-07 21:00</t>
        </is>
      </c>
      <c r="B3791" t="n">
        <v>847.5687117449274</v>
      </c>
      <c r="C3791" t="n">
        <v>3799.651288343786</v>
      </c>
      <c r="D3791" t="n">
        <v>6031.64370047577</v>
      </c>
      <c r="E3791" t="n">
        <v>1439.023333814507</v>
      </c>
      <c r="F3791" t="n">
        <v>0</v>
      </c>
      <c r="G3791" t="n">
        <v>12117.88703437899</v>
      </c>
      <c r="H3791" t="n">
        <v>4083.821963015737</v>
      </c>
      <c r="I3791" t="n">
        <v>79.13072057124612</v>
      </c>
      <c r="J3791" t="n">
        <v>783.7746647989753</v>
      </c>
      <c r="K3791" t="n">
        <v>104.4022686939608</v>
      </c>
      <c r="L3791" t="n">
        <v>5051.129617079919</v>
      </c>
      <c r="M3791" t="n">
        <v>23939.55605989217</v>
      </c>
      <c r="N3791" t="n">
        <v>197.3155854173206</v>
      </c>
      <c r="O3791" t="n">
        <v>23939.55605989217</v>
      </c>
      <c r="P3791" t="n">
        <v>197.3155854173206</v>
      </c>
      <c r="Q3791" t="n">
        <v>158</v>
      </c>
      <c r="R3791" t="n">
        <v>21</v>
      </c>
      <c r="S3791">
        <f>VLOOKUP(Q3791,Clustering!$D$3:$E$367,2,FALSE)</f>
        <v/>
      </c>
    </row>
    <row r="3792">
      <c r="A3792" t="inlineStr">
        <is>
          <t>2025-06-07 22:00</t>
        </is>
      </c>
      <c r="B3792" t="n">
        <v>370.1552417168765</v>
      </c>
      <c r="C3792" t="n">
        <v>3068.949117508443</v>
      </c>
      <c r="D3792" t="n">
        <v>4257.63084739466</v>
      </c>
      <c r="E3792" t="n">
        <v>1253.680560951921</v>
      </c>
      <c r="F3792" t="n">
        <v>0</v>
      </c>
      <c r="G3792" t="n">
        <v>8950.415767571902</v>
      </c>
      <c r="H3792" t="n">
        <v>3872.339549785204</v>
      </c>
      <c r="I3792" t="n">
        <v>82.40352040714566</v>
      </c>
      <c r="J3792" t="n">
        <v>959.3996764142104</v>
      </c>
      <c r="K3792" t="n">
        <v>97.77369850987756</v>
      </c>
      <c r="L3792" t="n">
        <v>5011.916445116438</v>
      </c>
      <c r="M3792" t="n">
        <v>23744.39663549087</v>
      </c>
      <c r="N3792" t="n">
        <v>192.0390646759884</v>
      </c>
      <c r="O3792" t="n">
        <v>23744.39663549087</v>
      </c>
      <c r="P3792" t="n">
        <v>192.0390646759884</v>
      </c>
      <c r="Q3792" t="n">
        <v>158</v>
      </c>
      <c r="R3792" t="n">
        <v>22</v>
      </c>
      <c r="S3792">
        <f>VLOOKUP(Q3792,Clustering!$D$3:$E$367,2,FALSE)</f>
        <v/>
      </c>
    </row>
    <row r="3793">
      <c r="A3793" t="inlineStr">
        <is>
          <t>2025-06-07 23:00</t>
        </is>
      </c>
      <c r="B3793" t="n">
        <v>18.29664692897332</v>
      </c>
      <c r="C3793" t="n">
        <v>2338.2469466731</v>
      </c>
      <c r="D3793" t="n">
        <v>2483.617994313552</v>
      </c>
      <c r="E3793" t="n">
        <v>954.767822236376</v>
      </c>
      <c r="F3793" t="n">
        <v>0</v>
      </c>
      <c r="G3793" t="n">
        <v>5794.929410152001</v>
      </c>
      <c r="H3793" t="n">
        <v>3724.598524502598</v>
      </c>
      <c r="I3793" t="n">
        <v>87.02168071068085</v>
      </c>
      <c r="J3793" t="n">
        <v>798.0274313062521</v>
      </c>
      <c r="K3793" t="n">
        <v>90.23825149318186</v>
      </c>
      <c r="L3793" t="n">
        <v>4699.885888012712</v>
      </c>
      <c r="M3793" t="n">
        <v>23614.29035255668</v>
      </c>
      <c r="N3793" t="n">
        <v>129.3082398606168</v>
      </c>
      <c r="O3793" t="n">
        <v>23614.29035255668</v>
      </c>
      <c r="P3793" t="n">
        <v>129.3082398606168</v>
      </c>
      <c r="Q3793" t="n">
        <v>158</v>
      </c>
      <c r="R3793" t="n">
        <v>23</v>
      </c>
      <c r="S3793">
        <f>VLOOKUP(Q3793,Clustering!$D$3:$E$367,2,FALSE)</f>
        <v/>
      </c>
    </row>
    <row r="3794">
      <c r="A3794" t="inlineStr">
        <is>
          <t>2025-06-08 00:00</t>
        </is>
      </c>
      <c r="B3794" t="n">
        <v>2.031564505620631</v>
      </c>
      <c r="C3794" t="n">
        <v>1899.825644171893</v>
      </c>
      <c r="D3794" t="n">
        <v>1419.210282464887</v>
      </c>
      <c r="E3794" t="n">
        <v>664.9873368300003</v>
      </c>
      <c r="F3794" t="n">
        <v>0</v>
      </c>
      <c r="G3794" t="n">
        <v>3986.054827972402</v>
      </c>
      <c r="H3794" t="n">
        <v>3716.915991187901</v>
      </c>
      <c r="I3794" t="n">
        <v>86.38098088883876</v>
      </c>
      <c r="J3794" t="n">
        <v>465.1941473803744</v>
      </c>
      <c r="K3794" t="n">
        <v>92.29733000335683</v>
      </c>
      <c r="L3794" t="n">
        <v>4360.788449460471</v>
      </c>
      <c r="M3794" t="n">
        <v>23549.23721108957</v>
      </c>
      <c r="N3794" t="n">
        <v>94.9941997733998</v>
      </c>
      <c r="O3794" t="n">
        <v>23549.23721108957</v>
      </c>
      <c r="P3794" t="n">
        <v>94.9941997733998</v>
      </c>
      <c r="Q3794" t="n">
        <v>159</v>
      </c>
      <c r="R3794" t="n">
        <v>0</v>
      </c>
      <c r="S3794">
        <f>VLOOKUP(Q3794,Clustering!$D$3:$E$367,2,FALSE)</f>
        <v/>
      </c>
    </row>
    <row r="3795">
      <c r="A3795" t="inlineStr">
        <is>
          <t>2025-06-08 01:00</t>
        </is>
      </c>
      <c r="B3795" t="n">
        <v>2.052508469596102</v>
      </c>
      <c r="C3795" t="n">
        <v>1841.369470505066</v>
      </c>
      <c r="D3795" t="n">
        <v>1277.289254218398</v>
      </c>
      <c r="E3795" t="n">
        <v>429.6836541247153</v>
      </c>
      <c r="F3795" t="n">
        <v>0</v>
      </c>
      <c r="G3795" t="n">
        <v>3550.394887317776</v>
      </c>
      <c r="H3795" t="n">
        <v>3716.915991187901</v>
      </c>
      <c r="I3795" t="n">
        <v>85.95060242951969</v>
      </c>
      <c r="J3795" t="n">
        <v>339.4907949764412</v>
      </c>
      <c r="K3795" t="n">
        <v>81.14424021547623</v>
      </c>
      <c r="L3795" t="n">
        <v>4223.501628809338</v>
      </c>
      <c r="M3795" t="n">
        <v>23549.23721108957</v>
      </c>
      <c r="N3795" t="n">
        <v>85.32060913547127</v>
      </c>
      <c r="O3795" t="n">
        <v>23549.23721108957</v>
      </c>
      <c r="P3795" t="n">
        <v>85.32060913547127</v>
      </c>
      <c r="Q3795" t="n">
        <v>159</v>
      </c>
      <c r="R3795" t="n">
        <v>1</v>
      </c>
      <c r="S3795">
        <f>VLOOKUP(Q3795,Clustering!$D$3:$E$367,2,FALSE)</f>
        <v/>
      </c>
    </row>
    <row r="3796">
      <c r="A3796" t="inlineStr">
        <is>
          <t>2025-06-08 02:00</t>
        </is>
      </c>
      <c r="B3796" t="n">
        <v>2.052508469596102</v>
      </c>
      <c r="C3796" t="n">
        <v>1841.369470505066</v>
      </c>
      <c r="D3796" t="n">
        <v>1277.289254218398</v>
      </c>
      <c r="E3796" t="n">
        <v>358.1268326356508</v>
      </c>
      <c r="F3796" t="n">
        <v>0</v>
      </c>
      <c r="G3796" t="n">
        <v>3478.838065828711</v>
      </c>
      <c r="H3796" t="n">
        <v>3716.915991187901</v>
      </c>
      <c r="I3796" t="n">
        <v>88.28877177520617</v>
      </c>
      <c r="J3796" t="n">
        <v>300.7040258349508</v>
      </c>
      <c r="K3796" t="n">
        <v>79.60870430308104</v>
      </c>
      <c r="L3796" t="n">
        <v>4185.517493101139</v>
      </c>
      <c r="M3796" t="n">
        <v>23549.23721108957</v>
      </c>
      <c r="N3796" t="n">
        <v>82.68236193102538</v>
      </c>
      <c r="O3796" t="n">
        <v>23549.23721108957</v>
      </c>
      <c r="P3796" t="n">
        <v>82.68236193102538</v>
      </c>
      <c r="Q3796" t="n">
        <v>159</v>
      </c>
      <c r="R3796" t="n">
        <v>2</v>
      </c>
      <c r="S3796">
        <f>VLOOKUP(Q3796,Clustering!$D$3:$E$367,2,FALSE)</f>
        <v/>
      </c>
    </row>
    <row r="3797">
      <c r="A3797" t="inlineStr">
        <is>
          <t>2025-06-08 03:00</t>
        </is>
      </c>
      <c r="B3797" t="n">
        <v>2.052508469596102</v>
      </c>
      <c r="C3797" t="n">
        <v>1841.369470505066</v>
      </c>
      <c r="D3797" t="n">
        <v>1277.289254218398</v>
      </c>
      <c r="E3797" t="n">
        <v>331.9541666853091</v>
      </c>
      <c r="F3797" t="n">
        <v>0</v>
      </c>
      <c r="G3797" t="n">
        <v>3452.665399878369</v>
      </c>
      <c r="H3797" t="n">
        <v>3716.915991187901</v>
      </c>
      <c r="I3797" t="n">
        <v>90.41405306478856</v>
      </c>
      <c r="J3797" t="n">
        <v>300.4346751806193</v>
      </c>
      <c r="K3797" t="n">
        <v>80.70233512561035</v>
      </c>
      <c r="L3797" t="n">
        <v>4188.46705455892</v>
      </c>
      <c r="M3797" t="n">
        <v>23549.23721108957</v>
      </c>
      <c r="N3797" t="n">
        <v>82.68236193102538</v>
      </c>
      <c r="O3797" t="n">
        <v>23549.23721108957</v>
      </c>
      <c r="P3797" t="n">
        <v>82.68236193102538</v>
      </c>
      <c r="Q3797" t="n">
        <v>159</v>
      </c>
      <c r="R3797" t="n">
        <v>3</v>
      </c>
      <c r="S3797">
        <f>VLOOKUP(Q3797,Clustering!$D$3:$E$367,2,FALSE)</f>
        <v/>
      </c>
    </row>
    <row r="3798">
      <c r="A3798" t="inlineStr">
        <is>
          <t>2025-06-08 04:00</t>
        </is>
      </c>
      <c r="B3798" t="n">
        <v>2.052508469596102</v>
      </c>
      <c r="C3798" t="n">
        <v>1870.59755733848</v>
      </c>
      <c r="D3798" t="n">
        <v>1348.249768341643</v>
      </c>
      <c r="E3798" t="n">
        <v>342.1915635107505</v>
      </c>
      <c r="F3798" t="n">
        <v>0</v>
      </c>
      <c r="G3798" t="n">
        <v>3563.091397660469</v>
      </c>
      <c r="H3798" t="n">
        <v>3716.915991187901</v>
      </c>
      <c r="I3798" t="n">
        <v>89.54975587914201</v>
      </c>
      <c r="J3798" t="n">
        <v>348.3458609700002</v>
      </c>
      <c r="K3798" t="n">
        <v>82.09307706004034</v>
      </c>
      <c r="L3798" t="n">
        <v>4236.904685097084</v>
      </c>
      <c r="M3798" t="n">
        <v>23744.39663549087</v>
      </c>
      <c r="N3798" t="n">
        <v>81.80293741872995</v>
      </c>
      <c r="O3798" t="n">
        <v>23744.39663549087</v>
      </c>
      <c r="P3798" t="n">
        <v>81.80293741872995</v>
      </c>
      <c r="Q3798" t="n">
        <v>159</v>
      </c>
      <c r="R3798" t="n">
        <v>4</v>
      </c>
      <c r="S3798">
        <f>VLOOKUP(Q3798,Clustering!$D$3:$E$367,2,FALSE)</f>
        <v/>
      </c>
    </row>
    <row r="3799">
      <c r="A3799" t="inlineStr">
        <is>
          <t>2025-06-08 05:00</t>
        </is>
      </c>
      <c r="B3799" t="n">
        <v>2.031564505620631</v>
      </c>
      <c r="C3799" t="n">
        <v>3127.405291175271</v>
      </c>
      <c r="D3799" t="n">
        <v>1561.131310711376</v>
      </c>
      <c r="E3799" t="n">
        <v>443.355563980357</v>
      </c>
      <c r="F3799" t="n">
        <v>0</v>
      </c>
      <c r="G3799" t="n">
        <v>5133.923730372624</v>
      </c>
      <c r="H3799" t="n">
        <v>3746.298726296106</v>
      </c>
      <c r="I3799" t="n">
        <v>95.99855875048692</v>
      </c>
      <c r="J3799" t="n">
        <v>432.0926770718289</v>
      </c>
      <c r="K3799" t="n">
        <v>86.64384543261043</v>
      </c>
      <c r="L3799" t="n">
        <v>4361.033807551033</v>
      </c>
      <c r="M3799" t="n">
        <v>24004.60920135926</v>
      </c>
      <c r="N3799" t="n">
        <v>83.1220610209529</v>
      </c>
      <c r="O3799" t="n">
        <v>24004.60920135926</v>
      </c>
      <c r="P3799" t="n">
        <v>83.1220610209529</v>
      </c>
      <c r="Q3799" t="n">
        <v>159</v>
      </c>
      <c r="R3799" t="n">
        <v>5</v>
      </c>
      <c r="S3799">
        <f>VLOOKUP(Q3799,Clustering!$D$3:$E$367,2,FALSE)</f>
        <v/>
      </c>
    </row>
    <row r="3800">
      <c r="A3800" t="inlineStr">
        <is>
          <t>2025-06-08 06:00</t>
        </is>
      </c>
      <c r="B3800" t="n">
        <v>1.926844685743279</v>
      </c>
      <c r="C3800" t="n">
        <v>3448.914246342822</v>
      </c>
      <c r="D3800" t="n">
        <v>997.2361802799372</v>
      </c>
      <c r="E3800" t="n">
        <v>780.8495744393839</v>
      </c>
      <c r="F3800" t="n">
        <v>0</v>
      </c>
      <c r="G3800" t="n">
        <v>5228.926845747887</v>
      </c>
      <c r="H3800" t="n">
        <v>3819.755564066618</v>
      </c>
      <c r="I3800" t="n">
        <v>110.0831570166374</v>
      </c>
      <c r="J3800" t="n">
        <v>573.8564144786369</v>
      </c>
      <c r="K3800" t="n">
        <v>97.14420290014748</v>
      </c>
      <c r="L3800" t="n">
        <v>4600.839338462039</v>
      </c>
      <c r="M3800" t="n">
        <v>24134.71548429346</v>
      </c>
      <c r="N3800" t="n">
        <v>105.2781237150976</v>
      </c>
      <c r="O3800" t="n">
        <v>24134.71548429346</v>
      </c>
      <c r="P3800" t="n">
        <v>105.2781237150976</v>
      </c>
      <c r="Q3800" t="n">
        <v>159</v>
      </c>
      <c r="R3800" t="n">
        <v>6</v>
      </c>
      <c r="S3800">
        <f>VLOOKUP(Q3800,Clustering!$D$3:$E$367,2,FALSE)</f>
        <v/>
      </c>
    </row>
    <row r="3801">
      <c r="A3801" t="inlineStr">
        <is>
          <t>2025-06-08 07:00</t>
        </is>
      </c>
      <c r="B3801" t="n">
        <v>479.7738547680907</v>
      </c>
      <c r="C3801" t="n">
        <v>4091.932156677924</v>
      </c>
      <c r="D3801" t="n">
        <v>1170.848483033532</v>
      </c>
      <c r="E3801" t="n">
        <v>1218.441519916591</v>
      </c>
      <c r="F3801" t="n">
        <v>0</v>
      </c>
      <c r="G3801" t="n">
        <v>6960.996014396137</v>
      </c>
      <c r="H3801" t="n">
        <v>4164.807683434652</v>
      </c>
      <c r="I3801" t="n">
        <v>119.0287036934193</v>
      </c>
      <c r="J3801" t="n">
        <v>884.1540040822915</v>
      </c>
      <c r="K3801" t="n">
        <v>121.5430565791193</v>
      </c>
      <c r="L3801" t="n">
        <v>5289.533447789483</v>
      </c>
      <c r="M3801" t="n">
        <v>24134.71548429346</v>
      </c>
      <c r="N3801" t="n">
        <v>138.5720977258019</v>
      </c>
      <c r="O3801" t="n">
        <v>24134.71548429346</v>
      </c>
      <c r="P3801" t="n">
        <v>138.5720977258019</v>
      </c>
      <c r="Q3801" t="n">
        <v>159</v>
      </c>
      <c r="R3801" t="n">
        <v>7</v>
      </c>
      <c r="S3801">
        <f>VLOOKUP(Q3801,Clustering!$D$3:$E$367,2,FALSE)</f>
        <v/>
      </c>
    </row>
    <row r="3802">
      <c r="A3802" t="inlineStr">
        <is>
          <t>2025-06-08 08:00</t>
        </is>
      </c>
      <c r="B3802" t="n">
        <v>1481.104772435331</v>
      </c>
      <c r="C3802" t="n">
        <v>4676.493893346199</v>
      </c>
      <c r="D3802" t="n">
        <v>1596.611567772998</v>
      </c>
      <c r="E3802" t="n">
        <v>1861.488899705004</v>
      </c>
      <c r="F3802" t="n">
        <v>0</v>
      </c>
      <c r="G3802" t="n">
        <v>9615.699133259532</v>
      </c>
      <c r="H3802" t="n">
        <v>4836.154721600838</v>
      </c>
      <c r="I3802" t="n">
        <v>97.19186475011252</v>
      </c>
      <c r="J3802" t="n">
        <v>1326.166056807708</v>
      </c>
      <c r="K3802" t="n">
        <v>136.609158616749</v>
      </c>
      <c r="L3802" t="n">
        <v>6396.121801775406</v>
      </c>
      <c r="M3802" t="n">
        <v>24069.66234282636</v>
      </c>
      <c r="N3802" t="n">
        <v>174.4743526237679</v>
      </c>
      <c r="O3802" t="n">
        <v>24069.66234282636</v>
      </c>
      <c r="P3802" t="n">
        <v>174.4743526237679</v>
      </c>
      <c r="Q3802" t="n">
        <v>159</v>
      </c>
      <c r="R3802" t="n">
        <v>8</v>
      </c>
      <c r="S3802">
        <f>VLOOKUP(Q3802,Clustering!$D$3:$E$367,2,FALSE)</f>
        <v/>
      </c>
    </row>
    <row r="3803">
      <c r="A3803" t="inlineStr">
        <is>
          <t>2025-06-08 09:00</t>
        </is>
      </c>
      <c r="B3803" t="n">
        <v>2752.70707322403</v>
      </c>
      <c r="C3803" t="n">
        <v>4968.774761680337</v>
      </c>
      <c r="D3803" t="n">
        <v>1809.493110142731</v>
      </c>
      <c r="E3803" t="n">
        <v>2534.793395342984</v>
      </c>
      <c r="F3803" t="n">
        <v>0</v>
      </c>
      <c r="G3803" t="n">
        <v>12065.76834039008</v>
      </c>
      <c r="H3803" t="n">
        <v>5529.95839560998</v>
      </c>
      <c r="I3803" t="n">
        <v>82.37493275105298</v>
      </c>
      <c r="J3803" t="n">
        <v>1290.053549967836</v>
      </c>
      <c r="K3803" t="n">
        <v>150.0985442438591</v>
      </c>
      <c r="L3803" t="n">
        <v>7052.485422572728</v>
      </c>
      <c r="M3803" t="n">
        <v>24004.60920135926</v>
      </c>
      <c r="N3803" t="n">
        <v>207.7518161943365</v>
      </c>
      <c r="O3803" t="n">
        <v>24004.60920135926</v>
      </c>
      <c r="P3803" t="n">
        <v>207.7518161943365</v>
      </c>
      <c r="Q3803" t="n">
        <v>159</v>
      </c>
      <c r="R3803" t="n">
        <v>9</v>
      </c>
      <c r="S3803">
        <f>VLOOKUP(Q3803,Clustering!$D$3:$E$367,2,FALSE)</f>
        <v/>
      </c>
    </row>
    <row r="3804">
      <c r="A3804" t="inlineStr">
        <is>
          <t>2025-06-08 10:00</t>
        </is>
      </c>
      <c r="B3804" t="n">
        <v>3923.927049074695</v>
      </c>
      <c r="C3804" t="n">
        <v>5027.230935347165</v>
      </c>
      <c r="D3804" t="n">
        <v>1852.069418616677</v>
      </c>
      <c r="E3804" t="n">
        <v>2600.803640013374</v>
      </c>
      <c r="F3804" t="n">
        <v>0</v>
      </c>
      <c r="G3804" t="n">
        <v>13404.03104305191</v>
      </c>
      <c r="H3804" t="n">
        <v>6160.020681671192</v>
      </c>
      <c r="I3804" t="n">
        <v>72.30951111284439</v>
      </c>
      <c r="J3804" t="n">
        <v>1035.058069001108</v>
      </c>
      <c r="K3804" t="n">
        <v>148.5313103405721</v>
      </c>
      <c r="L3804" t="n">
        <v>7415.919572125716</v>
      </c>
      <c r="M3804" t="n">
        <v>23939.55605989217</v>
      </c>
      <c r="N3804" t="n">
        <v>224.366664456171</v>
      </c>
      <c r="O3804" t="n">
        <v>23939.55605989217</v>
      </c>
      <c r="P3804" t="n">
        <v>224.366664456171</v>
      </c>
      <c r="Q3804" t="n">
        <v>159</v>
      </c>
      <c r="R3804" t="n">
        <v>10</v>
      </c>
      <c r="S3804">
        <f>VLOOKUP(Q3804,Clustering!$D$3:$E$367,2,FALSE)</f>
        <v/>
      </c>
    </row>
    <row r="3805">
      <c r="A3805" t="inlineStr">
        <is>
          <t>2025-06-08 11:00</t>
        </is>
      </c>
      <c r="B3805" t="n">
        <v>4799.116660510475</v>
      </c>
      <c r="C3805" t="n">
        <v>5027.230935347165</v>
      </c>
      <c r="D3805" t="n">
        <v>1852.069418616677</v>
      </c>
      <c r="E3805" t="n">
        <v>2389.570857068126</v>
      </c>
      <c r="F3805" t="n">
        <v>0</v>
      </c>
      <c r="G3805" t="n">
        <v>14067.98787154244</v>
      </c>
      <c r="H3805" t="n">
        <v>6619.625282402348</v>
      </c>
      <c r="I3805" t="n">
        <v>66.08834741013848</v>
      </c>
      <c r="J3805" t="n">
        <v>865.4784984563012</v>
      </c>
      <c r="K3805" t="n">
        <v>149.9782397901733</v>
      </c>
      <c r="L3805" t="n">
        <v>7701.170368058961</v>
      </c>
      <c r="M3805" t="n">
        <v>23874.50291842507</v>
      </c>
      <c r="N3805" t="n">
        <v>237.9976259007684</v>
      </c>
      <c r="O3805" t="n">
        <v>23874.50291842507</v>
      </c>
      <c r="P3805" t="n">
        <v>237.9976259007684</v>
      </c>
      <c r="Q3805" t="n">
        <v>159</v>
      </c>
      <c r="R3805" t="n">
        <v>11</v>
      </c>
      <c r="S3805">
        <f>VLOOKUP(Q3805,Clustering!$D$3:$E$367,2,FALSE)</f>
        <v/>
      </c>
    </row>
    <row r="3806">
      <c r="A3806" t="inlineStr">
        <is>
          <t>2025-06-08 12:00</t>
        </is>
      </c>
      <c r="B3806" t="n">
        <v>4934.230360909029</v>
      </c>
      <c r="C3806" t="n">
        <v>4910.318588013509</v>
      </c>
      <c r="D3806" t="n">
        <v>1766.916801668785</v>
      </c>
      <c r="E3806" t="n">
        <v>2138.731927320643</v>
      </c>
      <c r="F3806" t="n">
        <v>0</v>
      </c>
      <c r="G3806" t="n">
        <v>13750.19767791196</v>
      </c>
      <c r="H3806" t="n">
        <v>6746.68256414539</v>
      </c>
      <c r="I3806" t="n">
        <v>61.28677177334399</v>
      </c>
      <c r="J3806" t="n">
        <v>699.8522449916561</v>
      </c>
      <c r="K3806" t="n">
        <v>150.6367223733473</v>
      </c>
      <c r="L3806" t="n">
        <v>7658.458303283737</v>
      </c>
      <c r="M3806" t="n">
        <v>23874.50291842507</v>
      </c>
      <c r="N3806" t="n">
        <v>235.893189928267</v>
      </c>
      <c r="O3806" t="n">
        <v>23874.50291842507</v>
      </c>
      <c r="P3806" t="n">
        <v>235.893189928267</v>
      </c>
      <c r="Q3806" t="n">
        <v>159</v>
      </c>
      <c r="R3806" t="n">
        <v>12</v>
      </c>
      <c r="S3806">
        <f>VLOOKUP(Q3806,Clustering!$D$3:$E$367,2,FALSE)</f>
        <v/>
      </c>
    </row>
    <row r="3807">
      <c r="A3807" t="inlineStr">
        <is>
          <t>2025-06-08 13:00</t>
        </is>
      </c>
      <c r="B3807" t="n">
        <v>4751.410499367148</v>
      </c>
      <c r="C3807" t="n">
        <v>3653.510854176718</v>
      </c>
      <c r="D3807" t="n">
        <v>1703.052338957864</v>
      </c>
      <c r="E3807" t="n">
        <v>1848.286850770926</v>
      </c>
      <c r="F3807" t="n">
        <v>0</v>
      </c>
      <c r="G3807" t="n">
        <v>11956.26054327266</v>
      </c>
      <c r="H3807" t="n">
        <v>6686.569695778402</v>
      </c>
      <c r="I3807" t="n">
        <v>57.92475720883318</v>
      </c>
      <c r="J3807" t="n">
        <v>632.2791830951312</v>
      </c>
      <c r="K3807" t="n">
        <v>144.3715872478339</v>
      </c>
      <c r="L3807" t="n">
        <v>7521.145223330201</v>
      </c>
      <c r="M3807" t="n">
        <v>23874.50291842507</v>
      </c>
      <c r="N3807" t="n">
        <v>230.3173746692611</v>
      </c>
      <c r="O3807" t="n">
        <v>23874.50291842507</v>
      </c>
      <c r="P3807" t="n">
        <v>230.3173746692611</v>
      </c>
      <c r="Q3807" t="n">
        <v>159</v>
      </c>
      <c r="R3807" t="n">
        <v>13</v>
      </c>
      <c r="S3807">
        <f>VLOOKUP(Q3807,Clustering!$D$3:$E$367,2,FALSE)</f>
        <v/>
      </c>
    </row>
    <row r="3808">
      <c r="A3808" t="inlineStr">
        <is>
          <t>2025-06-08 14:00</t>
        </is>
      </c>
      <c r="B3808" t="n">
        <v>4717.104286375327</v>
      </c>
      <c r="C3808" t="n">
        <v>3565.826593676477</v>
      </c>
      <c r="D3808" t="n">
        <v>1639.187876246944</v>
      </c>
      <c r="E3808" t="n">
        <v>1703.064312496067</v>
      </c>
      <c r="F3808" t="n">
        <v>0</v>
      </c>
      <c r="G3808" t="n">
        <v>11625.18306879482</v>
      </c>
      <c r="H3808" t="n">
        <v>6624.766670082181</v>
      </c>
      <c r="I3808" t="n">
        <v>55.88818911003586</v>
      </c>
      <c r="J3808" t="n">
        <v>619.9346893404744</v>
      </c>
      <c r="K3808" t="n">
        <v>137.5944014647627</v>
      </c>
      <c r="L3808" t="n">
        <v>7438.183949997454</v>
      </c>
      <c r="M3808" t="n">
        <v>23939.55605989217</v>
      </c>
      <c r="N3808" t="n">
        <v>225.0408802603693</v>
      </c>
      <c r="O3808" t="n">
        <v>23939.55605989217</v>
      </c>
      <c r="P3808" t="n">
        <v>225.0408802603693</v>
      </c>
      <c r="Q3808" t="n">
        <v>159</v>
      </c>
      <c r="R3808" t="n">
        <v>14</v>
      </c>
      <c r="S3808">
        <f>VLOOKUP(Q3808,Clustering!$D$3:$E$367,2,FALSE)</f>
        <v/>
      </c>
    </row>
    <row r="3809">
      <c r="A3809" t="inlineStr">
        <is>
          <t>2025-06-08 15:00</t>
        </is>
      </c>
      <c r="B3809" t="n">
        <v>4789.968337045988</v>
      </c>
      <c r="C3809" t="n">
        <v>3653.510854176718</v>
      </c>
      <c r="D3809" t="n">
        <v>1703.052338957864</v>
      </c>
      <c r="E3809" t="n">
        <v>1478.629480616741</v>
      </c>
      <c r="F3809" t="n">
        <v>0</v>
      </c>
      <c r="G3809" t="n">
        <v>11625.16101079731</v>
      </c>
      <c r="H3809" t="n">
        <v>6527.080304165323</v>
      </c>
      <c r="I3809" t="n">
        <v>47.91302962025173</v>
      </c>
      <c r="J3809" t="n">
        <v>611.3861222606669</v>
      </c>
      <c r="K3809" t="n">
        <v>127.9654006675749</v>
      </c>
      <c r="L3809" t="n">
        <v>7314.344856713816</v>
      </c>
      <c r="M3809" t="n">
        <v>24264.82176722766</v>
      </c>
      <c r="N3809" t="n">
        <v>217.1261123145913</v>
      </c>
      <c r="O3809" t="n">
        <v>24264.82176722766</v>
      </c>
      <c r="P3809" t="n">
        <v>217.1261123145913</v>
      </c>
      <c r="Q3809" t="n">
        <v>159</v>
      </c>
      <c r="R3809" t="n">
        <v>15</v>
      </c>
      <c r="S3809">
        <f>VLOOKUP(Q3809,Clustering!$D$3:$E$367,2,FALSE)</f>
        <v/>
      </c>
    </row>
    <row r="3810">
      <c r="A3810" t="inlineStr">
        <is>
          <t>2025-06-08 16:00</t>
        </is>
      </c>
      <c r="B3810" t="n">
        <v>4728.187832111145</v>
      </c>
      <c r="C3810" t="n">
        <v>3799.651288343786</v>
      </c>
      <c r="D3810" t="n">
        <v>1809.493110142731</v>
      </c>
      <c r="E3810" t="n">
        <v>1478.629480616741</v>
      </c>
      <c r="F3810" t="n">
        <v>0</v>
      </c>
      <c r="G3810" t="n">
        <v>11815.9617112144</v>
      </c>
      <c r="H3810" t="n">
        <v>6364.387887124116</v>
      </c>
      <c r="I3810" t="n">
        <v>47.32587633691144</v>
      </c>
      <c r="J3810" t="n">
        <v>516.1054760856921</v>
      </c>
      <c r="K3810" t="n">
        <v>122.2189387650594</v>
      </c>
      <c r="L3810" t="n">
        <v>7050.038178311779</v>
      </c>
      <c r="M3810" t="n">
        <v>24525.03433309605</v>
      </c>
      <c r="N3810" t="n">
        <v>239.0879205958485</v>
      </c>
      <c r="O3810" t="n">
        <v>24525.03433309605</v>
      </c>
      <c r="P3810" t="n">
        <v>239.0879205958485</v>
      </c>
      <c r="Q3810" t="n">
        <v>159</v>
      </c>
      <c r="R3810" t="n">
        <v>16</v>
      </c>
      <c r="S3810">
        <f>VLOOKUP(Q3810,Clustering!$D$3:$E$367,2,FALSE)</f>
        <v/>
      </c>
    </row>
    <row r="3811">
      <c r="A3811" t="inlineStr">
        <is>
          <t>2025-06-08 17:00</t>
        </is>
      </c>
      <c r="B3811" t="n">
        <v>4346.626507613229</v>
      </c>
      <c r="C3811" t="n">
        <v>4033.475983011096</v>
      </c>
      <c r="D3811" t="n">
        <v>1979.798344038517</v>
      </c>
      <c r="E3811" t="n">
        <v>1703.064312496067</v>
      </c>
      <c r="F3811" t="n">
        <v>0</v>
      </c>
      <c r="G3811" t="n">
        <v>12062.96514715891</v>
      </c>
      <c r="H3811" t="n">
        <v>5998.56928924236</v>
      </c>
      <c r="I3811" t="n">
        <v>50.80728640627996</v>
      </c>
      <c r="J3811" t="n">
        <v>503.5589177932105</v>
      </c>
      <c r="K3811" t="n">
        <v>124.227391583516</v>
      </c>
      <c r="L3811" t="n">
        <v>6677.162885025366</v>
      </c>
      <c r="M3811" t="n">
        <v>24590.08747456315</v>
      </c>
      <c r="N3811" t="n">
        <v>239.527619685776</v>
      </c>
      <c r="O3811" t="n">
        <v>24590.08747456315</v>
      </c>
      <c r="P3811" t="n">
        <v>239.527619685776</v>
      </c>
      <c r="Q3811" t="n">
        <v>159</v>
      </c>
      <c r="R3811" t="n">
        <v>17</v>
      </c>
      <c r="S3811">
        <f>VLOOKUP(Q3811,Clustering!$D$3:$E$367,2,FALSE)</f>
        <v/>
      </c>
    </row>
    <row r="3812">
      <c r="A3812" t="inlineStr">
        <is>
          <t>2025-06-08 18:00</t>
        </is>
      </c>
      <c r="B3812" t="n">
        <v>3690.292942135529</v>
      </c>
      <c r="C3812" t="n">
        <v>4238.072590844992</v>
      </c>
      <c r="D3812" t="n">
        <v>3021.927819030108</v>
      </c>
      <c r="E3812" t="n">
        <v>1940.701193309473</v>
      </c>
      <c r="F3812" t="n">
        <v>0</v>
      </c>
      <c r="G3812" t="n">
        <v>12890.9945453201</v>
      </c>
      <c r="H3812" t="n">
        <v>5466.016079867667</v>
      </c>
      <c r="I3812" t="n">
        <v>56.44999998204116</v>
      </c>
      <c r="J3812" t="n">
        <v>575.2127898711437</v>
      </c>
      <c r="K3812" t="n">
        <v>121.6653684845394</v>
      </c>
      <c r="L3812" t="n">
        <v>6219.344238205392</v>
      </c>
      <c r="M3812" t="n">
        <v>24459.98119162895</v>
      </c>
      <c r="N3812" t="n">
        <v>236.4496470589622</v>
      </c>
      <c r="O3812" t="n">
        <v>24459.98119162895</v>
      </c>
      <c r="P3812" t="n">
        <v>236.4496470589622</v>
      </c>
      <c r="Q3812" t="n">
        <v>159</v>
      </c>
      <c r="R3812" t="n">
        <v>18</v>
      </c>
      <c r="S3812">
        <f>VLOOKUP(Q3812,Clustering!$D$3:$E$367,2,FALSE)</f>
        <v/>
      </c>
    </row>
    <row r="3813">
      <c r="A3813" t="inlineStr">
        <is>
          <t>2025-06-08 19:00</t>
        </is>
      </c>
      <c r="B3813" t="n">
        <v>1892.779328337178</v>
      </c>
      <c r="C3813" t="n">
        <v>4325.756851345234</v>
      </c>
      <c r="D3813" t="n">
        <v>7308.932954694168</v>
      </c>
      <c r="E3813" t="n">
        <v>1769.074557166458</v>
      </c>
      <c r="F3813" t="n">
        <v>0</v>
      </c>
      <c r="G3813" t="n">
        <v>15296.54369154304</v>
      </c>
      <c r="H3813" t="n">
        <v>4593.493042394663</v>
      </c>
      <c r="I3813" t="n">
        <v>61.3956054816267</v>
      </c>
      <c r="J3813" t="n">
        <v>697.8360670266605</v>
      </c>
      <c r="K3813" t="n">
        <v>118.2822735209783</v>
      </c>
      <c r="L3813" t="n">
        <v>5471.006988423927</v>
      </c>
      <c r="M3813" t="n">
        <v>24329.87490869476</v>
      </c>
      <c r="N3813" t="n">
        <v>226.3363573311062</v>
      </c>
      <c r="O3813" t="n">
        <v>24329.87490869476</v>
      </c>
      <c r="P3813" t="n">
        <v>226.3363573311062</v>
      </c>
      <c r="Q3813" t="n">
        <v>159</v>
      </c>
      <c r="R3813" t="n">
        <v>19</v>
      </c>
      <c r="S3813">
        <f>VLOOKUP(Q3813,Clustering!$D$3:$E$367,2,FALSE)</f>
        <v/>
      </c>
    </row>
    <row r="3814">
      <c r="A3814" t="inlineStr">
        <is>
          <t>2025-06-08 20:00</t>
        </is>
      </c>
      <c r="B3814" t="n">
        <v>620.6785612058596</v>
      </c>
      <c r="C3814" t="n">
        <v>4238.072590844992</v>
      </c>
      <c r="D3814" t="n">
        <v>7096.051412324435</v>
      </c>
      <c r="E3814" t="n">
        <v>1650.256116759756</v>
      </c>
      <c r="F3814" t="n">
        <v>0</v>
      </c>
      <c r="G3814" t="n">
        <v>13605.05868113504</v>
      </c>
      <c r="H3814" t="n">
        <v>4006.913894894622</v>
      </c>
      <c r="I3814" t="n">
        <v>75.78215902136715</v>
      </c>
      <c r="J3814" t="n">
        <v>750.6999989699372</v>
      </c>
      <c r="K3814" t="n">
        <v>111.8953714452777</v>
      </c>
      <c r="L3814" t="n">
        <v>4945.291424331204</v>
      </c>
      <c r="M3814" t="n">
        <v>24199.76862576056</v>
      </c>
      <c r="N3814" t="n">
        <v>212.7053958865088</v>
      </c>
      <c r="O3814" t="n">
        <v>24199.76862576056</v>
      </c>
      <c r="P3814" t="n">
        <v>212.7053958865088</v>
      </c>
      <c r="Q3814" t="n">
        <v>159</v>
      </c>
      <c r="R3814" t="n">
        <v>20</v>
      </c>
      <c r="S3814">
        <f>VLOOKUP(Q3814,Clustering!$D$3:$E$367,2,FALSE)</f>
        <v/>
      </c>
    </row>
    <row r="3815">
      <c r="A3815" t="inlineStr">
        <is>
          <t>2025-06-08 21:00</t>
        </is>
      </c>
      <c r="B3815" t="n">
        <v>48.35123523376949</v>
      </c>
      <c r="C3815" t="n">
        <v>3799.651288343786</v>
      </c>
      <c r="D3815" t="n">
        <v>6031.64370047577</v>
      </c>
      <c r="E3815" t="n">
        <v>1439.023333814507</v>
      </c>
      <c r="F3815" t="n">
        <v>0</v>
      </c>
      <c r="G3815" t="n">
        <v>11318.66955786783</v>
      </c>
      <c r="H3815" t="n">
        <v>3751.700138180437</v>
      </c>
      <c r="I3815" t="n">
        <v>79.13072057124612</v>
      </c>
      <c r="J3815" t="n">
        <v>783.7746647989753</v>
      </c>
      <c r="K3815" t="n">
        <v>104.4022686939608</v>
      </c>
      <c r="L3815" t="n">
        <v>4719.007792244619</v>
      </c>
      <c r="M3815" t="n">
        <v>23939.55605989217</v>
      </c>
      <c r="N3815" t="n">
        <v>197.3155854173206</v>
      </c>
      <c r="O3815" t="n">
        <v>23939.55605989217</v>
      </c>
      <c r="P3815" t="n">
        <v>197.3155854173206</v>
      </c>
      <c r="Q3815" t="n">
        <v>159</v>
      </c>
      <c r="R3815" t="n">
        <v>21</v>
      </c>
      <c r="S3815">
        <f>VLOOKUP(Q3815,Clustering!$D$3:$E$367,2,FALSE)</f>
        <v/>
      </c>
    </row>
    <row r="3816">
      <c r="A3816" t="inlineStr">
        <is>
          <t>2025-06-08 22:00</t>
        </is>
      </c>
      <c r="B3816" t="n">
        <v>2.010620541645161</v>
      </c>
      <c r="C3816" t="n">
        <v>3068.949117508443</v>
      </c>
      <c r="D3816" t="n">
        <v>4257.63084739466</v>
      </c>
      <c r="E3816" t="n">
        <v>1253.680560951921</v>
      </c>
      <c r="F3816" t="n">
        <v>0</v>
      </c>
      <c r="G3816" t="n">
        <v>8582.27114639667</v>
      </c>
      <c r="H3816" t="n">
        <v>3716.915991187901</v>
      </c>
      <c r="I3816" t="n">
        <v>82.40352040714566</v>
      </c>
      <c r="J3816" t="n">
        <v>959.3996764142104</v>
      </c>
      <c r="K3816" t="n">
        <v>97.77369850987756</v>
      </c>
      <c r="L3816" t="n">
        <v>4856.492886519134</v>
      </c>
      <c r="M3816" t="n">
        <v>23744.39663549087</v>
      </c>
      <c r="N3816" t="n">
        <v>192.0390646759884</v>
      </c>
      <c r="O3816" t="n">
        <v>23744.39663549087</v>
      </c>
      <c r="P3816" t="n">
        <v>192.0390646759884</v>
      </c>
      <c r="Q3816" t="n">
        <v>159</v>
      </c>
      <c r="R3816" t="n">
        <v>22</v>
      </c>
      <c r="S3816">
        <f>VLOOKUP(Q3816,Clustering!$D$3:$E$367,2,FALSE)</f>
        <v/>
      </c>
    </row>
    <row r="3817">
      <c r="A3817" t="inlineStr">
        <is>
          <t>2025-06-08 23:00</t>
        </is>
      </c>
      <c r="B3817" t="n">
        <v>2.010620541645161</v>
      </c>
      <c r="C3817" t="n">
        <v>2338.2469466731</v>
      </c>
      <c r="D3817" t="n">
        <v>2483.617994313552</v>
      </c>
      <c r="E3817" t="n">
        <v>954.767822236376</v>
      </c>
      <c r="F3817" t="n">
        <v>0</v>
      </c>
      <c r="G3817" t="n">
        <v>5778.643383764673</v>
      </c>
      <c r="H3817" t="n">
        <v>3716.915991187901</v>
      </c>
      <c r="I3817" t="n">
        <v>87.02168071068085</v>
      </c>
      <c r="J3817" t="n">
        <v>798.0274313062521</v>
      </c>
      <c r="K3817" t="n">
        <v>90.23825149318186</v>
      </c>
      <c r="L3817" t="n">
        <v>4692.203354698016</v>
      </c>
      <c r="M3817" t="n">
        <v>23614.29035255668</v>
      </c>
      <c r="N3817" t="n">
        <v>129.3082398606168</v>
      </c>
      <c r="O3817" t="n">
        <v>23614.29035255668</v>
      </c>
      <c r="P3817" t="n">
        <v>129.3082398606168</v>
      </c>
      <c r="Q3817" t="n">
        <v>159</v>
      </c>
      <c r="R3817" t="n">
        <v>23</v>
      </c>
      <c r="S3817">
        <f>VLOOKUP(Q3817,Clustering!$D$3:$E$367,2,FALSE)</f>
        <v/>
      </c>
    </row>
    <row r="3818">
      <c r="A3818" t="inlineStr">
        <is>
          <t>2025-06-09 00:00</t>
        </is>
      </c>
      <c r="B3818" t="n">
        <v>2.031564505620631</v>
      </c>
      <c r="C3818" t="n">
        <v>1841.369470505066</v>
      </c>
      <c r="D3818" t="n">
        <v>1277.289254218398</v>
      </c>
      <c r="E3818" t="n">
        <v>771.8696727749134</v>
      </c>
      <c r="F3818" t="n">
        <v>0</v>
      </c>
      <c r="G3818" t="n">
        <v>3892.559962003998</v>
      </c>
      <c r="H3818" t="n">
        <v>3893.21240183713</v>
      </c>
      <c r="I3818" t="n">
        <v>264.3492888312693</v>
      </c>
      <c r="J3818" t="n">
        <v>853.3831489021933</v>
      </c>
      <c r="K3818" t="n">
        <v>181.3075815102345</v>
      </c>
      <c r="L3818" t="n">
        <v>5192.252421080827</v>
      </c>
      <c r="M3818" t="n">
        <v>45407.09274403459</v>
      </c>
      <c r="N3818" t="n">
        <v>161.4337644931109</v>
      </c>
      <c r="O3818" t="n">
        <v>45407.09274403459</v>
      </c>
      <c r="P3818" t="n">
        <v>161.4337644931109</v>
      </c>
      <c r="Q3818" t="n">
        <v>160</v>
      </c>
      <c r="R3818" t="n">
        <v>0</v>
      </c>
      <c r="S3818">
        <f>VLOOKUP(Q3818,Clustering!$D$3:$E$367,2,FALSE)</f>
        <v/>
      </c>
    </row>
    <row r="3819">
      <c r="A3819" t="inlineStr">
        <is>
          <t>2025-06-09 01:00</t>
        </is>
      </c>
      <c r="B3819" t="n">
        <v>2.052508469596102</v>
      </c>
      <c r="C3819" t="n">
        <v>1812.141383671652</v>
      </c>
      <c r="D3819" t="n">
        <v>1206.328740095154</v>
      </c>
      <c r="E3819" t="n">
        <v>533.5910403628232</v>
      </c>
      <c r="F3819" t="n">
        <v>0</v>
      </c>
      <c r="G3819" t="n">
        <v>3554.113672599225</v>
      </c>
      <c r="H3819" t="n">
        <v>3893.21240183713</v>
      </c>
      <c r="I3819" t="n">
        <v>264.1346896461112</v>
      </c>
      <c r="J3819" t="n">
        <v>647.3206198648361</v>
      </c>
      <c r="K3819" t="n">
        <v>179.5468636235343</v>
      </c>
      <c r="L3819" t="n">
        <v>4984.214574971611</v>
      </c>
      <c r="M3819" t="n">
        <v>45342.0396025675</v>
      </c>
      <c r="N3819" t="n">
        <v>156.3409125236223</v>
      </c>
      <c r="O3819" t="n">
        <v>45342.0396025675</v>
      </c>
      <c r="P3819" t="n">
        <v>156.3409125236223</v>
      </c>
      <c r="Q3819" t="n">
        <v>160</v>
      </c>
      <c r="R3819" t="n">
        <v>1</v>
      </c>
      <c r="S3819">
        <f>VLOOKUP(Q3819,Clustering!$D$3:$E$367,2,FALSE)</f>
        <v/>
      </c>
    </row>
    <row r="3820">
      <c r="A3820" t="inlineStr">
        <is>
          <t>2025-06-09 02:00</t>
        </is>
      </c>
      <c r="B3820" t="n">
        <v>2.073452433571572</v>
      </c>
      <c r="C3820" t="n">
        <v>1812.141383671652</v>
      </c>
      <c r="D3820" t="n">
        <v>1206.328740095154</v>
      </c>
      <c r="E3820" t="n">
        <v>484.6160595345205</v>
      </c>
      <c r="F3820" t="n">
        <v>0</v>
      </c>
      <c r="G3820" t="n">
        <v>3505.159635734898</v>
      </c>
      <c r="H3820" t="n">
        <v>3893.21240183713</v>
      </c>
      <c r="I3820" t="n">
        <v>271.5773929778344</v>
      </c>
      <c r="J3820" t="n">
        <v>573.4615638766631</v>
      </c>
      <c r="K3820" t="n">
        <v>178.8751074014201</v>
      </c>
      <c r="L3820" t="n">
        <v>4917.126466093047</v>
      </c>
      <c r="M3820" t="n">
        <v>45342.0396025675</v>
      </c>
      <c r="N3820" t="n">
        <v>155.0329012112514</v>
      </c>
      <c r="O3820" t="n">
        <v>45342.0396025675</v>
      </c>
      <c r="P3820" t="n">
        <v>155.0329012112514</v>
      </c>
      <c r="Q3820" t="n">
        <v>160</v>
      </c>
      <c r="R3820" t="n">
        <v>2</v>
      </c>
      <c r="S3820">
        <f>VLOOKUP(Q3820,Clustering!$D$3:$E$367,2,FALSE)</f>
        <v/>
      </c>
    </row>
    <row r="3821">
      <c r="A3821" t="inlineStr">
        <is>
          <t>2025-06-09 03:00</t>
        </is>
      </c>
      <c r="B3821" t="n">
        <v>2.073452433571572</v>
      </c>
      <c r="C3821" t="n">
        <v>1812.141383671652</v>
      </c>
      <c r="D3821" t="n">
        <v>1206.328740095154</v>
      </c>
      <c r="E3821" t="n">
        <v>473.6331430057717</v>
      </c>
      <c r="F3821" t="n">
        <v>0</v>
      </c>
      <c r="G3821" t="n">
        <v>3494.176719206149</v>
      </c>
      <c r="H3821" t="n">
        <v>3893.21240183713</v>
      </c>
      <c r="I3821" t="n">
        <v>278.3708408424454</v>
      </c>
      <c r="J3821" t="n">
        <v>572.1436769675514</v>
      </c>
      <c r="K3821" t="n">
        <v>186.2286548334976</v>
      </c>
      <c r="L3821" t="n">
        <v>4929.955574480624</v>
      </c>
      <c r="M3821" t="n">
        <v>45342.0396025675</v>
      </c>
      <c r="N3821" t="n">
        <v>156.2370837110948</v>
      </c>
      <c r="O3821" t="n">
        <v>45342.0396025675</v>
      </c>
      <c r="P3821" t="n">
        <v>156.2370837110948</v>
      </c>
      <c r="Q3821" t="n">
        <v>160</v>
      </c>
      <c r="R3821" t="n">
        <v>3</v>
      </c>
      <c r="S3821">
        <f>VLOOKUP(Q3821,Clustering!$D$3:$E$367,2,FALSE)</f>
        <v/>
      </c>
    </row>
    <row r="3822">
      <c r="A3822" t="inlineStr">
        <is>
          <t>2025-06-09 04:00</t>
        </is>
      </c>
      <c r="B3822" t="n">
        <v>2.073452433571572</v>
      </c>
      <c r="C3822" t="n">
        <v>1841.369470505066</v>
      </c>
      <c r="D3822" t="n">
        <v>1277.289254218398</v>
      </c>
      <c r="E3822" t="n">
        <v>664.5812418047881</v>
      </c>
      <c r="F3822" t="n">
        <v>0</v>
      </c>
      <c r="G3822" t="n">
        <v>3785.313418961824</v>
      </c>
      <c r="H3822" t="n">
        <v>3893.21240183713</v>
      </c>
      <c r="I3822" t="n">
        <v>269.4962765191817</v>
      </c>
      <c r="J3822" t="n">
        <v>667.0012934723524</v>
      </c>
      <c r="K3822" t="n">
        <v>197.9555377932369</v>
      </c>
      <c r="L3822" t="n">
        <v>5027.6655096219</v>
      </c>
      <c r="M3822" t="n">
        <v>45472.1458855017</v>
      </c>
      <c r="N3822" t="n">
        <v>154.9249382055798</v>
      </c>
      <c r="O3822" t="n">
        <v>45472.1458855017</v>
      </c>
      <c r="P3822" t="n">
        <v>154.9249382055798</v>
      </c>
      <c r="Q3822" t="n">
        <v>160</v>
      </c>
      <c r="R3822" t="n">
        <v>4</v>
      </c>
      <c r="S3822">
        <f>VLOOKUP(Q3822,Clustering!$D$3:$E$367,2,FALSE)</f>
        <v/>
      </c>
    </row>
    <row r="3823">
      <c r="A3823" t="inlineStr">
        <is>
          <t>2025-06-09 05:00</t>
        </is>
      </c>
      <c r="B3823" t="n">
        <v>2.031564505620631</v>
      </c>
      <c r="C3823" t="n">
        <v>3215.089551675512</v>
      </c>
      <c r="D3823" t="n">
        <v>1774.012853081109</v>
      </c>
      <c r="E3823" t="n">
        <v>1478.629480616741</v>
      </c>
      <c r="F3823" t="n">
        <v>0</v>
      </c>
      <c r="G3823" t="n">
        <v>6469.763449878982</v>
      </c>
      <c r="H3823" t="n">
        <v>4113.582915148666</v>
      </c>
      <c r="I3823" t="n">
        <v>392.2202814137259</v>
      </c>
      <c r="J3823" t="n">
        <v>998.6290631147452</v>
      </c>
      <c r="K3823" t="n">
        <v>229.3463172445167</v>
      </c>
      <c r="L3823" t="n">
        <v>5733.778576921654</v>
      </c>
      <c r="M3823" t="n">
        <v>45797.41159283718</v>
      </c>
      <c r="N3823" t="n">
        <v>164.9279740054489</v>
      </c>
      <c r="O3823" t="n">
        <v>45797.41159283718</v>
      </c>
      <c r="P3823" t="n">
        <v>164.9279740054489</v>
      </c>
      <c r="Q3823" t="n">
        <v>160</v>
      </c>
      <c r="R3823" t="n">
        <v>5</v>
      </c>
      <c r="S3823">
        <f>VLOOKUP(Q3823,Clustering!$D$3:$E$367,2,FALSE)</f>
        <v/>
      </c>
    </row>
    <row r="3824">
      <c r="A3824" t="inlineStr">
        <is>
          <t>2025-06-09 06:00</t>
        </is>
      </c>
      <c r="B3824" t="n">
        <v>1.884956757792339</v>
      </c>
      <c r="C3824" t="n">
        <v>3945.791722510856</v>
      </c>
      <c r="D3824" t="n">
        <v>1505.615304243827</v>
      </c>
      <c r="E3824" t="n">
        <v>2891.248716563091</v>
      </c>
      <c r="F3824" t="n">
        <v>0</v>
      </c>
      <c r="G3824" t="n">
        <v>8344.540700075566</v>
      </c>
      <c r="H3824" t="n">
        <v>4995.064968394808</v>
      </c>
      <c r="I3824" t="n">
        <v>566.4217747614621</v>
      </c>
      <c r="J3824" t="n">
        <v>1643.323187635033</v>
      </c>
      <c r="K3824" t="n">
        <v>344.1859145067803</v>
      </c>
      <c r="L3824" t="n">
        <v>7548.995845298084</v>
      </c>
      <c r="M3824" t="n">
        <v>46382.88986604107</v>
      </c>
      <c r="N3824" t="n">
        <v>259.907137955376</v>
      </c>
      <c r="O3824" t="n">
        <v>46382.88986604107</v>
      </c>
      <c r="P3824" t="n">
        <v>259.907137955376</v>
      </c>
      <c r="Q3824" t="n">
        <v>160</v>
      </c>
      <c r="R3824" t="n">
        <v>6</v>
      </c>
      <c r="S3824">
        <f>VLOOKUP(Q3824,Clustering!$D$3:$E$367,2,FALSE)</f>
        <v/>
      </c>
    </row>
    <row r="3825">
      <c r="A3825" t="inlineStr">
        <is>
          <t>2025-06-09 07:00</t>
        </is>
      </c>
      <c r="B3825" t="n">
        <v>1228.162425107178</v>
      </c>
      <c r="C3825" t="n">
        <v>4530.35345917913</v>
      </c>
      <c r="D3825" t="n">
        <v>1490.170796588132</v>
      </c>
      <c r="E3825" t="n">
        <v>3973.81672915749</v>
      </c>
      <c r="F3825" t="n">
        <v>0</v>
      </c>
      <c r="G3825" t="n">
        <v>11222.50341003193</v>
      </c>
      <c r="H3825" t="n">
        <v>6951.983492878099</v>
      </c>
      <c r="I3825" t="n">
        <v>455.0511701450012</v>
      </c>
      <c r="J3825" t="n">
        <v>2452.71090719198</v>
      </c>
      <c r="K3825" t="n">
        <v>470.3502736823779</v>
      </c>
      <c r="L3825" t="n">
        <v>10330.09584389746</v>
      </c>
      <c r="M3825" t="n">
        <v>46838.26185631076</v>
      </c>
      <c r="N3825" t="n">
        <v>579.3136889690541</v>
      </c>
      <c r="O3825" t="n">
        <v>46838.26185631076</v>
      </c>
      <c r="P3825" t="n">
        <v>579.3136889690541</v>
      </c>
      <c r="Q3825" t="n">
        <v>160</v>
      </c>
      <c r="R3825" t="n">
        <v>7</v>
      </c>
      <c r="S3825">
        <f>VLOOKUP(Q3825,Clustering!$D$3:$E$367,2,FALSE)</f>
        <v/>
      </c>
    </row>
    <row r="3826">
      <c r="A3826" t="inlineStr">
        <is>
          <t>2025-06-09 08:00</t>
        </is>
      </c>
      <c r="B3826" t="n">
        <v>2050.529265000419</v>
      </c>
      <c r="C3826" t="n">
        <v>4384.213025012062</v>
      </c>
      <c r="D3826" t="n">
        <v>1383.730025403265</v>
      </c>
      <c r="E3826" t="n">
        <v>2627.20773788153</v>
      </c>
      <c r="F3826" t="n">
        <v>0</v>
      </c>
      <c r="G3826" t="n">
        <v>10445.68005329728</v>
      </c>
      <c r="H3826" t="n">
        <v>8921.962323996371</v>
      </c>
      <c r="I3826" t="n">
        <v>302.7589142008932</v>
      </c>
      <c r="J3826" t="n">
        <v>2582.771740116442</v>
      </c>
      <c r="K3826" t="n">
        <v>587.1757908383377</v>
      </c>
      <c r="L3826" t="n">
        <v>12394.66876915204</v>
      </c>
      <c r="M3826" t="n">
        <v>46968.36813924495</v>
      </c>
      <c r="N3826" t="n">
        <v>682.0102065590227</v>
      </c>
      <c r="O3826" t="n">
        <v>46968.36813924495</v>
      </c>
      <c r="P3826" t="n">
        <v>682.0102065590227</v>
      </c>
      <c r="Q3826" t="n">
        <v>160</v>
      </c>
      <c r="R3826" t="n">
        <v>8</v>
      </c>
      <c r="S3826">
        <f>VLOOKUP(Q3826,Clustering!$D$3:$E$367,2,FALSE)</f>
        <v/>
      </c>
    </row>
    <row r="3827">
      <c r="A3827" t="inlineStr">
        <is>
          <t>2025-06-09 09:00</t>
        </is>
      </c>
      <c r="B3827" t="n">
        <v>2302.328071895512</v>
      </c>
      <c r="C3827" t="n">
        <v>4091.932156677924</v>
      </c>
      <c r="D3827" t="n">
        <v>1170.848483033532</v>
      </c>
      <c r="E3827" t="n">
        <v>2349.964710265891</v>
      </c>
      <c r="F3827" t="n">
        <v>0</v>
      </c>
      <c r="G3827" t="n">
        <v>9915.073421872859</v>
      </c>
      <c r="H3827" t="n">
        <v>10180.00670248282</v>
      </c>
      <c r="I3827" t="n">
        <v>240.9637895873705</v>
      </c>
      <c r="J3827" t="n">
        <v>2219.906098785611</v>
      </c>
      <c r="K3827" t="n">
        <v>619.388120187039</v>
      </c>
      <c r="L3827" t="n">
        <v>13260.26471104284</v>
      </c>
      <c r="M3827" t="n">
        <v>46903.31499777785</v>
      </c>
      <c r="N3827" t="n">
        <v>595.1131532136646</v>
      </c>
      <c r="O3827" t="n">
        <v>46903.31499777785</v>
      </c>
      <c r="P3827" t="n">
        <v>595.1131532136646</v>
      </c>
      <c r="Q3827" t="n">
        <v>160</v>
      </c>
      <c r="R3827" t="n">
        <v>9</v>
      </c>
      <c r="S3827">
        <f>VLOOKUP(Q3827,Clustering!$D$3:$E$367,2,FALSE)</f>
        <v/>
      </c>
    </row>
    <row r="3828">
      <c r="A3828" t="inlineStr">
        <is>
          <t>2025-06-09 10:00</t>
        </is>
      </c>
      <c r="B3828" t="n">
        <v>2290.159628825765</v>
      </c>
      <c r="C3828" t="n">
        <v>3858.107462010614</v>
      </c>
      <c r="D3828" t="n">
        <v>1000.543249137745</v>
      </c>
      <c r="E3828" t="n">
        <v>2191.540123056955</v>
      </c>
      <c r="F3828" t="n">
        <v>0</v>
      </c>
      <c r="G3828" t="n">
        <v>9340.350463031078</v>
      </c>
      <c r="H3828" t="n">
        <v>11069.25402401782</v>
      </c>
      <c r="I3828" t="n">
        <v>207.1221117342128</v>
      </c>
      <c r="J3828" t="n">
        <v>1909.129465022556</v>
      </c>
      <c r="K3828" t="n">
        <v>618.3083987662098</v>
      </c>
      <c r="L3828" t="n">
        <v>13803.8139995408</v>
      </c>
      <c r="M3828" t="n">
        <v>46708.15557337656</v>
      </c>
      <c r="N3828" t="n">
        <v>466.0841952160117</v>
      </c>
      <c r="O3828" t="n">
        <v>46708.15557337656</v>
      </c>
      <c r="P3828" t="n">
        <v>466.0841952160117</v>
      </c>
      <c r="Q3828" t="n">
        <v>160</v>
      </c>
      <c r="R3828" t="n">
        <v>10</v>
      </c>
      <c r="S3828">
        <f>VLOOKUP(Q3828,Clustering!$D$3:$E$367,2,FALSE)</f>
        <v/>
      </c>
    </row>
    <row r="3829">
      <c r="A3829" t="inlineStr">
        <is>
          <t>2025-06-09 11:00</t>
        </is>
      </c>
      <c r="B3829" t="n">
        <v>2559.888563280258</v>
      </c>
      <c r="C3829" t="n">
        <v>2630.527815007236</v>
      </c>
      <c r="D3829" t="n">
        <v>957.9669406637986</v>
      </c>
      <c r="E3829" t="n">
        <v>1887.89299757316</v>
      </c>
      <c r="F3829" t="n">
        <v>0</v>
      </c>
      <c r="G3829" t="n">
        <v>8036.276316524453</v>
      </c>
      <c r="H3829" t="n">
        <v>11545.1337760941</v>
      </c>
      <c r="I3829" t="n">
        <v>180.2312466141888</v>
      </c>
      <c r="J3829" t="n">
        <v>1662.160551079588</v>
      </c>
      <c r="K3829" t="n">
        <v>616.9983693136834</v>
      </c>
      <c r="L3829" t="n">
        <v>14004.52394310156</v>
      </c>
      <c r="M3829" t="n">
        <v>46578.04929044237</v>
      </c>
      <c r="N3829" t="n">
        <v>468.7174392567801</v>
      </c>
      <c r="O3829" t="n">
        <v>46578.04929044237</v>
      </c>
      <c r="P3829" t="n">
        <v>468.7174392567801</v>
      </c>
      <c r="Q3829" t="n">
        <v>160</v>
      </c>
      <c r="R3829" t="n">
        <v>11</v>
      </c>
      <c r="S3829">
        <f>VLOOKUP(Q3829,Clustering!$D$3:$E$367,2,FALSE)</f>
        <v/>
      </c>
    </row>
    <row r="3830">
      <c r="A3830" t="inlineStr">
        <is>
          <t>2025-06-09 12:00</t>
        </is>
      </c>
      <c r="B3830" t="n">
        <v>3277.914669044105</v>
      </c>
      <c r="C3830" t="n">
        <v>2688.983988674064</v>
      </c>
      <c r="D3830" t="n">
        <v>1000.543249137745</v>
      </c>
      <c r="E3830" t="n">
        <v>1531.437676353053</v>
      </c>
      <c r="F3830" t="n">
        <v>0</v>
      </c>
      <c r="G3830" t="n">
        <v>8498.879583208967</v>
      </c>
      <c r="H3830" t="n">
        <v>11548.20678941998</v>
      </c>
      <c r="I3830" t="n">
        <v>164.9643171761387</v>
      </c>
      <c r="J3830" t="n">
        <v>1566.817361119095</v>
      </c>
      <c r="K3830" t="n">
        <v>607.4544359072636</v>
      </c>
      <c r="L3830" t="n">
        <v>13887.44290362248</v>
      </c>
      <c r="M3830" t="n">
        <v>46382.88986604107</v>
      </c>
      <c r="N3830" t="n">
        <v>487.1501475421591</v>
      </c>
      <c r="O3830" t="n">
        <v>46382.88986604107</v>
      </c>
      <c r="P3830" t="n">
        <v>487.1501475421591</v>
      </c>
      <c r="Q3830" t="n">
        <v>160</v>
      </c>
      <c r="R3830" t="n">
        <v>12</v>
      </c>
      <c r="S3830">
        <f>VLOOKUP(Q3830,Clustering!$D$3:$E$367,2,FALSE)</f>
        <v/>
      </c>
    </row>
    <row r="3831">
      <c r="A3831" t="inlineStr">
        <is>
          <t>2025-06-09 13:00</t>
        </is>
      </c>
      <c r="B3831" t="n">
        <v>3256.011471518558</v>
      </c>
      <c r="C3831" t="n">
        <v>2630.527815007236</v>
      </c>
      <c r="D3831" t="n">
        <v>957.9669406637986</v>
      </c>
      <c r="E3831" t="n">
        <v>1346.60899127596</v>
      </c>
      <c r="F3831" t="n">
        <v>0</v>
      </c>
      <c r="G3831" t="n">
        <v>8191.115218465553</v>
      </c>
      <c r="H3831" t="n">
        <v>12014.41836880178</v>
      </c>
      <c r="I3831" t="n">
        <v>152.1933939878989</v>
      </c>
      <c r="J3831" t="n">
        <v>1573.101636974878</v>
      </c>
      <c r="K3831" t="n">
        <v>608.5826517396307</v>
      </c>
      <c r="L3831" t="n">
        <v>14348.29605150418</v>
      </c>
      <c r="M3831" t="n">
        <v>46317.83672457397</v>
      </c>
      <c r="N3831" t="n">
        <v>481.8836594606223</v>
      </c>
      <c r="O3831" t="n">
        <v>46317.83672457397</v>
      </c>
      <c r="P3831" t="n">
        <v>481.8836594606223</v>
      </c>
      <c r="Q3831" t="n">
        <v>160</v>
      </c>
      <c r="R3831" t="n">
        <v>13</v>
      </c>
      <c r="S3831">
        <f>VLOOKUP(Q3831,Clustering!$D$3:$E$367,2,FALSE)</f>
        <v/>
      </c>
    </row>
    <row r="3832">
      <c r="A3832" t="inlineStr">
        <is>
          <t>2025-06-09 14:00</t>
        </is>
      </c>
      <c r="B3832" t="n">
        <v>3066.037151882657</v>
      </c>
      <c r="C3832" t="n">
        <v>2572.071641340409</v>
      </c>
      <c r="D3832" t="n">
        <v>915.390632189852</v>
      </c>
      <c r="E3832" t="n">
        <v>1320.204893407804</v>
      </c>
      <c r="F3832" t="n">
        <v>0</v>
      </c>
      <c r="G3832" t="n">
        <v>7873.704318820723</v>
      </c>
      <c r="H3832" t="n">
        <v>12273.79251278792</v>
      </c>
      <c r="I3832" t="n">
        <v>140.9882128885665</v>
      </c>
      <c r="J3832" t="n">
        <v>1509.71213576454</v>
      </c>
      <c r="K3832" t="n">
        <v>608.8274928281177</v>
      </c>
      <c r="L3832" t="n">
        <v>14533.32035426914</v>
      </c>
      <c r="M3832" t="n">
        <v>46447.94300750817</v>
      </c>
      <c r="N3832" t="n">
        <v>468.7174392567801</v>
      </c>
      <c r="O3832" t="n">
        <v>46447.94300750817</v>
      </c>
      <c r="P3832" t="n">
        <v>468.7174392567801</v>
      </c>
      <c r="Q3832" t="n">
        <v>160</v>
      </c>
      <c r="R3832" t="n">
        <v>14</v>
      </c>
      <c r="S3832">
        <f>VLOOKUP(Q3832,Clustering!$D$3:$E$367,2,FALSE)</f>
        <v/>
      </c>
    </row>
    <row r="3833">
      <c r="A3833" t="inlineStr">
        <is>
          <t>2025-06-09 15:00</t>
        </is>
      </c>
      <c r="B3833" t="n">
        <v>3226.543314205071</v>
      </c>
      <c r="C3833" t="n">
        <v>2630.527815007236</v>
      </c>
      <c r="D3833" t="n">
        <v>957.9669406637986</v>
      </c>
      <c r="E3833" t="n">
        <v>1333.406942341882</v>
      </c>
      <c r="F3833" t="n">
        <v>0</v>
      </c>
      <c r="G3833" t="n">
        <v>8148.445012217988</v>
      </c>
      <c r="H3833" t="n">
        <v>12107.04608201296</v>
      </c>
      <c r="I3833" t="n">
        <v>129.5604670033071</v>
      </c>
      <c r="J3833" t="n">
        <v>1451.862226985722</v>
      </c>
      <c r="K3833" t="n">
        <v>607.9547237429941</v>
      </c>
      <c r="L3833" t="n">
        <v>14296.42349974498</v>
      </c>
      <c r="M3833" t="n">
        <v>46838.26185631076</v>
      </c>
      <c r="N3833" t="n">
        <v>550.3480045206013</v>
      </c>
      <c r="O3833" t="n">
        <v>46838.26185631076</v>
      </c>
      <c r="P3833" t="n">
        <v>550.3480045206013</v>
      </c>
      <c r="Q3833" t="n">
        <v>160</v>
      </c>
      <c r="R3833" t="n">
        <v>15</v>
      </c>
      <c r="S3833">
        <f>VLOOKUP(Q3833,Clustering!$D$3:$E$367,2,FALSE)</f>
        <v/>
      </c>
    </row>
    <row r="3834">
      <c r="A3834" t="inlineStr">
        <is>
          <t>2025-06-09 16:00</t>
        </is>
      </c>
      <c r="B3834" t="n">
        <v>4608.248033612819</v>
      </c>
      <c r="C3834" t="n">
        <v>3068.949117508443</v>
      </c>
      <c r="D3834" t="n">
        <v>1277.289254218398</v>
      </c>
      <c r="E3834" t="n">
        <v>1623.852018891599</v>
      </c>
      <c r="F3834" t="n">
        <v>0</v>
      </c>
      <c r="G3834" t="n">
        <v>10578.33842423126</v>
      </c>
      <c r="H3834" t="n">
        <v>11547.02486121772</v>
      </c>
      <c r="I3834" t="n">
        <v>120.7151098828625</v>
      </c>
      <c r="J3834" t="n">
        <v>1237.973820873736</v>
      </c>
      <c r="K3834" t="n">
        <v>589.9609524670834</v>
      </c>
      <c r="L3834" t="n">
        <v>13495.6747444414</v>
      </c>
      <c r="M3834" t="n">
        <v>47293.63384658045</v>
      </c>
      <c r="N3834" t="n">
        <v>660.9442542328753</v>
      </c>
      <c r="O3834" t="n">
        <v>47293.63384658045</v>
      </c>
      <c r="P3834" t="n">
        <v>660.9442542328753</v>
      </c>
      <c r="Q3834" t="n">
        <v>160</v>
      </c>
      <c r="R3834" t="n">
        <v>16</v>
      </c>
      <c r="S3834">
        <f>VLOOKUP(Q3834,Clustering!$D$3:$E$367,2,FALSE)</f>
        <v/>
      </c>
    </row>
    <row r="3835">
      <c r="A3835" t="inlineStr">
        <is>
          <t>2025-06-09 17:00</t>
        </is>
      </c>
      <c r="B3835" t="n">
        <v>6096.023458574336</v>
      </c>
      <c r="C3835" t="n">
        <v>3653.510854176718</v>
      </c>
      <c r="D3835" t="n">
        <v>1703.052338957864</v>
      </c>
      <c r="E3835" t="n">
        <v>2046.317584782097</v>
      </c>
      <c r="F3835" t="n">
        <v>0</v>
      </c>
      <c r="G3835" t="n">
        <v>13498.90423649102</v>
      </c>
      <c r="H3835" t="n">
        <v>10318.05591650689</v>
      </c>
      <c r="I3835" t="n">
        <v>123.1629094969085</v>
      </c>
      <c r="J3835" t="n">
        <v>1234.681680954756</v>
      </c>
      <c r="K3835" t="n">
        <v>553.6393537884442</v>
      </c>
      <c r="L3835" t="n">
        <v>12229.539860747</v>
      </c>
      <c r="M3835" t="n">
        <v>47423.74012951465</v>
      </c>
      <c r="N3835" t="n">
        <v>726.775355252086</v>
      </c>
      <c r="O3835" t="n">
        <v>47423.74012951465</v>
      </c>
      <c r="P3835" t="n">
        <v>726.775355252086</v>
      </c>
      <c r="Q3835" t="n">
        <v>160</v>
      </c>
      <c r="R3835" t="n">
        <v>17</v>
      </c>
      <c r="S3835">
        <f>VLOOKUP(Q3835,Clustering!$D$3:$E$367,2,FALSE)</f>
        <v/>
      </c>
    </row>
    <row r="3836">
      <c r="A3836" t="inlineStr">
        <is>
          <t>2025-06-09 18:00</t>
        </is>
      </c>
      <c r="B3836" t="n">
        <v>6578.509556677248</v>
      </c>
      <c r="C3836" t="n">
        <v>4091.932156677924</v>
      </c>
      <c r="D3836" t="n">
        <v>2860.669078063267</v>
      </c>
      <c r="E3836" t="n">
        <v>2627.20773788153</v>
      </c>
      <c r="F3836" t="n">
        <v>0</v>
      </c>
      <c r="G3836" t="n">
        <v>16158.31852929997</v>
      </c>
      <c r="H3836" t="n">
        <v>8555.505484885394</v>
      </c>
      <c r="I3836" t="n">
        <v>143.7990963865473</v>
      </c>
      <c r="J3836" t="n">
        <v>1786.633680968285</v>
      </c>
      <c r="K3836" t="n">
        <v>524.2770349707072</v>
      </c>
      <c r="L3836" t="n">
        <v>11010.21529721093</v>
      </c>
      <c r="M3836" t="n">
        <v>47163.52756364625</v>
      </c>
      <c r="N3836" t="n">
        <v>679.3769625182543</v>
      </c>
      <c r="O3836" t="n">
        <v>47163.52756364625</v>
      </c>
      <c r="P3836" t="n">
        <v>679.3769625182543</v>
      </c>
      <c r="Q3836" t="n">
        <v>160</v>
      </c>
      <c r="R3836" t="n">
        <v>18</v>
      </c>
      <c r="S3836">
        <f>VLOOKUP(Q3836,Clustering!$D$3:$E$367,2,FALSE)</f>
        <v/>
      </c>
    </row>
    <row r="3837">
      <c r="A3837" t="inlineStr">
        <is>
          <t>2025-06-09 19:00</t>
        </is>
      </c>
      <c r="B3837" t="n">
        <v>3952.64750687426</v>
      </c>
      <c r="C3837" t="n">
        <v>4325.756851345234</v>
      </c>
      <c r="D3837" t="n">
        <v>7308.932954694168</v>
      </c>
      <c r="E3837" t="n">
        <v>2627.20773788153</v>
      </c>
      <c r="F3837" t="n">
        <v>0</v>
      </c>
      <c r="G3837" t="n">
        <v>18214.5450507952</v>
      </c>
      <c r="H3837" t="n">
        <v>6267.52887094884</v>
      </c>
      <c r="I3837" t="n">
        <v>167.6734770020787</v>
      </c>
      <c r="J3837" t="n">
        <v>1771.207359364629</v>
      </c>
      <c r="K3837" t="n">
        <v>437.2822858082084</v>
      </c>
      <c r="L3837" t="n">
        <v>8643.691993123757</v>
      </c>
      <c r="M3837" t="n">
        <v>46838.26185631076</v>
      </c>
      <c r="N3837" t="n">
        <v>547.714760479833</v>
      </c>
      <c r="O3837" t="n">
        <v>46838.26185631076</v>
      </c>
      <c r="P3837" t="n">
        <v>547.714760479833</v>
      </c>
      <c r="Q3837" t="n">
        <v>160</v>
      </c>
      <c r="R3837" t="n">
        <v>19</v>
      </c>
      <c r="S3837">
        <f>VLOOKUP(Q3837,Clustering!$D$3:$E$367,2,FALSE)</f>
        <v/>
      </c>
    </row>
    <row r="3838">
      <c r="A3838" t="inlineStr">
        <is>
          <t>2025-06-09 20:00</t>
        </is>
      </c>
      <c r="B3838" t="n">
        <v>1932.407402575165</v>
      </c>
      <c r="C3838" t="n">
        <v>4238.072590844992</v>
      </c>
      <c r="D3838" t="n">
        <v>7096.051412324435</v>
      </c>
      <c r="E3838" t="n">
        <v>2363.16675919997</v>
      </c>
      <c r="F3838" t="n">
        <v>0</v>
      </c>
      <c r="G3838" t="n">
        <v>15629.69816494456</v>
      </c>
      <c r="H3838" t="n">
        <v>4924.976626000741</v>
      </c>
      <c r="I3838" t="n">
        <v>228.5473061311199</v>
      </c>
      <c r="J3838" t="n">
        <v>1542.725976043927</v>
      </c>
      <c r="K3838" t="n">
        <v>361.8388810605925</v>
      </c>
      <c r="L3838" t="n">
        <v>7058.08878923638</v>
      </c>
      <c r="M3838" t="n">
        <v>46512.99614897527</v>
      </c>
      <c r="N3838" t="n">
        <v>466.0841952160117</v>
      </c>
      <c r="O3838" t="n">
        <v>46512.99614897527</v>
      </c>
      <c r="P3838" t="n">
        <v>466.0841952160117</v>
      </c>
      <c r="Q3838" t="n">
        <v>160</v>
      </c>
      <c r="R3838" t="n">
        <v>20</v>
      </c>
      <c r="S3838">
        <f>VLOOKUP(Q3838,Clustering!$D$3:$E$367,2,FALSE)</f>
        <v/>
      </c>
    </row>
    <row r="3839">
      <c r="A3839" t="inlineStr">
        <is>
          <t>2025-06-09 21:00</t>
        </is>
      </c>
      <c r="B3839" t="n">
        <v>888.8094712090261</v>
      </c>
      <c r="C3839" t="n">
        <v>3653.510854176718</v>
      </c>
      <c r="D3839" t="n">
        <v>5676.841129859548</v>
      </c>
      <c r="E3839" t="n">
        <v>2191.540123056955</v>
      </c>
      <c r="F3839" t="n">
        <v>0</v>
      </c>
      <c r="G3839" t="n">
        <v>12410.70157830225</v>
      </c>
      <c r="H3839" t="n">
        <v>4394.787273030567</v>
      </c>
      <c r="I3839" t="n">
        <v>240.6233044078392</v>
      </c>
      <c r="J3839" t="n">
        <v>1866.379413032881</v>
      </c>
      <c r="K3839" t="n">
        <v>291.4132392897897</v>
      </c>
      <c r="L3839" t="n">
        <v>6793.203229761078</v>
      </c>
      <c r="M3839" t="n">
        <v>46122.67730017268</v>
      </c>
      <c r="N3839" t="n">
        <v>410.7860703598747</v>
      </c>
      <c r="O3839" t="n">
        <v>46122.67730017268</v>
      </c>
      <c r="P3839" t="n">
        <v>410.7860703598747</v>
      </c>
      <c r="Q3839" t="n">
        <v>160</v>
      </c>
      <c r="R3839" t="n">
        <v>21</v>
      </c>
      <c r="S3839">
        <f>VLOOKUP(Q3839,Clustering!$D$3:$E$367,2,FALSE)</f>
        <v/>
      </c>
    </row>
    <row r="3840">
      <c r="A3840" t="inlineStr">
        <is>
          <t>2025-06-09 22:00</t>
        </is>
      </c>
      <c r="B3840" t="n">
        <v>2.031564505620631</v>
      </c>
      <c r="C3840" t="n">
        <v>2776.668249174305</v>
      </c>
      <c r="D3840" t="n">
        <v>3548.025706162217</v>
      </c>
      <c r="E3840" t="n">
        <v>1927.499144375395</v>
      </c>
      <c r="F3840" t="n">
        <v>0</v>
      </c>
      <c r="G3840" t="n">
        <v>8254.224664217538</v>
      </c>
      <c r="H3840" t="n">
        <v>3893.21240183713</v>
      </c>
      <c r="I3840" t="n">
        <v>232.3441539909353</v>
      </c>
      <c r="J3840" t="n">
        <v>1785.978689456221</v>
      </c>
      <c r="K3840" t="n">
        <v>244.3716665149925</v>
      </c>
      <c r="L3840" t="n">
        <v>6155.906911799279</v>
      </c>
      <c r="M3840" t="n">
        <v>45732.35845137009</v>
      </c>
      <c r="N3840" t="n">
        <v>363.387677626043</v>
      </c>
      <c r="O3840" t="n">
        <v>45732.35845137009</v>
      </c>
      <c r="P3840" t="n">
        <v>363.387677626043</v>
      </c>
      <c r="Q3840" t="n">
        <v>160</v>
      </c>
      <c r="R3840" t="n">
        <v>22</v>
      </c>
      <c r="S3840">
        <f>VLOOKUP(Q3840,Clustering!$D$3:$E$367,2,FALSE)</f>
        <v/>
      </c>
    </row>
    <row r="3841">
      <c r="A3841" t="inlineStr">
        <is>
          <t>2025-06-09 23:00</t>
        </is>
      </c>
      <c r="B3841" t="n">
        <v>2.031564505620631</v>
      </c>
      <c r="C3841" t="n">
        <v>2045.966078338962</v>
      </c>
      <c r="D3841" t="n">
        <v>1774.012853081109</v>
      </c>
      <c r="E3841" t="n">
        <v>1346.60899127596</v>
      </c>
      <c r="F3841" t="n">
        <v>0</v>
      </c>
      <c r="G3841" t="n">
        <v>5168.619487201651</v>
      </c>
      <c r="H3841" t="n">
        <v>3893.21240183713</v>
      </c>
      <c r="I3841" t="n">
        <v>248.665876481908</v>
      </c>
      <c r="J3841" t="n">
        <v>1201.912517462667</v>
      </c>
      <c r="K3841" t="n">
        <v>215.3620036271744</v>
      </c>
      <c r="L3841" t="n">
        <v>5559.152799408878</v>
      </c>
      <c r="M3841" t="n">
        <v>45472.1458855017</v>
      </c>
      <c r="N3841" t="n">
        <v>246.397437398856</v>
      </c>
      <c r="O3841" t="n">
        <v>45472.1458855017</v>
      </c>
      <c r="P3841" t="n">
        <v>246.397437398856</v>
      </c>
      <c r="Q3841" t="n">
        <v>160</v>
      </c>
      <c r="R3841" t="n">
        <v>23</v>
      </c>
      <c r="S3841">
        <f>VLOOKUP(Q3841,Clustering!$D$3:$E$367,2,FALSE)</f>
        <v/>
      </c>
    </row>
    <row r="3842">
      <c r="A3842" t="inlineStr">
        <is>
          <t>2025-06-10 00:00</t>
        </is>
      </c>
      <c r="B3842" t="n">
        <v>2.031564505620631</v>
      </c>
      <c r="C3842" t="n">
        <v>1841.369470505066</v>
      </c>
      <c r="D3842" t="n">
        <v>1277.289254218398</v>
      </c>
      <c r="E3842" t="n">
        <v>771.8696727749134</v>
      </c>
      <c r="F3842" t="n">
        <v>0</v>
      </c>
      <c r="G3842" t="n">
        <v>3892.559962003998</v>
      </c>
      <c r="H3842" t="n">
        <v>3893.21240183713</v>
      </c>
      <c r="I3842" t="n">
        <v>264.3492888312693</v>
      </c>
      <c r="J3842" t="n">
        <v>853.3831489021933</v>
      </c>
      <c r="K3842" t="n">
        <v>181.3075815102345</v>
      </c>
      <c r="L3842" t="n">
        <v>5192.252421080827</v>
      </c>
      <c r="M3842" t="n">
        <v>45407.09274403459</v>
      </c>
      <c r="N3842" t="n">
        <v>161.4337644931109</v>
      </c>
      <c r="O3842" t="n">
        <v>45407.09274403459</v>
      </c>
      <c r="P3842" t="n">
        <v>161.4337644931109</v>
      </c>
      <c r="Q3842" t="n">
        <v>161</v>
      </c>
      <c r="R3842" t="n">
        <v>0</v>
      </c>
      <c r="S3842">
        <f>VLOOKUP(Q3842,Clustering!$D$3:$E$367,2,FALSE)</f>
        <v/>
      </c>
    </row>
    <row r="3843">
      <c r="A3843" t="inlineStr">
        <is>
          <t>2025-06-10 01:00</t>
        </is>
      </c>
      <c r="B3843" t="n">
        <v>2.052508469596102</v>
      </c>
      <c r="C3843" t="n">
        <v>1812.141383671652</v>
      </c>
      <c r="D3843" t="n">
        <v>1206.328740095154</v>
      </c>
      <c r="E3843" t="n">
        <v>533.5910403628232</v>
      </c>
      <c r="F3843" t="n">
        <v>0</v>
      </c>
      <c r="G3843" t="n">
        <v>3554.113672599225</v>
      </c>
      <c r="H3843" t="n">
        <v>3893.21240183713</v>
      </c>
      <c r="I3843" t="n">
        <v>264.1346896461112</v>
      </c>
      <c r="J3843" t="n">
        <v>647.3206198648361</v>
      </c>
      <c r="K3843" t="n">
        <v>179.5468636235343</v>
      </c>
      <c r="L3843" t="n">
        <v>4984.214574971611</v>
      </c>
      <c r="M3843" t="n">
        <v>45342.0396025675</v>
      </c>
      <c r="N3843" t="n">
        <v>156.3409125236223</v>
      </c>
      <c r="O3843" t="n">
        <v>45342.0396025675</v>
      </c>
      <c r="P3843" t="n">
        <v>156.3409125236223</v>
      </c>
      <c r="Q3843" t="n">
        <v>161</v>
      </c>
      <c r="R3843" t="n">
        <v>1</v>
      </c>
      <c r="S3843">
        <f>VLOOKUP(Q3843,Clustering!$D$3:$E$367,2,FALSE)</f>
        <v/>
      </c>
    </row>
    <row r="3844">
      <c r="A3844" t="inlineStr">
        <is>
          <t>2025-06-10 02:00</t>
        </is>
      </c>
      <c r="B3844" t="n">
        <v>2.073452433571572</v>
      </c>
      <c r="C3844" t="n">
        <v>1812.141383671652</v>
      </c>
      <c r="D3844" t="n">
        <v>1206.328740095154</v>
      </c>
      <c r="E3844" t="n">
        <v>484.6160595345205</v>
      </c>
      <c r="F3844" t="n">
        <v>0</v>
      </c>
      <c r="G3844" t="n">
        <v>3505.159635734898</v>
      </c>
      <c r="H3844" t="n">
        <v>3893.21240183713</v>
      </c>
      <c r="I3844" t="n">
        <v>271.5773929778344</v>
      </c>
      <c r="J3844" t="n">
        <v>573.4615638766631</v>
      </c>
      <c r="K3844" t="n">
        <v>178.8751074014201</v>
      </c>
      <c r="L3844" t="n">
        <v>4917.126466093047</v>
      </c>
      <c r="M3844" t="n">
        <v>45342.0396025675</v>
      </c>
      <c r="N3844" t="n">
        <v>155.0329012112514</v>
      </c>
      <c r="O3844" t="n">
        <v>45342.0396025675</v>
      </c>
      <c r="P3844" t="n">
        <v>155.0329012112514</v>
      </c>
      <c r="Q3844" t="n">
        <v>161</v>
      </c>
      <c r="R3844" t="n">
        <v>2</v>
      </c>
      <c r="S3844">
        <f>VLOOKUP(Q3844,Clustering!$D$3:$E$367,2,FALSE)</f>
        <v/>
      </c>
    </row>
    <row r="3845">
      <c r="A3845" t="inlineStr">
        <is>
          <t>2025-06-10 03:00</t>
        </is>
      </c>
      <c r="B3845" t="n">
        <v>2.073452433571572</v>
      </c>
      <c r="C3845" t="n">
        <v>1812.141383671652</v>
      </c>
      <c r="D3845" t="n">
        <v>1206.328740095154</v>
      </c>
      <c r="E3845" t="n">
        <v>473.6331430057717</v>
      </c>
      <c r="F3845" t="n">
        <v>0</v>
      </c>
      <c r="G3845" t="n">
        <v>3494.176719206149</v>
      </c>
      <c r="H3845" t="n">
        <v>3893.21240183713</v>
      </c>
      <c r="I3845" t="n">
        <v>278.3708408424454</v>
      </c>
      <c r="J3845" t="n">
        <v>572.1436769675514</v>
      </c>
      <c r="K3845" t="n">
        <v>186.2286548334976</v>
      </c>
      <c r="L3845" t="n">
        <v>4929.955574480624</v>
      </c>
      <c r="M3845" t="n">
        <v>45342.0396025675</v>
      </c>
      <c r="N3845" t="n">
        <v>156.2370837110948</v>
      </c>
      <c r="O3845" t="n">
        <v>45342.0396025675</v>
      </c>
      <c r="P3845" t="n">
        <v>156.2370837110948</v>
      </c>
      <c r="Q3845" t="n">
        <v>161</v>
      </c>
      <c r="R3845" t="n">
        <v>3</v>
      </c>
      <c r="S3845">
        <f>VLOOKUP(Q3845,Clustering!$D$3:$E$367,2,FALSE)</f>
        <v/>
      </c>
    </row>
    <row r="3846">
      <c r="A3846" t="inlineStr">
        <is>
          <t>2025-06-10 04:00</t>
        </is>
      </c>
      <c r="B3846" t="n">
        <v>2.073452433571572</v>
      </c>
      <c r="C3846" t="n">
        <v>1841.369470505066</v>
      </c>
      <c r="D3846" t="n">
        <v>1277.289254218398</v>
      </c>
      <c r="E3846" t="n">
        <v>664.5812418047881</v>
      </c>
      <c r="F3846" t="n">
        <v>0</v>
      </c>
      <c r="G3846" t="n">
        <v>3785.313418961824</v>
      </c>
      <c r="H3846" t="n">
        <v>3893.21240183713</v>
      </c>
      <c r="I3846" t="n">
        <v>269.4962765191817</v>
      </c>
      <c r="J3846" t="n">
        <v>667.0012934723524</v>
      </c>
      <c r="K3846" t="n">
        <v>197.9555377932369</v>
      </c>
      <c r="L3846" t="n">
        <v>5027.6655096219</v>
      </c>
      <c r="M3846" t="n">
        <v>45472.1458855017</v>
      </c>
      <c r="N3846" t="n">
        <v>154.9249382055798</v>
      </c>
      <c r="O3846" t="n">
        <v>45472.1458855017</v>
      </c>
      <c r="P3846" t="n">
        <v>154.9249382055798</v>
      </c>
      <c r="Q3846" t="n">
        <v>161</v>
      </c>
      <c r="R3846" t="n">
        <v>4</v>
      </c>
      <c r="S3846">
        <f>VLOOKUP(Q3846,Clustering!$D$3:$E$367,2,FALSE)</f>
        <v/>
      </c>
    </row>
    <row r="3847">
      <c r="A3847" t="inlineStr">
        <is>
          <t>2025-06-10 05:00</t>
        </is>
      </c>
      <c r="B3847" t="n">
        <v>2.031564505620631</v>
      </c>
      <c r="C3847" t="n">
        <v>3215.089551675512</v>
      </c>
      <c r="D3847" t="n">
        <v>1774.012853081109</v>
      </c>
      <c r="E3847" t="n">
        <v>1478.629480616741</v>
      </c>
      <c r="F3847" t="n">
        <v>0</v>
      </c>
      <c r="G3847" t="n">
        <v>6469.763449878982</v>
      </c>
      <c r="H3847" t="n">
        <v>4113.582915148666</v>
      </c>
      <c r="I3847" t="n">
        <v>392.2202814137259</v>
      </c>
      <c r="J3847" t="n">
        <v>998.6290631147452</v>
      </c>
      <c r="K3847" t="n">
        <v>229.3463172445167</v>
      </c>
      <c r="L3847" t="n">
        <v>5733.778576921654</v>
      </c>
      <c r="M3847" t="n">
        <v>45797.41159283718</v>
      </c>
      <c r="N3847" t="n">
        <v>164.9279740054489</v>
      </c>
      <c r="O3847" t="n">
        <v>45797.41159283718</v>
      </c>
      <c r="P3847" t="n">
        <v>164.9279740054489</v>
      </c>
      <c r="Q3847" t="n">
        <v>161</v>
      </c>
      <c r="R3847" t="n">
        <v>5</v>
      </c>
      <c r="S3847">
        <f>VLOOKUP(Q3847,Clustering!$D$3:$E$367,2,FALSE)</f>
        <v/>
      </c>
    </row>
    <row r="3848">
      <c r="A3848" t="inlineStr">
        <is>
          <t>2025-06-10 06:00</t>
        </is>
      </c>
      <c r="B3848" t="n">
        <v>337.7842509963874</v>
      </c>
      <c r="C3848" t="n">
        <v>3945.791722510856</v>
      </c>
      <c r="D3848" t="n">
        <v>1500.688948829344</v>
      </c>
      <c r="E3848" t="n">
        <v>2891.248716563091</v>
      </c>
      <c r="F3848" t="n">
        <v>0</v>
      </c>
      <c r="G3848" t="n">
        <v>8675.513638899678</v>
      </c>
      <c r="H3848" t="n">
        <v>5146.351778284197</v>
      </c>
      <c r="I3848" t="n">
        <v>566.4217747614621</v>
      </c>
      <c r="J3848" t="n">
        <v>1643.323187635033</v>
      </c>
      <c r="K3848" t="n">
        <v>344.1859145067803</v>
      </c>
      <c r="L3848" t="n">
        <v>7700.282655187473</v>
      </c>
      <c r="M3848" t="n">
        <v>46382.88986604107</v>
      </c>
      <c r="N3848" t="n">
        <v>259.907137955376</v>
      </c>
      <c r="O3848" t="n">
        <v>46382.88986604107</v>
      </c>
      <c r="P3848" t="n">
        <v>259.907137955376</v>
      </c>
      <c r="Q3848" t="n">
        <v>161</v>
      </c>
      <c r="R3848" t="n">
        <v>6</v>
      </c>
      <c r="S3848">
        <f>VLOOKUP(Q3848,Clustering!$D$3:$E$367,2,FALSE)</f>
        <v/>
      </c>
    </row>
    <row r="3849">
      <c r="A3849" t="inlineStr">
        <is>
          <t>2025-06-10 07:00</t>
        </is>
      </c>
      <c r="B3849" t="n">
        <v>2046.937375178625</v>
      </c>
      <c r="C3849" t="n">
        <v>4530.35345917913</v>
      </c>
      <c r="D3849" t="n">
        <v>1490.170796588132</v>
      </c>
      <c r="E3849" t="n">
        <v>3973.81672915749</v>
      </c>
      <c r="F3849" t="n">
        <v>0</v>
      </c>
      <c r="G3849" t="n">
        <v>12041.27836010338</v>
      </c>
      <c r="H3849" t="n">
        <v>7375.113789287482</v>
      </c>
      <c r="I3849" t="n">
        <v>455.0511701450012</v>
      </c>
      <c r="J3849" t="n">
        <v>2452.71090719198</v>
      </c>
      <c r="K3849" t="n">
        <v>470.3502736823779</v>
      </c>
      <c r="L3849" t="n">
        <v>10753.22614030684</v>
      </c>
      <c r="M3849" t="n">
        <v>46838.26185631076</v>
      </c>
      <c r="N3849" t="n">
        <v>579.3136889690541</v>
      </c>
      <c r="O3849" t="n">
        <v>46838.26185631076</v>
      </c>
      <c r="P3849" t="n">
        <v>579.3136889690541</v>
      </c>
      <c r="Q3849" t="n">
        <v>161</v>
      </c>
      <c r="R3849" t="n">
        <v>7</v>
      </c>
      <c r="S3849">
        <f>VLOOKUP(Q3849,Clustering!$D$3:$E$367,2,FALSE)</f>
        <v/>
      </c>
    </row>
    <row r="3850">
      <c r="A3850" t="inlineStr">
        <is>
          <t>2025-06-10 08:00</t>
        </is>
      </c>
      <c r="B3850" t="n">
        <v>2937.506139361593</v>
      </c>
      <c r="C3850" t="n">
        <v>4384.213025012062</v>
      </c>
      <c r="D3850" t="n">
        <v>1383.730025403265</v>
      </c>
      <c r="E3850" t="n">
        <v>2627.20773788153</v>
      </c>
      <c r="F3850" t="n">
        <v>0</v>
      </c>
      <c r="G3850" t="n">
        <v>11332.65692765845</v>
      </c>
      <c r="H3850" t="n">
        <v>9572.022835239841</v>
      </c>
      <c r="I3850" t="n">
        <v>302.7589142008932</v>
      </c>
      <c r="J3850" t="n">
        <v>2582.771740116442</v>
      </c>
      <c r="K3850" t="n">
        <v>587.1757908383377</v>
      </c>
      <c r="L3850" t="n">
        <v>13044.72928039551</v>
      </c>
      <c r="M3850" t="n">
        <v>46968.36813924495</v>
      </c>
      <c r="N3850" t="n">
        <v>682.0102065590227</v>
      </c>
      <c r="O3850" t="n">
        <v>46968.36813924495</v>
      </c>
      <c r="P3850" t="n">
        <v>682.0102065590227</v>
      </c>
      <c r="Q3850" t="n">
        <v>161</v>
      </c>
      <c r="R3850" t="n">
        <v>8</v>
      </c>
      <c r="S3850">
        <f>VLOOKUP(Q3850,Clustering!$D$3:$E$367,2,FALSE)</f>
        <v/>
      </c>
    </row>
    <row r="3851">
      <c r="A3851" t="inlineStr">
        <is>
          <t>2025-06-10 09:00</t>
        </is>
      </c>
      <c r="B3851" t="n">
        <v>3141.510820464662</v>
      </c>
      <c r="C3851" t="n">
        <v>4091.932156677924</v>
      </c>
      <c r="D3851" t="n">
        <v>1170.848483033532</v>
      </c>
      <c r="E3851" t="n">
        <v>2349.964710265891</v>
      </c>
      <c r="F3851" t="n">
        <v>0</v>
      </c>
      <c r="G3851" t="n">
        <v>10754.25617044201</v>
      </c>
      <c r="H3851" t="n">
        <v>11025.67633120046</v>
      </c>
      <c r="I3851" t="n">
        <v>240.9637895873705</v>
      </c>
      <c r="J3851" t="n">
        <v>2219.906098785611</v>
      </c>
      <c r="K3851" t="n">
        <v>619.388120187039</v>
      </c>
      <c r="L3851" t="n">
        <v>14105.93433976048</v>
      </c>
      <c r="M3851" t="n">
        <v>46903.31499777785</v>
      </c>
      <c r="N3851" t="n">
        <v>595.1131532136646</v>
      </c>
      <c r="O3851" t="n">
        <v>46903.31499777785</v>
      </c>
      <c r="P3851" t="n">
        <v>595.1131532136646</v>
      </c>
      <c r="Q3851" t="n">
        <v>161</v>
      </c>
      <c r="R3851" t="n">
        <v>9</v>
      </c>
      <c r="S3851">
        <f>VLOOKUP(Q3851,Clustering!$D$3:$E$367,2,FALSE)</f>
        <v/>
      </c>
    </row>
    <row r="3852">
      <c r="A3852" t="inlineStr">
        <is>
          <t>2025-06-10 10:00</t>
        </is>
      </c>
      <c r="B3852" t="n">
        <v>2946.375908105205</v>
      </c>
      <c r="C3852" t="n">
        <v>3858.107462010614</v>
      </c>
      <c r="D3852" t="n">
        <v>1000.543249137745</v>
      </c>
      <c r="E3852" t="n">
        <v>2191.540123056955</v>
      </c>
      <c r="F3852" t="n">
        <v>0</v>
      </c>
      <c r="G3852" t="n">
        <v>9996.566742310521</v>
      </c>
      <c r="H3852" t="n">
        <v>11950.97246290441</v>
      </c>
      <c r="I3852" t="n">
        <v>207.1221117342128</v>
      </c>
      <c r="J3852" t="n">
        <v>1909.129465022556</v>
      </c>
      <c r="K3852" t="n">
        <v>618.3083987662098</v>
      </c>
      <c r="L3852" t="n">
        <v>14685.53243842739</v>
      </c>
      <c r="M3852" t="n">
        <v>46708.15557337656</v>
      </c>
      <c r="N3852" t="n">
        <v>466.0841952160117</v>
      </c>
      <c r="O3852" t="n">
        <v>46708.15557337656</v>
      </c>
      <c r="P3852" t="n">
        <v>466.0841952160117</v>
      </c>
      <c r="Q3852" t="n">
        <v>161</v>
      </c>
      <c r="R3852" t="n">
        <v>10</v>
      </c>
      <c r="S3852">
        <f>VLOOKUP(Q3852,Clustering!$D$3:$E$367,2,FALSE)</f>
        <v/>
      </c>
    </row>
    <row r="3853">
      <c r="A3853" t="inlineStr">
        <is>
          <t>2025-06-10 11:00</t>
        </is>
      </c>
      <c r="B3853" t="n">
        <v>3180.56712448612</v>
      </c>
      <c r="C3853" t="n">
        <v>2630.527815007236</v>
      </c>
      <c r="D3853" t="n">
        <v>957.9669406637986</v>
      </c>
      <c r="E3853" t="n">
        <v>1887.89299757316</v>
      </c>
      <c r="F3853" t="n">
        <v>0</v>
      </c>
      <c r="G3853" t="n">
        <v>8656.954877730315</v>
      </c>
      <c r="H3853" t="n">
        <v>12438.67149700331</v>
      </c>
      <c r="I3853" t="n">
        <v>180.2312466141888</v>
      </c>
      <c r="J3853" t="n">
        <v>1662.160551079588</v>
      </c>
      <c r="K3853" t="n">
        <v>616.9983693136834</v>
      </c>
      <c r="L3853" t="n">
        <v>14898.06166401077</v>
      </c>
      <c r="M3853" t="n">
        <v>46578.04929044237</v>
      </c>
      <c r="N3853" t="n">
        <v>468.7174392567801</v>
      </c>
      <c r="O3853" t="n">
        <v>46578.04929044237</v>
      </c>
      <c r="P3853" t="n">
        <v>468.7174392567801</v>
      </c>
      <c r="Q3853" t="n">
        <v>161</v>
      </c>
      <c r="R3853" t="n">
        <v>11</v>
      </c>
      <c r="S3853">
        <f>VLOOKUP(Q3853,Clustering!$D$3:$E$367,2,FALSE)</f>
        <v/>
      </c>
    </row>
    <row r="3854">
      <c r="A3854" t="inlineStr">
        <is>
          <t>2025-06-10 12:00</t>
        </is>
      </c>
      <c r="B3854" t="n">
        <v>4032.768641062421</v>
      </c>
      <c r="C3854" t="n">
        <v>2688.983988674064</v>
      </c>
      <c r="D3854" t="n">
        <v>1000.543249137745</v>
      </c>
      <c r="E3854" t="n">
        <v>1531.437676353053</v>
      </c>
      <c r="F3854" t="n">
        <v>0</v>
      </c>
      <c r="G3854" t="n">
        <v>9253.733555227283</v>
      </c>
      <c r="H3854" t="n">
        <v>12499.06802813884</v>
      </c>
      <c r="I3854" t="n">
        <v>164.9643171761387</v>
      </c>
      <c r="J3854" t="n">
        <v>1566.817361119095</v>
      </c>
      <c r="K3854" t="n">
        <v>607.4544359072636</v>
      </c>
      <c r="L3854" t="n">
        <v>14838.30414234133</v>
      </c>
      <c r="M3854" t="n">
        <v>46382.88986604107</v>
      </c>
      <c r="N3854" t="n">
        <v>487.1501475421591</v>
      </c>
      <c r="O3854" t="n">
        <v>46382.88986604107</v>
      </c>
      <c r="P3854" t="n">
        <v>487.1501475421591</v>
      </c>
      <c r="Q3854" t="n">
        <v>161</v>
      </c>
      <c r="R3854" t="n">
        <v>12</v>
      </c>
      <c r="S3854">
        <f>VLOOKUP(Q3854,Clustering!$D$3:$E$367,2,FALSE)</f>
        <v/>
      </c>
    </row>
    <row r="3855">
      <c r="A3855" t="inlineStr">
        <is>
          <t>2025-06-10 13:00</t>
        </is>
      </c>
      <c r="B3855" t="n">
        <v>4058.249067634978</v>
      </c>
      <c r="C3855" t="n">
        <v>2630.527815007236</v>
      </c>
      <c r="D3855" t="n">
        <v>957.9669406637986</v>
      </c>
      <c r="E3855" t="n">
        <v>1346.60899127596</v>
      </c>
      <c r="F3855" t="n">
        <v>0</v>
      </c>
      <c r="G3855" t="n">
        <v>8993.352814581973</v>
      </c>
      <c r="H3855" t="n">
        <v>13092.33688926367</v>
      </c>
      <c r="I3855" t="n">
        <v>152.1933939878989</v>
      </c>
      <c r="J3855" t="n">
        <v>1573.101636974878</v>
      </c>
      <c r="K3855" t="n">
        <v>608.5826517396307</v>
      </c>
      <c r="L3855" t="n">
        <v>15426.21457196608</v>
      </c>
      <c r="M3855" t="n">
        <v>46317.83672457397</v>
      </c>
      <c r="N3855" t="n">
        <v>481.8836594606223</v>
      </c>
      <c r="O3855" t="n">
        <v>46317.83672457397</v>
      </c>
      <c r="P3855" t="n">
        <v>481.8836594606223</v>
      </c>
      <c r="Q3855" t="n">
        <v>161</v>
      </c>
      <c r="R3855" t="n">
        <v>13</v>
      </c>
      <c r="S3855">
        <f>VLOOKUP(Q3855,Clustering!$D$3:$E$367,2,FALSE)</f>
        <v/>
      </c>
    </row>
    <row r="3856">
      <c r="A3856" t="inlineStr">
        <is>
          <t>2025-06-10 14:00</t>
        </is>
      </c>
      <c r="B3856" t="n">
        <v>3884.577529557583</v>
      </c>
      <c r="C3856" t="n">
        <v>2572.071641340409</v>
      </c>
      <c r="D3856" t="n">
        <v>915.390632189852</v>
      </c>
      <c r="E3856" t="n">
        <v>1320.204893407804</v>
      </c>
      <c r="F3856" t="n">
        <v>0</v>
      </c>
      <c r="G3856" t="n">
        <v>8692.244696495649</v>
      </c>
      <c r="H3856" t="n">
        <v>13452.17493044199</v>
      </c>
      <c r="I3856" t="n">
        <v>140.9882128885665</v>
      </c>
      <c r="J3856" t="n">
        <v>1509.71213576454</v>
      </c>
      <c r="K3856" t="n">
        <v>608.8274928281177</v>
      </c>
      <c r="L3856" t="n">
        <v>15711.70277192321</v>
      </c>
      <c r="M3856" t="n">
        <v>46447.94300750817</v>
      </c>
      <c r="N3856" t="n">
        <v>468.7174392567801</v>
      </c>
      <c r="O3856" t="n">
        <v>46447.94300750817</v>
      </c>
      <c r="P3856" t="n">
        <v>468.7174392567801</v>
      </c>
      <c r="Q3856" t="n">
        <v>161</v>
      </c>
      <c r="R3856" t="n">
        <v>14</v>
      </c>
      <c r="S3856">
        <f>VLOOKUP(Q3856,Clustering!$D$3:$E$367,2,FALSE)</f>
        <v/>
      </c>
    </row>
    <row r="3857">
      <c r="A3857" t="inlineStr">
        <is>
          <t>2025-06-10 15:00</t>
        </is>
      </c>
      <c r="B3857" t="n">
        <v>4110.148210366193</v>
      </c>
      <c r="C3857" t="n">
        <v>2630.527815007236</v>
      </c>
      <c r="D3857" t="n">
        <v>957.9669406637986</v>
      </c>
      <c r="E3857" t="n">
        <v>1333.406942341882</v>
      </c>
      <c r="F3857" t="n">
        <v>0</v>
      </c>
      <c r="G3857" t="n">
        <v>9032.049908379113</v>
      </c>
      <c r="H3857" t="n">
        <v>13294.29296118398</v>
      </c>
      <c r="I3857" t="n">
        <v>129.5604670033071</v>
      </c>
      <c r="J3857" t="n">
        <v>1451.862226985722</v>
      </c>
      <c r="K3857" t="n">
        <v>607.9547237429941</v>
      </c>
      <c r="L3857" t="n">
        <v>15483.67037891601</v>
      </c>
      <c r="M3857" t="n">
        <v>46838.26185631076</v>
      </c>
      <c r="N3857" t="n">
        <v>550.3480045206013</v>
      </c>
      <c r="O3857" t="n">
        <v>46838.26185631076</v>
      </c>
      <c r="P3857" t="n">
        <v>550.3480045206013</v>
      </c>
      <c r="Q3857" t="n">
        <v>161</v>
      </c>
      <c r="R3857" t="n">
        <v>15</v>
      </c>
      <c r="S3857">
        <f>VLOOKUP(Q3857,Clustering!$D$3:$E$367,2,FALSE)</f>
        <v/>
      </c>
    </row>
    <row r="3858">
      <c r="A3858" t="inlineStr">
        <is>
          <t>2025-06-10 16:00</t>
        </is>
      </c>
      <c r="B3858" t="n">
        <v>5837.334087531312</v>
      </c>
      <c r="C3858" t="n">
        <v>3068.949117508443</v>
      </c>
      <c r="D3858" t="n">
        <v>1277.289254218398</v>
      </c>
      <c r="E3858" t="n">
        <v>1623.852018891599</v>
      </c>
      <c r="F3858" t="n">
        <v>0</v>
      </c>
      <c r="G3858" t="n">
        <v>11807.42447814975</v>
      </c>
      <c r="H3858" t="n">
        <v>12647.9909816237</v>
      </c>
      <c r="I3858" t="n">
        <v>120.7151098828625</v>
      </c>
      <c r="J3858" t="n">
        <v>1237.973820873736</v>
      </c>
      <c r="K3858" t="n">
        <v>589.9609524670834</v>
      </c>
      <c r="L3858" t="n">
        <v>14596.64086484738</v>
      </c>
      <c r="M3858" t="n">
        <v>47293.63384658045</v>
      </c>
      <c r="N3858" t="n">
        <v>660.9442542328753</v>
      </c>
      <c r="O3858" t="n">
        <v>47293.63384658045</v>
      </c>
      <c r="P3858" t="n">
        <v>660.9442542328753</v>
      </c>
      <c r="Q3858" t="n">
        <v>161</v>
      </c>
      <c r="R3858" t="n">
        <v>16</v>
      </c>
      <c r="S3858">
        <f>VLOOKUP(Q3858,Clustering!$D$3:$E$367,2,FALSE)</f>
        <v/>
      </c>
    </row>
    <row r="3859">
      <c r="A3859" t="inlineStr">
        <is>
          <t>2025-06-10 17:00</t>
        </is>
      </c>
      <c r="B3859" t="n">
        <v>7508.295893404284</v>
      </c>
      <c r="C3859" t="n">
        <v>3653.510854176718</v>
      </c>
      <c r="D3859" t="n">
        <v>1703.052338957864</v>
      </c>
      <c r="E3859" t="n">
        <v>2046.317584782097</v>
      </c>
      <c r="F3859" t="n">
        <v>0</v>
      </c>
      <c r="G3859" t="n">
        <v>14911.17667132096</v>
      </c>
      <c r="H3859" t="n">
        <v>11193.86471438218</v>
      </c>
      <c r="I3859" t="n">
        <v>123.1629094969085</v>
      </c>
      <c r="J3859" t="n">
        <v>1234.681680954756</v>
      </c>
      <c r="K3859" t="n">
        <v>553.6393537884442</v>
      </c>
      <c r="L3859" t="n">
        <v>13105.34865862229</v>
      </c>
      <c r="M3859" t="n">
        <v>47423.74012951465</v>
      </c>
      <c r="N3859" t="n">
        <v>726.775355252086</v>
      </c>
      <c r="O3859" t="n">
        <v>47423.74012951465</v>
      </c>
      <c r="P3859" t="n">
        <v>726.775355252086</v>
      </c>
      <c r="Q3859" t="n">
        <v>161</v>
      </c>
      <c r="R3859" t="n">
        <v>17</v>
      </c>
      <c r="S3859">
        <f>VLOOKUP(Q3859,Clustering!$D$3:$E$367,2,FALSE)</f>
        <v/>
      </c>
    </row>
    <row r="3860">
      <c r="A3860" t="inlineStr">
        <is>
          <t>2025-06-10 18:00</t>
        </is>
      </c>
      <c r="B3860" t="n">
        <v>7905.676193892873</v>
      </c>
      <c r="C3860" t="n">
        <v>4091.932156677924</v>
      </c>
      <c r="D3860" t="n">
        <v>2851.309002775755</v>
      </c>
      <c r="E3860" t="n">
        <v>2627.20773788153</v>
      </c>
      <c r="F3860" t="n">
        <v>0</v>
      </c>
      <c r="G3860" t="n">
        <v>17476.12509122808</v>
      </c>
      <c r="H3860" t="n">
        <v>9184.882252589299</v>
      </c>
      <c r="I3860" t="n">
        <v>143.7990963865473</v>
      </c>
      <c r="J3860" t="n">
        <v>1786.633680968285</v>
      </c>
      <c r="K3860" t="n">
        <v>524.2770349707072</v>
      </c>
      <c r="L3860" t="n">
        <v>11639.59206491484</v>
      </c>
      <c r="M3860" t="n">
        <v>47163.52756364625</v>
      </c>
      <c r="N3860" t="n">
        <v>679.3769625182543</v>
      </c>
      <c r="O3860" t="n">
        <v>47163.52756364625</v>
      </c>
      <c r="P3860" t="n">
        <v>679.3769625182543</v>
      </c>
      <c r="Q3860" t="n">
        <v>161</v>
      </c>
      <c r="R3860" t="n">
        <v>18</v>
      </c>
      <c r="S3860">
        <f>VLOOKUP(Q3860,Clustering!$D$3:$E$367,2,FALSE)</f>
        <v/>
      </c>
    </row>
    <row r="3861">
      <c r="A3861" t="inlineStr">
        <is>
          <t>2025-06-10 19:00</t>
        </is>
      </c>
      <c r="B3861" t="n">
        <v>5802.8519452421</v>
      </c>
      <c r="C3861" t="n">
        <v>4325.756851345234</v>
      </c>
      <c r="D3861" t="n">
        <v>7308.932954694168</v>
      </c>
      <c r="E3861" t="n">
        <v>2627.20773788153</v>
      </c>
      <c r="F3861" t="n">
        <v>0</v>
      </c>
      <c r="G3861" t="n">
        <v>20064.74948916304</v>
      </c>
      <c r="H3861" t="n">
        <v>7069.467156182827</v>
      </c>
      <c r="I3861" t="n">
        <v>167.6734770020787</v>
      </c>
      <c r="J3861" t="n">
        <v>1771.207359364629</v>
      </c>
      <c r="K3861" t="n">
        <v>437.2822858082084</v>
      </c>
      <c r="L3861" t="n">
        <v>9445.630278357745</v>
      </c>
      <c r="M3861" t="n">
        <v>46838.26185631076</v>
      </c>
      <c r="N3861" t="n">
        <v>547.714760479833</v>
      </c>
      <c r="O3861" t="n">
        <v>46838.26185631076</v>
      </c>
      <c r="P3861" t="n">
        <v>547.714760479833</v>
      </c>
      <c r="Q3861" t="n">
        <v>161</v>
      </c>
      <c r="R3861" t="n">
        <v>19</v>
      </c>
      <c r="S3861">
        <f>VLOOKUP(Q3861,Clustering!$D$3:$E$367,2,FALSE)</f>
        <v/>
      </c>
    </row>
    <row r="3862">
      <c r="A3862" t="inlineStr">
        <is>
          <t>2025-06-10 20:00</t>
        </is>
      </c>
      <c r="B3862" t="n">
        <v>4194.154449871806</v>
      </c>
      <c r="C3862" t="n">
        <v>4238.072590844992</v>
      </c>
      <c r="D3862" t="n">
        <v>7096.051412324435</v>
      </c>
      <c r="E3862" t="n">
        <v>2363.16675919997</v>
      </c>
      <c r="F3862" t="n">
        <v>0</v>
      </c>
      <c r="G3862" t="n">
        <v>17891.4452122412</v>
      </c>
      <c r="H3862" t="n">
        <v>5874.655936517333</v>
      </c>
      <c r="I3862" t="n">
        <v>228.5473061311199</v>
      </c>
      <c r="J3862" t="n">
        <v>1542.725976043927</v>
      </c>
      <c r="K3862" t="n">
        <v>361.8388810605925</v>
      </c>
      <c r="L3862" t="n">
        <v>8007.768099752972</v>
      </c>
      <c r="M3862" t="n">
        <v>46512.99614897527</v>
      </c>
      <c r="N3862" t="n">
        <v>466.0841952160117</v>
      </c>
      <c r="O3862" t="n">
        <v>46512.99614897527</v>
      </c>
      <c r="P3862" t="n">
        <v>466.0841952160117</v>
      </c>
      <c r="Q3862" t="n">
        <v>161</v>
      </c>
      <c r="R3862" t="n">
        <v>20</v>
      </c>
      <c r="S3862">
        <f>VLOOKUP(Q3862,Clustering!$D$3:$E$367,2,FALSE)</f>
        <v/>
      </c>
    </row>
    <row r="3863">
      <c r="A3863" t="inlineStr">
        <is>
          <t>2025-06-10 21:00</t>
        </is>
      </c>
      <c r="B3863" t="n">
        <v>3209.668762430037</v>
      </c>
      <c r="C3863" t="n">
        <v>3653.510854176718</v>
      </c>
      <c r="D3863" t="n">
        <v>5676.841129859548</v>
      </c>
      <c r="E3863" t="n">
        <v>2191.540123056955</v>
      </c>
      <c r="F3863" t="n">
        <v>0</v>
      </c>
      <c r="G3863" t="n">
        <v>14731.56086952326</v>
      </c>
      <c r="H3863" t="n">
        <v>5359.240686075422</v>
      </c>
      <c r="I3863" t="n">
        <v>240.6233044078392</v>
      </c>
      <c r="J3863" t="n">
        <v>1866.379413032881</v>
      </c>
      <c r="K3863" t="n">
        <v>291.4132392897897</v>
      </c>
      <c r="L3863" t="n">
        <v>7757.656642805932</v>
      </c>
      <c r="M3863" t="n">
        <v>46122.67730017268</v>
      </c>
      <c r="N3863" t="n">
        <v>410.7860703598747</v>
      </c>
      <c r="O3863" t="n">
        <v>46122.67730017268</v>
      </c>
      <c r="P3863" t="n">
        <v>410.7860703598747</v>
      </c>
      <c r="Q3863" t="n">
        <v>161</v>
      </c>
      <c r="R3863" t="n">
        <v>21</v>
      </c>
      <c r="S3863">
        <f>VLOOKUP(Q3863,Clustering!$D$3:$E$367,2,FALSE)</f>
        <v/>
      </c>
    </row>
    <row r="3864">
      <c r="A3864" t="inlineStr">
        <is>
          <t>2025-06-10 22:00</t>
        </is>
      </c>
      <c r="B3864" t="n">
        <v>2366.366336146913</v>
      </c>
      <c r="C3864" t="n">
        <v>2776.668249174305</v>
      </c>
      <c r="D3864" t="n">
        <v>3548.025706162217</v>
      </c>
      <c r="E3864" t="n">
        <v>1927.499144375395</v>
      </c>
      <c r="F3864" t="n">
        <v>0</v>
      </c>
      <c r="G3864" t="n">
        <v>10618.55943585883</v>
      </c>
      <c r="H3864" t="n">
        <v>4876.576666118158</v>
      </c>
      <c r="I3864" t="n">
        <v>232.3441539909353</v>
      </c>
      <c r="J3864" t="n">
        <v>1785.978689456221</v>
      </c>
      <c r="K3864" t="n">
        <v>244.3716665149925</v>
      </c>
      <c r="L3864" t="n">
        <v>7139.271176080307</v>
      </c>
      <c r="M3864" t="n">
        <v>45732.35845137009</v>
      </c>
      <c r="N3864" t="n">
        <v>363.387677626043</v>
      </c>
      <c r="O3864" t="n">
        <v>45732.35845137009</v>
      </c>
      <c r="P3864" t="n">
        <v>363.387677626043</v>
      </c>
      <c r="Q3864" t="n">
        <v>161</v>
      </c>
      <c r="R3864" t="n">
        <v>22</v>
      </c>
      <c r="S3864">
        <f>VLOOKUP(Q3864,Clustering!$D$3:$E$367,2,FALSE)</f>
        <v/>
      </c>
    </row>
    <row r="3865">
      <c r="A3865" t="inlineStr">
        <is>
          <t>2025-06-10 23:00</t>
        </is>
      </c>
      <c r="B3865" t="n">
        <v>1520.219719555917</v>
      </c>
      <c r="C3865" t="n">
        <v>2045.966078338962</v>
      </c>
      <c r="D3865" t="n">
        <v>1774.012853081109</v>
      </c>
      <c r="E3865" t="n">
        <v>1346.60899127596</v>
      </c>
      <c r="F3865" t="n">
        <v>0</v>
      </c>
      <c r="G3865" t="n">
        <v>6686.807642251948</v>
      </c>
      <c r="H3865" t="n">
        <v>4524.953025945554</v>
      </c>
      <c r="I3865" t="n">
        <v>248.665876481908</v>
      </c>
      <c r="J3865" t="n">
        <v>1201.912517462667</v>
      </c>
      <c r="K3865" t="n">
        <v>215.3620036271744</v>
      </c>
      <c r="L3865" t="n">
        <v>6190.893423517303</v>
      </c>
      <c r="M3865" t="n">
        <v>45472.1458855017</v>
      </c>
      <c r="N3865" t="n">
        <v>246.397437398856</v>
      </c>
      <c r="O3865" t="n">
        <v>45472.1458855017</v>
      </c>
      <c r="P3865" t="n">
        <v>246.397437398856</v>
      </c>
      <c r="Q3865" t="n">
        <v>161</v>
      </c>
      <c r="R3865" t="n">
        <v>23</v>
      </c>
      <c r="S3865">
        <f>VLOOKUP(Q3865,Clustering!$D$3:$E$367,2,FALSE)</f>
        <v/>
      </c>
    </row>
    <row r="3866">
      <c r="A3866" t="inlineStr">
        <is>
          <t>2025-06-11 00:00</t>
        </is>
      </c>
      <c r="B3866" t="n">
        <v>695.4045302739431</v>
      </c>
      <c r="C3866" t="n">
        <v>1841.369470505066</v>
      </c>
      <c r="D3866" t="n">
        <v>1277.289254218398</v>
      </c>
      <c r="E3866" t="n">
        <v>771.8696727749134</v>
      </c>
      <c r="F3866" t="n">
        <v>0</v>
      </c>
      <c r="G3866" t="n">
        <v>4585.932927772321</v>
      </c>
      <c r="H3866" t="n">
        <v>4182.193847289908</v>
      </c>
      <c r="I3866" t="n">
        <v>264.3492888312693</v>
      </c>
      <c r="J3866" t="n">
        <v>853.3831489021933</v>
      </c>
      <c r="K3866" t="n">
        <v>181.3075815102345</v>
      </c>
      <c r="L3866" t="n">
        <v>5481.233866533606</v>
      </c>
      <c r="M3866" t="n">
        <v>45407.09274403459</v>
      </c>
      <c r="N3866" t="n">
        <v>161.4337644931109</v>
      </c>
      <c r="O3866" t="n">
        <v>45407.09274403459</v>
      </c>
      <c r="P3866" t="n">
        <v>161.4337644931109</v>
      </c>
      <c r="Q3866" t="n">
        <v>162</v>
      </c>
      <c r="R3866" t="n">
        <v>0</v>
      </c>
      <c r="S3866">
        <f>VLOOKUP(Q3866,Clustering!$D$3:$E$367,2,FALSE)</f>
        <v/>
      </c>
    </row>
    <row r="3867">
      <c r="A3867" t="inlineStr">
        <is>
          <t>2025-06-11 01:00</t>
        </is>
      </c>
      <c r="B3867" t="n">
        <v>8.620535572303952</v>
      </c>
      <c r="C3867" t="n">
        <v>1812.141383671652</v>
      </c>
      <c r="D3867" t="n">
        <v>1206.328740095154</v>
      </c>
      <c r="E3867" t="n">
        <v>533.5910403628232</v>
      </c>
      <c r="F3867" t="n">
        <v>0</v>
      </c>
      <c r="G3867" t="n">
        <v>3560.681699701933</v>
      </c>
      <c r="H3867" t="n">
        <v>3896.758186443912</v>
      </c>
      <c r="I3867" t="n">
        <v>264.1346896461112</v>
      </c>
      <c r="J3867" t="n">
        <v>647.3206198648361</v>
      </c>
      <c r="K3867" t="n">
        <v>179.5468636235343</v>
      </c>
      <c r="L3867" t="n">
        <v>4987.760359578394</v>
      </c>
      <c r="M3867" t="n">
        <v>45342.0396025675</v>
      </c>
      <c r="N3867" t="n">
        <v>156.3409125236223</v>
      </c>
      <c r="O3867" t="n">
        <v>45342.0396025675</v>
      </c>
      <c r="P3867" t="n">
        <v>156.3409125236223</v>
      </c>
      <c r="Q3867" t="n">
        <v>162</v>
      </c>
      <c r="R3867" t="n">
        <v>1</v>
      </c>
      <c r="S3867">
        <f>VLOOKUP(Q3867,Clustering!$D$3:$E$367,2,FALSE)</f>
        <v/>
      </c>
    </row>
    <row r="3868">
      <c r="A3868" t="inlineStr">
        <is>
          <t>2025-06-11 02:00</t>
        </is>
      </c>
      <c r="B3868" t="n">
        <v>2.073452433571572</v>
      </c>
      <c r="C3868" t="n">
        <v>1812.141383671652</v>
      </c>
      <c r="D3868" t="n">
        <v>1206.328740095154</v>
      </c>
      <c r="E3868" t="n">
        <v>484.6160595345205</v>
      </c>
      <c r="F3868" t="n">
        <v>0</v>
      </c>
      <c r="G3868" t="n">
        <v>3505.159635734898</v>
      </c>
      <c r="H3868" t="n">
        <v>3893.21240183713</v>
      </c>
      <c r="I3868" t="n">
        <v>271.5773929778344</v>
      </c>
      <c r="J3868" t="n">
        <v>573.4615638766631</v>
      </c>
      <c r="K3868" t="n">
        <v>178.8751074014201</v>
      </c>
      <c r="L3868" t="n">
        <v>4917.126466093047</v>
      </c>
      <c r="M3868" t="n">
        <v>45342.0396025675</v>
      </c>
      <c r="N3868" t="n">
        <v>155.0329012112514</v>
      </c>
      <c r="O3868" t="n">
        <v>45342.0396025675</v>
      </c>
      <c r="P3868" t="n">
        <v>155.0329012112514</v>
      </c>
      <c r="Q3868" t="n">
        <v>162</v>
      </c>
      <c r="R3868" t="n">
        <v>2</v>
      </c>
      <c r="S3868">
        <f>VLOOKUP(Q3868,Clustering!$D$3:$E$367,2,FALSE)</f>
        <v/>
      </c>
    </row>
    <row r="3869">
      <c r="A3869" t="inlineStr">
        <is>
          <t>2025-06-11 03:00</t>
        </is>
      </c>
      <c r="B3869" t="n">
        <v>2.073452433571572</v>
      </c>
      <c r="C3869" t="n">
        <v>1812.141383671652</v>
      </c>
      <c r="D3869" t="n">
        <v>1206.328740095154</v>
      </c>
      <c r="E3869" t="n">
        <v>473.6331430057717</v>
      </c>
      <c r="F3869" t="n">
        <v>0</v>
      </c>
      <c r="G3869" t="n">
        <v>3494.176719206149</v>
      </c>
      <c r="H3869" t="n">
        <v>3893.21240183713</v>
      </c>
      <c r="I3869" t="n">
        <v>278.3708408424454</v>
      </c>
      <c r="J3869" t="n">
        <v>572.1436769675514</v>
      </c>
      <c r="K3869" t="n">
        <v>186.2286548334976</v>
      </c>
      <c r="L3869" t="n">
        <v>4929.955574480624</v>
      </c>
      <c r="M3869" t="n">
        <v>45342.0396025675</v>
      </c>
      <c r="N3869" t="n">
        <v>156.2370837110948</v>
      </c>
      <c r="O3869" t="n">
        <v>45342.0396025675</v>
      </c>
      <c r="P3869" t="n">
        <v>156.2370837110948</v>
      </c>
      <c r="Q3869" t="n">
        <v>162</v>
      </c>
      <c r="R3869" t="n">
        <v>3</v>
      </c>
      <c r="S3869">
        <f>VLOOKUP(Q3869,Clustering!$D$3:$E$367,2,FALSE)</f>
        <v/>
      </c>
    </row>
    <row r="3870">
      <c r="A3870" t="inlineStr">
        <is>
          <t>2025-06-11 04:00</t>
        </is>
      </c>
      <c r="B3870" t="n">
        <v>2.073452433571572</v>
      </c>
      <c r="C3870" t="n">
        <v>1841.369470505066</v>
      </c>
      <c r="D3870" t="n">
        <v>1277.289254218398</v>
      </c>
      <c r="E3870" t="n">
        <v>664.5812418047881</v>
      </c>
      <c r="F3870" t="n">
        <v>0</v>
      </c>
      <c r="G3870" t="n">
        <v>3785.313418961824</v>
      </c>
      <c r="H3870" t="n">
        <v>3893.21240183713</v>
      </c>
      <c r="I3870" t="n">
        <v>269.4962765191817</v>
      </c>
      <c r="J3870" t="n">
        <v>667.0012934723524</v>
      </c>
      <c r="K3870" t="n">
        <v>197.9555377932369</v>
      </c>
      <c r="L3870" t="n">
        <v>5027.6655096219</v>
      </c>
      <c r="M3870" t="n">
        <v>45472.1458855017</v>
      </c>
      <c r="N3870" t="n">
        <v>154.9249382055798</v>
      </c>
      <c r="O3870" t="n">
        <v>45472.1458855017</v>
      </c>
      <c r="P3870" t="n">
        <v>154.9249382055798</v>
      </c>
      <c r="Q3870" t="n">
        <v>162</v>
      </c>
      <c r="R3870" t="n">
        <v>4</v>
      </c>
      <c r="S3870">
        <f>VLOOKUP(Q3870,Clustering!$D$3:$E$367,2,FALSE)</f>
        <v/>
      </c>
    </row>
    <row r="3871">
      <c r="A3871" t="inlineStr">
        <is>
          <t>2025-06-11 05:00</t>
        </is>
      </c>
      <c r="B3871" t="n">
        <v>2.031564505620631</v>
      </c>
      <c r="C3871" t="n">
        <v>3215.089551675512</v>
      </c>
      <c r="D3871" t="n">
        <v>1774.012853081109</v>
      </c>
      <c r="E3871" t="n">
        <v>1478.629480616741</v>
      </c>
      <c r="F3871" t="n">
        <v>0</v>
      </c>
      <c r="G3871" t="n">
        <v>6469.763449878982</v>
      </c>
      <c r="H3871" t="n">
        <v>4113.582915148666</v>
      </c>
      <c r="I3871" t="n">
        <v>392.2202814137259</v>
      </c>
      <c r="J3871" t="n">
        <v>998.6290631147452</v>
      </c>
      <c r="K3871" t="n">
        <v>229.3463172445167</v>
      </c>
      <c r="L3871" t="n">
        <v>5733.778576921654</v>
      </c>
      <c r="M3871" t="n">
        <v>45797.41159283718</v>
      </c>
      <c r="N3871" t="n">
        <v>164.9279740054489</v>
      </c>
      <c r="O3871" t="n">
        <v>45797.41159283718</v>
      </c>
      <c r="P3871" t="n">
        <v>164.9279740054489</v>
      </c>
      <c r="Q3871" t="n">
        <v>162</v>
      </c>
      <c r="R3871" t="n">
        <v>5</v>
      </c>
      <c r="S3871">
        <f>VLOOKUP(Q3871,Clustering!$D$3:$E$367,2,FALSE)</f>
        <v/>
      </c>
    </row>
    <row r="3872">
      <c r="A3872" t="inlineStr">
        <is>
          <t>2025-06-11 06:00</t>
        </is>
      </c>
      <c r="B3872" t="n">
        <v>1340.581246141909</v>
      </c>
      <c r="C3872" t="n">
        <v>3945.791722510856</v>
      </c>
      <c r="D3872" t="n">
        <v>1496.178696512127</v>
      </c>
      <c r="E3872" t="n">
        <v>2891.248716563091</v>
      </c>
      <c r="F3872" t="n">
        <v>0</v>
      </c>
      <c r="G3872" t="n">
        <v>9673.800381727982</v>
      </c>
      <c r="H3872" t="n">
        <v>5595.484495143319</v>
      </c>
      <c r="I3872" t="n">
        <v>566.4217747614621</v>
      </c>
      <c r="J3872" t="n">
        <v>1643.323187635033</v>
      </c>
      <c r="K3872" t="n">
        <v>344.1859145067803</v>
      </c>
      <c r="L3872" t="n">
        <v>8149.415372046595</v>
      </c>
      <c r="M3872" t="n">
        <v>46382.88986604107</v>
      </c>
      <c r="N3872" t="n">
        <v>259.907137955376</v>
      </c>
      <c r="O3872" t="n">
        <v>46382.88986604107</v>
      </c>
      <c r="P3872" t="n">
        <v>259.907137955376</v>
      </c>
      <c r="Q3872" t="n">
        <v>162</v>
      </c>
      <c r="R3872" t="n">
        <v>6</v>
      </c>
      <c r="S3872">
        <f>VLOOKUP(Q3872,Clustering!$D$3:$E$367,2,FALSE)</f>
        <v/>
      </c>
    </row>
    <row r="3873">
      <c r="A3873" t="inlineStr">
        <is>
          <t>2025-06-11 07:00</t>
        </is>
      </c>
      <c r="B3873" t="n">
        <v>2999.506555918178</v>
      </c>
      <c r="C3873" t="n">
        <v>4530.35345917913</v>
      </c>
      <c r="D3873" t="n">
        <v>1490.170796588132</v>
      </c>
      <c r="E3873" t="n">
        <v>3973.81672915749</v>
      </c>
      <c r="F3873" t="n">
        <v>0</v>
      </c>
      <c r="G3873" t="n">
        <v>12993.84754084293</v>
      </c>
      <c r="H3873" t="n">
        <v>7867.386885529128</v>
      </c>
      <c r="I3873" t="n">
        <v>455.0511701450012</v>
      </c>
      <c r="J3873" t="n">
        <v>2452.71090719198</v>
      </c>
      <c r="K3873" t="n">
        <v>470.3502736823779</v>
      </c>
      <c r="L3873" t="n">
        <v>11245.49923654849</v>
      </c>
      <c r="M3873" t="n">
        <v>46838.26185631076</v>
      </c>
      <c r="N3873" t="n">
        <v>579.3136889690541</v>
      </c>
      <c r="O3873" t="n">
        <v>46838.26185631076</v>
      </c>
      <c r="P3873" t="n">
        <v>579.3136889690541</v>
      </c>
      <c r="Q3873" t="n">
        <v>162</v>
      </c>
      <c r="R3873" t="n">
        <v>7</v>
      </c>
      <c r="S3873">
        <f>VLOOKUP(Q3873,Clustering!$D$3:$E$367,2,FALSE)</f>
        <v/>
      </c>
    </row>
    <row r="3874">
      <c r="A3874" t="inlineStr">
        <is>
          <t>2025-06-11 08:00</t>
        </is>
      </c>
      <c r="B3874" t="n">
        <v>3771.264401261095</v>
      </c>
      <c r="C3874" t="n">
        <v>4384.213025012062</v>
      </c>
      <c r="D3874" t="n">
        <v>1383.730025403265</v>
      </c>
      <c r="E3874" t="n">
        <v>2627.20773788153</v>
      </c>
      <c r="F3874" t="n">
        <v>0</v>
      </c>
      <c r="G3874" t="n">
        <v>12166.41518955795</v>
      </c>
      <c r="H3874" t="n">
        <v>10183.0797158087</v>
      </c>
      <c r="I3874" t="n">
        <v>302.7589142008932</v>
      </c>
      <c r="J3874" t="n">
        <v>2582.771740116442</v>
      </c>
      <c r="K3874" t="n">
        <v>587.1757908383377</v>
      </c>
      <c r="L3874" t="n">
        <v>13655.78616096437</v>
      </c>
      <c r="M3874" t="n">
        <v>46968.36813924495</v>
      </c>
      <c r="N3874" t="n">
        <v>682.0102065590227</v>
      </c>
      <c r="O3874" t="n">
        <v>46968.36813924495</v>
      </c>
      <c r="P3874" t="n">
        <v>682.0102065590227</v>
      </c>
      <c r="Q3874" t="n">
        <v>162</v>
      </c>
      <c r="R3874" t="n">
        <v>8</v>
      </c>
      <c r="S3874">
        <f>VLOOKUP(Q3874,Clustering!$D$3:$E$367,2,FALSE)</f>
        <v/>
      </c>
    </row>
    <row r="3875">
      <c r="A3875" t="inlineStr">
        <is>
          <t>2025-06-11 09:00</t>
        </is>
      </c>
      <c r="B3875" t="n">
        <v>3686.891642385911</v>
      </c>
      <c r="C3875" t="n">
        <v>4091.932156677924</v>
      </c>
      <c r="D3875" t="n">
        <v>1170.848483033532</v>
      </c>
      <c r="E3875" t="n">
        <v>2349.964710265891</v>
      </c>
      <c r="F3875" t="n">
        <v>0</v>
      </c>
      <c r="G3875" t="n">
        <v>11299.63699236326</v>
      </c>
      <c r="H3875" t="n">
        <v>11575.27294525176</v>
      </c>
      <c r="I3875" t="n">
        <v>240.9637895873705</v>
      </c>
      <c r="J3875" t="n">
        <v>2219.906098785611</v>
      </c>
      <c r="K3875" t="n">
        <v>619.388120187039</v>
      </c>
      <c r="L3875" t="n">
        <v>14655.53095381178</v>
      </c>
      <c r="M3875" t="n">
        <v>46903.31499777785</v>
      </c>
      <c r="N3875" t="n">
        <v>595.1131532136646</v>
      </c>
      <c r="O3875" t="n">
        <v>46903.31499777785</v>
      </c>
      <c r="P3875" t="n">
        <v>595.1131532136646</v>
      </c>
      <c r="Q3875" t="n">
        <v>162</v>
      </c>
      <c r="R3875" t="n">
        <v>9</v>
      </c>
      <c r="S3875">
        <f>VLOOKUP(Q3875,Clustering!$D$3:$E$367,2,FALSE)</f>
        <v/>
      </c>
    </row>
    <row r="3876">
      <c r="A3876" t="inlineStr">
        <is>
          <t>2025-06-11 10:00</t>
        </is>
      </c>
      <c r="B3876" t="n">
        <v>3340.457534267655</v>
      </c>
      <c r="C3876" t="n">
        <v>3858.107462010614</v>
      </c>
      <c r="D3876" t="n">
        <v>1000.543249137745</v>
      </c>
      <c r="E3876" t="n">
        <v>2191.540123056955</v>
      </c>
      <c r="F3876" t="n">
        <v>0</v>
      </c>
      <c r="G3876" t="n">
        <v>10390.64836847297</v>
      </c>
      <c r="H3876" t="n">
        <v>12480.47629751727</v>
      </c>
      <c r="I3876" t="n">
        <v>207.1221117342128</v>
      </c>
      <c r="J3876" t="n">
        <v>1909.129465022556</v>
      </c>
      <c r="K3876" t="n">
        <v>618.3083987662098</v>
      </c>
      <c r="L3876" t="n">
        <v>15215.03627304025</v>
      </c>
      <c r="M3876" t="n">
        <v>46708.15557337656</v>
      </c>
      <c r="N3876" t="n">
        <v>466.0841952160117</v>
      </c>
      <c r="O3876" t="n">
        <v>46708.15557337656</v>
      </c>
      <c r="P3876" t="n">
        <v>466.0841952160117</v>
      </c>
      <c r="Q3876" t="n">
        <v>162</v>
      </c>
      <c r="R3876" t="n">
        <v>10</v>
      </c>
      <c r="S3876">
        <f>VLOOKUP(Q3876,Clustering!$D$3:$E$367,2,FALSE)</f>
        <v/>
      </c>
    </row>
    <row r="3877">
      <c r="A3877" t="inlineStr">
        <is>
          <t>2025-06-11 11:00</t>
        </is>
      </c>
      <c r="B3877" t="n">
        <v>3515.947008418123</v>
      </c>
      <c r="C3877" t="n">
        <v>2630.527815007236</v>
      </c>
      <c r="D3877" t="n">
        <v>957.9669406637986</v>
      </c>
      <c r="E3877" t="n">
        <v>1887.89299757316</v>
      </c>
      <c r="F3877" t="n">
        <v>0</v>
      </c>
      <c r="G3877" t="n">
        <v>8992.33476166232</v>
      </c>
      <c r="H3877" t="n">
        <v>12921.48916762686</v>
      </c>
      <c r="I3877" t="n">
        <v>180.2312466141888</v>
      </c>
      <c r="J3877" t="n">
        <v>1662.160551079588</v>
      </c>
      <c r="K3877" t="n">
        <v>616.9983693136834</v>
      </c>
      <c r="L3877" t="n">
        <v>15380.87933463432</v>
      </c>
      <c r="M3877" t="n">
        <v>46578.04929044237</v>
      </c>
      <c r="N3877" t="n">
        <v>468.7174392567801</v>
      </c>
      <c r="O3877" t="n">
        <v>46578.04929044237</v>
      </c>
      <c r="P3877" t="n">
        <v>468.7174392567801</v>
      </c>
      <c r="Q3877" t="n">
        <v>162</v>
      </c>
      <c r="R3877" t="n">
        <v>11</v>
      </c>
      <c r="S3877">
        <f>VLOOKUP(Q3877,Clustering!$D$3:$E$367,2,FALSE)</f>
        <v/>
      </c>
    </row>
    <row r="3878">
      <c r="A3878" t="inlineStr">
        <is>
          <t>2025-06-11 12:00</t>
        </is>
      </c>
      <c r="B3878" t="n">
        <v>4368.207168093554</v>
      </c>
      <c r="C3878" t="n">
        <v>2688.983988674064</v>
      </c>
      <c r="D3878" t="n">
        <v>1000.543249137745</v>
      </c>
      <c r="E3878" t="n">
        <v>1531.437676353053</v>
      </c>
      <c r="F3878" t="n">
        <v>0</v>
      </c>
      <c r="G3878" t="n">
        <v>9589.172082258416</v>
      </c>
      <c r="H3878" t="n">
        <v>12921.60736044709</v>
      </c>
      <c r="I3878" t="n">
        <v>164.9643171761387</v>
      </c>
      <c r="J3878" t="n">
        <v>1566.817361119095</v>
      </c>
      <c r="K3878" t="n">
        <v>607.4544359072636</v>
      </c>
      <c r="L3878" t="n">
        <v>15260.84347464959</v>
      </c>
      <c r="M3878" t="n">
        <v>46382.88986604107</v>
      </c>
      <c r="N3878" t="n">
        <v>487.1501475421591</v>
      </c>
      <c r="O3878" t="n">
        <v>46382.88986604107</v>
      </c>
      <c r="P3878" t="n">
        <v>487.1501475421591</v>
      </c>
      <c r="Q3878" t="n">
        <v>162</v>
      </c>
      <c r="R3878" t="n">
        <v>12</v>
      </c>
      <c r="S3878">
        <f>VLOOKUP(Q3878,Clustering!$D$3:$E$367,2,FALSE)</f>
        <v/>
      </c>
    </row>
    <row r="3879">
      <c r="A3879" t="inlineStr">
        <is>
          <t>2025-06-11 13:00</t>
        </is>
      </c>
      <c r="B3879" t="n">
        <v>4313.786372099693</v>
      </c>
      <c r="C3879" t="n">
        <v>2630.527815007236</v>
      </c>
      <c r="D3879" t="n">
        <v>957.9669406637986</v>
      </c>
      <c r="E3879" t="n">
        <v>1346.60899127596</v>
      </c>
      <c r="F3879" t="n">
        <v>0</v>
      </c>
      <c r="G3879" t="n">
        <v>9248.890119046688</v>
      </c>
      <c r="H3879" t="n">
        <v>13435.68703202045</v>
      </c>
      <c r="I3879" t="n">
        <v>152.1933939878989</v>
      </c>
      <c r="J3879" t="n">
        <v>1573.101636974878</v>
      </c>
      <c r="K3879" t="n">
        <v>608.5826517396307</v>
      </c>
      <c r="L3879" t="n">
        <v>15769.56471472286</v>
      </c>
      <c r="M3879" t="n">
        <v>46317.83672457397</v>
      </c>
      <c r="N3879" t="n">
        <v>481.8836594606223</v>
      </c>
      <c r="O3879" t="n">
        <v>46317.83672457397</v>
      </c>
      <c r="P3879" t="n">
        <v>481.8836594606223</v>
      </c>
      <c r="Q3879" t="n">
        <v>162</v>
      </c>
      <c r="R3879" t="n">
        <v>13</v>
      </c>
      <c r="S3879">
        <f>VLOOKUP(Q3879,Clustering!$D$3:$E$367,2,FALSE)</f>
        <v/>
      </c>
    </row>
    <row r="3880">
      <c r="A3880" t="inlineStr">
        <is>
          <t>2025-06-11 14:00</t>
        </is>
      </c>
      <c r="B3880" t="n">
        <v>4093.112390068546</v>
      </c>
      <c r="C3880" t="n">
        <v>2572.071641340409</v>
      </c>
      <c r="D3880" t="n">
        <v>915.390632189852</v>
      </c>
      <c r="E3880" t="n">
        <v>1320.204893407804</v>
      </c>
      <c r="F3880" t="n">
        <v>0</v>
      </c>
      <c r="G3880" t="n">
        <v>8900.779557006612</v>
      </c>
      <c r="H3880" t="n">
        <v>13752.38469381624</v>
      </c>
      <c r="I3880" t="n">
        <v>140.9882128885665</v>
      </c>
      <c r="J3880" t="n">
        <v>1509.71213576454</v>
      </c>
      <c r="K3880" t="n">
        <v>608.8274928281177</v>
      </c>
      <c r="L3880" t="n">
        <v>16011.91253529746</v>
      </c>
      <c r="M3880" t="n">
        <v>46447.94300750817</v>
      </c>
      <c r="N3880" t="n">
        <v>468.7174392567801</v>
      </c>
      <c r="O3880" t="n">
        <v>46447.94300750817</v>
      </c>
      <c r="P3880" t="n">
        <v>468.7174392567801</v>
      </c>
      <c r="Q3880" t="n">
        <v>162</v>
      </c>
      <c r="R3880" t="n">
        <v>14</v>
      </c>
      <c r="S3880">
        <f>VLOOKUP(Q3880,Clustering!$D$3:$E$367,2,FALSE)</f>
        <v/>
      </c>
    </row>
    <row r="3881">
      <c r="A3881" t="inlineStr">
        <is>
          <t>2025-06-11 15:00</t>
        </is>
      </c>
      <c r="B3881" t="n">
        <v>4337.97665049136</v>
      </c>
      <c r="C3881" t="n">
        <v>2630.527815007236</v>
      </c>
      <c r="D3881" t="n">
        <v>957.9669406637986</v>
      </c>
      <c r="E3881" t="n">
        <v>1333.406942341882</v>
      </c>
      <c r="F3881" t="n">
        <v>0</v>
      </c>
      <c r="G3881" t="n">
        <v>9259.878348504277</v>
      </c>
      <c r="H3881" t="n">
        <v>13600.41236556954</v>
      </c>
      <c r="I3881" t="n">
        <v>129.5604670033071</v>
      </c>
      <c r="J3881" t="n">
        <v>1451.862226985722</v>
      </c>
      <c r="K3881" t="n">
        <v>607.9547237429941</v>
      </c>
      <c r="L3881" t="n">
        <v>15789.78978330156</v>
      </c>
      <c r="M3881" t="n">
        <v>46838.26185631076</v>
      </c>
      <c r="N3881" t="n">
        <v>550.3480045206013</v>
      </c>
      <c r="O3881" t="n">
        <v>46838.26185631076</v>
      </c>
      <c r="P3881" t="n">
        <v>550.3480045206013</v>
      </c>
      <c r="Q3881" t="n">
        <v>162</v>
      </c>
      <c r="R3881" t="n">
        <v>15</v>
      </c>
      <c r="S3881">
        <f>VLOOKUP(Q3881,Clustering!$D$3:$E$367,2,FALSE)</f>
        <v/>
      </c>
    </row>
    <row r="3882">
      <c r="A3882" t="inlineStr">
        <is>
          <t>2025-06-11 16:00</t>
        </is>
      </c>
      <c r="B3882" t="n">
        <v>6283.314856424981</v>
      </c>
      <c r="C3882" t="n">
        <v>3068.949117508443</v>
      </c>
      <c r="D3882" t="n">
        <v>1277.289254218398</v>
      </c>
      <c r="E3882" t="n">
        <v>1623.852018891599</v>
      </c>
      <c r="F3882" t="n">
        <v>0</v>
      </c>
      <c r="G3882" t="n">
        <v>12253.40524704342</v>
      </c>
      <c r="H3882" t="n">
        <v>13047.48271398787</v>
      </c>
      <c r="I3882" t="n">
        <v>120.7151098828625</v>
      </c>
      <c r="J3882" t="n">
        <v>1237.973820873736</v>
      </c>
      <c r="K3882" t="n">
        <v>589.9609524670834</v>
      </c>
      <c r="L3882" t="n">
        <v>14996.13259721155</v>
      </c>
      <c r="M3882" t="n">
        <v>47293.63384658045</v>
      </c>
      <c r="N3882" t="n">
        <v>660.9442542328753</v>
      </c>
      <c r="O3882" t="n">
        <v>47293.63384658045</v>
      </c>
      <c r="P3882" t="n">
        <v>660.9442542328753</v>
      </c>
      <c r="Q3882" t="n">
        <v>162</v>
      </c>
      <c r="R3882" t="n">
        <v>16</v>
      </c>
      <c r="S3882">
        <f>VLOOKUP(Q3882,Clustering!$D$3:$E$367,2,FALSE)</f>
        <v/>
      </c>
    </row>
    <row r="3883">
      <c r="A3883" t="inlineStr">
        <is>
          <t>2025-06-11 17:00</t>
        </is>
      </c>
      <c r="B3883" t="n">
        <v>8396.445629748081</v>
      </c>
      <c r="C3883" t="n">
        <v>3653.510854176718</v>
      </c>
      <c r="D3883" t="n">
        <v>1703.052338957864</v>
      </c>
      <c r="E3883" t="n">
        <v>2046.317584782097</v>
      </c>
      <c r="F3883" t="n">
        <v>0</v>
      </c>
      <c r="G3883" t="n">
        <v>15799.32640766476</v>
      </c>
      <c r="H3883" t="n">
        <v>11744.64325663574</v>
      </c>
      <c r="I3883" t="n">
        <v>123.1629094969085</v>
      </c>
      <c r="J3883" t="n">
        <v>1234.681680954756</v>
      </c>
      <c r="K3883" t="n">
        <v>553.6393537884442</v>
      </c>
      <c r="L3883" t="n">
        <v>13656.12720087585</v>
      </c>
      <c r="M3883" t="n">
        <v>47423.74012951465</v>
      </c>
      <c r="N3883" t="n">
        <v>726.775355252086</v>
      </c>
      <c r="O3883" t="n">
        <v>47423.74012951465</v>
      </c>
      <c r="P3883" t="n">
        <v>726.775355252086</v>
      </c>
      <c r="Q3883" t="n">
        <v>162</v>
      </c>
      <c r="R3883" t="n">
        <v>17</v>
      </c>
      <c r="S3883">
        <f>VLOOKUP(Q3883,Clustering!$D$3:$E$367,2,FALSE)</f>
        <v/>
      </c>
    </row>
    <row r="3884">
      <c r="A3884" t="inlineStr">
        <is>
          <t>2025-06-11 18:00</t>
        </is>
      </c>
      <c r="B3884" t="n">
        <v>9053.394947766665</v>
      </c>
      <c r="C3884" t="n">
        <v>4091.932156677924</v>
      </c>
      <c r="D3884" t="n">
        <v>2842.73952337304</v>
      </c>
      <c r="E3884" t="n">
        <v>2627.20773788153</v>
      </c>
      <c r="F3884" t="n">
        <v>0</v>
      </c>
      <c r="G3884" t="n">
        <v>18615.27436569916</v>
      </c>
      <c r="H3884" t="n">
        <v>9729.160189730415</v>
      </c>
      <c r="I3884" t="n">
        <v>143.7990963865473</v>
      </c>
      <c r="J3884" t="n">
        <v>1786.633680968285</v>
      </c>
      <c r="K3884" t="n">
        <v>524.2770349707072</v>
      </c>
      <c r="L3884" t="n">
        <v>12183.87000205596</v>
      </c>
      <c r="M3884" t="n">
        <v>47163.52756364625</v>
      </c>
      <c r="N3884" t="n">
        <v>679.3769625182543</v>
      </c>
      <c r="O3884" t="n">
        <v>47163.52756364625</v>
      </c>
      <c r="P3884" t="n">
        <v>679.3769625182543</v>
      </c>
      <c r="Q3884" t="n">
        <v>162</v>
      </c>
      <c r="R3884" t="n">
        <v>18</v>
      </c>
      <c r="S3884">
        <f>VLOOKUP(Q3884,Clustering!$D$3:$E$367,2,FALSE)</f>
        <v/>
      </c>
    </row>
    <row r="3885">
      <c r="A3885" t="inlineStr">
        <is>
          <t>2025-06-11 19:00</t>
        </is>
      </c>
      <c r="B3885" t="n">
        <v>6282.787068532799</v>
      </c>
      <c r="C3885" t="n">
        <v>4325.756851345234</v>
      </c>
      <c r="D3885" t="n">
        <v>7308.932954694168</v>
      </c>
      <c r="E3885" t="n">
        <v>2627.20773788153</v>
      </c>
      <c r="F3885" t="n">
        <v>0</v>
      </c>
      <c r="G3885" t="n">
        <v>20544.68461245373</v>
      </c>
      <c r="H3885" t="n">
        <v>7277.486519780738</v>
      </c>
      <c r="I3885" t="n">
        <v>167.6734770020787</v>
      </c>
      <c r="J3885" t="n">
        <v>1771.207359364629</v>
      </c>
      <c r="K3885" t="n">
        <v>437.2822858082084</v>
      </c>
      <c r="L3885" t="n">
        <v>9653.649641955652</v>
      </c>
      <c r="M3885" t="n">
        <v>46838.26185631076</v>
      </c>
      <c r="N3885" t="n">
        <v>547.714760479833</v>
      </c>
      <c r="O3885" t="n">
        <v>46838.26185631076</v>
      </c>
      <c r="P3885" t="n">
        <v>547.714760479833</v>
      </c>
      <c r="Q3885" t="n">
        <v>162</v>
      </c>
      <c r="R3885" t="n">
        <v>19</v>
      </c>
      <c r="S3885">
        <f>VLOOKUP(Q3885,Clustering!$D$3:$E$367,2,FALSE)</f>
        <v/>
      </c>
    </row>
    <row r="3886">
      <c r="A3886" t="inlineStr">
        <is>
          <t>2025-06-11 20:00</t>
        </is>
      </c>
      <c r="B3886" t="n">
        <v>4537.568438384798</v>
      </c>
      <c r="C3886" t="n">
        <v>4238.072590844992</v>
      </c>
      <c r="D3886" t="n">
        <v>7096.051412324435</v>
      </c>
      <c r="E3886" t="n">
        <v>2363.16675919997</v>
      </c>
      <c r="F3886" t="n">
        <v>0</v>
      </c>
      <c r="G3886" t="n">
        <v>18234.8592007542</v>
      </c>
      <c r="H3886" t="n">
        <v>6018.851177193158</v>
      </c>
      <c r="I3886" t="n">
        <v>228.5473061311199</v>
      </c>
      <c r="J3886" t="n">
        <v>1542.725976043927</v>
      </c>
      <c r="K3886" t="n">
        <v>361.8388810605925</v>
      </c>
      <c r="L3886" t="n">
        <v>8151.963340428797</v>
      </c>
      <c r="M3886" t="n">
        <v>46512.99614897527</v>
      </c>
      <c r="N3886" t="n">
        <v>466.0841952160117</v>
      </c>
      <c r="O3886" t="n">
        <v>46512.99614897527</v>
      </c>
      <c r="P3886" t="n">
        <v>466.0841952160117</v>
      </c>
      <c r="Q3886" t="n">
        <v>162</v>
      </c>
      <c r="R3886" t="n">
        <v>20</v>
      </c>
      <c r="S3886">
        <f>VLOOKUP(Q3886,Clustering!$D$3:$E$367,2,FALSE)</f>
        <v/>
      </c>
    </row>
    <row r="3887">
      <c r="A3887" t="inlineStr">
        <is>
          <t>2025-06-11 21:00</t>
        </is>
      </c>
      <c r="B3887" t="n">
        <v>3469.91217560004</v>
      </c>
      <c r="C3887" t="n">
        <v>3653.510854176718</v>
      </c>
      <c r="D3887" t="n">
        <v>5676.841129859548</v>
      </c>
      <c r="E3887" t="n">
        <v>2191.540123056955</v>
      </c>
      <c r="F3887" t="n">
        <v>0</v>
      </c>
      <c r="G3887" t="n">
        <v>14991.80428269326</v>
      </c>
      <c r="H3887" t="n">
        <v>5467.38711658229</v>
      </c>
      <c r="I3887" t="n">
        <v>240.6233044078392</v>
      </c>
      <c r="J3887" t="n">
        <v>1866.379413032881</v>
      </c>
      <c r="K3887" t="n">
        <v>291.4132392897897</v>
      </c>
      <c r="L3887" t="n">
        <v>7865.803073312801</v>
      </c>
      <c r="M3887" t="n">
        <v>46122.67730017268</v>
      </c>
      <c r="N3887" t="n">
        <v>410.7860703598747</v>
      </c>
      <c r="O3887" t="n">
        <v>46122.67730017268</v>
      </c>
      <c r="P3887" t="n">
        <v>410.7860703598747</v>
      </c>
      <c r="Q3887" t="n">
        <v>162</v>
      </c>
      <c r="R3887" t="n">
        <v>21</v>
      </c>
      <c r="S3887">
        <f>VLOOKUP(Q3887,Clustering!$D$3:$E$367,2,FALSE)</f>
        <v/>
      </c>
    </row>
    <row r="3888">
      <c r="A3888" t="inlineStr">
        <is>
          <t>2025-06-11 22:00</t>
        </is>
      </c>
      <c r="B3888" t="n">
        <v>2376.321002224451</v>
      </c>
      <c r="C3888" t="n">
        <v>2776.668249174305</v>
      </c>
      <c r="D3888" t="n">
        <v>3548.025706162217</v>
      </c>
      <c r="E3888" t="n">
        <v>1927.499144375395</v>
      </c>
      <c r="F3888" t="n">
        <v>0</v>
      </c>
      <c r="G3888" t="n">
        <v>10628.51410193637</v>
      </c>
      <c r="H3888" t="n">
        <v>4880.71341482607</v>
      </c>
      <c r="I3888" t="n">
        <v>232.3441539909353</v>
      </c>
      <c r="J3888" t="n">
        <v>1785.978689456221</v>
      </c>
      <c r="K3888" t="n">
        <v>244.3716665149925</v>
      </c>
      <c r="L3888" t="n">
        <v>7143.407924788219</v>
      </c>
      <c r="M3888" t="n">
        <v>45732.35845137009</v>
      </c>
      <c r="N3888" t="n">
        <v>363.387677626043</v>
      </c>
      <c r="O3888" t="n">
        <v>45732.35845137009</v>
      </c>
      <c r="P3888" t="n">
        <v>363.387677626043</v>
      </c>
      <c r="Q3888" t="n">
        <v>162</v>
      </c>
      <c r="R3888" t="n">
        <v>22</v>
      </c>
      <c r="S3888">
        <f>VLOOKUP(Q3888,Clustering!$D$3:$E$367,2,FALSE)</f>
        <v/>
      </c>
    </row>
    <row r="3889">
      <c r="A3889" t="inlineStr">
        <is>
          <t>2025-06-11 23:00</t>
        </is>
      </c>
      <c r="B3889" t="n">
        <v>1450.53705701313</v>
      </c>
      <c r="C3889" t="n">
        <v>2045.966078338962</v>
      </c>
      <c r="D3889" t="n">
        <v>1774.012853081109</v>
      </c>
      <c r="E3889" t="n">
        <v>1346.60899127596</v>
      </c>
      <c r="F3889" t="n">
        <v>0</v>
      </c>
      <c r="G3889" t="n">
        <v>6617.12497970916</v>
      </c>
      <c r="H3889" t="n">
        <v>4495.995784990163</v>
      </c>
      <c r="I3889" t="n">
        <v>248.665876481908</v>
      </c>
      <c r="J3889" t="n">
        <v>1201.912517462667</v>
      </c>
      <c r="K3889" t="n">
        <v>215.3620036271744</v>
      </c>
      <c r="L3889" t="n">
        <v>6161.936182561912</v>
      </c>
      <c r="M3889" t="n">
        <v>45472.1458855017</v>
      </c>
      <c r="N3889" t="n">
        <v>246.397437398856</v>
      </c>
      <c r="O3889" t="n">
        <v>45472.1458855017</v>
      </c>
      <c r="P3889" t="n">
        <v>246.397437398856</v>
      </c>
      <c r="Q3889" t="n">
        <v>162</v>
      </c>
      <c r="R3889" t="n">
        <v>23</v>
      </c>
      <c r="S3889">
        <f>VLOOKUP(Q3889,Clustering!$D$3:$E$367,2,FALSE)</f>
        <v/>
      </c>
    </row>
    <row r="3890">
      <c r="A3890" t="inlineStr">
        <is>
          <t>2025-06-12 00:00</t>
        </is>
      </c>
      <c r="B3890" t="n">
        <v>871.7443293618121</v>
      </c>
      <c r="C3890" t="n">
        <v>1841.369470505066</v>
      </c>
      <c r="D3890" t="n">
        <v>1277.289254218398</v>
      </c>
      <c r="E3890" t="n">
        <v>771.8696727749134</v>
      </c>
      <c r="F3890" t="n">
        <v>0</v>
      </c>
      <c r="G3890" t="n">
        <v>4762.27272686019</v>
      </c>
      <c r="H3890" t="n">
        <v>4255.47339583008</v>
      </c>
      <c r="I3890" t="n">
        <v>264.3492888312693</v>
      </c>
      <c r="J3890" t="n">
        <v>853.3831489021933</v>
      </c>
      <c r="K3890" t="n">
        <v>181.3075815102345</v>
      </c>
      <c r="L3890" t="n">
        <v>5554.513415073778</v>
      </c>
      <c r="M3890" t="n">
        <v>45407.09274403459</v>
      </c>
      <c r="N3890" t="n">
        <v>161.4337644931109</v>
      </c>
      <c r="O3890" t="n">
        <v>45407.09274403459</v>
      </c>
      <c r="P3890" t="n">
        <v>161.4337644931109</v>
      </c>
      <c r="Q3890" t="n">
        <v>163</v>
      </c>
      <c r="R3890" t="n">
        <v>0</v>
      </c>
      <c r="S3890">
        <f>VLOOKUP(Q3890,Clustering!$D$3:$E$367,2,FALSE)</f>
        <v/>
      </c>
    </row>
    <row r="3891">
      <c r="A3891" t="inlineStr">
        <is>
          <t>2025-06-12 01:00</t>
        </is>
      </c>
      <c r="B3891" t="n">
        <v>441.0840701162002</v>
      </c>
      <c r="C3891" t="n">
        <v>1812.141383671652</v>
      </c>
      <c r="D3891" t="n">
        <v>1206.328740095154</v>
      </c>
      <c r="E3891" t="n">
        <v>533.5910403628232</v>
      </c>
      <c r="F3891" t="n">
        <v>0</v>
      </c>
      <c r="G3891" t="n">
        <v>3993.14523424583</v>
      </c>
      <c r="H3891" t="n">
        <v>4074.638380884169</v>
      </c>
      <c r="I3891" t="n">
        <v>264.1346896461112</v>
      </c>
      <c r="J3891" t="n">
        <v>647.3206198648361</v>
      </c>
      <c r="K3891" t="n">
        <v>179.5468636235343</v>
      </c>
      <c r="L3891" t="n">
        <v>5165.640554018651</v>
      </c>
      <c r="M3891" t="n">
        <v>45342.0396025675</v>
      </c>
      <c r="N3891" t="n">
        <v>156.3409125236223</v>
      </c>
      <c r="O3891" t="n">
        <v>45342.0396025675</v>
      </c>
      <c r="P3891" t="n">
        <v>156.3409125236223</v>
      </c>
      <c r="Q3891" t="n">
        <v>163</v>
      </c>
      <c r="R3891" t="n">
        <v>1</v>
      </c>
      <c r="S3891">
        <f>VLOOKUP(Q3891,Clustering!$D$3:$E$367,2,FALSE)</f>
        <v/>
      </c>
    </row>
    <row r="3892">
      <c r="A3892" t="inlineStr">
        <is>
          <t>2025-06-12 02:00</t>
        </is>
      </c>
      <c r="B3892" t="n">
        <v>5.805666814002342</v>
      </c>
      <c r="C3892" t="n">
        <v>1812.141383671652</v>
      </c>
      <c r="D3892" t="n">
        <v>1206.328740095154</v>
      </c>
      <c r="E3892" t="n">
        <v>484.6160595345205</v>
      </c>
      <c r="F3892" t="n">
        <v>0</v>
      </c>
      <c r="G3892" t="n">
        <v>3508.891850115329</v>
      </c>
      <c r="H3892" t="n">
        <v>3895.576258241652</v>
      </c>
      <c r="I3892" t="n">
        <v>271.5773929778344</v>
      </c>
      <c r="J3892" t="n">
        <v>573.4615638766631</v>
      </c>
      <c r="K3892" t="n">
        <v>178.8751074014201</v>
      </c>
      <c r="L3892" t="n">
        <v>4919.49032249757</v>
      </c>
      <c r="M3892" t="n">
        <v>45342.0396025675</v>
      </c>
      <c r="N3892" t="n">
        <v>155.0329012112514</v>
      </c>
      <c r="O3892" t="n">
        <v>45342.0396025675</v>
      </c>
      <c r="P3892" t="n">
        <v>155.0329012112514</v>
      </c>
      <c r="Q3892" t="n">
        <v>163</v>
      </c>
      <c r="R3892" t="n">
        <v>2</v>
      </c>
      <c r="S3892">
        <f>VLOOKUP(Q3892,Clustering!$D$3:$E$367,2,FALSE)</f>
        <v/>
      </c>
    </row>
    <row r="3893">
      <c r="A3893" t="inlineStr">
        <is>
          <t>2025-06-12 03:00</t>
        </is>
      </c>
      <c r="B3893" t="n">
        <v>2.073452433571572</v>
      </c>
      <c r="C3893" t="n">
        <v>1812.141383671652</v>
      </c>
      <c r="D3893" t="n">
        <v>1206.328740095154</v>
      </c>
      <c r="E3893" t="n">
        <v>473.6331430057717</v>
      </c>
      <c r="F3893" t="n">
        <v>0</v>
      </c>
      <c r="G3893" t="n">
        <v>3494.176719206149</v>
      </c>
      <c r="H3893" t="n">
        <v>3893.21240183713</v>
      </c>
      <c r="I3893" t="n">
        <v>278.3708408424454</v>
      </c>
      <c r="J3893" t="n">
        <v>572.1436769675514</v>
      </c>
      <c r="K3893" t="n">
        <v>186.2286548334976</v>
      </c>
      <c r="L3893" t="n">
        <v>4929.955574480624</v>
      </c>
      <c r="M3893" t="n">
        <v>45342.0396025675</v>
      </c>
      <c r="N3893" t="n">
        <v>156.2370837110948</v>
      </c>
      <c r="O3893" t="n">
        <v>45342.0396025675</v>
      </c>
      <c r="P3893" t="n">
        <v>156.2370837110948</v>
      </c>
      <c r="Q3893" t="n">
        <v>163</v>
      </c>
      <c r="R3893" t="n">
        <v>3</v>
      </c>
      <c r="S3893">
        <f>VLOOKUP(Q3893,Clustering!$D$3:$E$367,2,FALSE)</f>
        <v/>
      </c>
    </row>
    <row r="3894">
      <c r="A3894" t="inlineStr">
        <is>
          <t>2025-06-12 04:00</t>
        </is>
      </c>
      <c r="B3894" t="n">
        <v>2.073452433571572</v>
      </c>
      <c r="C3894" t="n">
        <v>1841.369470505066</v>
      </c>
      <c r="D3894" t="n">
        <v>1277.289254218398</v>
      </c>
      <c r="E3894" t="n">
        <v>664.5812418047881</v>
      </c>
      <c r="F3894" t="n">
        <v>0</v>
      </c>
      <c r="G3894" t="n">
        <v>3785.313418961824</v>
      </c>
      <c r="H3894" t="n">
        <v>3893.21240183713</v>
      </c>
      <c r="I3894" t="n">
        <v>269.4962765191817</v>
      </c>
      <c r="J3894" t="n">
        <v>667.0012934723524</v>
      </c>
      <c r="K3894" t="n">
        <v>197.9555377932369</v>
      </c>
      <c r="L3894" t="n">
        <v>5027.6655096219</v>
      </c>
      <c r="M3894" t="n">
        <v>45472.1458855017</v>
      </c>
      <c r="N3894" t="n">
        <v>154.9249382055798</v>
      </c>
      <c r="O3894" t="n">
        <v>45472.1458855017</v>
      </c>
      <c r="P3894" t="n">
        <v>154.9249382055798</v>
      </c>
      <c r="Q3894" t="n">
        <v>163</v>
      </c>
      <c r="R3894" t="n">
        <v>4</v>
      </c>
      <c r="S3894">
        <f>VLOOKUP(Q3894,Clustering!$D$3:$E$367,2,FALSE)</f>
        <v/>
      </c>
    </row>
    <row r="3895">
      <c r="A3895" t="inlineStr">
        <is>
          <t>2025-06-12 05:00</t>
        </is>
      </c>
      <c r="B3895" t="n">
        <v>2.031564505620631</v>
      </c>
      <c r="C3895" t="n">
        <v>3215.089551675512</v>
      </c>
      <c r="D3895" t="n">
        <v>1774.012853081109</v>
      </c>
      <c r="E3895" t="n">
        <v>1478.629480616741</v>
      </c>
      <c r="F3895" t="n">
        <v>0</v>
      </c>
      <c r="G3895" t="n">
        <v>6469.763449878982</v>
      </c>
      <c r="H3895" t="n">
        <v>4113.582915148666</v>
      </c>
      <c r="I3895" t="n">
        <v>392.2202814137259</v>
      </c>
      <c r="J3895" t="n">
        <v>998.6290631147452</v>
      </c>
      <c r="K3895" t="n">
        <v>229.3463172445167</v>
      </c>
      <c r="L3895" t="n">
        <v>5733.778576921654</v>
      </c>
      <c r="M3895" t="n">
        <v>45797.41159283718</v>
      </c>
      <c r="N3895" t="n">
        <v>164.9279740054489</v>
      </c>
      <c r="O3895" t="n">
        <v>45797.41159283718</v>
      </c>
      <c r="P3895" t="n">
        <v>164.9279740054489</v>
      </c>
      <c r="Q3895" t="n">
        <v>163</v>
      </c>
      <c r="R3895" t="n">
        <v>5</v>
      </c>
      <c r="S3895">
        <f>VLOOKUP(Q3895,Clustering!$D$3:$E$367,2,FALSE)</f>
        <v/>
      </c>
    </row>
    <row r="3896">
      <c r="A3896" t="inlineStr">
        <is>
          <t>2025-06-12 06:00</t>
        </is>
      </c>
      <c r="B3896" t="n">
        <v>1746.977923121941</v>
      </c>
      <c r="C3896" t="n">
        <v>3945.791722510856</v>
      </c>
      <c r="D3896" t="n">
        <v>1492.078960401067</v>
      </c>
      <c r="E3896" t="n">
        <v>2891.248716563091</v>
      </c>
      <c r="F3896" t="n">
        <v>0</v>
      </c>
      <c r="G3896" t="n">
        <v>10076.09732259696</v>
      </c>
      <c r="H3896" t="n">
        <v>5777.501438291492</v>
      </c>
      <c r="I3896" t="n">
        <v>566.4217747614621</v>
      </c>
      <c r="J3896" t="n">
        <v>1643.323187635033</v>
      </c>
      <c r="K3896" t="n">
        <v>344.1859145067803</v>
      </c>
      <c r="L3896" t="n">
        <v>8331.432315194768</v>
      </c>
      <c r="M3896" t="n">
        <v>46382.88986604107</v>
      </c>
      <c r="N3896" t="n">
        <v>259.907137955376</v>
      </c>
      <c r="O3896" t="n">
        <v>46382.88986604107</v>
      </c>
      <c r="P3896" t="n">
        <v>259.907137955376</v>
      </c>
      <c r="Q3896" t="n">
        <v>163</v>
      </c>
      <c r="R3896" t="n">
        <v>6</v>
      </c>
      <c r="S3896">
        <f>VLOOKUP(Q3896,Clustering!$D$3:$E$367,2,FALSE)</f>
        <v/>
      </c>
    </row>
    <row r="3897">
      <c r="A3897" t="inlineStr">
        <is>
          <t>2025-06-12 07:00</t>
        </is>
      </c>
      <c r="B3897" t="n">
        <v>3419.185894851447</v>
      </c>
      <c r="C3897" t="n">
        <v>4530.35345917913</v>
      </c>
      <c r="D3897" t="n">
        <v>1490.170796588132</v>
      </c>
      <c r="E3897" t="n">
        <v>3973.81672915749</v>
      </c>
      <c r="F3897" t="n">
        <v>0</v>
      </c>
      <c r="G3897" t="n">
        <v>13413.5268797762</v>
      </c>
      <c r="H3897" t="n">
        <v>8084.270710643994</v>
      </c>
      <c r="I3897" t="n">
        <v>455.0511701450012</v>
      </c>
      <c r="J3897" t="n">
        <v>2452.71090719198</v>
      </c>
      <c r="K3897" t="n">
        <v>470.3502736823779</v>
      </c>
      <c r="L3897" t="n">
        <v>11462.38306166335</v>
      </c>
      <c r="M3897" t="n">
        <v>46838.26185631076</v>
      </c>
      <c r="N3897" t="n">
        <v>579.3136889690541</v>
      </c>
      <c r="O3897" t="n">
        <v>46838.26185631076</v>
      </c>
      <c r="P3897" t="n">
        <v>579.3136889690541</v>
      </c>
      <c r="Q3897" t="n">
        <v>163</v>
      </c>
      <c r="R3897" t="n">
        <v>7</v>
      </c>
      <c r="S3897">
        <f>VLOOKUP(Q3897,Clustering!$D$3:$E$367,2,FALSE)</f>
        <v/>
      </c>
    </row>
    <row r="3898">
      <c r="A3898" t="inlineStr">
        <is>
          <t>2025-06-12 08:00</t>
        </is>
      </c>
      <c r="B3898" t="n">
        <v>4289.742701455853</v>
      </c>
      <c r="C3898" t="n">
        <v>4384.213025012062</v>
      </c>
      <c r="D3898" t="n">
        <v>1383.730025403265</v>
      </c>
      <c r="E3898" t="n">
        <v>2627.20773788153</v>
      </c>
      <c r="F3898" t="n">
        <v>0</v>
      </c>
      <c r="G3898" t="n">
        <v>12684.89348975271</v>
      </c>
      <c r="H3898" t="n">
        <v>10563.06963283556</v>
      </c>
      <c r="I3898" t="n">
        <v>302.7589142008932</v>
      </c>
      <c r="J3898" t="n">
        <v>2582.771740116442</v>
      </c>
      <c r="K3898" t="n">
        <v>587.1757908383377</v>
      </c>
      <c r="L3898" t="n">
        <v>14035.77607799124</v>
      </c>
      <c r="M3898" t="n">
        <v>46968.36813924495</v>
      </c>
      <c r="N3898" t="n">
        <v>682.0102065590227</v>
      </c>
      <c r="O3898" t="n">
        <v>46968.36813924495</v>
      </c>
      <c r="P3898" t="n">
        <v>682.0102065590227</v>
      </c>
      <c r="Q3898" t="n">
        <v>163</v>
      </c>
      <c r="R3898" t="n">
        <v>8</v>
      </c>
      <c r="S3898">
        <f>VLOOKUP(Q3898,Clustering!$D$3:$E$367,2,FALSE)</f>
        <v/>
      </c>
    </row>
    <row r="3899">
      <c r="A3899" t="inlineStr">
        <is>
          <t>2025-06-12 09:00</t>
        </is>
      </c>
      <c r="B3899" t="n">
        <v>4262.180444864134</v>
      </c>
      <c r="C3899" t="n">
        <v>4091.932156677924</v>
      </c>
      <c r="D3899" t="n">
        <v>1170.848483033532</v>
      </c>
      <c r="E3899" t="n">
        <v>2349.964710265891</v>
      </c>
      <c r="F3899" t="n">
        <v>0</v>
      </c>
      <c r="G3899" t="n">
        <v>11874.92579484148</v>
      </c>
      <c r="H3899" t="n">
        <v>12155.0087284607</v>
      </c>
      <c r="I3899" t="n">
        <v>240.9637895873705</v>
      </c>
      <c r="J3899" t="n">
        <v>2219.906098785611</v>
      </c>
      <c r="K3899" t="n">
        <v>619.388120187039</v>
      </c>
      <c r="L3899" t="n">
        <v>15235.26673702073</v>
      </c>
      <c r="M3899" t="n">
        <v>46903.31499777785</v>
      </c>
      <c r="N3899" t="n">
        <v>595.1131532136646</v>
      </c>
      <c r="O3899" t="n">
        <v>46903.31499777785</v>
      </c>
      <c r="P3899" t="n">
        <v>595.1131532136646</v>
      </c>
      <c r="Q3899" t="n">
        <v>163</v>
      </c>
      <c r="R3899" t="n">
        <v>9</v>
      </c>
      <c r="S3899">
        <f>VLOOKUP(Q3899,Clustering!$D$3:$E$367,2,FALSE)</f>
        <v/>
      </c>
    </row>
    <row r="3900">
      <c r="A3900" t="inlineStr">
        <is>
          <t>2025-06-12 10:00</t>
        </is>
      </c>
      <c r="B3900" t="n">
        <v>3780.720600996018</v>
      </c>
      <c r="C3900" t="n">
        <v>3858.107462010614</v>
      </c>
      <c r="D3900" t="n">
        <v>1000.543249137745</v>
      </c>
      <c r="E3900" t="n">
        <v>2191.540123056955</v>
      </c>
      <c r="F3900" t="n">
        <v>0</v>
      </c>
      <c r="G3900" t="n">
        <v>10830.91143520133</v>
      </c>
      <c r="H3900" t="n">
        <v>13072.03136274883</v>
      </c>
      <c r="I3900" t="n">
        <v>207.1221117342128</v>
      </c>
      <c r="J3900" t="n">
        <v>1909.129465022556</v>
      </c>
      <c r="K3900" t="n">
        <v>618.3083987662098</v>
      </c>
      <c r="L3900" t="n">
        <v>15806.59133827181</v>
      </c>
      <c r="M3900" t="n">
        <v>46708.15557337656</v>
      </c>
      <c r="N3900" t="n">
        <v>466.0841952160117</v>
      </c>
      <c r="O3900" t="n">
        <v>46708.15557337656</v>
      </c>
      <c r="P3900" t="n">
        <v>466.0841952160117</v>
      </c>
      <c r="Q3900" t="n">
        <v>163</v>
      </c>
      <c r="R3900" t="n">
        <v>10</v>
      </c>
      <c r="S3900">
        <f>VLOOKUP(Q3900,Clustering!$D$3:$E$367,2,FALSE)</f>
        <v/>
      </c>
    </row>
    <row r="3901">
      <c r="A3901" t="inlineStr">
        <is>
          <t>2025-06-12 11:00</t>
        </is>
      </c>
      <c r="B3901" t="n">
        <v>3925.627698949504</v>
      </c>
      <c r="C3901" t="n">
        <v>2630.527815007236</v>
      </c>
      <c r="D3901" t="n">
        <v>957.9669406637986</v>
      </c>
      <c r="E3901" t="n">
        <v>1887.89299757316</v>
      </c>
      <c r="F3901" t="n">
        <v>0</v>
      </c>
      <c r="G3901" t="n">
        <v>9402.015452193698</v>
      </c>
      <c r="H3901" t="n">
        <v>13511.27134055503</v>
      </c>
      <c r="I3901" t="n">
        <v>180.2312466141888</v>
      </c>
      <c r="J3901" t="n">
        <v>1662.160551079588</v>
      </c>
      <c r="K3901" t="n">
        <v>616.9983693136834</v>
      </c>
      <c r="L3901" t="n">
        <v>15970.66150756248</v>
      </c>
      <c r="M3901" t="n">
        <v>46578.04929044237</v>
      </c>
      <c r="N3901" t="n">
        <v>468.7174392567801</v>
      </c>
      <c r="O3901" t="n">
        <v>46578.04929044237</v>
      </c>
      <c r="P3901" t="n">
        <v>468.7174392567801</v>
      </c>
      <c r="Q3901" t="n">
        <v>163</v>
      </c>
      <c r="R3901" t="n">
        <v>11</v>
      </c>
      <c r="S3901">
        <f>VLOOKUP(Q3901,Clustering!$D$3:$E$367,2,FALSE)</f>
        <v/>
      </c>
    </row>
    <row r="3902">
      <c r="A3902" t="inlineStr">
        <is>
          <t>2025-06-12 12:00</t>
        </is>
      </c>
      <c r="B3902" t="n">
        <v>4817.647879835969</v>
      </c>
      <c r="C3902" t="n">
        <v>2688.983988674064</v>
      </c>
      <c r="D3902" t="n">
        <v>1000.543249137745</v>
      </c>
      <c r="E3902" t="n">
        <v>1531.437676353053</v>
      </c>
      <c r="F3902" t="n">
        <v>0</v>
      </c>
      <c r="G3902" t="n">
        <v>10038.61279400083</v>
      </c>
      <c r="H3902" t="n">
        <v>13487.75096933004</v>
      </c>
      <c r="I3902" t="n">
        <v>164.9643171761387</v>
      </c>
      <c r="J3902" t="n">
        <v>1566.817361119095</v>
      </c>
      <c r="K3902" t="n">
        <v>607.4544359072636</v>
      </c>
      <c r="L3902" t="n">
        <v>15826.98708353254</v>
      </c>
      <c r="M3902" t="n">
        <v>46382.88986604107</v>
      </c>
      <c r="N3902" t="n">
        <v>487.1501475421591</v>
      </c>
      <c r="O3902" t="n">
        <v>46382.88986604107</v>
      </c>
      <c r="P3902" t="n">
        <v>487.1501475421591</v>
      </c>
      <c r="Q3902" t="n">
        <v>163</v>
      </c>
      <c r="R3902" t="n">
        <v>12</v>
      </c>
      <c r="S3902">
        <f>VLOOKUP(Q3902,Clustering!$D$3:$E$367,2,FALSE)</f>
        <v/>
      </c>
    </row>
    <row r="3903">
      <c r="A3903" t="inlineStr">
        <is>
          <t>2025-06-12 13:00</t>
        </is>
      </c>
      <c r="B3903" t="n">
        <v>4728.539690705934</v>
      </c>
      <c r="C3903" t="n">
        <v>2630.527815007236</v>
      </c>
      <c r="D3903" t="n">
        <v>957.9669406637986</v>
      </c>
      <c r="E3903" t="n">
        <v>1346.60899127596</v>
      </c>
      <c r="F3903" t="n">
        <v>0</v>
      </c>
      <c r="G3903" t="n">
        <v>9663.643437652929</v>
      </c>
      <c r="H3903" t="n">
        <v>13992.96617938644</v>
      </c>
      <c r="I3903" t="n">
        <v>152.1933939878989</v>
      </c>
      <c r="J3903" t="n">
        <v>1573.101636974878</v>
      </c>
      <c r="K3903" t="n">
        <v>608.5826517396307</v>
      </c>
      <c r="L3903" t="n">
        <v>16326.84386208885</v>
      </c>
      <c r="M3903" t="n">
        <v>46317.83672457397</v>
      </c>
      <c r="N3903" t="n">
        <v>481.8836594606223</v>
      </c>
      <c r="O3903" t="n">
        <v>46317.83672457397</v>
      </c>
      <c r="P3903" t="n">
        <v>481.8836594606223</v>
      </c>
      <c r="Q3903" t="n">
        <v>163</v>
      </c>
      <c r="R3903" t="n">
        <v>13</v>
      </c>
      <c r="S3903">
        <f>VLOOKUP(Q3903,Clustering!$D$3:$E$367,2,FALSE)</f>
        <v/>
      </c>
    </row>
    <row r="3904">
      <c r="A3904" t="inlineStr">
        <is>
          <t>2025-06-12 14:00</t>
        </is>
      </c>
      <c r="B3904" t="n">
        <v>4475.699968801259</v>
      </c>
      <c r="C3904" t="n">
        <v>2572.071641340409</v>
      </c>
      <c r="D3904" t="n">
        <v>915.390632189852</v>
      </c>
      <c r="E3904" t="n">
        <v>1320.204893407804</v>
      </c>
      <c r="F3904" t="n">
        <v>0</v>
      </c>
      <c r="G3904" t="n">
        <v>9283.367135739323</v>
      </c>
      <c r="H3904" t="n">
        <v>14303.1632360698</v>
      </c>
      <c r="I3904" t="n">
        <v>140.9882128885665</v>
      </c>
      <c r="J3904" t="n">
        <v>1509.71213576454</v>
      </c>
      <c r="K3904" t="n">
        <v>608.8274928281177</v>
      </c>
      <c r="L3904" t="n">
        <v>16562.69107755102</v>
      </c>
      <c r="M3904" t="n">
        <v>46447.94300750817</v>
      </c>
      <c r="N3904" t="n">
        <v>468.7174392567801</v>
      </c>
      <c r="O3904" t="n">
        <v>46447.94300750817</v>
      </c>
      <c r="P3904" t="n">
        <v>468.7174392567801</v>
      </c>
      <c r="Q3904" t="n">
        <v>163</v>
      </c>
      <c r="R3904" t="n">
        <v>14</v>
      </c>
      <c r="S3904">
        <f>VLOOKUP(Q3904,Clustering!$D$3:$E$367,2,FALSE)</f>
        <v/>
      </c>
    </row>
    <row r="3905">
      <c r="A3905" t="inlineStr">
        <is>
          <t>2025-06-12 15:00</t>
        </is>
      </c>
      <c r="B3905" t="n">
        <v>4705.668882044721</v>
      </c>
      <c r="C3905" t="n">
        <v>2630.527815007236</v>
      </c>
      <c r="D3905" t="n">
        <v>957.9669406637986</v>
      </c>
      <c r="E3905" t="n">
        <v>1333.406942341882</v>
      </c>
      <c r="F3905" t="n">
        <v>0</v>
      </c>
      <c r="G3905" t="n">
        <v>9627.570580057638</v>
      </c>
      <c r="H3905" t="n">
        <v>14094.45835411458</v>
      </c>
      <c r="I3905" t="n">
        <v>129.5604670033071</v>
      </c>
      <c r="J3905" t="n">
        <v>1451.862226985722</v>
      </c>
      <c r="K3905" t="n">
        <v>607.9547237429941</v>
      </c>
      <c r="L3905" t="n">
        <v>16283.8357718466</v>
      </c>
      <c r="M3905" t="n">
        <v>46838.26185631076</v>
      </c>
      <c r="N3905" t="n">
        <v>550.3480045206013</v>
      </c>
      <c r="O3905" t="n">
        <v>46838.26185631076</v>
      </c>
      <c r="P3905" t="n">
        <v>550.3480045206013</v>
      </c>
      <c r="Q3905" t="n">
        <v>163</v>
      </c>
      <c r="R3905" t="n">
        <v>15</v>
      </c>
      <c r="S3905">
        <f>VLOOKUP(Q3905,Clustering!$D$3:$E$367,2,FALSE)</f>
        <v/>
      </c>
    </row>
    <row r="3906">
      <c r="A3906" t="inlineStr">
        <is>
          <t>2025-06-12 16:00</t>
        </is>
      </c>
      <c r="B3906" t="n">
        <v>6719.399602340238</v>
      </c>
      <c r="C3906" t="n">
        <v>3068.949117508443</v>
      </c>
      <c r="D3906" t="n">
        <v>1277.289254218398</v>
      </c>
      <c r="E3906" t="n">
        <v>1623.852018891599</v>
      </c>
      <c r="F3906" t="n">
        <v>0</v>
      </c>
      <c r="G3906" t="n">
        <v>12689.48999295868</v>
      </c>
      <c r="H3906" t="n">
        <v>13438.10998483508</v>
      </c>
      <c r="I3906" t="n">
        <v>120.7151098828625</v>
      </c>
      <c r="J3906" t="n">
        <v>1237.973820873736</v>
      </c>
      <c r="K3906" t="n">
        <v>589.9609524670834</v>
      </c>
      <c r="L3906" t="n">
        <v>15386.75986805876</v>
      </c>
      <c r="M3906" t="n">
        <v>47293.63384658045</v>
      </c>
      <c r="N3906" t="n">
        <v>660.9442542328753</v>
      </c>
      <c r="O3906" t="n">
        <v>47293.63384658045</v>
      </c>
      <c r="P3906" t="n">
        <v>660.9442542328753</v>
      </c>
      <c r="Q3906" t="n">
        <v>163</v>
      </c>
      <c r="R3906" t="n">
        <v>16</v>
      </c>
      <c r="S3906">
        <f>VLOOKUP(Q3906,Clustering!$D$3:$E$367,2,FALSE)</f>
        <v/>
      </c>
    </row>
    <row r="3907">
      <c r="A3907" t="inlineStr">
        <is>
          <t>2025-06-12 17:00</t>
        </is>
      </c>
      <c r="B3907" t="n">
        <v>8884.35621452064</v>
      </c>
      <c r="C3907" t="n">
        <v>3653.510854176718</v>
      </c>
      <c r="D3907" t="n">
        <v>1703.052338957864</v>
      </c>
      <c r="E3907" t="n">
        <v>2046.317584782097</v>
      </c>
      <c r="F3907" t="n">
        <v>0</v>
      </c>
      <c r="G3907" t="n">
        <v>16287.23699243732</v>
      </c>
      <c r="H3907" t="n">
        <v>12047.21687641452</v>
      </c>
      <c r="I3907" t="n">
        <v>123.1629094969085</v>
      </c>
      <c r="J3907" t="n">
        <v>1234.681680954756</v>
      </c>
      <c r="K3907" t="n">
        <v>553.6393537884442</v>
      </c>
      <c r="L3907" t="n">
        <v>13958.70082065462</v>
      </c>
      <c r="M3907" t="n">
        <v>47423.74012951465</v>
      </c>
      <c r="N3907" t="n">
        <v>726.775355252086</v>
      </c>
      <c r="O3907" t="n">
        <v>47423.74012951465</v>
      </c>
      <c r="P3907" t="n">
        <v>726.775355252086</v>
      </c>
      <c r="Q3907" t="n">
        <v>163</v>
      </c>
      <c r="R3907" t="n">
        <v>17</v>
      </c>
      <c r="S3907">
        <f>VLOOKUP(Q3907,Clustering!$D$3:$E$367,2,FALSE)</f>
        <v/>
      </c>
    </row>
    <row r="3908">
      <c r="A3908" t="inlineStr">
        <is>
          <t>2025-06-12 18:00</t>
        </is>
      </c>
      <c r="B3908" t="n">
        <v>9357.459416762542</v>
      </c>
      <c r="C3908" t="n">
        <v>4091.932156677924</v>
      </c>
      <c r="D3908" t="n">
        <v>2834.950024762031</v>
      </c>
      <c r="E3908" t="n">
        <v>2627.20773788153</v>
      </c>
      <c r="F3908" t="n">
        <v>0</v>
      </c>
      <c r="G3908" t="n">
        <v>18911.54933608402</v>
      </c>
      <c r="H3908" t="n">
        <v>9873.355430406244</v>
      </c>
      <c r="I3908" t="n">
        <v>143.7990963865473</v>
      </c>
      <c r="J3908" t="n">
        <v>1786.633680968285</v>
      </c>
      <c r="K3908" t="n">
        <v>524.2770349707072</v>
      </c>
      <c r="L3908" t="n">
        <v>12328.06524273178</v>
      </c>
      <c r="M3908" t="n">
        <v>47163.52756364625</v>
      </c>
      <c r="N3908" t="n">
        <v>679.3769625182543</v>
      </c>
      <c r="O3908" t="n">
        <v>47163.52756364625</v>
      </c>
      <c r="P3908" t="n">
        <v>679.3769625182543</v>
      </c>
      <c r="Q3908" t="n">
        <v>163</v>
      </c>
      <c r="R3908" t="n">
        <v>18</v>
      </c>
      <c r="S3908">
        <f>VLOOKUP(Q3908,Clustering!$D$3:$E$367,2,FALSE)</f>
        <v/>
      </c>
    </row>
    <row r="3909">
      <c r="A3909" t="inlineStr">
        <is>
          <t>2025-06-12 19:00</t>
        </is>
      </c>
      <c r="B3909" t="n">
        <v>7091.314137031052</v>
      </c>
      <c r="C3909" t="n">
        <v>4325.756851345234</v>
      </c>
      <c r="D3909" t="n">
        <v>7308.932954694168</v>
      </c>
      <c r="E3909" t="n">
        <v>2627.20773788153</v>
      </c>
      <c r="F3909" t="n">
        <v>0</v>
      </c>
      <c r="G3909" t="n">
        <v>21353.21168095199</v>
      </c>
      <c r="H3909" t="n">
        <v>7627.928231751079</v>
      </c>
      <c r="I3909" t="n">
        <v>167.6734770020787</v>
      </c>
      <c r="J3909" t="n">
        <v>1771.207359364629</v>
      </c>
      <c r="K3909" t="n">
        <v>437.2822858082084</v>
      </c>
      <c r="L3909" t="n">
        <v>10004.091353926</v>
      </c>
      <c r="M3909" t="n">
        <v>46838.26185631076</v>
      </c>
      <c r="N3909" t="n">
        <v>547.714760479833</v>
      </c>
      <c r="O3909" t="n">
        <v>46838.26185631076</v>
      </c>
      <c r="P3909" t="n">
        <v>547.714760479833</v>
      </c>
      <c r="Q3909" t="n">
        <v>163</v>
      </c>
      <c r="R3909" t="n">
        <v>19</v>
      </c>
      <c r="S3909">
        <f>VLOOKUP(Q3909,Clustering!$D$3:$E$367,2,FALSE)</f>
        <v/>
      </c>
    </row>
    <row r="3910">
      <c r="A3910" t="inlineStr">
        <is>
          <t>2025-06-12 20:00</t>
        </is>
      </c>
      <c r="B3910" t="n">
        <v>5503.068422482806</v>
      </c>
      <c r="C3910" t="n">
        <v>4238.072590844992</v>
      </c>
      <c r="D3910" t="n">
        <v>7096.051412324435</v>
      </c>
      <c r="E3910" t="n">
        <v>2363.16675919997</v>
      </c>
      <c r="F3910" t="n">
        <v>0</v>
      </c>
      <c r="G3910" t="n">
        <v>19200.3591848522</v>
      </c>
      <c r="H3910" t="n">
        <v>6424.25255056863</v>
      </c>
      <c r="I3910" t="n">
        <v>228.5473061311199</v>
      </c>
      <c r="J3910" t="n">
        <v>1542.725976043927</v>
      </c>
      <c r="K3910" t="n">
        <v>361.8388810605925</v>
      </c>
      <c r="L3910" t="n">
        <v>8557.364713804269</v>
      </c>
      <c r="M3910" t="n">
        <v>46512.99614897527</v>
      </c>
      <c r="N3910" t="n">
        <v>466.0841952160117</v>
      </c>
      <c r="O3910" t="n">
        <v>46512.99614897527</v>
      </c>
      <c r="P3910" t="n">
        <v>466.0841952160117</v>
      </c>
      <c r="Q3910" t="n">
        <v>163</v>
      </c>
      <c r="R3910" t="n">
        <v>20</v>
      </c>
      <c r="S3910">
        <f>VLOOKUP(Q3910,Clustering!$D$3:$E$367,2,FALSE)</f>
        <v/>
      </c>
    </row>
    <row r="3911">
      <c r="A3911" t="inlineStr">
        <is>
          <t>2025-06-12 21:00</t>
        </is>
      </c>
      <c r="B3911" t="n">
        <v>4449.73573666087</v>
      </c>
      <c r="C3911" t="n">
        <v>3653.510854176718</v>
      </c>
      <c r="D3911" t="n">
        <v>5676.841129859548</v>
      </c>
      <c r="E3911" t="n">
        <v>2191.540123056955</v>
      </c>
      <c r="F3911" t="n">
        <v>0</v>
      </c>
      <c r="G3911" t="n">
        <v>15971.62784375409</v>
      </c>
      <c r="H3911" t="n">
        <v>5874.561382261154</v>
      </c>
      <c r="I3911" t="n">
        <v>240.6233044078392</v>
      </c>
      <c r="J3911" t="n">
        <v>1866.379413032881</v>
      </c>
      <c r="K3911" t="n">
        <v>291.4132392897897</v>
      </c>
      <c r="L3911" t="n">
        <v>8272.977338991665</v>
      </c>
      <c r="M3911" t="n">
        <v>46122.67730017268</v>
      </c>
      <c r="N3911" t="n">
        <v>410.7860703598747</v>
      </c>
      <c r="O3911" t="n">
        <v>46122.67730017268</v>
      </c>
      <c r="P3911" t="n">
        <v>410.7860703598747</v>
      </c>
      <c r="Q3911" t="n">
        <v>163</v>
      </c>
      <c r="R3911" t="n">
        <v>21</v>
      </c>
      <c r="S3911">
        <f>VLOOKUP(Q3911,Clustering!$D$3:$E$367,2,FALSE)</f>
        <v/>
      </c>
    </row>
    <row r="3912">
      <c r="A3912" t="inlineStr">
        <is>
          <t>2025-06-12 22:00</t>
        </is>
      </c>
      <c r="B3912" t="n">
        <v>3579.413502452989</v>
      </c>
      <c r="C3912" t="n">
        <v>2776.668249174305</v>
      </c>
      <c r="D3912" t="n">
        <v>3548.025706162217</v>
      </c>
      <c r="E3912" t="n">
        <v>1927.499144375395</v>
      </c>
      <c r="F3912" t="n">
        <v>0</v>
      </c>
      <c r="G3912" t="n">
        <v>11831.60660216491</v>
      </c>
      <c r="H3912" t="n">
        <v>5380.66904438241</v>
      </c>
      <c r="I3912" t="n">
        <v>232.3441539909353</v>
      </c>
      <c r="J3912" t="n">
        <v>1785.978689456221</v>
      </c>
      <c r="K3912" t="n">
        <v>244.3716665149925</v>
      </c>
      <c r="L3912" t="n">
        <v>7643.363554344559</v>
      </c>
      <c r="M3912" t="n">
        <v>45732.35845137009</v>
      </c>
      <c r="N3912" t="n">
        <v>363.387677626043</v>
      </c>
      <c r="O3912" t="n">
        <v>45732.35845137009</v>
      </c>
      <c r="P3912" t="n">
        <v>363.387677626043</v>
      </c>
      <c r="Q3912" t="n">
        <v>163</v>
      </c>
      <c r="R3912" t="n">
        <v>22</v>
      </c>
      <c r="S3912">
        <f>VLOOKUP(Q3912,Clustering!$D$3:$E$367,2,FALSE)</f>
        <v/>
      </c>
    </row>
    <row r="3913">
      <c r="A3913" t="inlineStr">
        <is>
          <t>2025-06-12 23:00</t>
        </is>
      </c>
      <c r="B3913" t="n">
        <v>2872.632210947572</v>
      </c>
      <c r="C3913" t="n">
        <v>2045.966078338962</v>
      </c>
      <c r="D3913" t="n">
        <v>1774.012853081109</v>
      </c>
      <c r="E3913" t="n">
        <v>1346.60899127596</v>
      </c>
      <c r="F3913" t="n">
        <v>0</v>
      </c>
      <c r="G3913" t="n">
        <v>8039.220133643603</v>
      </c>
      <c r="H3913" t="n">
        <v>5086.95988612059</v>
      </c>
      <c r="I3913" t="n">
        <v>248.665876481908</v>
      </c>
      <c r="J3913" t="n">
        <v>1201.912517462667</v>
      </c>
      <c r="K3913" t="n">
        <v>215.3620036271744</v>
      </c>
      <c r="L3913" t="n">
        <v>6752.900283692338</v>
      </c>
      <c r="M3913" t="n">
        <v>45472.1458855017</v>
      </c>
      <c r="N3913" t="n">
        <v>246.397437398856</v>
      </c>
      <c r="O3913" t="n">
        <v>45472.1458855017</v>
      </c>
      <c r="P3913" t="n">
        <v>246.397437398856</v>
      </c>
      <c r="Q3913" t="n">
        <v>163</v>
      </c>
      <c r="R3913" t="n">
        <v>23</v>
      </c>
      <c r="S3913">
        <f>VLOOKUP(Q3913,Clustering!$D$3:$E$367,2,FALSE)</f>
        <v/>
      </c>
    </row>
    <row r="3914">
      <c r="A3914" t="inlineStr">
        <is>
          <t>2025-06-13 00:00</t>
        </is>
      </c>
      <c r="B3914" t="n">
        <v>2275.352246295109</v>
      </c>
      <c r="C3914" t="n">
        <v>1841.369470505066</v>
      </c>
      <c r="D3914" t="n">
        <v>1277.289254218398</v>
      </c>
      <c r="E3914" t="n">
        <v>771.8696727749134</v>
      </c>
      <c r="F3914" t="n">
        <v>0</v>
      </c>
      <c r="G3914" t="n">
        <v>6165.880643793485</v>
      </c>
      <c r="H3914" t="n">
        <v>4838.754963645812</v>
      </c>
      <c r="I3914" t="n">
        <v>264.3492888312693</v>
      </c>
      <c r="J3914" t="n">
        <v>853.3831489021933</v>
      </c>
      <c r="K3914" t="n">
        <v>181.3075815102345</v>
      </c>
      <c r="L3914" t="n">
        <v>6137.794982889509</v>
      </c>
      <c r="M3914" t="n">
        <v>45407.09274403459</v>
      </c>
      <c r="N3914" t="n">
        <v>161.4337644931109</v>
      </c>
      <c r="O3914" t="n">
        <v>45407.09274403459</v>
      </c>
      <c r="P3914" t="n">
        <v>161.4337644931109</v>
      </c>
      <c r="Q3914" t="n">
        <v>164</v>
      </c>
      <c r="R3914" t="n">
        <v>0</v>
      </c>
      <c r="S3914">
        <f>VLOOKUP(Q3914,Clustering!$D$3:$E$367,2,FALSE)</f>
        <v/>
      </c>
    </row>
    <row r="3915">
      <c r="A3915" t="inlineStr">
        <is>
          <t>2025-06-13 01:00</t>
        </is>
      </c>
      <c r="B3915" t="n">
        <v>1741.348185605332</v>
      </c>
      <c r="C3915" t="n">
        <v>1812.141383671652</v>
      </c>
      <c r="D3915" t="n">
        <v>1206.328740095154</v>
      </c>
      <c r="E3915" t="n">
        <v>533.5910403628232</v>
      </c>
      <c r="F3915" t="n">
        <v>0</v>
      </c>
      <c r="G3915" t="n">
        <v>5293.409349734961</v>
      </c>
      <c r="H3915" t="n">
        <v>4609.460892407205</v>
      </c>
      <c r="I3915" t="n">
        <v>264.1346896461112</v>
      </c>
      <c r="J3915" t="n">
        <v>647.3206198648361</v>
      </c>
      <c r="K3915" t="n">
        <v>179.5468636235343</v>
      </c>
      <c r="L3915" t="n">
        <v>5700.463065541687</v>
      </c>
      <c r="M3915" t="n">
        <v>45342.0396025675</v>
      </c>
      <c r="N3915" t="n">
        <v>156.3409125236223</v>
      </c>
      <c r="O3915" t="n">
        <v>45342.0396025675</v>
      </c>
      <c r="P3915" t="n">
        <v>156.3409125236223</v>
      </c>
      <c r="Q3915" t="n">
        <v>164</v>
      </c>
      <c r="R3915" t="n">
        <v>1</v>
      </c>
      <c r="S3915">
        <f>VLOOKUP(Q3915,Clustering!$D$3:$E$367,2,FALSE)</f>
        <v/>
      </c>
    </row>
    <row r="3916">
      <c r="A3916" t="inlineStr">
        <is>
          <t>2025-06-13 02:00</t>
        </is>
      </c>
      <c r="B3916" t="n">
        <v>1364.331701290096</v>
      </c>
      <c r="C3916" t="n">
        <v>1812.141383671652</v>
      </c>
      <c r="D3916" t="n">
        <v>1206.328740095154</v>
      </c>
      <c r="E3916" t="n">
        <v>484.6160595345205</v>
      </c>
      <c r="F3916" t="n">
        <v>0</v>
      </c>
      <c r="G3916" t="n">
        <v>4867.417884591423</v>
      </c>
      <c r="H3916" t="n">
        <v>4448.71865689973</v>
      </c>
      <c r="I3916" t="n">
        <v>271.5773929778344</v>
      </c>
      <c r="J3916" t="n">
        <v>573.4615638766631</v>
      </c>
      <c r="K3916" t="n">
        <v>178.8751074014201</v>
      </c>
      <c r="L3916" t="n">
        <v>5472.632721155647</v>
      </c>
      <c r="M3916" t="n">
        <v>45342.0396025675</v>
      </c>
      <c r="N3916" t="n">
        <v>155.0329012112514</v>
      </c>
      <c r="O3916" t="n">
        <v>45342.0396025675</v>
      </c>
      <c r="P3916" t="n">
        <v>155.0329012112514</v>
      </c>
      <c r="Q3916" t="n">
        <v>164</v>
      </c>
      <c r="R3916" t="n">
        <v>2</v>
      </c>
      <c r="S3916">
        <f>VLOOKUP(Q3916,Clustering!$D$3:$E$367,2,FALSE)</f>
        <v/>
      </c>
    </row>
    <row r="3917">
      <c r="A3917" t="inlineStr">
        <is>
          <t>2025-06-13 03:00</t>
        </is>
      </c>
      <c r="B3917" t="n">
        <v>1045.020026520071</v>
      </c>
      <c r="C3917" t="n">
        <v>1812.141383671652</v>
      </c>
      <c r="D3917" t="n">
        <v>1206.328740095154</v>
      </c>
      <c r="E3917" t="n">
        <v>473.6331430057717</v>
      </c>
      <c r="F3917" t="n">
        <v>0</v>
      </c>
      <c r="G3917" t="n">
        <v>4537.123293292649</v>
      </c>
      <c r="H3917" t="n">
        <v>4318.706554651035</v>
      </c>
      <c r="I3917" t="n">
        <v>278.3708408424454</v>
      </c>
      <c r="J3917" t="n">
        <v>572.1436769675514</v>
      </c>
      <c r="K3917" t="n">
        <v>186.2286548334976</v>
      </c>
      <c r="L3917" t="n">
        <v>5355.449727294529</v>
      </c>
      <c r="M3917" t="n">
        <v>45342.0396025675</v>
      </c>
      <c r="N3917" t="n">
        <v>156.2370837110948</v>
      </c>
      <c r="O3917" t="n">
        <v>45342.0396025675</v>
      </c>
      <c r="P3917" t="n">
        <v>156.2370837110948</v>
      </c>
      <c r="Q3917" t="n">
        <v>164</v>
      </c>
      <c r="R3917" t="n">
        <v>3</v>
      </c>
      <c r="S3917">
        <f>VLOOKUP(Q3917,Clustering!$D$3:$E$367,2,FALSE)</f>
        <v/>
      </c>
    </row>
    <row r="3918">
      <c r="A3918" t="inlineStr">
        <is>
          <t>2025-06-13 04:00</t>
        </is>
      </c>
      <c r="B3918" t="n">
        <v>642.9775996505465</v>
      </c>
      <c r="C3918" t="n">
        <v>1841.369470505066</v>
      </c>
      <c r="D3918" t="n">
        <v>1277.289254218398</v>
      </c>
      <c r="E3918" t="n">
        <v>664.5812418047881</v>
      </c>
      <c r="F3918" t="n">
        <v>0</v>
      </c>
      <c r="G3918" t="n">
        <v>4426.217566178799</v>
      </c>
      <c r="H3918" t="n">
        <v>4155.009498637909</v>
      </c>
      <c r="I3918" t="n">
        <v>269.4962765191817</v>
      </c>
      <c r="J3918" t="n">
        <v>667.0012934723524</v>
      </c>
      <c r="K3918" t="n">
        <v>197.9555377932369</v>
      </c>
      <c r="L3918" t="n">
        <v>5289.46260642268</v>
      </c>
      <c r="M3918" t="n">
        <v>45472.1458855017</v>
      </c>
      <c r="N3918" t="n">
        <v>154.9249382055798</v>
      </c>
      <c r="O3918" t="n">
        <v>45472.1458855017</v>
      </c>
      <c r="P3918" t="n">
        <v>154.9249382055798</v>
      </c>
      <c r="Q3918" t="n">
        <v>164</v>
      </c>
      <c r="R3918" t="n">
        <v>4</v>
      </c>
      <c r="S3918">
        <f>VLOOKUP(Q3918,Clustering!$D$3:$E$367,2,FALSE)</f>
        <v/>
      </c>
    </row>
    <row r="3919">
      <c r="A3919" t="inlineStr">
        <is>
          <t>2025-06-13 05:00</t>
        </is>
      </c>
      <c r="B3919" t="n">
        <v>466.4472104904961</v>
      </c>
      <c r="C3919" t="n">
        <v>3215.089551675512</v>
      </c>
      <c r="D3919" t="n">
        <v>1774.012853081109</v>
      </c>
      <c r="E3919" t="n">
        <v>1478.629480616741</v>
      </c>
      <c r="F3919" t="n">
        <v>0</v>
      </c>
      <c r="G3919" t="n">
        <v>6934.179095863858</v>
      </c>
      <c r="H3919" t="n">
        <v>4307.419140319445</v>
      </c>
      <c r="I3919" t="n">
        <v>392.2202814137259</v>
      </c>
      <c r="J3919" t="n">
        <v>998.6290631147452</v>
      </c>
      <c r="K3919" t="n">
        <v>229.3463172445167</v>
      </c>
      <c r="L3919" t="n">
        <v>5927.614802092433</v>
      </c>
      <c r="M3919" t="n">
        <v>45797.41159283718</v>
      </c>
      <c r="N3919" t="n">
        <v>164.9279740054489</v>
      </c>
      <c r="O3919" t="n">
        <v>45797.41159283718</v>
      </c>
      <c r="P3919" t="n">
        <v>164.9279740054489</v>
      </c>
      <c r="Q3919" t="n">
        <v>164</v>
      </c>
      <c r="R3919" t="n">
        <v>5</v>
      </c>
      <c r="S3919">
        <f>VLOOKUP(Q3919,Clustering!$D$3:$E$367,2,FALSE)</f>
        <v/>
      </c>
    </row>
    <row r="3920">
      <c r="A3920" t="inlineStr">
        <is>
          <t>2025-06-13 06:00</t>
        </is>
      </c>
      <c r="B3920" t="n">
        <v>2590.119080882453</v>
      </c>
      <c r="C3920" t="n">
        <v>3945.791722510856</v>
      </c>
      <c r="D3920" t="n">
        <v>1488.384692923221</v>
      </c>
      <c r="E3920" t="n">
        <v>2891.248716563091</v>
      </c>
      <c r="F3920" t="n">
        <v>0</v>
      </c>
      <c r="G3920" t="n">
        <v>10915.54421287962</v>
      </c>
      <c r="H3920" t="n">
        <v>6155.127498913834</v>
      </c>
      <c r="I3920" t="n">
        <v>566.4217747614621</v>
      </c>
      <c r="J3920" t="n">
        <v>1643.323187635033</v>
      </c>
      <c r="K3920" t="n">
        <v>344.1859145067803</v>
      </c>
      <c r="L3920" t="n">
        <v>8709.058375817111</v>
      </c>
      <c r="M3920" t="n">
        <v>46382.88986604107</v>
      </c>
      <c r="N3920" t="n">
        <v>259.907137955376</v>
      </c>
      <c r="O3920" t="n">
        <v>46382.88986604107</v>
      </c>
      <c r="P3920" t="n">
        <v>259.907137955376</v>
      </c>
      <c r="Q3920" t="n">
        <v>164</v>
      </c>
      <c r="R3920" t="n">
        <v>6</v>
      </c>
      <c r="S3920">
        <f>VLOOKUP(Q3920,Clustering!$D$3:$E$367,2,FALSE)</f>
        <v/>
      </c>
    </row>
    <row r="3921">
      <c r="A3921" t="inlineStr">
        <is>
          <t>2025-06-13 07:00</t>
        </is>
      </c>
      <c r="B3921" t="n">
        <v>3965.798221854456</v>
      </c>
      <c r="C3921" t="n">
        <v>4530.35345917913</v>
      </c>
      <c r="D3921" t="n">
        <v>1490.170796588132</v>
      </c>
      <c r="E3921" t="n">
        <v>3973.81672915749</v>
      </c>
      <c r="F3921" t="n">
        <v>0</v>
      </c>
      <c r="G3921" t="n">
        <v>13960.13920677921</v>
      </c>
      <c r="H3921" t="n">
        <v>8366.751550984338</v>
      </c>
      <c r="I3921" t="n">
        <v>455.0511701450012</v>
      </c>
      <c r="J3921" t="n">
        <v>2452.71090719198</v>
      </c>
      <c r="K3921" t="n">
        <v>470.3502736823779</v>
      </c>
      <c r="L3921" t="n">
        <v>11744.8639020037</v>
      </c>
      <c r="M3921" t="n">
        <v>46838.26185631076</v>
      </c>
      <c r="N3921" t="n">
        <v>579.3136889690541</v>
      </c>
      <c r="O3921" t="n">
        <v>46838.26185631076</v>
      </c>
      <c r="P3921" t="n">
        <v>579.3136889690541</v>
      </c>
      <c r="Q3921" t="n">
        <v>164</v>
      </c>
      <c r="R3921" t="n">
        <v>7</v>
      </c>
      <c r="S3921">
        <f>VLOOKUP(Q3921,Clustering!$D$3:$E$367,2,FALSE)</f>
        <v/>
      </c>
    </row>
    <row r="3922">
      <c r="A3922" t="inlineStr">
        <is>
          <t>2025-06-13 08:00</t>
        </is>
      </c>
      <c r="B3922" t="n">
        <v>4616.311459743377</v>
      </c>
      <c r="C3922" t="n">
        <v>4384.213025012062</v>
      </c>
      <c r="D3922" t="n">
        <v>1383.730025403265</v>
      </c>
      <c r="E3922" t="n">
        <v>2627.20773788153</v>
      </c>
      <c r="F3922" t="n">
        <v>0</v>
      </c>
      <c r="G3922" t="n">
        <v>13011.46224804023</v>
      </c>
      <c r="H3922" t="n">
        <v>10802.41009379338</v>
      </c>
      <c r="I3922" t="n">
        <v>302.7589142008932</v>
      </c>
      <c r="J3922" t="n">
        <v>2582.771740116442</v>
      </c>
      <c r="K3922" t="n">
        <v>587.1757908383377</v>
      </c>
      <c r="L3922" t="n">
        <v>14275.11653894906</v>
      </c>
      <c r="M3922" t="n">
        <v>46968.36813924495</v>
      </c>
      <c r="N3922" t="n">
        <v>682.0102065590227</v>
      </c>
      <c r="O3922" t="n">
        <v>46968.36813924495</v>
      </c>
      <c r="P3922" t="n">
        <v>682.0102065590227</v>
      </c>
      <c r="Q3922" t="n">
        <v>164</v>
      </c>
      <c r="R3922" t="n">
        <v>8</v>
      </c>
      <c r="S3922">
        <f>VLOOKUP(Q3922,Clustering!$D$3:$E$367,2,FALSE)</f>
        <v/>
      </c>
    </row>
    <row r="3923">
      <c r="A3923" t="inlineStr">
        <is>
          <t>2025-06-13 09:00</t>
        </is>
      </c>
      <c r="B3923" t="n">
        <v>4521.969374015868</v>
      </c>
      <c r="C3923" t="n">
        <v>4091.932156677924</v>
      </c>
      <c r="D3923" t="n">
        <v>1170.848483033532</v>
      </c>
      <c r="E3923" t="n">
        <v>2349.964710265891</v>
      </c>
      <c r="F3923" t="n">
        <v>0</v>
      </c>
      <c r="G3923" t="n">
        <v>12134.71472399321</v>
      </c>
      <c r="H3923" t="n">
        <v>12416.80582526148</v>
      </c>
      <c r="I3923" t="n">
        <v>240.9637895873705</v>
      </c>
      <c r="J3923" t="n">
        <v>2219.906098785611</v>
      </c>
      <c r="K3923" t="n">
        <v>619.388120187039</v>
      </c>
      <c r="L3923" t="n">
        <v>15497.0638338215</v>
      </c>
      <c r="M3923" t="n">
        <v>46903.31499777785</v>
      </c>
      <c r="N3923" t="n">
        <v>595.1131532136646</v>
      </c>
      <c r="O3923" t="n">
        <v>46903.31499777785</v>
      </c>
      <c r="P3923" t="n">
        <v>595.1131532136646</v>
      </c>
      <c r="Q3923" t="n">
        <v>164</v>
      </c>
      <c r="R3923" t="n">
        <v>9</v>
      </c>
      <c r="S3923">
        <f>VLOOKUP(Q3923,Clustering!$D$3:$E$367,2,FALSE)</f>
        <v/>
      </c>
    </row>
    <row r="3924">
      <c r="A3924" t="inlineStr">
        <is>
          <t>2025-06-13 10:00</t>
        </is>
      </c>
      <c r="B3924" t="n">
        <v>4070.564118452553</v>
      </c>
      <c r="C3924" t="n">
        <v>3858.107462010614</v>
      </c>
      <c r="D3924" t="n">
        <v>1000.543249137745</v>
      </c>
      <c r="E3924" t="n">
        <v>2191.540123056955</v>
      </c>
      <c r="F3924" t="n">
        <v>0</v>
      </c>
      <c r="G3924" t="n">
        <v>11120.75495265787</v>
      </c>
      <c r="H3924" t="n">
        <v>13461.47670539378</v>
      </c>
      <c r="I3924" t="n">
        <v>207.1221117342128</v>
      </c>
      <c r="J3924" t="n">
        <v>1909.129465022556</v>
      </c>
      <c r="K3924" t="n">
        <v>618.3083987662098</v>
      </c>
      <c r="L3924" t="n">
        <v>16196.03668091676</v>
      </c>
      <c r="M3924" t="n">
        <v>46708.15557337656</v>
      </c>
      <c r="N3924" t="n">
        <v>466.0841952160117</v>
      </c>
      <c r="O3924" t="n">
        <v>46708.15557337656</v>
      </c>
      <c r="P3924" t="n">
        <v>466.0841952160117</v>
      </c>
      <c r="Q3924" t="n">
        <v>164</v>
      </c>
      <c r="R3924" t="n">
        <v>10</v>
      </c>
      <c r="S3924">
        <f>VLOOKUP(Q3924,Clustering!$D$3:$E$367,2,FALSE)</f>
        <v/>
      </c>
    </row>
    <row r="3925">
      <c r="A3925" t="inlineStr">
        <is>
          <t>2025-06-13 11:00</t>
        </is>
      </c>
      <c r="B3925" t="n">
        <v>4254.850057472719</v>
      </c>
      <c r="C3925" t="n">
        <v>2630.527815007236</v>
      </c>
      <c r="D3925" t="n">
        <v>957.9669406637986</v>
      </c>
      <c r="E3925" t="n">
        <v>1887.89299757316</v>
      </c>
      <c r="F3925" t="n">
        <v>0</v>
      </c>
      <c r="G3925" t="n">
        <v>9731.237810716912</v>
      </c>
      <c r="H3925" t="n">
        <v>13985.22454966163</v>
      </c>
      <c r="I3925" t="n">
        <v>180.2312466141888</v>
      </c>
      <c r="J3925" t="n">
        <v>1662.160551079588</v>
      </c>
      <c r="K3925" t="n">
        <v>616.9983693136834</v>
      </c>
      <c r="L3925" t="n">
        <v>16444.61471666909</v>
      </c>
      <c r="M3925" t="n">
        <v>46578.04929044237</v>
      </c>
      <c r="N3925" t="n">
        <v>468.7174392567801</v>
      </c>
      <c r="O3925" t="n">
        <v>46578.04929044237</v>
      </c>
      <c r="P3925" t="n">
        <v>468.7174392567801</v>
      </c>
      <c r="Q3925" t="n">
        <v>164</v>
      </c>
      <c r="R3925" t="n">
        <v>11</v>
      </c>
      <c r="S3925">
        <f>VLOOKUP(Q3925,Clustering!$D$3:$E$367,2,FALSE)</f>
        <v/>
      </c>
    </row>
    <row r="3926">
      <c r="A3926" t="inlineStr">
        <is>
          <t>2025-06-13 12:00</t>
        </is>
      </c>
      <c r="B3926" t="n">
        <v>5245.50793109806</v>
      </c>
      <c r="C3926" t="n">
        <v>2688.983988674064</v>
      </c>
      <c r="D3926" t="n">
        <v>1000.543249137745</v>
      </c>
      <c r="E3926" t="n">
        <v>1531.437676353053</v>
      </c>
      <c r="F3926" t="n">
        <v>0</v>
      </c>
      <c r="G3926" t="n">
        <v>10466.47284526292</v>
      </c>
      <c r="H3926" t="n">
        <v>14026.71022956099</v>
      </c>
      <c r="I3926" t="n">
        <v>164.9643171761387</v>
      </c>
      <c r="J3926" t="n">
        <v>1566.817361119095</v>
      </c>
      <c r="K3926" t="n">
        <v>607.4544359072636</v>
      </c>
      <c r="L3926" t="n">
        <v>16365.94634376349</v>
      </c>
      <c r="M3926" t="n">
        <v>46382.88986604107</v>
      </c>
      <c r="N3926" t="n">
        <v>487.1501475421591</v>
      </c>
      <c r="O3926" t="n">
        <v>46382.88986604107</v>
      </c>
      <c r="P3926" t="n">
        <v>487.1501475421591</v>
      </c>
      <c r="Q3926" t="n">
        <v>164</v>
      </c>
      <c r="R3926" t="n">
        <v>12</v>
      </c>
      <c r="S3926">
        <f>VLOOKUP(Q3926,Clustering!$D$3:$E$367,2,FALSE)</f>
        <v/>
      </c>
    </row>
    <row r="3927">
      <c r="A3927" t="inlineStr">
        <is>
          <t>2025-06-13 13:00</t>
        </is>
      </c>
      <c r="B3927" t="n">
        <v>5136.695660659901</v>
      </c>
      <c r="C3927" t="n">
        <v>2630.527815007236</v>
      </c>
      <c r="D3927" t="n">
        <v>957.9669406637986</v>
      </c>
      <c r="E3927" t="n">
        <v>1346.60899127596</v>
      </c>
      <c r="F3927" t="n">
        <v>0</v>
      </c>
      <c r="G3927" t="n">
        <v>10071.7994076069</v>
      </c>
      <c r="H3927" t="n">
        <v>14541.38086523547</v>
      </c>
      <c r="I3927" t="n">
        <v>152.1933939878989</v>
      </c>
      <c r="J3927" t="n">
        <v>1573.101636974878</v>
      </c>
      <c r="K3927" t="n">
        <v>608.5826517396307</v>
      </c>
      <c r="L3927" t="n">
        <v>16875.25854793788</v>
      </c>
      <c r="M3927" t="n">
        <v>46317.83672457397</v>
      </c>
      <c r="N3927" t="n">
        <v>481.8836594606223</v>
      </c>
      <c r="O3927" t="n">
        <v>46317.83672457397</v>
      </c>
      <c r="P3927" t="n">
        <v>481.8836594606223</v>
      </c>
      <c r="Q3927" t="n">
        <v>164</v>
      </c>
      <c r="R3927" t="n">
        <v>13</v>
      </c>
      <c r="S3927">
        <f>VLOOKUP(Q3927,Clustering!$D$3:$E$367,2,FALSE)</f>
        <v/>
      </c>
    </row>
    <row r="3928">
      <c r="A3928" t="inlineStr">
        <is>
          <t>2025-06-13 14:00</t>
        </is>
      </c>
      <c r="B3928" t="n">
        <v>4843.9199882468</v>
      </c>
      <c r="C3928" t="n">
        <v>2572.071641340409</v>
      </c>
      <c r="D3928" t="n">
        <v>915.390632189852</v>
      </c>
      <c r="E3928" t="n">
        <v>1320.204893407804</v>
      </c>
      <c r="F3928" t="n">
        <v>0</v>
      </c>
      <c r="G3928" t="n">
        <v>9651.587155184869</v>
      </c>
      <c r="H3928" t="n">
        <v>14833.25803478379</v>
      </c>
      <c r="I3928" t="n">
        <v>140.9882128885665</v>
      </c>
      <c r="J3928" t="n">
        <v>1509.71213576454</v>
      </c>
      <c r="K3928" t="n">
        <v>608.8274928281177</v>
      </c>
      <c r="L3928" t="n">
        <v>17092.78587626501</v>
      </c>
      <c r="M3928" t="n">
        <v>46447.94300750817</v>
      </c>
      <c r="N3928" t="n">
        <v>468.7174392567801</v>
      </c>
      <c r="O3928" t="n">
        <v>46447.94300750817</v>
      </c>
      <c r="P3928" t="n">
        <v>468.7174392567801</v>
      </c>
      <c r="Q3928" t="n">
        <v>164</v>
      </c>
      <c r="R3928" t="n">
        <v>14</v>
      </c>
      <c r="S3928">
        <f>VLOOKUP(Q3928,Clustering!$D$3:$E$367,2,FALSE)</f>
        <v/>
      </c>
    </row>
    <row r="3929">
      <c r="A3929" t="inlineStr">
        <is>
          <t>2025-06-13 15:00</t>
        </is>
      </c>
      <c r="B3929" t="n">
        <v>5092.713336311413</v>
      </c>
      <c r="C3929" t="n">
        <v>2630.527815007236</v>
      </c>
      <c r="D3929" t="n">
        <v>957.9669406637986</v>
      </c>
      <c r="E3929" t="n">
        <v>1333.406942341882</v>
      </c>
      <c r="F3929" t="n">
        <v>0</v>
      </c>
      <c r="G3929" t="n">
        <v>10014.61503432433</v>
      </c>
      <c r="H3929" t="n">
        <v>14614.50676310936</v>
      </c>
      <c r="I3929" t="n">
        <v>129.5604670033071</v>
      </c>
      <c r="J3929" t="n">
        <v>1451.862226985722</v>
      </c>
      <c r="K3929" t="n">
        <v>607.9547237429941</v>
      </c>
      <c r="L3929" t="n">
        <v>16803.88418084138</v>
      </c>
      <c r="M3929" t="n">
        <v>46838.26185631076</v>
      </c>
      <c r="N3929" t="n">
        <v>550.3480045206013</v>
      </c>
      <c r="O3929" t="n">
        <v>46838.26185631076</v>
      </c>
      <c r="P3929" t="n">
        <v>550.3480045206013</v>
      </c>
      <c r="Q3929" t="n">
        <v>164</v>
      </c>
      <c r="R3929" t="n">
        <v>15</v>
      </c>
      <c r="S3929">
        <f>VLOOKUP(Q3929,Clustering!$D$3:$E$367,2,FALSE)</f>
        <v/>
      </c>
    </row>
    <row r="3930">
      <c r="A3930" t="inlineStr">
        <is>
          <t>2025-06-13 16:00</t>
        </is>
      </c>
      <c r="B3930" t="n">
        <v>7309.862306718686</v>
      </c>
      <c r="C3930" t="n">
        <v>3068.949117508443</v>
      </c>
      <c r="D3930" t="n">
        <v>1277.289254218398</v>
      </c>
      <c r="E3930" t="n">
        <v>1623.852018891599</v>
      </c>
      <c r="F3930" t="n">
        <v>0</v>
      </c>
      <c r="G3930" t="n">
        <v>13279.95269733713</v>
      </c>
      <c r="H3930" t="n">
        <v>13967.02285534681</v>
      </c>
      <c r="I3930" t="n">
        <v>120.7151098828625</v>
      </c>
      <c r="J3930" t="n">
        <v>1237.973820873736</v>
      </c>
      <c r="K3930" t="n">
        <v>589.9609524670834</v>
      </c>
      <c r="L3930" t="n">
        <v>15915.67273857049</v>
      </c>
      <c r="M3930" t="n">
        <v>47293.63384658045</v>
      </c>
      <c r="N3930" t="n">
        <v>660.9442542328753</v>
      </c>
      <c r="O3930" t="n">
        <v>47293.63384658045</v>
      </c>
      <c r="P3930" t="n">
        <v>660.9442542328753</v>
      </c>
      <c r="Q3930" t="n">
        <v>164</v>
      </c>
      <c r="R3930" t="n">
        <v>16</v>
      </c>
      <c r="S3930">
        <f>VLOOKUP(Q3930,Clustering!$D$3:$E$367,2,FALSE)</f>
        <v/>
      </c>
    </row>
    <row r="3931">
      <c r="A3931" t="inlineStr">
        <is>
          <t>2025-06-13 17:00</t>
        </is>
      </c>
      <c r="B3931" t="n">
        <v>9945.942916545311</v>
      </c>
      <c r="C3931" t="n">
        <v>3653.510854176718</v>
      </c>
      <c r="D3931" t="n">
        <v>1703.052338957864</v>
      </c>
      <c r="E3931" t="n">
        <v>2046.317584782097</v>
      </c>
      <c r="F3931" t="n">
        <v>0</v>
      </c>
      <c r="G3931" t="n">
        <v>17348.82369446199</v>
      </c>
      <c r="H3931" t="n">
        <v>12705.55088507381</v>
      </c>
      <c r="I3931" t="n">
        <v>123.1629094969085</v>
      </c>
      <c r="J3931" t="n">
        <v>1234.681680954756</v>
      </c>
      <c r="K3931" t="n">
        <v>553.6393537884442</v>
      </c>
      <c r="L3931" t="n">
        <v>14617.03482931392</v>
      </c>
      <c r="M3931" t="n">
        <v>47423.74012951465</v>
      </c>
      <c r="N3931" t="n">
        <v>726.775355252086</v>
      </c>
      <c r="O3931" t="n">
        <v>47423.74012951465</v>
      </c>
      <c r="P3931" t="n">
        <v>726.775355252086</v>
      </c>
      <c r="Q3931" t="n">
        <v>164</v>
      </c>
      <c r="R3931" t="n">
        <v>17</v>
      </c>
      <c r="S3931">
        <f>VLOOKUP(Q3931,Clustering!$D$3:$E$367,2,FALSE)</f>
        <v/>
      </c>
    </row>
    <row r="3932">
      <c r="A3932" t="inlineStr">
        <is>
          <t>2025-06-13 18:00</t>
        </is>
      </c>
      <c r="B3932" t="n">
        <v>10864.07393731999</v>
      </c>
      <c r="C3932" t="n">
        <v>4091.932156677924</v>
      </c>
      <c r="D3932" t="n">
        <v>2827.93091655412</v>
      </c>
      <c r="E3932" t="n">
        <v>2627.20773788153</v>
      </c>
      <c r="F3932" t="n">
        <v>0</v>
      </c>
      <c r="G3932" t="n">
        <v>20411.14474843357</v>
      </c>
      <c r="H3932" t="n">
        <v>10587.83102867293</v>
      </c>
      <c r="I3932" t="n">
        <v>143.7990963865473</v>
      </c>
      <c r="J3932" t="n">
        <v>1786.633680968285</v>
      </c>
      <c r="K3932" t="n">
        <v>524.2770349707072</v>
      </c>
      <c r="L3932" t="n">
        <v>13042.54084099847</v>
      </c>
      <c r="M3932" t="n">
        <v>47163.52756364625</v>
      </c>
      <c r="N3932" t="n">
        <v>679.3769625182543</v>
      </c>
      <c r="O3932" t="n">
        <v>47163.52756364625</v>
      </c>
      <c r="P3932" t="n">
        <v>679.3769625182543</v>
      </c>
      <c r="Q3932" t="n">
        <v>164</v>
      </c>
      <c r="R3932" t="n">
        <v>18</v>
      </c>
      <c r="S3932">
        <f>VLOOKUP(Q3932,Clustering!$D$3:$E$367,2,FALSE)</f>
        <v/>
      </c>
    </row>
    <row r="3933">
      <c r="A3933" t="inlineStr">
        <is>
          <t>2025-06-13 19:00</t>
        </is>
      </c>
      <c r="B3933" t="n">
        <v>8058.001643886469</v>
      </c>
      <c r="C3933" t="n">
        <v>4325.756851345234</v>
      </c>
      <c r="D3933" t="n">
        <v>7308.932954694168</v>
      </c>
      <c r="E3933" t="n">
        <v>2627.20773788153</v>
      </c>
      <c r="F3933" t="n">
        <v>0</v>
      </c>
      <c r="G3933" t="n">
        <v>22319.8991878074</v>
      </c>
      <c r="H3933" t="n">
        <v>8046.921779452552</v>
      </c>
      <c r="I3933" t="n">
        <v>167.6734770020787</v>
      </c>
      <c r="J3933" t="n">
        <v>1771.207359364629</v>
      </c>
      <c r="K3933" t="n">
        <v>437.2822858082084</v>
      </c>
      <c r="L3933" t="n">
        <v>10423.08490162747</v>
      </c>
      <c r="M3933" t="n">
        <v>46838.26185631076</v>
      </c>
      <c r="N3933" t="n">
        <v>547.714760479833</v>
      </c>
      <c r="O3933" t="n">
        <v>46838.26185631076</v>
      </c>
      <c r="P3933" t="n">
        <v>547.714760479833</v>
      </c>
      <c r="Q3933" t="n">
        <v>164</v>
      </c>
      <c r="R3933" t="n">
        <v>19</v>
      </c>
      <c r="S3933">
        <f>VLOOKUP(Q3933,Clustering!$D$3:$E$367,2,FALSE)</f>
        <v/>
      </c>
    </row>
    <row r="3934">
      <c r="A3934" t="inlineStr">
        <is>
          <t>2025-06-13 20:00</t>
        </is>
      </c>
      <c r="B3934" t="n">
        <v>6251.823512191463</v>
      </c>
      <c r="C3934" t="n">
        <v>4238.072590844992</v>
      </c>
      <c r="D3934" t="n">
        <v>7096.051412324435</v>
      </c>
      <c r="E3934" t="n">
        <v>2363.16675919997</v>
      </c>
      <c r="F3934" t="n">
        <v>0</v>
      </c>
      <c r="G3934" t="n">
        <v>19949.11427456086</v>
      </c>
      <c r="H3934" t="n">
        <v>6738.645452370016</v>
      </c>
      <c r="I3934" t="n">
        <v>228.5473061311199</v>
      </c>
      <c r="J3934" t="n">
        <v>1542.725976043927</v>
      </c>
      <c r="K3934" t="n">
        <v>361.8388810605925</v>
      </c>
      <c r="L3934" t="n">
        <v>8871.757615605655</v>
      </c>
      <c r="M3934" t="n">
        <v>46512.99614897527</v>
      </c>
      <c r="N3934" t="n">
        <v>466.0841952160117</v>
      </c>
      <c r="O3934" t="n">
        <v>46512.99614897527</v>
      </c>
      <c r="P3934" t="n">
        <v>466.0841952160117</v>
      </c>
      <c r="Q3934" t="n">
        <v>164</v>
      </c>
      <c r="R3934" t="n">
        <v>20</v>
      </c>
      <c r="S3934">
        <f>VLOOKUP(Q3934,Clustering!$D$3:$E$367,2,FALSE)</f>
        <v/>
      </c>
    </row>
    <row r="3935">
      <c r="A3935" t="inlineStr">
        <is>
          <t>2025-06-13 21:00</t>
        </is>
      </c>
      <c r="B3935" t="n">
        <v>5278.817211404647</v>
      </c>
      <c r="C3935" t="n">
        <v>3653.510854176718</v>
      </c>
      <c r="D3935" t="n">
        <v>5676.841129859548</v>
      </c>
      <c r="E3935" t="n">
        <v>2191.540123056955</v>
      </c>
      <c r="F3935" t="n">
        <v>0</v>
      </c>
      <c r="G3935" t="n">
        <v>16800.70931849787</v>
      </c>
      <c r="H3935" t="n">
        <v>6219.09345322019</v>
      </c>
      <c r="I3935" t="n">
        <v>240.6233044078392</v>
      </c>
      <c r="J3935" t="n">
        <v>1866.379413032881</v>
      </c>
      <c r="K3935" t="n">
        <v>291.4132392897897</v>
      </c>
      <c r="L3935" t="n">
        <v>8617.509409950701</v>
      </c>
      <c r="M3935" t="n">
        <v>46122.67730017268</v>
      </c>
      <c r="N3935" t="n">
        <v>410.7860703598747</v>
      </c>
      <c r="O3935" t="n">
        <v>46122.67730017268</v>
      </c>
      <c r="P3935" t="n">
        <v>410.7860703598747</v>
      </c>
      <c r="Q3935" t="n">
        <v>164</v>
      </c>
      <c r="R3935" t="n">
        <v>21</v>
      </c>
      <c r="S3935">
        <f>VLOOKUP(Q3935,Clustering!$D$3:$E$367,2,FALSE)</f>
        <v/>
      </c>
    </row>
    <row r="3936">
      <c r="A3936" t="inlineStr">
        <is>
          <t>2025-06-13 22:00</t>
        </is>
      </c>
      <c r="B3936" t="n">
        <v>4519.418399203657</v>
      </c>
      <c r="C3936" t="n">
        <v>2776.668249174305</v>
      </c>
      <c r="D3936" t="n">
        <v>3548.025706162217</v>
      </c>
      <c r="E3936" t="n">
        <v>1927.499144375395</v>
      </c>
      <c r="F3936" t="n">
        <v>0</v>
      </c>
      <c r="G3936" t="n">
        <v>12771.61149891558</v>
      </c>
      <c r="H3936" t="n">
        <v>5771.296315229622</v>
      </c>
      <c r="I3936" t="n">
        <v>232.3441539909353</v>
      </c>
      <c r="J3936" t="n">
        <v>1785.978689456221</v>
      </c>
      <c r="K3936" t="n">
        <v>244.3716665149925</v>
      </c>
      <c r="L3936" t="n">
        <v>8033.99082519177</v>
      </c>
      <c r="M3936" t="n">
        <v>45732.35845137009</v>
      </c>
      <c r="N3936" t="n">
        <v>363.387677626043</v>
      </c>
      <c r="O3936" t="n">
        <v>45732.35845137009</v>
      </c>
      <c r="P3936" t="n">
        <v>363.387677626043</v>
      </c>
      <c r="Q3936" t="n">
        <v>164</v>
      </c>
      <c r="R3936" t="n">
        <v>22</v>
      </c>
      <c r="S3936">
        <f>VLOOKUP(Q3936,Clustering!$D$3:$E$367,2,FALSE)</f>
        <v/>
      </c>
    </row>
    <row r="3937">
      <c r="A3937" t="inlineStr">
        <is>
          <t>2025-06-13 23:00</t>
        </is>
      </c>
      <c r="B3937" t="n">
        <v>3912.183768473652</v>
      </c>
      <c r="C3937" t="n">
        <v>2045.966078338962</v>
      </c>
      <c r="D3937" t="n">
        <v>1774.012853081109</v>
      </c>
      <c r="E3937" t="n">
        <v>1346.60899127596</v>
      </c>
      <c r="F3937" t="n">
        <v>0</v>
      </c>
      <c r="G3937" t="n">
        <v>9078.771691169684</v>
      </c>
      <c r="H3937" t="n">
        <v>5518.95464404693</v>
      </c>
      <c r="I3937" t="n">
        <v>248.665876481908</v>
      </c>
      <c r="J3937" t="n">
        <v>1201.912517462667</v>
      </c>
      <c r="K3937" t="n">
        <v>215.3620036271744</v>
      </c>
      <c r="L3937" t="n">
        <v>7184.895041618679</v>
      </c>
      <c r="M3937" t="n">
        <v>45472.1458855017</v>
      </c>
      <c r="N3937" t="n">
        <v>246.397437398856</v>
      </c>
      <c r="O3937" t="n">
        <v>45472.1458855017</v>
      </c>
      <c r="P3937" t="n">
        <v>246.397437398856</v>
      </c>
      <c r="Q3937" t="n">
        <v>164</v>
      </c>
      <c r="R3937" t="n">
        <v>23</v>
      </c>
      <c r="S3937">
        <f>VLOOKUP(Q3937,Clustering!$D$3:$E$367,2,FALSE)</f>
        <v/>
      </c>
    </row>
    <row r="3938">
      <c r="A3938" t="inlineStr">
        <is>
          <t>2025-06-14 00:00</t>
        </is>
      </c>
      <c r="B3938" t="n">
        <v>3313.481708667247</v>
      </c>
      <c r="C3938" t="n">
        <v>1899.825644171893</v>
      </c>
      <c r="D3938" t="n">
        <v>1419.210282464887</v>
      </c>
      <c r="E3938" t="n">
        <v>664.9873368300003</v>
      </c>
      <c r="F3938" t="n">
        <v>0</v>
      </c>
      <c r="G3938" t="n">
        <v>7297.504972134027</v>
      </c>
      <c r="H3938" t="n">
        <v>5093.862346821791</v>
      </c>
      <c r="I3938" t="n">
        <v>86.38098088883876</v>
      </c>
      <c r="J3938" t="n">
        <v>465.1941473803744</v>
      </c>
      <c r="K3938" t="n">
        <v>92.29733000335683</v>
      </c>
      <c r="L3938" t="n">
        <v>5737.734805094362</v>
      </c>
      <c r="M3938" t="n">
        <v>23549.23721108957</v>
      </c>
      <c r="N3938" t="n">
        <v>94.9941997733998</v>
      </c>
      <c r="O3938" t="n">
        <v>23549.23721108957</v>
      </c>
      <c r="P3938" t="n">
        <v>94.9941997733998</v>
      </c>
      <c r="Q3938" t="n">
        <v>165</v>
      </c>
      <c r="R3938" t="n">
        <v>0</v>
      </c>
      <c r="S3938">
        <f>VLOOKUP(Q3938,Clustering!$D$3:$E$367,2,FALSE)</f>
        <v/>
      </c>
    </row>
    <row r="3939">
      <c r="A3939" t="inlineStr">
        <is>
          <t>2025-06-14 01:00</t>
        </is>
      </c>
      <c r="B3939" t="n">
        <v>2797.363793212526</v>
      </c>
      <c r="C3939" t="n">
        <v>1841.369470505066</v>
      </c>
      <c r="D3939" t="n">
        <v>1277.289254218398</v>
      </c>
      <c r="E3939" t="n">
        <v>429.6836541247153</v>
      </c>
      <c r="F3939" t="n">
        <v>0</v>
      </c>
      <c r="G3939" t="n">
        <v>6345.706172060705</v>
      </c>
      <c r="H3939" t="n">
        <v>4867.523096088839</v>
      </c>
      <c r="I3939" t="n">
        <v>85.95060242951969</v>
      </c>
      <c r="J3939" t="n">
        <v>339.4907949764412</v>
      </c>
      <c r="K3939" t="n">
        <v>81.14424021547623</v>
      </c>
      <c r="L3939" t="n">
        <v>5374.108733710276</v>
      </c>
      <c r="M3939" t="n">
        <v>23549.23721108957</v>
      </c>
      <c r="N3939" t="n">
        <v>85.32060913547127</v>
      </c>
      <c r="O3939" t="n">
        <v>23549.23721108957</v>
      </c>
      <c r="P3939" t="n">
        <v>85.32060913547127</v>
      </c>
      <c r="Q3939" t="n">
        <v>165</v>
      </c>
      <c r="R3939" t="n">
        <v>1</v>
      </c>
      <c r="S3939">
        <f>VLOOKUP(Q3939,Clustering!$D$3:$E$367,2,FALSE)</f>
        <v/>
      </c>
    </row>
    <row r="3940">
      <c r="A3940" t="inlineStr">
        <is>
          <t>2025-06-14 02:00</t>
        </is>
      </c>
      <c r="B3940" t="n">
        <v>2334.728384165566</v>
      </c>
      <c r="C3940" t="n">
        <v>1841.369470505066</v>
      </c>
      <c r="D3940" t="n">
        <v>1277.289254218398</v>
      </c>
      <c r="E3940" t="n">
        <v>358.1268326356508</v>
      </c>
      <c r="F3940" t="n">
        <v>0</v>
      </c>
      <c r="G3940" t="n">
        <v>5811.513941524681</v>
      </c>
      <c r="H3940" t="n">
        <v>4677.232655524842</v>
      </c>
      <c r="I3940" t="n">
        <v>88.28877177520617</v>
      </c>
      <c r="J3940" t="n">
        <v>300.7040258349508</v>
      </c>
      <c r="K3940" t="n">
        <v>79.60870430308104</v>
      </c>
      <c r="L3940" t="n">
        <v>5145.83415743808</v>
      </c>
      <c r="M3940" t="n">
        <v>23549.23721108957</v>
      </c>
      <c r="N3940" t="n">
        <v>82.68236193102538</v>
      </c>
      <c r="O3940" t="n">
        <v>23549.23721108957</v>
      </c>
      <c r="P3940" t="n">
        <v>82.68236193102538</v>
      </c>
      <c r="Q3940" t="n">
        <v>165</v>
      </c>
      <c r="R3940" t="n">
        <v>2</v>
      </c>
      <c r="S3940">
        <f>VLOOKUP(Q3940,Clustering!$D$3:$E$367,2,FALSE)</f>
        <v/>
      </c>
    </row>
    <row r="3941">
      <c r="A3941" t="inlineStr">
        <is>
          <t>2025-06-14 03:00</t>
        </is>
      </c>
      <c r="B3941" t="n">
        <v>1801.69193461146</v>
      </c>
      <c r="C3941" t="n">
        <v>1841.369470505066</v>
      </c>
      <c r="D3941" t="n">
        <v>1277.289254218398</v>
      </c>
      <c r="E3941" t="n">
        <v>331.9541666853091</v>
      </c>
      <c r="F3941" t="n">
        <v>0</v>
      </c>
      <c r="G3941" t="n">
        <v>5252.304826020233</v>
      </c>
      <c r="H3941" t="n">
        <v>4457.984974005455</v>
      </c>
      <c r="I3941" t="n">
        <v>90.41405306478856</v>
      </c>
      <c r="J3941" t="n">
        <v>300.4346751806193</v>
      </c>
      <c r="K3941" t="n">
        <v>80.70233512561035</v>
      </c>
      <c r="L3941" t="n">
        <v>4929.536037376472</v>
      </c>
      <c r="M3941" t="n">
        <v>23549.23721108957</v>
      </c>
      <c r="N3941" t="n">
        <v>82.68236193102538</v>
      </c>
      <c r="O3941" t="n">
        <v>23549.23721108957</v>
      </c>
      <c r="P3941" t="n">
        <v>82.68236193102538</v>
      </c>
      <c r="Q3941" t="n">
        <v>165</v>
      </c>
      <c r="R3941" t="n">
        <v>3</v>
      </c>
      <c r="S3941">
        <f>VLOOKUP(Q3941,Clustering!$D$3:$E$367,2,FALSE)</f>
        <v/>
      </c>
    </row>
    <row r="3942">
      <c r="A3942" t="inlineStr">
        <is>
          <t>2025-06-14 04:00</t>
        </is>
      </c>
      <c r="B3942" t="n">
        <v>1330.435989992191</v>
      </c>
      <c r="C3942" t="n">
        <v>1870.59755733848</v>
      </c>
      <c r="D3942" t="n">
        <v>1348.249768341643</v>
      </c>
      <c r="E3942" t="n">
        <v>342.1915635107505</v>
      </c>
      <c r="F3942" t="n">
        <v>0</v>
      </c>
      <c r="G3942" t="n">
        <v>4891.474879183064</v>
      </c>
      <c r="H3942" t="n">
        <v>4264.148748834674</v>
      </c>
      <c r="I3942" t="n">
        <v>89.54975587914201</v>
      </c>
      <c r="J3942" t="n">
        <v>348.3458609700002</v>
      </c>
      <c r="K3942" t="n">
        <v>82.09307706004034</v>
      </c>
      <c r="L3942" t="n">
        <v>4784.137442743857</v>
      </c>
      <c r="M3942" t="n">
        <v>23744.39663549087</v>
      </c>
      <c r="N3942" t="n">
        <v>81.80293741872995</v>
      </c>
      <c r="O3942" t="n">
        <v>23744.39663549087</v>
      </c>
      <c r="P3942" t="n">
        <v>81.80293741872995</v>
      </c>
      <c r="Q3942" t="n">
        <v>165</v>
      </c>
      <c r="R3942" t="n">
        <v>4</v>
      </c>
      <c r="S3942">
        <f>VLOOKUP(Q3942,Clustering!$D$3:$E$367,2,FALSE)</f>
        <v/>
      </c>
    </row>
    <row r="3943">
      <c r="A3943" t="inlineStr">
        <is>
          <t>2025-06-14 05:00</t>
        </is>
      </c>
      <c r="B3943" t="n">
        <v>1268.508877309521</v>
      </c>
      <c r="C3943" t="n">
        <v>3127.405291175271</v>
      </c>
      <c r="D3943" t="n">
        <v>1561.131310711376</v>
      </c>
      <c r="E3943" t="n">
        <v>443.355563980357</v>
      </c>
      <c r="F3943" t="n">
        <v>0</v>
      </c>
      <c r="G3943" t="n">
        <v>6400.401043176525</v>
      </c>
      <c r="H3943" t="n">
        <v>4273.438704504445</v>
      </c>
      <c r="I3943" t="n">
        <v>95.99855875048692</v>
      </c>
      <c r="J3943" t="n">
        <v>432.0926770718289</v>
      </c>
      <c r="K3943" t="n">
        <v>86.64384543261043</v>
      </c>
      <c r="L3943" t="n">
        <v>4888.173785759372</v>
      </c>
      <c r="M3943" t="n">
        <v>24004.60920135926</v>
      </c>
      <c r="N3943" t="n">
        <v>83.1220610209529</v>
      </c>
      <c r="O3943" t="n">
        <v>24004.60920135926</v>
      </c>
      <c r="P3943" t="n">
        <v>83.1220610209529</v>
      </c>
      <c r="Q3943" t="n">
        <v>165</v>
      </c>
      <c r="R3943" t="n">
        <v>5</v>
      </c>
      <c r="S3943">
        <f>VLOOKUP(Q3943,Clustering!$D$3:$E$367,2,FALSE)</f>
        <v/>
      </c>
    </row>
    <row r="3944">
      <c r="A3944" t="inlineStr">
        <is>
          <t>2025-06-14 06:00</t>
        </is>
      </c>
      <c r="B3944" t="n">
        <v>3686.246568295468</v>
      </c>
      <c r="C3944" t="n">
        <v>3448.914246342822</v>
      </c>
      <c r="D3944" t="n">
        <v>980.1603024956812</v>
      </c>
      <c r="E3944" t="n">
        <v>780.8495744393839</v>
      </c>
      <c r="F3944" t="n">
        <v>0</v>
      </c>
      <c r="G3944" t="n">
        <v>8896.170691573354</v>
      </c>
      <c r="H3944" t="n">
        <v>5434.860452456071</v>
      </c>
      <c r="I3944" t="n">
        <v>110.0831570166374</v>
      </c>
      <c r="J3944" t="n">
        <v>573.8564144786369</v>
      </c>
      <c r="K3944" t="n">
        <v>97.14420290014748</v>
      </c>
      <c r="L3944" t="n">
        <v>6215.944226851492</v>
      </c>
      <c r="M3944" t="n">
        <v>24134.71548429346</v>
      </c>
      <c r="N3944" t="n">
        <v>105.2781237150976</v>
      </c>
      <c r="O3944" t="n">
        <v>24134.71548429346</v>
      </c>
      <c r="P3944" t="n">
        <v>105.2781237150976</v>
      </c>
      <c r="Q3944" t="n">
        <v>165</v>
      </c>
      <c r="R3944" t="n">
        <v>6</v>
      </c>
      <c r="S3944">
        <f>VLOOKUP(Q3944,Clustering!$D$3:$E$367,2,FALSE)</f>
        <v/>
      </c>
    </row>
    <row r="3945">
      <c r="A3945" t="inlineStr">
        <is>
          <t>2025-06-14 07:00</t>
        </is>
      </c>
      <c r="B3945" t="n">
        <v>5393.405827107242</v>
      </c>
      <c r="C3945" t="n">
        <v>4091.932156677924</v>
      </c>
      <c r="D3945" t="n">
        <v>1170.848483033532</v>
      </c>
      <c r="E3945" t="n">
        <v>1218.441519916591</v>
      </c>
      <c r="F3945" t="n">
        <v>0</v>
      </c>
      <c r="G3945" t="n">
        <v>11874.62798673529</v>
      </c>
      <c r="H3945" t="n">
        <v>6494.979134191917</v>
      </c>
      <c r="I3945" t="n">
        <v>119.0287036934193</v>
      </c>
      <c r="J3945" t="n">
        <v>884.1540040822915</v>
      </c>
      <c r="K3945" t="n">
        <v>121.5430565791193</v>
      </c>
      <c r="L3945" t="n">
        <v>7619.704898546748</v>
      </c>
      <c r="M3945" t="n">
        <v>24134.71548429346</v>
      </c>
      <c r="N3945" t="n">
        <v>138.5720977258019</v>
      </c>
      <c r="O3945" t="n">
        <v>24134.71548429346</v>
      </c>
      <c r="P3945" t="n">
        <v>138.5720977258019</v>
      </c>
      <c r="Q3945" t="n">
        <v>165</v>
      </c>
      <c r="R3945" t="n">
        <v>7</v>
      </c>
      <c r="S3945">
        <f>VLOOKUP(Q3945,Clustering!$D$3:$E$367,2,FALSE)</f>
        <v/>
      </c>
    </row>
    <row r="3946">
      <c r="A3946" t="inlineStr">
        <is>
          <t>2025-06-14 08:00</t>
        </is>
      </c>
      <c r="B3946" t="n">
        <v>7577.054927135749</v>
      </c>
      <c r="C3946" t="n">
        <v>4676.493893346199</v>
      </c>
      <c r="D3946" t="n">
        <v>1596.611567772998</v>
      </c>
      <c r="E3946" t="n">
        <v>1861.488899705004</v>
      </c>
      <c r="F3946" t="n">
        <v>0</v>
      </c>
      <c r="G3946" t="n">
        <v>15711.64928795995</v>
      </c>
      <c r="H3946" t="n">
        <v>8112.459698267912</v>
      </c>
      <c r="I3946" t="n">
        <v>97.19186475011252</v>
      </c>
      <c r="J3946" t="n">
        <v>1326.166056807708</v>
      </c>
      <c r="K3946" t="n">
        <v>136.609158616749</v>
      </c>
      <c r="L3946" t="n">
        <v>9672.426778442485</v>
      </c>
      <c r="M3946" t="n">
        <v>24069.66234282636</v>
      </c>
      <c r="N3946" t="n">
        <v>174.4743526237679</v>
      </c>
      <c r="O3946" t="n">
        <v>24069.66234282636</v>
      </c>
      <c r="P3946" t="n">
        <v>174.4743526237679</v>
      </c>
      <c r="Q3946" t="n">
        <v>165</v>
      </c>
      <c r="R3946" t="n">
        <v>8</v>
      </c>
      <c r="S3946">
        <f>VLOOKUP(Q3946,Clustering!$D$3:$E$367,2,FALSE)</f>
        <v/>
      </c>
    </row>
    <row r="3947">
      <c r="A3947" t="inlineStr">
        <is>
          <t>2025-06-14 09:00</t>
        </is>
      </c>
      <c r="B3947" t="n">
        <v>10366.92706443425</v>
      </c>
      <c r="C3947" t="n">
        <v>4968.774761680337</v>
      </c>
      <c r="D3947" t="n">
        <v>1809.493110142731</v>
      </c>
      <c r="E3947" t="n">
        <v>2534.793395342984</v>
      </c>
      <c r="F3947" t="n">
        <v>0</v>
      </c>
      <c r="G3947" t="n">
        <v>19679.98833160031</v>
      </c>
      <c r="H3947" t="n">
        <v>9366.4973401487</v>
      </c>
      <c r="I3947" t="n">
        <v>82.37493275105298</v>
      </c>
      <c r="J3947" t="n">
        <v>1290.053549967836</v>
      </c>
      <c r="K3947" t="n">
        <v>150.0985442438591</v>
      </c>
      <c r="L3947" t="n">
        <v>10889.02436711145</v>
      </c>
      <c r="M3947" t="n">
        <v>24004.60920135926</v>
      </c>
      <c r="N3947" t="n">
        <v>207.7518161943365</v>
      </c>
      <c r="O3947" t="n">
        <v>24004.60920135926</v>
      </c>
      <c r="P3947" t="n">
        <v>207.7518161943365</v>
      </c>
      <c r="Q3947" t="n">
        <v>165</v>
      </c>
      <c r="R3947" t="n">
        <v>9</v>
      </c>
      <c r="S3947">
        <f>VLOOKUP(Q3947,Clustering!$D$3:$E$367,2,FALSE)</f>
        <v/>
      </c>
    </row>
    <row r="3948">
      <c r="A3948" t="inlineStr">
        <is>
          <t>2025-06-14 10:00</t>
        </is>
      </c>
      <c r="B3948" t="n">
        <v>11937.68247466658</v>
      </c>
      <c r="C3948" t="n">
        <v>5027.230935347165</v>
      </c>
      <c r="D3948" t="n">
        <v>1852.069418616677</v>
      </c>
      <c r="E3948" t="n">
        <v>2600.803640013374</v>
      </c>
      <c r="F3948" t="n">
        <v>0</v>
      </c>
      <c r="G3948" t="n">
        <v>21417.7864686438</v>
      </c>
      <c r="H3948" t="n">
        <v>10099.38737980661</v>
      </c>
      <c r="I3948" t="n">
        <v>72.30951111284439</v>
      </c>
      <c r="J3948" t="n">
        <v>1035.058069001108</v>
      </c>
      <c r="K3948" t="n">
        <v>148.5313103405721</v>
      </c>
      <c r="L3948" t="n">
        <v>11355.28627026113</v>
      </c>
      <c r="M3948" t="n">
        <v>23939.55605989217</v>
      </c>
      <c r="N3948" t="n">
        <v>224.366664456171</v>
      </c>
      <c r="O3948" t="n">
        <v>23939.55605989217</v>
      </c>
      <c r="P3948" t="n">
        <v>224.366664456171</v>
      </c>
      <c r="Q3948" t="n">
        <v>165</v>
      </c>
      <c r="R3948" t="n">
        <v>10</v>
      </c>
      <c r="S3948">
        <f>VLOOKUP(Q3948,Clustering!$D$3:$E$367,2,FALSE)</f>
        <v/>
      </c>
    </row>
    <row r="3949">
      <c r="A3949" t="inlineStr">
        <is>
          <t>2025-06-14 11:00</t>
        </is>
      </c>
      <c r="B3949" t="n">
        <v>12785.22186486195</v>
      </c>
      <c r="C3949" t="n">
        <v>5027.230935347165</v>
      </c>
      <c r="D3949" t="n">
        <v>1852.069418616677</v>
      </c>
      <c r="E3949" t="n">
        <v>2389.570857068126</v>
      </c>
      <c r="F3949" t="n">
        <v>0</v>
      </c>
      <c r="G3949" t="n">
        <v>22054.09307589392</v>
      </c>
      <c r="H3949" t="n">
        <v>10545.39980621176</v>
      </c>
      <c r="I3949" t="n">
        <v>66.08834741013848</v>
      </c>
      <c r="J3949" t="n">
        <v>865.4784984563012</v>
      </c>
      <c r="K3949" t="n">
        <v>149.9782397901733</v>
      </c>
      <c r="L3949" t="n">
        <v>11626.94489186838</v>
      </c>
      <c r="M3949" t="n">
        <v>23874.50291842507</v>
      </c>
      <c r="N3949" t="n">
        <v>237.9976259007684</v>
      </c>
      <c r="O3949" t="n">
        <v>23874.50291842507</v>
      </c>
      <c r="P3949" t="n">
        <v>237.9976259007684</v>
      </c>
      <c r="Q3949" t="n">
        <v>165</v>
      </c>
      <c r="R3949" t="n">
        <v>11</v>
      </c>
      <c r="S3949">
        <f>VLOOKUP(Q3949,Clustering!$D$3:$E$367,2,FALSE)</f>
        <v/>
      </c>
    </row>
    <row r="3950">
      <c r="A3950" t="inlineStr">
        <is>
          <t>2025-06-14 12:00</t>
        </is>
      </c>
      <c r="B3950" t="n">
        <v>13029.32376499605</v>
      </c>
      <c r="C3950" t="n">
        <v>4910.318588013509</v>
      </c>
      <c r="D3950" t="n">
        <v>1766.916801668785</v>
      </c>
      <c r="E3950" t="n">
        <v>2138.731927320643</v>
      </c>
      <c r="F3950" t="n">
        <v>0</v>
      </c>
      <c r="G3950" t="n">
        <v>21845.29108199899</v>
      </c>
      <c r="H3950" t="n">
        <v>10825.51679014759</v>
      </c>
      <c r="I3950" t="n">
        <v>61.28677177334399</v>
      </c>
      <c r="J3950" t="n">
        <v>699.8522449916561</v>
      </c>
      <c r="K3950" t="n">
        <v>150.6367223733473</v>
      </c>
      <c r="L3950" t="n">
        <v>11737.29252928594</v>
      </c>
      <c r="M3950" t="n">
        <v>23874.50291842507</v>
      </c>
      <c r="N3950" t="n">
        <v>235.893189928267</v>
      </c>
      <c r="O3950" t="n">
        <v>23874.50291842507</v>
      </c>
      <c r="P3950" t="n">
        <v>235.893189928267</v>
      </c>
      <c r="Q3950" t="n">
        <v>165</v>
      </c>
      <c r="R3950" t="n">
        <v>12</v>
      </c>
      <c r="S3950">
        <f>VLOOKUP(Q3950,Clustering!$D$3:$E$367,2,FALSE)</f>
        <v/>
      </c>
    </row>
    <row r="3951">
      <c r="A3951" t="inlineStr">
        <is>
          <t>2025-06-14 13:00</t>
        </is>
      </c>
      <c r="B3951" t="n">
        <v>13021.49491126202</v>
      </c>
      <c r="C3951" t="n">
        <v>3653.510854176718</v>
      </c>
      <c r="D3951" t="n">
        <v>1703.052338957864</v>
      </c>
      <c r="E3951" t="n">
        <v>1848.286850770926</v>
      </c>
      <c r="F3951" t="n">
        <v>0</v>
      </c>
      <c r="G3951" t="n">
        <v>20226.34495516753</v>
      </c>
      <c r="H3951" t="n">
        <v>10960.42207515364</v>
      </c>
      <c r="I3951" t="n">
        <v>57.92475720883318</v>
      </c>
      <c r="J3951" t="n">
        <v>632.2791830951312</v>
      </c>
      <c r="K3951" t="n">
        <v>144.3715872478339</v>
      </c>
      <c r="L3951" t="n">
        <v>11794.99760270544</v>
      </c>
      <c r="M3951" t="n">
        <v>23874.50291842507</v>
      </c>
      <c r="N3951" t="n">
        <v>230.3173746692611</v>
      </c>
      <c r="O3951" t="n">
        <v>23874.50291842507</v>
      </c>
      <c r="P3951" t="n">
        <v>230.3173746692611</v>
      </c>
      <c r="Q3951" t="n">
        <v>165</v>
      </c>
      <c r="R3951" t="n">
        <v>13</v>
      </c>
      <c r="S3951">
        <f>VLOOKUP(Q3951,Clustering!$D$3:$E$367,2,FALSE)</f>
        <v/>
      </c>
    </row>
    <row r="3952">
      <c r="A3952" t="inlineStr">
        <is>
          <t>2025-06-14 14:00</t>
        </is>
      </c>
      <c r="B3952" t="n">
        <v>13034.07385602569</v>
      </c>
      <c r="C3952" t="n">
        <v>3565.826593676477</v>
      </c>
      <c r="D3952" t="n">
        <v>1639.187876246944</v>
      </c>
      <c r="E3952" t="n">
        <v>1703.064312496067</v>
      </c>
      <c r="F3952" t="n">
        <v>0</v>
      </c>
      <c r="G3952" t="n">
        <v>19942.15263844518</v>
      </c>
      <c r="H3952" t="n">
        <v>10922.84857760377</v>
      </c>
      <c r="I3952" t="n">
        <v>55.88818911003586</v>
      </c>
      <c r="J3952" t="n">
        <v>619.9346893404744</v>
      </c>
      <c r="K3952" t="n">
        <v>137.5944014647627</v>
      </c>
      <c r="L3952" t="n">
        <v>11736.26585751904</v>
      </c>
      <c r="M3952" t="n">
        <v>23939.55605989217</v>
      </c>
      <c r="N3952" t="n">
        <v>225.0408802603693</v>
      </c>
      <c r="O3952" t="n">
        <v>23939.55605989217</v>
      </c>
      <c r="P3952" t="n">
        <v>225.0408802603693</v>
      </c>
      <c r="Q3952" t="n">
        <v>165</v>
      </c>
      <c r="R3952" t="n">
        <v>14</v>
      </c>
      <c r="S3952">
        <f>VLOOKUP(Q3952,Clustering!$D$3:$E$367,2,FALSE)</f>
        <v/>
      </c>
    </row>
    <row r="3953">
      <c r="A3953" t="inlineStr">
        <is>
          <t>2025-06-14 15:00</t>
        </is>
      </c>
      <c r="B3953" t="n">
        <v>13019.94086913504</v>
      </c>
      <c r="C3953" t="n">
        <v>3653.510854176718</v>
      </c>
      <c r="D3953" t="n">
        <v>1703.052338957864</v>
      </c>
      <c r="E3953" t="n">
        <v>1478.629480616741</v>
      </c>
      <c r="F3953" t="n">
        <v>0</v>
      </c>
      <c r="G3953" t="n">
        <v>19855.13354288637</v>
      </c>
      <c r="H3953" t="n">
        <v>10673.87540179752</v>
      </c>
      <c r="I3953" t="n">
        <v>47.91302962025173</v>
      </c>
      <c r="J3953" t="n">
        <v>611.3861222606669</v>
      </c>
      <c r="K3953" t="n">
        <v>127.9654006675749</v>
      </c>
      <c r="L3953" t="n">
        <v>11461.13995434601</v>
      </c>
      <c r="M3953" t="n">
        <v>24264.82176722766</v>
      </c>
      <c r="N3953" t="n">
        <v>217.1261123145913</v>
      </c>
      <c r="O3953" t="n">
        <v>24264.82176722766</v>
      </c>
      <c r="P3953" t="n">
        <v>217.1261123145913</v>
      </c>
      <c r="Q3953" t="n">
        <v>165</v>
      </c>
      <c r="R3953" t="n">
        <v>15</v>
      </c>
      <c r="S3953">
        <f>VLOOKUP(Q3953,Clustering!$D$3:$E$367,2,FALSE)</f>
        <v/>
      </c>
    </row>
    <row r="3954">
      <c r="A3954" t="inlineStr">
        <is>
          <t>2025-06-14 16:00</t>
        </is>
      </c>
      <c r="B3954" t="n">
        <v>12560.41354434204</v>
      </c>
      <c r="C3954" t="n">
        <v>3799.651288343786</v>
      </c>
      <c r="D3954" t="n">
        <v>1809.493110142731</v>
      </c>
      <c r="E3954" t="n">
        <v>1478.629480616741</v>
      </c>
      <c r="F3954" t="n">
        <v>0</v>
      </c>
      <c r="G3954" t="n">
        <v>19648.1874234453</v>
      </c>
      <c r="H3954" t="n">
        <v>10214.51900598884</v>
      </c>
      <c r="I3954" t="n">
        <v>47.32587633691144</v>
      </c>
      <c r="J3954" t="n">
        <v>516.1054760856921</v>
      </c>
      <c r="K3954" t="n">
        <v>122.2189387650594</v>
      </c>
      <c r="L3954" t="n">
        <v>10900.1692971765</v>
      </c>
      <c r="M3954" t="n">
        <v>24525.03433309605</v>
      </c>
      <c r="N3954" t="n">
        <v>239.0879205958485</v>
      </c>
      <c r="O3954" t="n">
        <v>24525.03433309605</v>
      </c>
      <c r="P3954" t="n">
        <v>239.0879205958485</v>
      </c>
      <c r="Q3954" t="n">
        <v>165</v>
      </c>
      <c r="R3954" t="n">
        <v>16</v>
      </c>
      <c r="S3954">
        <f>VLOOKUP(Q3954,Clustering!$D$3:$E$367,2,FALSE)</f>
        <v/>
      </c>
    </row>
    <row r="3955">
      <c r="A3955" t="inlineStr">
        <is>
          <t>2025-06-14 17:00</t>
        </is>
      </c>
      <c r="B3955" t="n">
        <v>11631.71210494894</v>
      </c>
      <c r="C3955" t="n">
        <v>4033.475983011096</v>
      </c>
      <c r="D3955" t="n">
        <v>1979.798344038517</v>
      </c>
      <c r="E3955" t="n">
        <v>1703.064312496067</v>
      </c>
      <c r="F3955" t="n">
        <v>0</v>
      </c>
      <c r="G3955" t="n">
        <v>19348.05074449462</v>
      </c>
      <c r="H3955" t="n">
        <v>9453.345424450828</v>
      </c>
      <c r="I3955" t="n">
        <v>50.80728640627996</v>
      </c>
      <c r="J3955" t="n">
        <v>503.5589177932105</v>
      </c>
      <c r="K3955" t="n">
        <v>124.227391583516</v>
      </c>
      <c r="L3955" t="n">
        <v>10131.93902023383</v>
      </c>
      <c r="M3955" t="n">
        <v>24590.08747456315</v>
      </c>
      <c r="N3955" t="n">
        <v>239.527619685776</v>
      </c>
      <c r="O3955" t="n">
        <v>24590.08747456315</v>
      </c>
      <c r="P3955" t="n">
        <v>239.527619685776</v>
      </c>
      <c r="Q3955" t="n">
        <v>165</v>
      </c>
      <c r="R3955" t="n">
        <v>17</v>
      </c>
      <c r="S3955">
        <f>VLOOKUP(Q3955,Clustering!$D$3:$E$367,2,FALSE)</f>
        <v/>
      </c>
    </row>
    <row r="3956">
      <c r="A3956" t="inlineStr">
        <is>
          <t>2025-06-14 18:00</t>
        </is>
      </c>
      <c r="B3956" t="n">
        <v>10380.2976910362</v>
      </c>
      <c r="C3956" t="n">
        <v>4238.072590844992</v>
      </c>
      <c r="D3956" t="n">
        <v>2970.182734835396</v>
      </c>
      <c r="E3956" t="n">
        <v>1940.701193309473</v>
      </c>
      <c r="F3956" t="n">
        <v>0</v>
      </c>
      <c r="G3956" t="n">
        <v>19529.25421002605</v>
      </c>
      <c r="H3956" t="n">
        <v>8397.198021474578</v>
      </c>
      <c r="I3956" t="n">
        <v>56.44999998204116</v>
      </c>
      <c r="J3956" t="n">
        <v>575.2127898711437</v>
      </c>
      <c r="K3956" t="n">
        <v>121.6653684845394</v>
      </c>
      <c r="L3956" t="n">
        <v>9150.526179812305</v>
      </c>
      <c r="M3956" t="n">
        <v>24459.98119162895</v>
      </c>
      <c r="N3956" t="n">
        <v>236.4496470589622</v>
      </c>
      <c r="O3956" t="n">
        <v>24459.98119162895</v>
      </c>
      <c r="P3956" t="n">
        <v>236.4496470589622</v>
      </c>
      <c r="Q3956" t="n">
        <v>165</v>
      </c>
      <c r="R3956" t="n">
        <v>18</v>
      </c>
      <c r="S3956">
        <f>VLOOKUP(Q3956,Clustering!$D$3:$E$367,2,FALSE)</f>
        <v/>
      </c>
    </row>
    <row r="3957">
      <c r="A3957" t="inlineStr">
        <is>
          <t>2025-06-14 19:00</t>
        </is>
      </c>
      <c r="B3957" t="n">
        <v>8108.727924635054</v>
      </c>
      <c r="C3957" t="n">
        <v>4325.756851345234</v>
      </c>
      <c r="D3957" t="n">
        <v>7308.932954694168</v>
      </c>
      <c r="E3957" t="n">
        <v>1769.074557166458</v>
      </c>
      <c r="F3957" t="n">
        <v>0</v>
      </c>
      <c r="G3957" t="n">
        <v>21512.49228784091</v>
      </c>
      <c r="H3957" t="n">
        <v>7230.96582573975</v>
      </c>
      <c r="I3957" t="n">
        <v>61.3956054816267</v>
      </c>
      <c r="J3957" t="n">
        <v>697.8360670266605</v>
      </c>
      <c r="K3957" t="n">
        <v>118.2822735209783</v>
      </c>
      <c r="L3957" t="n">
        <v>8108.479771769014</v>
      </c>
      <c r="M3957" t="n">
        <v>24329.87490869476</v>
      </c>
      <c r="N3957" t="n">
        <v>226.3363573311062</v>
      </c>
      <c r="O3957" t="n">
        <v>24329.87490869476</v>
      </c>
      <c r="P3957" t="n">
        <v>226.3363573311062</v>
      </c>
      <c r="Q3957" t="n">
        <v>165</v>
      </c>
      <c r="R3957" t="n">
        <v>19</v>
      </c>
      <c r="S3957">
        <f>VLOOKUP(Q3957,Clustering!$D$3:$E$367,2,FALSE)</f>
        <v/>
      </c>
    </row>
    <row r="3958">
      <c r="A3958" t="inlineStr">
        <is>
          <t>2025-06-14 20:00</t>
        </is>
      </c>
      <c r="B3958" t="n">
        <v>6775.389101235862</v>
      </c>
      <c r="C3958" t="n">
        <v>4238.072590844992</v>
      </c>
      <c r="D3958" t="n">
        <v>7096.051412324435</v>
      </c>
      <c r="E3958" t="n">
        <v>1650.256116759756</v>
      </c>
      <c r="F3958" t="n">
        <v>0</v>
      </c>
      <c r="G3958" t="n">
        <v>19759.76922116505</v>
      </c>
      <c r="H3958" t="n">
        <v>6591.199909137975</v>
      </c>
      <c r="I3958" t="n">
        <v>75.78215902136715</v>
      </c>
      <c r="J3958" t="n">
        <v>750.6999989699372</v>
      </c>
      <c r="K3958" t="n">
        <v>111.8953714452777</v>
      </c>
      <c r="L3958" t="n">
        <v>7529.577438574556</v>
      </c>
      <c r="M3958" t="n">
        <v>24199.76862576056</v>
      </c>
      <c r="N3958" t="n">
        <v>212.7053958865088</v>
      </c>
      <c r="O3958" t="n">
        <v>24199.76862576056</v>
      </c>
      <c r="P3958" t="n">
        <v>212.7053958865088</v>
      </c>
      <c r="Q3958" t="n">
        <v>165</v>
      </c>
      <c r="R3958" t="n">
        <v>20</v>
      </c>
      <c r="S3958">
        <f>VLOOKUP(Q3958,Clustering!$D$3:$E$367,2,FALSE)</f>
        <v/>
      </c>
    </row>
    <row r="3959">
      <c r="A3959" t="inlineStr">
        <is>
          <t>2025-06-14 21:00</t>
        </is>
      </c>
      <c r="B3959" t="n">
        <v>6048.170689683182</v>
      </c>
      <c r="C3959" t="n">
        <v>3799.651288343786</v>
      </c>
      <c r="D3959" t="n">
        <v>6031.64370047577</v>
      </c>
      <c r="E3959" t="n">
        <v>1439.023333814507</v>
      </c>
      <c r="F3959" t="n">
        <v>0</v>
      </c>
      <c r="G3959" t="n">
        <v>17318.48901231724</v>
      </c>
      <c r="H3959" t="n">
        <v>6244.977680849703</v>
      </c>
      <c r="I3959" t="n">
        <v>79.13072057124612</v>
      </c>
      <c r="J3959" t="n">
        <v>783.7746647989753</v>
      </c>
      <c r="K3959" t="n">
        <v>104.4022686939608</v>
      </c>
      <c r="L3959" t="n">
        <v>7212.285334913885</v>
      </c>
      <c r="M3959" t="n">
        <v>23939.55605989217</v>
      </c>
      <c r="N3959" t="n">
        <v>197.3155854173206</v>
      </c>
      <c r="O3959" t="n">
        <v>23939.55605989217</v>
      </c>
      <c r="P3959" t="n">
        <v>197.3155854173206</v>
      </c>
      <c r="Q3959" t="n">
        <v>165</v>
      </c>
      <c r="R3959" t="n">
        <v>21</v>
      </c>
      <c r="S3959">
        <f>VLOOKUP(Q3959,Clustering!$D$3:$E$367,2,FALSE)</f>
        <v/>
      </c>
    </row>
    <row r="3960">
      <c r="A3960" t="inlineStr">
        <is>
          <t>2025-06-14 22:00</t>
        </is>
      </c>
      <c r="B3960" t="n">
        <v>5341.213468880373</v>
      </c>
      <c r="C3960" t="n">
        <v>3068.949117508443</v>
      </c>
      <c r="D3960" t="n">
        <v>4257.63084739466</v>
      </c>
      <c r="E3960" t="n">
        <v>1253.680560951921</v>
      </c>
      <c r="F3960" t="n">
        <v>0</v>
      </c>
      <c r="G3960" t="n">
        <v>13921.4739947354</v>
      </c>
      <c r="H3960" t="n">
        <v>5959.624754977866</v>
      </c>
      <c r="I3960" t="n">
        <v>82.40352040714566</v>
      </c>
      <c r="J3960" t="n">
        <v>959.3996764142104</v>
      </c>
      <c r="K3960" t="n">
        <v>97.77369850987756</v>
      </c>
      <c r="L3960" t="n">
        <v>7099.2016503091</v>
      </c>
      <c r="M3960" t="n">
        <v>23744.39663549087</v>
      </c>
      <c r="N3960" t="n">
        <v>192.0390646759884</v>
      </c>
      <c r="O3960" t="n">
        <v>23744.39663549087</v>
      </c>
      <c r="P3960" t="n">
        <v>192.0390646759884</v>
      </c>
      <c r="Q3960" t="n">
        <v>165</v>
      </c>
      <c r="R3960" t="n">
        <v>22</v>
      </c>
      <c r="S3960">
        <f>VLOOKUP(Q3960,Clustering!$D$3:$E$367,2,FALSE)</f>
        <v/>
      </c>
    </row>
    <row r="3961">
      <c r="A3961" t="inlineStr">
        <is>
          <t>2025-06-14 23:00</t>
        </is>
      </c>
      <c r="B3961" t="n">
        <v>4688.16391695402</v>
      </c>
      <c r="C3961" t="n">
        <v>2338.2469466731</v>
      </c>
      <c r="D3961" t="n">
        <v>2483.617994313552</v>
      </c>
      <c r="E3961" t="n">
        <v>954.767822236376</v>
      </c>
      <c r="F3961" t="n">
        <v>0</v>
      </c>
      <c r="G3961" t="n">
        <v>10464.79668017705</v>
      </c>
      <c r="H3961" t="n">
        <v>5685.417412053347</v>
      </c>
      <c r="I3961" t="n">
        <v>87.02168071068085</v>
      </c>
      <c r="J3961" t="n">
        <v>798.0274313062521</v>
      </c>
      <c r="K3961" t="n">
        <v>90.23825149318186</v>
      </c>
      <c r="L3961" t="n">
        <v>6660.704775563461</v>
      </c>
      <c r="M3961" t="n">
        <v>23614.29035255668</v>
      </c>
      <c r="N3961" t="n">
        <v>129.3082398606168</v>
      </c>
      <c r="O3961" t="n">
        <v>23614.29035255668</v>
      </c>
      <c r="P3961" t="n">
        <v>129.3082398606168</v>
      </c>
      <c r="Q3961" t="n">
        <v>165</v>
      </c>
      <c r="R3961" t="n">
        <v>23</v>
      </c>
      <c r="S3961">
        <f>VLOOKUP(Q3961,Clustering!$D$3:$E$367,2,FALSE)</f>
        <v/>
      </c>
    </row>
    <row r="3962">
      <c r="A3962" t="inlineStr">
        <is>
          <t>2025-06-15 00:00</t>
        </is>
      </c>
      <c r="B3962" t="n">
        <v>4236.421463570701</v>
      </c>
      <c r="C3962" t="n">
        <v>1899.825644171893</v>
      </c>
      <c r="D3962" t="n">
        <v>1419.210282464887</v>
      </c>
      <c r="E3962" t="n">
        <v>664.9873368300003</v>
      </c>
      <c r="F3962" t="n">
        <v>0</v>
      </c>
      <c r="G3962" t="n">
        <v>8220.444727037482</v>
      </c>
      <c r="H3962" t="n">
        <v>5477.398048455438</v>
      </c>
      <c r="I3962" t="n">
        <v>86.38098088883876</v>
      </c>
      <c r="J3962" t="n">
        <v>465.1941473803744</v>
      </c>
      <c r="K3962" t="n">
        <v>92.29733000335683</v>
      </c>
      <c r="L3962" t="n">
        <v>6121.270506728009</v>
      </c>
      <c r="M3962" t="n">
        <v>23549.23721108957</v>
      </c>
      <c r="N3962" t="n">
        <v>94.9941997733998</v>
      </c>
      <c r="O3962" t="n">
        <v>23549.23721108957</v>
      </c>
      <c r="P3962" t="n">
        <v>94.9941997733998</v>
      </c>
      <c r="Q3962" t="n">
        <v>166</v>
      </c>
      <c r="R3962" t="n">
        <v>0</v>
      </c>
      <c r="S3962">
        <f>VLOOKUP(Q3962,Clustering!$D$3:$E$367,2,FALSE)</f>
        <v/>
      </c>
    </row>
    <row r="3963">
      <c r="A3963" t="inlineStr">
        <is>
          <t>2025-06-15 01:00</t>
        </is>
      </c>
      <c r="B3963" t="n">
        <v>3890.735054966368</v>
      </c>
      <c r="C3963" t="n">
        <v>1841.369470505066</v>
      </c>
      <c r="D3963" t="n">
        <v>1277.289254218398</v>
      </c>
      <c r="E3963" t="n">
        <v>429.6836541247153</v>
      </c>
      <c r="F3963" t="n">
        <v>0</v>
      </c>
      <c r="G3963" t="n">
        <v>7439.077433814547</v>
      </c>
      <c r="H3963" t="n">
        <v>5317.246777049092</v>
      </c>
      <c r="I3963" t="n">
        <v>85.95060242951969</v>
      </c>
      <c r="J3963" t="n">
        <v>339.4907949764412</v>
      </c>
      <c r="K3963" t="n">
        <v>81.14424021547623</v>
      </c>
      <c r="L3963" t="n">
        <v>5823.832414670529</v>
      </c>
      <c r="M3963" t="n">
        <v>23549.23721108957</v>
      </c>
      <c r="N3963" t="n">
        <v>85.32060913547127</v>
      </c>
      <c r="O3963" t="n">
        <v>23549.23721108957</v>
      </c>
      <c r="P3963" t="n">
        <v>85.32060913547127</v>
      </c>
      <c r="Q3963" t="n">
        <v>166</v>
      </c>
      <c r="R3963" t="n">
        <v>1</v>
      </c>
      <c r="S3963">
        <f>VLOOKUP(Q3963,Clustering!$D$3:$E$367,2,FALSE)</f>
        <v/>
      </c>
    </row>
    <row r="3964">
      <c r="A3964" t="inlineStr">
        <is>
          <t>2025-06-15 02:00</t>
        </is>
      </c>
      <c r="B3964" t="n">
        <v>3465.455300066057</v>
      </c>
      <c r="C3964" t="n">
        <v>1841.369470505066</v>
      </c>
      <c r="D3964" t="n">
        <v>1277.289254218398</v>
      </c>
      <c r="E3964" t="n">
        <v>358.1268326356508</v>
      </c>
      <c r="F3964" t="n">
        <v>0</v>
      </c>
      <c r="G3964" t="n">
        <v>6942.240857425171</v>
      </c>
      <c r="H3964" t="n">
        <v>5142.321403114486</v>
      </c>
      <c r="I3964" t="n">
        <v>88.28877177520617</v>
      </c>
      <c r="J3964" t="n">
        <v>300.7040258349508</v>
      </c>
      <c r="K3964" t="n">
        <v>79.60870430308104</v>
      </c>
      <c r="L3964" t="n">
        <v>5610.922905027724</v>
      </c>
      <c r="M3964" t="n">
        <v>23549.23721108957</v>
      </c>
      <c r="N3964" t="n">
        <v>82.68236193102538</v>
      </c>
      <c r="O3964" t="n">
        <v>23549.23721108957</v>
      </c>
      <c r="P3964" t="n">
        <v>82.68236193102538</v>
      </c>
      <c r="Q3964" t="n">
        <v>166</v>
      </c>
      <c r="R3964" t="n">
        <v>2</v>
      </c>
      <c r="S3964">
        <f>VLOOKUP(Q3964,Clustering!$D$3:$E$367,2,FALSE)</f>
        <v/>
      </c>
    </row>
    <row r="3965">
      <c r="A3965" t="inlineStr">
        <is>
          <t>2025-06-15 03:00</t>
        </is>
      </c>
      <c r="B3965" t="n">
        <v>3104.829561958025</v>
      </c>
      <c r="C3965" t="n">
        <v>1841.369470505066</v>
      </c>
      <c r="D3965" t="n">
        <v>1277.289254218398</v>
      </c>
      <c r="E3965" t="n">
        <v>331.9541666853091</v>
      </c>
      <c r="F3965" t="n">
        <v>0</v>
      </c>
      <c r="G3965" t="n">
        <v>6555.442453366798</v>
      </c>
      <c r="H3965" t="n">
        <v>4993.989413730751</v>
      </c>
      <c r="I3965" t="n">
        <v>90.41405306478856</v>
      </c>
      <c r="J3965" t="n">
        <v>300.4346751806193</v>
      </c>
      <c r="K3965" t="n">
        <v>80.70233512561035</v>
      </c>
      <c r="L3965" t="n">
        <v>5465.540477101769</v>
      </c>
      <c r="M3965" t="n">
        <v>23549.23721108957</v>
      </c>
      <c r="N3965" t="n">
        <v>82.68236193102538</v>
      </c>
      <c r="O3965" t="n">
        <v>23549.23721108957</v>
      </c>
      <c r="P3965" t="n">
        <v>82.68236193102538</v>
      </c>
      <c r="Q3965" t="n">
        <v>166</v>
      </c>
      <c r="R3965" t="n">
        <v>3</v>
      </c>
      <c r="S3965">
        <f>VLOOKUP(Q3965,Clustering!$D$3:$E$367,2,FALSE)</f>
        <v/>
      </c>
    </row>
    <row r="3966">
      <c r="A3966" t="inlineStr">
        <is>
          <t>2025-06-15 04:00</t>
        </is>
      </c>
      <c r="B3966" t="n">
        <v>2823.225399929438</v>
      </c>
      <c r="C3966" t="n">
        <v>1870.59755733848</v>
      </c>
      <c r="D3966" t="n">
        <v>1348.249768341643</v>
      </c>
      <c r="E3966" t="n">
        <v>342.1915635107505</v>
      </c>
      <c r="F3966" t="n">
        <v>0</v>
      </c>
      <c r="G3966" t="n">
        <v>6384.26428912031</v>
      </c>
      <c r="H3966" t="n">
        <v>4878.160449909187</v>
      </c>
      <c r="I3966" t="n">
        <v>89.54975587914201</v>
      </c>
      <c r="J3966" t="n">
        <v>348.3458609700002</v>
      </c>
      <c r="K3966" t="n">
        <v>82.09307706004034</v>
      </c>
      <c r="L3966" t="n">
        <v>5398.14914381837</v>
      </c>
      <c r="M3966" t="n">
        <v>23744.39663549087</v>
      </c>
      <c r="N3966" t="n">
        <v>81.80293741872995</v>
      </c>
      <c r="O3966" t="n">
        <v>23744.39663549087</v>
      </c>
      <c r="P3966" t="n">
        <v>81.80293741872995</v>
      </c>
      <c r="Q3966" t="n">
        <v>166</v>
      </c>
      <c r="R3966" t="n">
        <v>4</v>
      </c>
      <c r="S3966">
        <f>VLOOKUP(Q3966,Clustering!$D$3:$E$367,2,FALSE)</f>
        <v/>
      </c>
    </row>
    <row r="3967">
      <c r="A3967" t="inlineStr">
        <is>
          <t>2025-06-15 05:00</t>
        </is>
      </c>
      <c r="B3967" t="n">
        <v>2861.255449716098</v>
      </c>
      <c r="C3967" t="n">
        <v>3127.405291175271</v>
      </c>
      <c r="D3967" t="n">
        <v>1561.131310711376</v>
      </c>
      <c r="E3967" t="n">
        <v>443.355563980357</v>
      </c>
      <c r="F3967" t="n">
        <v>0</v>
      </c>
      <c r="G3967" t="n">
        <v>7993.147615583101</v>
      </c>
      <c r="H3967" t="n">
        <v>4935.318497770522</v>
      </c>
      <c r="I3967" t="n">
        <v>95.99855875048692</v>
      </c>
      <c r="J3967" t="n">
        <v>432.0926770718289</v>
      </c>
      <c r="K3967" t="n">
        <v>86.64384543261043</v>
      </c>
      <c r="L3967" t="n">
        <v>5550.053579025449</v>
      </c>
      <c r="M3967" t="n">
        <v>24004.60920135926</v>
      </c>
      <c r="N3967" t="n">
        <v>83.1220610209529</v>
      </c>
      <c r="O3967" t="n">
        <v>24004.60920135926</v>
      </c>
      <c r="P3967" t="n">
        <v>83.1220610209529</v>
      </c>
      <c r="Q3967" t="n">
        <v>166</v>
      </c>
      <c r="R3967" t="n">
        <v>5</v>
      </c>
      <c r="S3967">
        <f>VLOOKUP(Q3967,Clustering!$D$3:$E$367,2,FALSE)</f>
        <v/>
      </c>
    </row>
    <row r="3968">
      <c r="A3968" t="inlineStr">
        <is>
          <t>2025-06-15 06:00</t>
        </is>
      </c>
      <c r="B3968" t="n">
        <v>4382.222868785938</v>
      </c>
      <c r="C3968" t="n">
        <v>3448.914246342822</v>
      </c>
      <c r="D3968" t="n">
        <v>978.2486747613622</v>
      </c>
      <c r="E3968" t="n">
        <v>780.8495744393839</v>
      </c>
      <c r="F3968" t="n">
        <v>0</v>
      </c>
      <c r="G3968" t="n">
        <v>9590.235364329506</v>
      </c>
      <c r="H3968" t="n">
        <v>5739.797928639369</v>
      </c>
      <c r="I3968" t="n">
        <v>110.0831570166374</v>
      </c>
      <c r="J3968" t="n">
        <v>573.8564144786369</v>
      </c>
      <c r="K3968" t="n">
        <v>97.14420290014748</v>
      </c>
      <c r="L3968" t="n">
        <v>6520.881703034791</v>
      </c>
      <c r="M3968" t="n">
        <v>24134.71548429346</v>
      </c>
      <c r="N3968" t="n">
        <v>105.2781237150976</v>
      </c>
      <c r="O3968" t="n">
        <v>24134.71548429346</v>
      </c>
      <c r="P3968" t="n">
        <v>105.2781237150976</v>
      </c>
      <c r="Q3968" t="n">
        <v>166</v>
      </c>
      <c r="R3968" t="n">
        <v>6</v>
      </c>
      <c r="S3968">
        <f>VLOOKUP(Q3968,Clustering!$D$3:$E$367,2,FALSE)</f>
        <v/>
      </c>
    </row>
    <row r="3969">
      <c r="A3969" t="inlineStr">
        <is>
          <t>2025-06-15 07:00</t>
        </is>
      </c>
      <c r="B3969" t="n">
        <v>6431.461985605471</v>
      </c>
      <c r="C3969" t="n">
        <v>4091.932156677924</v>
      </c>
      <c r="D3969" t="n">
        <v>1170.848483033532</v>
      </c>
      <c r="E3969" t="n">
        <v>1218.441519916591</v>
      </c>
      <c r="F3969" t="n">
        <v>0</v>
      </c>
      <c r="G3969" t="n">
        <v>12912.68414523352</v>
      </c>
      <c r="H3969" t="n">
        <v>6987.252230433563</v>
      </c>
      <c r="I3969" t="n">
        <v>119.0287036934193</v>
      </c>
      <c r="J3969" t="n">
        <v>884.1540040822915</v>
      </c>
      <c r="K3969" t="n">
        <v>121.5430565791193</v>
      </c>
      <c r="L3969" t="n">
        <v>8111.977994788394</v>
      </c>
      <c r="M3969" t="n">
        <v>24134.71548429346</v>
      </c>
      <c r="N3969" t="n">
        <v>138.5720977258019</v>
      </c>
      <c r="O3969" t="n">
        <v>24134.71548429346</v>
      </c>
      <c r="P3969" t="n">
        <v>138.5720977258019</v>
      </c>
      <c r="Q3969" t="n">
        <v>166</v>
      </c>
      <c r="R3969" t="n">
        <v>7</v>
      </c>
      <c r="S3969">
        <f>VLOOKUP(Q3969,Clustering!$D$3:$E$367,2,FALSE)</f>
        <v/>
      </c>
    </row>
    <row r="3970">
      <c r="A3970" t="inlineStr">
        <is>
          <t>2025-06-15 08:00</t>
        </is>
      </c>
      <c r="B3970" t="n">
        <v>7228.495006673987</v>
      </c>
      <c r="C3970" t="n">
        <v>4676.493893346199</v>
      </c>
      <c r="D3970" t="n">
        <v>1596.611567772998</v>
      </c>
      <c r="E3970" t="n">
        <v>1861.488899705004</v>
      </c>
      <c r="F3970" t="n">
        <v>0</v>
      </c>
      <c r="G3970" t="n">
        <v>15363.08936749819</v>
      </c>
      <c r="H3970" t="n">
        <v>7925.12407820957</v>
      </c>
      <c r="I3970" t="n">
        <v>97.19186475011252</v>
      </c>
      <c r="J3970" t="n">
        <v>1326.166056807708</v>
      </c>
      <c r="K3970" t="n">
        <v>136.609158616749</v>
      </c>
      <c r="L3970" t="n">
        <v>9485.091158384141</v>
      </c>
      <c r="M3970" t="n">
        <v>24069.66234282636</v>
      </c>
      <c r="N3970" t="n">
        <v>174.4743526237679</v>
      </c>
      <c r="O3970" t="n">
        <v>24069.66234282636</v>
      </c>
      <c r="P3970" t="n">
        <v>174.4743526237679</v>
      </c>
      <c r="Q3970" t="n">
        <v>166</v>
      </c>
      <c r="R3970" t="n">
        <v>8</v>
      </c>
      <c r="S3970">
        <f>VLOOKUP(Q3970,Clustering!$D$3:$E$367,2,FALSE)</f>
        <v/>
      </c>
    </row>
    <row r="3971">
      <c r="A3971" t="inlineStr">
        <is>
          <t>2025-06-15 09:00</t>
        </is>
      </c>
      <c r="B3971" t="n">
        <v>8726.093150740002</v>
      </c>
      <c r="C3971" t="n">
        <v>4968.774761680337</v>
      </c>
      <c r="D3971" t="n">
        <v>1809.493110142731</v>
      </c>
      <c r="E3971" t="n">
        <v>2534.793395342984</v>
      </c>
      <c r="F3971" t="n">
        <v>0</v>
      </c>
      <c r="G3971" t="n">
        <v>18039.15441790605</v>
      </c>
      <c r="H3971" t="n">
        <v>8539.738562667237</v>
      </c>
      <c r="I3971" t="n">
        <v>82.37493275105298</v>
      </c>
      <c r="J3971" t="n">
        <v>1290.053549967836</v>
      </c>
      <c r="K3971" t="n">
        <v>150.0985442438591</v>
      </c>
      <c r="L3971" t="n">
        <v>10062.26558962999</v>
      </c>
      <c r="M3971" t="n">
        <v>24004.60920135926</v>
      </c>
      <c r="N3971" t="n">
        <v>207.7518161943365</v>
      </c>
      <c r="O3971" t="n">
        <v>24004.60920135926</v>
      </c>
      <c r="P3971" t="n">
        <v>207.7518161943365</v>
      </c>
      <c r="Q3971" t="n">
        <v>166</v>
      </c>
      <c r="R3971" t="n">
        <v>9</v>
      </c>
      <c r="S3971">
        <f>VLOOKUP(Q3971,Clustering!$D$3:$E$367,2,FALSE)</f>
        <v/>
      </c>
    </row>
    <row r="3972">
      <c r="A3972" t="inlineStr">
        <is>
          <t>2025-06-15 10:00</t>
        </is>
      </c>
      <c r="B3972" t="n">
        <v>9811.019806218932</v>
      </c>
      <c r="C3972" t="n">
        <v>5027.230935347165</v>
      </c>
      <c r="D3972" t="n">
        <v>1852.069418616677</v>
      </c>
      <c r="E3972" t="n">
        <v>2600.803640013374</v>
      </c>
      <c r="F3972" t="n">
        <v>0</v>
      </c>
      <c r="G3972" t="n">
        <v>19291.12380019615</v>
      </c>
      <c r="H3972" t="n">
        <v>9053.971884906889</v>
      </c>
      <c r="I3972" t="n">
        <v>72.30951111284439</v>
      </c>
      <c r="J3972" t="n">
        <v>1035.058069001108</v>
      </c>
      <c r="K3972" t="n">
        <v>148.5313103405721</v>
      </c>
      <c r="L3972" t="n">
        <v>10309.87077536141</v>
      </c>
      <c r="M3972" t="n">
        <v>23939.55605989217</v>
      </c>
      <c r="N3972" t="n">
        <v>224.366664456171</v>
      </c>
      <c r="O3972" t="n">
        <v>23939.55605989217</v>
      </c>
      <c r="P3972" t="n">
        <v>224.366664456171</v>
      </c>
      <c r="Q3972" t="n">
        <v>166</v>
      </c>
      <c r="R3972" t="n">
        <v>10</v>
      </c>
      <c r="S3972">
        <f>VLOOKUP(Q3972,Clustering!$D$3:$E$367,2,FALSE)</f>
        <v/>
      </c>
    </row>
    <row r="3973">
      <c r="A3973" t="inlineStr">
        <is>
          <t>2025-06-15 11:00</t>
        </is>
      </c>
      <c r="B3973" t="n">
        <v>10404.89847112178</v>
      </c>
      <c r="C3973" t="n">
        <v>5027.230935347165</v>
      </c>
      <c r="D3973" t="n">
        <v>1852.069418616677</v>
      </c>
      <c r="E3973" t="n">
        <v>2389.570857068126</v>
      </c>
      <c r="F3973" t="n">
        <v>0</v>
      </c>
      <c r="G3973" t="n">
        <v>19673.76968215375</v>
      </c>
      <c r="H3973" t="n">
        <v>9375.290885973522</v>
      </c>
      <c r="I3973" t="n">
        <v>66.08834741013848</v>
      </c>
      <c r="J3973" t="n">
        <v>865.4784984563012</v>
      </c>
      <c r="K3973" t="n">
        <v>149.9782397901733</v>
      </c>
      <c r="L3973" t="n">
        <v>10456.83597163014</v>
      </c>
      <c r="M3973" t="n">
        <v>23874.50291842507</v>
      </c>
      <c r="N3973" t="n">
        <v>237.9976259007684</v>
      </c>
      <c r="O3973" t="n">
        <v>23874.50291842507</v>
      </c>
      <c r="P3973" t="n">
        <v>237.9976259007684</v>
      </c>
      <c r="Q3973" t="n">
        <v>166</v>
      </c>
      <c r="R3973" t="n">
        <v>11</v>
      </c>
      <c r="S3973">
        <f>VLOOKUP(Q3973,Clustering!$D$3:$E$367,2,FALSE)</f>
        <v/>
      </c>
    </row>
    <row r="3974">
      <c r="A3974" t="inlineStr">
        <is>
          <t>2025-06-15 12:00</t>
        </is>
      </c>
      <c r="B3974" t="n">
        <v>10289.51817358092</v>
      </c>
      <c r="C3974" t="n">
        <v>4910.318588013509</v>
      </c>
      <c r="D3974" t="n">
        <v>1766.916801668785</v>
      </c>
      <c r="E3974" t="n">
        <v>2138.731927320643</v>
      </c>
      <c r="F3974" t="n">
        <v>0</v>
      </c>
      <c r="G3974" t="n">
        <v>19105.48549058385</v>
      </c>
      <c r="H3974" t="n">
        <v>9445.024649906911</v>
      </c>
      <c r="I3974" t="n">
        <v>61.28677177334399</v>
      </c>
      <c r="J3974" t="n">
        <v>699.8522449916561</v>
      </c>
      <c r="K3974" t="n">
        <v>150.6367223733473</v>
      </c>
      <c r="L3974" t="n">
        <v>10356.80038904526</v>
      </c>
      <c r="M3974" t="n">
        <v>23874.50291842507</v>
      </c>
      <c r="N3974" t="n">
        <v>235.893189928267</v>
      </c>
      <c r="O3974" t="n">
        <v>23874.50291842507</v>
      </c>
      <c r="P3974" t="n">
        <v>235.893189928267</v>
      </c>
      <c r="Q3974" t="n">
        <v>166</v>
      </c>
      <c r="R3974" t="n">
        <v>12</v>
      </c>
      <c r="S3974">
        <f>VLOOKUP(Q3974,Clustering!$D$3:$E$367,2,FALSE)</f>
        <v/>
      </c>
    </row>
    <row r="3975">
      <c r="A3975" t="inlineStr">
        <is>
          <t>2025-06-15 13:00</t>
        </is>
      </c>
      <c r="B3975" t="n">
        <v>9946.51468676184</v>
      </c>
      <c r="C3975" t="n">
        <v>3653.510854176718</v>
      </c>
      <c r="D3975" t="n">
        <v>1703.052338957864</v>
      </c>
      <c r="E3975" t="n">
        <v>1848.286850770926</v>
      </c>
      <c r="F3975" t="n">
        <v>0</v>
      </c>
      <c r="G3975" t="n">
        <v>17151.36473066735</v>
      </c>
      <c r="H3975" t="n">
        <v>9371.319607213924</v>
      </c>
      <c r="I3975" t="n">
        <v>57.92475720883318</v>
      </c>
      <c r="J3975" t="n">
        <v>632.2791830951312</v>
      </c>
      <c r="K3975" t="n">
        <v>144.3715872478339</v>
      </c>
      <c r="L3975" t="n">
        <v>10205.89513476572</v>
      </c>
      <c r="M3975" t="n">
        <v>23874.50291842507</v>
      </c>
      <c r="N3975" t="n">
        <v>230.3173746692611</v>
      </c>
      <c r="O3975" t="n">
        <v>23874.50291842507</v>
      </c>
      <c r="P3975" t="n">
        <v>230.3173746692611</v>
      </c>
      <c r="Q3975" t="n">
        <v>166</v>
      </c>
      <c r="R3975" t="n">
        <v>13</v>
      </c>
      <c r="S3975">
        <f>VLOOKUP(Q3975,Clustering!$D$3:$E$367,2,FALSE)</f>
        <v/>
      </c>
    </row>
    <row r="3976">
      <c r="A3976" t="inlineStr">
        <is>
          <t>2025-06-15 14:00</t>
        </is>
      </c>
      <c r="B3976" t="n">
        <v>9550.849696922842</v>
      </c>
      <c r="C3976" t="n">
        <v>3565.826593676477</v>
      </c>
      <c r="D3976" t="n">
        <v>1639.187876246944</v>
      </c>
      <c r="E3976" t="n">
        <v>1703.064312496067</v>
      </c>
      <c r="F3976" t="n">
        <v>0</v>
      </c>
      <c r="G3976" t="n">
        <v>16458.92847934233</v>
      </c>
      <c r="H3976" t="n">
        <v>9122.77192556049</v>
      </c>
      <c r="I3976" t="n">
        <v>55.88818911003586</v>
      </c>
      <c r="J3976" t="n">
        <v>619.9346893404744</v>
      </c>
      <c r="K3976" t="n">
        <v>137.5944014647627</v>
      </c>
      <c r="L3976" t="n">
        <v>9936.189205475765</v>
      </c>
      <c r="M3976" t="n">
        <v>23939.55605989217</v>
      </c>
      <c r="N3976" t="n">
        <v>225.0408802603693</v>
      </c>
      <c r="O3976" t="n">
        <v>23939.55605989217</v>
      </c>
      <c r="P3976" t="n">
        <v>225.0408802603693</v>
      </c>
      <c r="Q3976" t="n">
        <v>166</v>
      </c>
      <c r="R3976" t="n">
        <v>14</v>
      </c>
      <c r="S3976">
        <f>VLOOKUP(Q3976,Clustering!$D$3:$E$367,2,FALSE)</f>
        <v/>
      </c>
    </row>
    <row r="3977">
      <c r="A3977" t="inlineStr">
        <is>
          <t>2025-06-15 15:00</t>
        </is>
      </c>
      <c r="B3977" t="n">
        <v>9031.037266222847</v>
      </c>
      <c r="C3977" t="n">
        <v>3653.510854176718</v>
      </c>
      <c r="D3977" t="n">
        <v>1703.052338957864</v>
      </c>
      <c r="E3977" t="n">
        <v>1478.629480616741</v>
      </c>
      <c r="F3977" t="n">
        <v>0</v>
      </c>
      <c r="G3977" t="n">
        <v>15866.22993997417</v>
      </c>
      <c r="H3977" t="n">
        <v>8664.006493852941</v>
      </c>
      <c r="I3977" t="n">
        <v>47.91302962025173</v>
      </c>
      <c r="J3977" t="n">
        <v>611.3861222606669</v>
      </c>
      <c r="K3977" t="n">
        <v>127.9654006675749</v>
      </c>
      <c r="L3977" t="n">
        <v>9451.271046401434</v>
      </c>
      <c r="M3977" t="n">
        <v>24264.82176722766</v>
      </c>
      <c r="N3977" t="n">
        <v>217.1261123145913</v>
      </c>
      <c r="O3977" t="n">
        <v>24264.82176722766</v>
      </c>
      <c r="P3977" t="n">
        <v>217.1261123145913</v>
      </c>
      <c r="Q3977" t="n">
        <v>166</v>
      </c>
      <c r="R3977" t="n">
        <v>15</v>
      </c>
      <c r="S3977">
        <f>VLOOKUP(Q3977,Clustering!$D$3:$E$367,2,FALSE)</f>
        <v/>
      </c>
    </row>
    <row r="3978">
      <c r="A3978" t="inlineStr">
        <is>
          <t>2025-06-15 16:00</t>
        </is>
      </c>
      <c r="B3978" t="n">
        <v>8351.56899813784</v>
      </c>
      <c r="C3978" t="n">
        <v>3799.651288343786</v>
      </c>
      <c r="D3978" t="n">
        <v>1809.493110142731</v>
      </c>
      <c r="E3978" t="n">
        <v>1478.629480616741</v>
      </c>
      <c r="F3978" t="n">
        <v>0</v>
      </c>
      <c r="G3978" t="n">
        <v>15439.3428772411</v>
      </c>
      <c r="H3978" t="n">
        <v>8145.553687931218</v>
      </c>
      <c r="I3978" t="n">
        <v>47.32587633691144</v>
      </c>
      <c r="J3978" t="n">
        <v>516.1054760856921</v>
      </c>
      <c r="K3978" t="n">
        <v>122.2189387650594</v>
      </c>
      <c r="L3978" t="n">
        <v>8831.20397911888</v>
      </c>
      <c r="M3978" t="n">
        <v>24525.03433309605</v>
      </c>
      <c r="N3978" t="n">
        <v>239.0879205958485</v>
      </c>
      <c r="O3978" t="n">
        <v>24525.03433309605</v>
      </c>
      <c r="P3978" t="n">
        <v>239.0879205958485</v>
      </c>
      <c r="Q3978" t="n">
        <v>166</v>
      </c>
      <c r="R3978" t="n">
        <v>16</v>
      </c>
      <c r="S3978">
        <f>VLOOKUP(Q3978,Clustering!$D$3:$E$367,2,FALSE)</f>
        <v/>
      </c>
    </row>
    <row r="3979">
      <c r="A3979" t="inlineStr">
        <is>
          <t>2025-06-15 17:00</t>
        </is>
      </c>
      <c r="B3979" t="n">
        <v>7668.904681150178</v>
      </c>
      <c r="C3979" t="n">
        <v>4033.475983011096</v>
      </c>
      <c r="D3979" t="n">
        <v>1979.798344038517</v>
      </c>
      <c r="E3979" t="n">
        <v>1703.064312496067</v>
      </c>
      <c r="F3979" t="n">
        <v>0</v>
      </c>
      <c r="G3979" t="n">
        <v>15385.24332069586</v>
      </c>
      <c r="H3979" t="n">
        <v>7574.079582856074</v>
      </c>
      <c r="I3979" t="n">
        <v>50.80728640627996</v>
      </c>
      <c r="J3979" t="n">
        <v>503.5589177932105</v>
      </c>
      <c r="K3979" t="n">
        <v>124.227391583516</v>
      </c>
      <c r="L3979" t="n">
        <v>8252.673178639081</v>
      </c>
      <c r="M3979" t="n">
        <v>24590.08747456315</v>
      </c>
      <c r="N3979" t="n">
        <v>239.527619685776</v>
      </c>
      <c r="O3979" t="n">
        <v>24590.08747456315</v>
      </c>
      <c r="P3979" t="n">
        <v>239.527619685776</v>
      </c>
      <c r="Q3979" t="n">
        <v>166</v>
      </c>
      <c r="R3979" t="n">
        <v>17</v>
      </c>
      <c r="S3979">
        <f>VLOOKUP(Q3979,Clustering!$D$3:$E$367,2,FALSE)</f>
        <v/>
      </c>
    </row>
    <row r="3980">
      <c r="A3980" t="inlineStr">
        <is>
          <t>2025-06-15 18:00</t>
        </is>
      </c>
      <c r="B3980" t="n">
        <v>7122.966749787178</v>
      </c>
      <c r="C3980" t="n">
        <v>4238.072590844992</v>
      </c>
      <c r="D3980" t="n">
        <v>2964.389923519283</v>
      </c>
      <c r="E3980" t="n">
        <v>1940.701193309473</v>
      </c>
      <c r="F3980" t="n">
        <v>0</v>
      </c>
      <c r="G3980" t="n">
        <v>16266.13045746093</v>
      </c>
      <c r="H3980" t="n">
        <v>6970.019717244599</v>
      </c>
      <c r="I3980" t="n">
        <v>56.44999998204116</v>
      </c>
      <c r="J3980" t="n">
        <v>575.2127898711437</v>
      </c>
      <c r="K3980" t="n">
        <v>121.6653684845394</v>
      </c>
      <c r="L3980" t="n">
        <v>7723.347875582323</v>
      </c>
      <c r="M3980" t="n">
        <v>24459.98119162895</v>
      </c>
      <c r="N3980" t="n">
        <v>236.4496470589622</v>
      </c>
      <c r="O3980" t="n">
        <v>24459.98119162895</v>
      </c>
      <c r="P3980" t="n">
        <v>236.4496470589622</v>
      </c>
      <c r="Q3980" t="n">
        <v>166</v>
      </c>
      <c r="R3980" t="n">
        <v>18</v>
      </c>
      <c r="S3980">
        <f>VLOOKUP(Q3980,Clustering!$D$3:$E$367,2,FALSE)</f>
        <v/>
      </c>
    </row>
    <row r="3981">
      <c r="A3981" t="inlineStr">
        <is>
          <t>2025-06-15 19:00</t>
        </is>
      </c>
      <c r="B3981" t="n">
        <v>5742.405570812494</v>
      </c>
      <c r="C3981" t="n">
        <v>4325.756851345234</v>
      </c>
      <c r="D3981" t="n">
        <v>7308.932954694168</v>
      </c>
      <c r="E3981" t="n">
        <v>1769.074557166458</v>
      </c>
      <c r="F3981" t="n">
        <v>0</v>
      </c>
      <c r="G3981" t="n">
        <v>19146.16993401835</v>
      </c>
      <c r="H3981" t="n">
        <v>6226.917817919158</v>
      </c>
      <c r="I3981" t="n">
        <v>61.3956054816267</v>
      </c>
      <c r="J3981" t="n">
        <v>697.8360670266605</v>
      </c>
      <c r="K3981" t="n">
        <v>118.2822735209783</v>
      </c>
      <c r="L3981" t="n">
        <v>7104.431763948423</v>
      </c>
      <c r="M3981" t="n">
        <v>24329.87490869476</v>
      </c>
      <c r="N3981" t="n">
        <v>226.3363573311062</v>
      </c>
      <c r="O3981" t="n">
        <v>24329.87490869476</v>
      </c>
      <c r="P3981" t="n">
        <v>226.3363573311062</v>
      </c>
      <c r="Q3981" t="n">
        <v>166</v>
      </c>
      <c r="R3981" t="n">
        <v>19</v>
      </c>
      <c r="S3981">
        <f>VLOOKUP(Q3981,Clustering!$D$3:$E$367,2,FALSE)</f>
        <v/>
      </c>
    </row>
    <row r="3982">
      <c r="A3982" t="inlineStr">
        <is>
          <t>2025-06-15 20:00</t>
        </is>
      </c>
      <c r="B3982" t="n">
        <v>4568.531994726132</v>
      </c>
      <c r="C3982" t="n">
        <v>4238.072590844992</v>
      </c>
      <c r="D3982" t="n">
        <v>7096.051412324435</v>
      </c>
      <c r="E3982" t="n">
        <v>1650.256116759756</v>
      </c>
      <c r="F3982" t="n">
        <v>0</v>
      </c>
      <c r="G3982" t="n">
        <v>17552.91211465532</v>
      </c>
      <c r="H3982" t="n">
        <v>5664.568198565465</v>
      </c>
      <c r="I3982" t="n">
        <v>75.78215902136715</v>
      </c>
      <c r="J3982" t="n">
        <v>750.6999989699372</v>
      </c>
      <c r="K3982" t="n">
        <v>111.8953714452777</v>
      </c>
      <c r="L3982" t="n">
        <v>6602.945728002046</v>
      </c>
      <c r="M3982" t="n">
        <v>24199.76862576056</v>
      </c>
      <c r="N3982" t="n">
        <v>212.7053958865088</v>
      </c>
      <c r="O3982" t="n">
        <v>24199.76862576056</v>
      </c>
      <c r="P3982" t="n">
        <v>212.7053958865088</v>
      </c>
      <c r="Q3982" t="n">
        <v>166</v>
      </c>
      <c r="R3982" t="n">
        <v>20</v>
      </c>
      <c r="S3982">
        <f>VLOOKUP(Q3982,Clustering!$D$3:$E$367,2,FALSE)</f>
        <v/>
      </c>
    </row>
    <row r="3983">
      <c r="A3983" t="inlineStr">
        <is>
          <t>2025-06-15 21:00</t>
        </is>
      </c>
      <c r="B3983" t="n">
        <v>3859.566247778073</v>
      </c>
      <c r="C3983" t="n">
        <v>3799.651288343786</v>
      </c>
      <c r="D3983" t="n">
        <v>6031.64370047577</v>
      </c>
      <c r="E3983" t="n">
        <v>1439.023333814507</v>
      </c>
      <c r="F3983" t="n">
        <v>0</v>
      </c>
      <c r="G3983" t="n">
        <v>15129.88457041214</v>
      </c>
      <c r="H3983" t="n">
        <v>5335.483929209978</v>
      </c>
      <c r="I3983" t="n">
        <v>79.13072057124612</v>
      </c>
      <c r="J3983" t="n">
        <v>783.7746647989753</v>
      </c>
      <c r="K3983" t="n">
        <v>104.4022686939608</v>
      </c>
      <c r="L3983" t="n">
        <v>6302.79158327416</v>
      </c>
      <c r="M3983" t="n">
        <v>23939.55605989217</v>
      </c>
      <c r="N3983" t="n">
        <v>197.3155854173206</v>
      </c>
      <c r="O3983" t="n">
        <v>23939.55605989217</v>
      </c>
      <c r="P3983" t="n">
        <v>197.3155854173206</v>
      </c>
      <c r="Q3983" t="n">
        <v>166</v>
      </c>
      <c r="R3983" t="n">
        <v>21</v>
      </c>
      <c r="S3983">
        <f>VLOOKUP(Q3983,Clustering!$D$3:$E$367,2,FALSE)</f>
        <v/>
      </c>
    </row>
    <row r="3984">
      <c r="A3984" t="inlineStr">
        <is>
          <t>2025-06-15 22:00</t>
        </is>
      </c>
      <c r="B3984" t="n">
        <v>3189.246303157552</v>
      </c>
      <c r="C3984" t="n">
        <v>3068.949117508443</v>
      </c>
      <c r="D3984" t="n">
        <v>4257.63084739466</v>
      </c>
      <c r="E3984" t="n">
        <v>1253.680560951921</v>
      </c>
      <c r="F3984" t="n">
        <v>0</v>
      </c>
      <c r="G3984" t="n">
        <v>11769.50682901258</v>
      </c>
      <c r="H3984" t="n">
        <v>5056.040644349444</v>
      </c>
      <c r="I3984" t="n">
        <v>82.40352040714566</v>
      </c>
      <c r="J3984" t="n">
        <v>959.3996764142104</v>
      </c>
      <c r="K3984" t="n">
        <v>97.77369850987756</v>
      </c>
      <c r="L3984" t="n">
        <v>6195.617539680678</v>
      </c>
      <c r="M3984" t="n">
        <v>23744.39663549087</v>
      </c>
      <c r="N3984" t="n">
        <v>192.0390646759884</v>
      </c>
      <c r="O3984" t="n">
        <v>23744.39663549087</v>
      </c>
      <c r="P3984" t="n">
        <v>192.0390646759884</v>
      </c>
      <c r="Q3984" t="n">
        <v>166</v>
      </c>
      <c r="R3984" t="n">
        <v>22</v>
      </c>
      <c r="S3984">
        <f>VLOOKUP(Q3984,Clustering!$D$3:$E$367,2,FALSE)</f>
        <v/>
      </c>
    </row>
    <row r="3985">
      <c r="A3985" t="inlineStr">
        <is>
          <t>2025-06-15 23:00</t>
        </is>
      </c>
      <c r="B3985" t="n">
        <v>2577.012348226602</v>
      </c>
      <c r="C3985" t="n">
        <v>2338.2469466731</v>
      </c>
      <c r="D3985" t="n">
        <v>2483.617994313552</v>
      </c>
      <c r="E3985" t="n">
        <v>954.767822236376</v>
      </c>
      <c r="F3985" t="n">
        <v>0</v>
      </c>
      <c r="G3985" t="n">
        <v>8353.645111449629</v>
      </c>
      <c r="H3985" t="n">
        <v>4798.97126035771</v>
      </c>
      <c r="I3985" t="n">
        <v>87.02168071068085</v>
      </c>
      <c r="J3985" t="n">
        <v>798.0274313062521</v>
      </c>
      <c r="K3985" t="n">
        <v>90.23825149318186</v>
      </c>
      <c r="L3985" t="n">
        <v>5774.258623867824</v>
      </c>
      <c r="M3985" t="n">
        <v>23614.29035255668</v>
      </c>
      <c r="N3985" t="n">
        <v>129.3082398606168</v>
      </c>
      <c r="O3985" t="n">
        <v>23614.29035255668</v>
      </c>
      <c r="P3985" t="n">
        <v>129.3082398606168</v>
      </c>
      <c r="Q3985" t="n">
        <v>166</v>
      </c>
      <c r="R3985" t="n">
        <v>23</v>
      </c>
      <c r="S3985">
        <f>VLOOKUP(Q3985,Clustering!$D$3:$E$367,2,FALSE)</f>
        <v/>
      </c>
    </row>
    <row r="3986">
      <c r="A3986" t="inlineStr">
        <is>
          <t>2025-06-16 00:00</t>
        </is>
      </c>
      <c r="B3986" t="n">
        <v>1971.023883353135</v>
      </c>
      <c r="C3986" t="n">
        <v>1841.369470505066</v>
      </c>
      <c r="D3986" t="n">
        <v>1277.289254218398</v>
      </c>
      <c r="E3986" t="n">
        <v>771.8696727749134</v>
      </c>
      <c r="F3986" t="n">
        <v>0</v>
      </c>
      <c r="G3986" t="n">
        <v>5861.552280851512</v>
      </c>
      <c r="H3986" t="n">
        <v>4712.288646003898</v>
      </c>
      <c r="I3986" t="n">
        <v>264.3492888312693</v>
      </c>
      <c r="J3986" t="n">
        <v>853.3831489021933</v>
      </c>
      <c r="K3986" t="n">
        <v>181.3075815102345</v>
      </c>
      <c r="L3986" t="n">
        <v>6011.328665247595</v>
      </c>
      <c r="M3986" t="n">
        <v>45407.09274403459</v>
      </c>
      <c r="N3986" t="n">
        <v>161.4337644931109</v>
      </c>
      <c r="O3986" t="n">
        <v>45407.09274403459</v>
      </c>
      <c r="P3986" t="n">
        <v>161.4337644931109</v>
      </c>
      <c r="Q3986" t="n">
        <v>167</v>
      </c>
      <c r="R3986" t="n">
        <v>0</v>
      </c>
      <c r="S3986">
        <f>VLOOKUP(Q3986,Clustering!$D$3:$E$367,2,FALSE)</f>
        <v/>
      </c>
    </row>
    <row r="3987">
      <c r="A3987" t="inlineStr">
        <is>
          <t>2025-06-16 01:00</t>
        </is>
      </c>
      <c r="B3987" t="n">
        <v>1433.882416859838</v>
      </c>
      <c r="C3987" t="n">
        <v>1812.141383671652</v>
      </c>
      <c r="D3987" t="n">
        <v>1206.328740095154</v>
      </c>
      <c r="E3987" t="n">
        <v>533.5910403628232</v>
      </c>
      <c r="F3987" t="n">
        <v>0</v>
      </c>
      <c r="G3987" t="n">
        <v>4985.943580989468</v>
      </c>
      <c r="H3987" t="n">
        <v>4482.994574765295</v>
      </c>
      <c r="I3987" t="n">
        <v>264.1346896461112</v>
      </c>
      <c r="J3987" t="n">
        <v>647.3206198648361</v>
      </c>
      <c r="K3987" t="n">
        <v>179.5468636235343</v>
      </c>
      <c r="L3987" t="n">
        <v>5573.996747899776</v>
      </c>
      <c r="M3987" t="n">
        <v>45342.0396025675</v>
      </c>
      <c r="N3987" t="n">
        <v>156.3409125236223</v>
      </c>
      <c r="O3987" t="n">
        <v>45342.0396025675</v>
      </c>
      <c r="P3987" t="n">
        <v>156.3409125236223</v>
      </c>
      <c r="Q3987" t="n">
        <v>167</v>
      </c>
      <c r="R3987" t="n">
        <v>1</v>
      </c>
      <c r="S3987">
        <f>VLOOKUP(Q3987,Clustering!$D$3:$E$367,2,FALSE)</f>
        <v/>
      </c>
    </row>
    <row r="3988">
      <c r="A3988" t="inlineStr">
        <is>
          <t>2025-06-16 02:00</t>
        </is>
      </c>
      <c r="B3988" t="n">
        <v>950.6779407925676</v>
      </c>
      <c r="C3988" t="n">
        <v>1812.141383671652</v>
      </c>
      <c r="D3988" t="n">
        <v>1206.328740095154</v>
      </c>
      <c r="E3988" t="n">
        <v>484.6160595345205</v>
      </c>
      <c r="F3988" t="n">
        <v>0</v>
      </c>
      <c r="G3988" t="n">
        <v>4453.764124093895</v>
      </c>
      <c r="H3988" t="n">
        <v>4280.293888077559</v>
      </c>
      <c r="I3988" t="n">
        <v>271.5773929778344</v>
      </c>
      <c r="J3988" t="n">
        <v>573.4615638766631</v>
      </c>
      <c r="K3988" t="n">
        <v>178.8751074014201</v>
      </c>
      <c r="L3988" t="n">
        <v>5304.207952333476</v>
      </c>
      <c r="M3988" t="n">
        <v>45342.0396025675</v>
      </c>
      <c r="N3988" t="n">
        <v>155.0329012112514</v>
      </c>
      <c r="O3988" t="n">
        <v>45342.0396025675</v>
      </c>
      <c r="P3988" t="n">
        <v>155.0329012112514</v>
      </c>
      <c r="Q3988" t="n">
        <v>167</v>
      </c>
      <c r="R3988" t="n">
        <v>2</v>
      </c>
      <c r="S3988">
        <f>VLOOKUP(Q3988,Clustering!$D$3:$E$367,2,FALSE)</f>
        <v/>
      </c>
    </row>
    <row r="3989">
      <c r="A3989" t="inlineStr">
        <is>
          <t>2025-06-16 03:00</t>
        </is>
      </c>
      <c r="B3989" t="n">
        <v>441.2306778640283</v>
      </c>
      <c r="C3989" t="n">
        <v>1812.141383671652</v>
      </c>
      <c r="D3989" t="n">
        <v>1206.328740095154</v>
      </c>
      <c r="E3989" t="n">
        <v>473.6331430057717</v>
      </c>
      <c r="F3989" t="n">
        <v>0</v>
      </c>
      <c r="G3989" t="n">
        <v>3933.333944636606</v>
      </c>
      <c r="H3989" t="n">
        <v>4072.865488580778</v>
      </c>
      <c r="I3989" t="n">
        <v>278.3708408424454</v>
      </c>
      <c r="J3989" t="n">
        <v>572.1436769675514</v>
      </c>
      <c r="K3989" t="n">
        <v>186.2286548334976</v>
      </c>
      <c r="L3989" t="n">
        <v>5109.608661224273</v>
      </c>
      <c r="M3989" t="n">
        <v>45342.0396025675</v>
      </c>
      <c r="N3989" t="n">
        <v>156.2370837110948</v>
      </c>
      <c r="O3989" t="n">
        <v>45342.0396025675</v>
      </c>
      <c r="P3989" t="n">
        <v>156.2370837110948</v>
      </c>
      <c r="Q3989" t="n">
        <v>167</v>
      </c>
      <c r="R3989" t="n">
        <v>3</v>
      </c>
      <c r="S3989">
        <f>VLOOKUP(Q3989,Clustering!$D$3:$E$367,2,FALSE)</f>
        <v/>
      </c>
    </row>
    <row r="3990">
      <c r="A3990" t="inlineStr">
        <is>
          <t>2025-06-16 04:00</t>
        </is>
      </c>
      <c r="B3990" t="n">
        <v>2.073452433571572</v>
      </c>
      <c r="C3990" t="n">
        <v>1841.369470505066</v>
      </c>
      <c r="D3990" t="n">
        <v>1277.289254218398</v>
      </c>
      <c r="E3990" t="n">
        <v>664.5812418047881</v>
      </c>
      <c r="F3990" t="n">
        <v>0</v>
      </c>
      <c r="G3990" t="n">
        <v>3785.313418961824</v>
      </c>
      <c r="H3990" t="n">
        <v>3893.21240183713</v>
      </c>
      <c r="I3990" t="n">
        <v>269.4962765191817</v>
      </c>
      <c r="J3990" t="n">
        <v>667.0012934723524</v>
      </c>
      <c r="K3990" t="n">
        <v>197.9555377932369</v>
      </c>
      <c r="L3990" t="n">
        <v>5027.6655096219</v>
      </c>
      <c r="M3990" t="n">
        <v>45472.1458855017</v>
      </c>
      <c r="N3990" t="n">
        <v>154.9249382055798</v>
      </c>
      <c r="O3990" t="n">
        <v>45472.1458855017</v>
      </c>
      <c r="P3990" t="n">
        <v>154.9249382055798</v>
      </c>
      <c r="Q3990" t="n">
        <v>167</v>
      </c>
      <c r="R3990" t="n">
        <v>4</v>
      </c>
      <c r="S3990">
        <f>VLOOKUP(Q3990,Clustering!$D$3:$E$367,2,FALSE)</f>
        <v/>
      </c>
    </row>
    <row r="3991">
      <c r="A3991" t="inlineStr">
        <is>
          <t>2025-06-16 05:00</t>
        </is>
      </c>
      <c r="B3991" t="n">
        <v>2.031564505620631</v>
      </c>
      <c r="C3991" t="n">
        <v>3215.089551675512</v>
      </c>
      <c r="D3991" t="n">
        <v>1774.012853081109</v>
      </c>
      <c r="E3991" t="n">
        <v>1478.629480616741</v>
      </c>
      <c r="F3991" t="n">
        <v>0</v>
      </c>
      <c r="G3991" t="n">
        <v>6469.763449878982</v>
      </c>
      <c r="H3991" t="n">
        <v>4113.582915148666</v>
      </c>
      <c r="I3991" t="n">
        <v>392.2202814137259</v>
      </c>
      <c r="J3991" t="n">
        <v>998.6290631147452</v>
      </c>
      <c r="K3991" t="n">
        <v>229.3463172445167</v>
      </c>
      <c r="L3991" t="n">
        <v>5733.778576921654</v>
      </c>
      <c r="M3991" t="n">
        <v>45797.41159283718</v>
      </c>
      <c r="N3991" t="n">
        <v>164.9279740054489</v>
      </c>
      <c r="O3991" t="n">
        <v>45797.41159283718</v>
      </c>
      <c r="P3991" t="n">
        <v>164.9279740054489</v>
      </c>
      <c r="Q3991" t="n">
        <v>167</v>
      </c>
      <c r="R3991" t="n">
        <v>5</v>
      </c>
      <c r="S3991">
        <f>VLOOKUP(Q3991,Clustering!$D$3:$E$367,2,FALSE)</f>
        <v/>
      </c>
    </row>
    <row r="3992">
      <c r="A3992" t="inlineStr">
        <is>
          <t>2025-06-16 06:00</t>
        </is>
      </c>
      <c r="B3992" t="n">
        <v>1673.08761821648</v>
      </c>
      <c r="C3992" t="n">
        <v>3945.791722510856</v>
      </c>
      <c r="D3992" t="n">
        <v>1479.691943914202</v>
      </c>
      <c r="E3992" t="n">
        <v>2891.248716563091</v>
      </c>
      <c r="F3992" t="n">
        <v>0</v>
      </c>
      <c r="G3992" t="n">
        <v>9989.820001204627</v>
      </c>
      <c r="H3992" t="n">
        <v>5744.407448628188</v>
      </c>
      <c r="I3992" t="n">
        <v>566.4217747614621</v>
      </c>
      <c r="J3992" t="n">
        <v>1643.323187635033</v>
      </c>
      <c r="K3992" t="n">
        <v>344.1859145067803</v>
      </c>
      <c r="L3992" t="n">
        <v>8298.338325531464</v>
      </c>
      <c r="M3992" t="n">
        <v>46382.88986604107</v>
      </c>
      <c r="N3992" t="n">
        <v>259.907137955376</v>
      </c>
      <c r="O3992" t="n">
        <v>46382.88986604107</v>
      </c>
      <c r="P3992" t="n">
        <v>259.907137955376</v>
      </c>
      <c r="Q3992" t="n">
        <v>167</v>
      </c>
      <c r="R3992" t="n">
        <v>6</v>
      </c>
      <c r="S3992">
        <f>VLOOKUP(Q3992,Clustering!$D$3:$E$367,2,FALSE)</f>
        <v/>
      </c>
    </row>
    <row r="3993">
      <c r="A3993" t="inlineStr">
        <is>
          <t>2025-06-16 07:00</t>
        </is>
      </c>
      <c r="B3993" t="n">
        <v>2886.296053045171</v>
      </c>
      <c r="C3993" t="n">
        <v>4530.35345917913</v>
      </c>
      <c r="D3993" t="n">
        <v>1490.170796588132</v>
      </c>
      <c r="E3993" t="n">
        <v>3973.81672915749</v>
      </c>
      <c r="F3993" t="n">
        <v>0</v>
      </c>
      <c r="G3993" t="n">
        <v>12880.63703796992</v>
      </c>
      <c r="H3993" t="n">
        <v>7808.881439517216</v>
      </c>
      <c r="I3993" t="n">
        <v>455.0511701450012</v>
      </c>
      <c r="J3993" t="n">
        <v>2452.71090719198</v>
      </c>
      <c r="K3993" t="n">
        <v>470.3502736823779</v>
      </c>
      <c r="L3993" t="n">
        <v>11186.99379053658</v>
      </c>
      <c r="M3993" t="n">
        <v>46838.26185631076</v>
      </c>
      <c r="N3993" t="n">
        <v>579.3136889690541</v>
      </c>
      <c r="O3993" t="n">
        <v>46838.26185631076</v>
      </c>
      <c r="P3993" t="n">
        <v>579.3136889690541</v>
      </c>
      <c r="Q3993" t="n">
        <v>167</v>
      </c>
      <c r="R3993" t="n">
        <v>7</v>
      </c>
      <c r="S3993">
        <f>VLOOKUP(Q3993,Clustering!$D$3:$E$367,2,FALSE)</f>
        <v/>
      </c>
    </row>
    <row r="3994">
      <c r="A3994" t="inlineStr">
        <is>
          <t>2025-06-16 08:00</t>
        </is>
      </c>
      <c r="B3994" t="n">
        <v>3532.586987796634</v>
      </c>
      <c r="C3994" t="n">
        <v>4384.213025012062</v>
      </c>
      <c r="D3994" t="n">
        <v>1383.730025403265</v>
      </c>
      <c r="E3994" t="n">
        <v>2627.20773788153</v>
      </c>
      <c r="F3994" t="n">
        <v>0</v>
      </c>
      <c r="G3994" t="n">
        <v>11927.73777609349</v>
      </c>
      <c r="H3994" t="n">
        <v>10008.15434187409</v>
      </c>
      <c r="I3994" t="n">
        <v>302.7589142008932</v>
      </c>
      <c r="J3994" t="n">
        <v>2582.771740116442</v>
      </c>
      <c r="K3994" t="n">
        <v>587.1757908383377</v>
      </c>
      <c r="L3994" t="n">
        <v>13480.86078702976</v>
      </c>
      <c r="M3994" t="n">
        <v>46968.36813924495</v>
      </c>
      <c r="N3994" t="n">
        <v>682.0102065590227</v>
      </c>
      <c r="O3994" t="n">
        <v>46968.36813924495</v>
      </c>
      <c r="P3994" t="n">
        <v>682.0102065590227</v>
      </c>
      <c r="Q3994" t="n">
        <v>167</v>
      </c>
      <c r="R3994" t="n">
        <v>8</v>
      </c>
      <c r="S3994">
        <f>VLOOKUP(Q3994,Clustering!$D$3:$E$367,2,FALSE)</f>
        <v/>
      </c>
    </row>
    <row r="3995">
      <c r="A3995" t="inlineStr">
        <is>
          <t>2025-06-16 09:00</t>
        </is>
      </c>
      <c r="B3995" t="n">
        <v>3527.968843740041</v>
      </c>
      <c r="C3995" t="n">
        <v>4091.932156677924</v>
      </c>
      <c r="D3995" t="n">
        <v>1170.848483033532</v>
      </c>
      <c r="E3995" t="n">
        <v>2349.964710265891</v>
      </c>
      <c r="F3995" t="n">
        <v>0</v>
      </c>
      <c r="G3995" t="n">
        <v>11140.71419371739</v>
      </c>
      <c r="H3995" t="n">
        <v>11415.12167384541</v>
      </c>
      <c r="I3995" t="n">
        <v>240.9637895873705</v>
      </c>
      <c r="J3995" t="n">
        <v>2219.906098785611</v>
      </c>
      <c r="K3995" t="n">
        <v>619.388120187039</v>
      </c>
      <c r="L3995" t="n">
        <v>14495.37968240543</v>
      </c>
      <c r="M3995" t="n">
        <v>46903.31499777785</v>
      </c>
      <c r="N3995" t="n">
        <v>595.1131532136646</v>
      </c>
      <c r="O3995" t="n">
        <v>46903.31499777785</v>
      </c>
      <c r="P3995" t="n">
        <v>595.1131532136646</v>
      </c>
      <c r="Q3995" t="n">
        <v>167</v>
      </c>
      <c r="R3995" t="n">
        <v>9</v>
      </c>
      <c r="S3995">
        <f>VLOOKUP(Q3995,Clustering!$D$3:$E$367,2,FALSE)</f>
        <v/>
      </c>
    </row>
    <row r="3996">
      <c r="A3996" t="inlineStr">
        <is>
          <t>2025-06-16 10:00</t>
        </is>
      </c>
      <c r="B3996" t="n">
        <v>3134.620256316732</v>
      </c>
      <c r="C3996" t="n">
        <v>3858.107462010614</v>
      </c>
      <c r="D3996" t="n">
        <v>1000.543249137745</v>
      </c>
      <c r="E3996" t="n">
        <v>2191.540123056955</v>
      </c>
      <c r="F3996" t="n">
        <v>0</v>
      </c>
      <c r="G3996" t="n">
        <v>10184.81109052205</v>
      </c>
      <c r="H3996" t="n">
        <v>12203.90509818823</v>
      </c>
      <c r="I3996" t="n">
        <v>207.1221117342128</v>
      </c>
      <c r="J3996" t="n">
        <v>1909.129465022556</v>
      </c>
      <c r="K3996" t="n">
        <v>618.3083987662098</v>
      </c>
      <c r="L3996" t="n">
        <v>14938.46507371121</v>
      </c>
      <c r="M3996" t="n">
        <v>46708.15557337656</v>
      </c>
      <c r="N3996" t="n">
        <v>466.0841952160117</v>
      </c>
      <c r="O3996" t="n">
        <v>46708.15557337656</v>
      </c>
      <c r="P3996" t="n">
        <v>466.0841952160117</v>
      </c>
      <c r="Q3996" t="n">
        <v>167</v>
      </c>
      <c r="R3996" t="n">
        <v>10</v>
      </c>
      <c r="S3996">
        <f>VLOOKUP(Q3996,Clustering!$D$3:$E$367,2,FALSE)</f>
        <v/>
      </c>
    </row>
    <row r="3997">
      <c r="A3997" t="inlineStr">
        <is>
          <t>2025-06-16 11:00</t>
        </is>
      </c>
      <c r="B3997" t="n">
        <v>3253.63642600374</v>
      </c>
      <c r="C3997" t="n">
        <v>2630.527815007236</v>
      </c>
      <c r="D3997" t="n">
        <v>957.9669406637986</v>
      </c>
      <c r="E3997" t="n">
        <v>1887.89299757316</v>
      </c>
      <c r="F3997" t="n">
        <v>0</v>
      </c>
      <c r="G3997" t="n">
        <v>8730.024179247936</v>
      </c>
      <c r="H3997" t="n">
        <v>12543.86310700452</v>
      </c>
      <c r="I3997" t="n">
        <v>180.2312466141888</v>
      </c>
      <c r="J3997" t="n">
        <v>1662.160551079588</v>
      </c>
      <c r="K3997" t="n">
        <v>616.9983693136834</v>
      </c>
      <c r="L3997" t="n">
        <v>15003.25327401198</v>
      </c>
      <c r="M3997" t="n">
        <v>46578.04929044237</v>
      </c>
      <c r="N3997" t="n">
        <v>468.7174392567801</v>
      </c>
      <c r="O3997" t="n">
        <v>46578.04929044237</v>
      </c>
      <c r="P3997" t="n">
        <v>468.7174392567801</v>
      </c>
      <c r="Q3997" t="n">
        <v>167</v>
      </c>
      <c r="R3997" t="n">
        <v>11</v>
      </c>
      <c r="S3997">
        <f>VLOOKUP(Q3997,Clustering!$D$3:$E$367,2,FALSE)</f>
        <v/>
      </c>
    </row>
    <row r="3998">
      <c r="A3998" t="inlineStr">
        <is>
          <t>2025-06-16 12:00</t>
        </is>
      </c>
      <c r="B3998" t="n">
        <v>3991.953044067024</v>
      </c>
      <c r="C3998" t="n">
        <v>2688.983988674064</v>
      </c>
      <c r="D3998" t="n">
        <v>1000.543249137745</v>
      </c>
      <c r="E3998" t="n">
        <v>1531.437676353053</v>
      </c>
      <c r="F3998" t="n">
        <v>0</v>
      </c>
      <c r="G3998" t="n">
        <v>9212.917958231888</v>
      </c>
      <c r="H3998" t="n">
        <v>12447.65415134049</v>
      </c>
      <c r="I3998" t="n">
        <v>164.9643171761387</v>
      </c>
      <c r="J3998" t="n">
        <v>1566.817361119095</v>
      </c>
      <c r="K3998" t="n">
        <v>607.4544359072636</v>
      </c>
      <c r="L3998" t="n">
        <v>14786.89026554299</v>
      </c>
      <c r="M3998" t="n">
        <v>46382.88986604107</v>
      </c>
      <c r="N3998" t="n">
        <v>487.1501475421591</v>
      </c>
      <c r="O3998" t="n">
        <v>46382.88986604107</v>
      </c>
      <c r="P3998" t="n">
        <v>487.1501475421591</v>
      </c>
      <c r="Q3998" t="n">
        <v>167</v>
      </c>
      <c r="R3998" t="n">
        <v>12</v>
      </c>
      <c r="S3998">
        <f>VLOOKUP(Q3998,Clustering!$D$3:$E$367,2,FALSE)</f>
        <v/>
      </c>
    </row>
    <row r="3999">
      <c r="A3999" t="inlineStr">
        <is>
          <t>2025-06-16 13:00</t>
        </is>
      </c>
      <c r="B3999" t="n">
        <v>3899.912699980421</v>
      </c>
      <c r="C3999" t="n">
        <v>2630.527815007236</v>
      </c>
      <c r="D3999" t="n">
        <v>957.9669406637986</v>
      </c>
      <c r="E3999" t="n">
        <v>1346.60899127596</v>
      </c>
      <c r="F3999" t="n">
        <v>0</v>
      </c>
      <c r="G3999" t="n">
        <v>8835.016446927417</v>
      </c>
      <c r="H3999" t="n">
        <v>12879.58981285672</v>
      </c>
      <c r="I3999" t="n">
        <v>152.1933939878989</v>
      </c>
      <c r="J3999" t="n">
        <v>1573.101636974878</v>
      </c>
      <c r="K3999" t="n">
        <v>608.5826517396307</v>
      </c>
      <c r="L3999" t="n">
        <v>15213.46749555912</v>
      </c>
      <c r="M3999" t="n">
        <v>46317.83672457397</v>
      </c>
      <c r="N3999" t="n">
        <v>481.8836594606223</v>
      </c>
      <c r="O3999" t="n">
        <v>46317.83672457397</v>
      </c>
      <c r="P3999" t="n">
        <v>481.8836594606223</v>
      </c>
      <c r="Q3999" t="n">
        <v>167</v>
      </c>
      <c r="R3999" t="n">
        <v>13</v>
      </c>
      <c r="S3999">
        <f>VLOOKUP(Q3999,Clustering!$D$3:$E$367,2,FALSE)</f>
        <v/>
      </c>
    </row>
    <row r="4000">
      <c r="A4000" t="inlineStr">
        <is>
          <t>2025-06-16 14:00</t>
        </is>
      </c>
      <c r="B4000" t="n">
        <v>3674.400662270941</v>
      </c>
      <c r="C4000" t="n">
        <v>2572.071641340409</v>
      </c>
      <c r="D4000" t="n">
        <v>915.390632189852</v>
      </c>
      <c r="E4000" t="n">
        <v>1320.204893407804</v>
      </c>
      <c r="F4000" t="n">
        <v>0</v>
      </c>
      <c r="G4000" t="n">
        <v>8482.067829209007</v>
      </c>
      <c r="H4000" t="n">
        <v>13149.60131066321</v>
      </c>
      <c r="I4000" t="n">
        <v>140.9882128885665</v>
      </c>
      <c r="J4000" t="n">
        <v>1509.71213576454</v>
      </c>
      <c r="K4000" t="n">
        <v>608.8274928281177</v>
      </c>
      <c r="L4000" t="n">
        <v>15409.12915214443</v>
      </c>
      <c r="M4000" t="n">
        <v>46447.94300750817</v>
      </c>
      <c r="N4000" t="n">
        <v>468.7174392567801</v>
      </c>
      <c r="O4000" t="n">
        <v>46447.94300750817</v>
      </c>
      <c r="P4000" t="n">
        <v>468.7174392567801</v>
      </c>
      <c r="Q4000" t="n">
        <v>167</v>
      </c>
      <c r="R4000" t="n">
        <v>14</v>
      </c>
      <c r="S4000">
        <f>VLOOKUP(Q4000,Clustering!$D$3:$E$367,2,FALSE)</f>
        <v/>
      </c>
    </row>
    <row r="4001">
      <c r="A4001" t="inlineStr">
        <is>
          <t>2025-06-16 15:00</t>
        </is>
      </c>
      <c r="B4001" t="n">
        <v>3862.527724284207</v>
      </c>
      <c r="C4001" t="n">
        <v>2630.527815007236</v>
      </c>
      <c r="D4001" t="n">
        <v>957.9669406637986</v>
      </c>
      <c r="E4001" t="n">
        <v>1333.406942341882</v>
      </c>
      <c r="F4001" t="n">
        <v>0</v>
      </c>
      <c r="G4001" t="n">
        <v>8784.429422297124</v>
      </c>
      <c r="H4001" t="n">
        <v>12961.58017224755</v>
      </c>
      <c r="I4001" t="n">
        <v>129.5604670033071</v>
      </c>
      <c r="J4001" t="n">
        <v>1451.862226985722</v>
      </c>
      <c r="K4001" t="n">
        <v>607.9547237429941</v>
      </c>
      <c r="L4001" t="n">
        <v>15150.95758997958</v>
      </c>
      <c r="M4001" t="n">
        <v>46838.26185631076</v>
      </c>
      <c r="N4001" t="n">
        <v>550.3480045206013</v>
      </c>
      <c r="O4001" t="n">
        <v>46838.26185631076</v>
      </c>
      <c r="P4001" t="n">
        <v>550.3480045206013</v>
      </c>
      <c r="Q4001" t="n">
        <v>167</v>
      </c>
      <c r="R4001" t="n">
        <v>15</v>
      </c>
      <c r="S4001">
        <f>VLOOKUP(Q4001,Clustering!$D$3:$E$367,2,FALSE)</f>
        <v/>
      </c>
    </row>
    <row r="4002">
      <c r="A4002" t="inlineStr">
        <is>
          <t>2025-06-16 16:00</t>
        </is>
      </c>
      <c r="B4002" t="n">
        <v>5492.292753017425</v>
      </c>
      <c r="C4002" t="n">
        <v>3068.949117508443</v>
      </c>
      <c r="D4002" t="n">
        <v>1277.289254218398</v>
      </c>
      <c r="E4002" t="n">
        <v>1623.852018891599</v>
      </c>
      <c r="F4002" t="n">
        <v>0</v>
      </c>
      <c r="G4002" t="n">
        <v>11462.38314363586</v>
      </c>
      <c r="H4002" t="n">
        <v>12338.91675673249</v>
      </c>
      <c r="I4002" t="n">
        <v>120.7151098828625</v>
      </c>
      <c r="J4002" t="n">
        <v>1237.973820873736</v>
      </c>
      <c r="K4002" t="n">
        <v>589.9609524670834</v>
      </c>
      <c r="L4002" t="n">
        <v>14287.56663995617</v>
      </c>
      <c r="M4002" t="n">
        <v>47293.63384658045</v>
      </c>
      <c r="N4002" t="n">
        <v>660.9442542328753</v>
      </c>
      <c r="O4002" t="n">
        <v>47293.63384658045</v>
      </c>
      <c r="P4002" t="n">
        <v>660.9442542328753</v>
      </c>
      <c r="Q4002" t="n">
        <v>167</v>
      </c>
      <c r="R4002" t="n">
        <v>16</v>
      </c>
      <c r="S4002">
        <f>VLOOKUP(Q4002,Clustering!$D$3:$E$367,2,FALSE)</f>
        <v/>
      </c>
    </row>
    <row r="4003">
      <c r="A4003" t="inlineStr">
        <is>
          <t>2025-06-16 17:00</t>
        </is>
      </c>
      <c r="B4003" t="n">
        <v>7115.680344720113</v>
      </c>
      <c r="C4003" t="n">
        <v>3653.510854176718</v>
      </c>
      <c r="D4003" t="n">
        <v>1703.052338957864</v>
      </c>
      <c r="E4003" t="n">
        <v>2046.317584782097</v>
      </c>
      <c r="F4003" t="n">
        <v>0</v>
      </c>
      <c r="G4003" t="n">
        <v>14518.56112263679</v>
      </c>
      <c r="H4003" t="n">
        <v>10950.38750471644</v>
      </c>
      <c r="I4003" t="n">
        <v>123.1629094969085</v>
      </c>
      <c r="J4003" t="n">
        <v>1234.681680954756</v>
      </c>
      <c r="K4003" t="n">
        <v>553.6393537884442</v>
      </c>
      <c r="L4003" t="n">
        <v>12861.87144895655</v>
      </c>
      <c r="M4003" t="n">
        <v>47423.74012951465</v>
      </c>
      <c r="N4003" t="n">
        <v>726.775355252086</v>
      </c>
      <c r="O4003" t="n">
        <v>47423.74012951465</v>
      </c>
      <c r="P4003" t="n">
        <v>726.775355252086</v>
      </c>
      <c r="Q4003" t="n">
        <v>167</v>
      </c>
      <c r="R4003" t="n">
        <v>17</v>
      </c>
      <c r="S4003">
        <f>VLOOKUP(Q4003,Clustering!$D$3:$E$367,2,FALSE)</f>
        <v/>
      </c>
    </row>
    <row r="4004">
      <c r="A4004" t="inlineStr">
        <is>
          <t>2025-06-16 18:00</t>
        </is>
      </c>
      <c r="B4004" t="n">
        <v>7506.903119799915</v>
      </c>
      <c r="C4004" t="n">
        <v>4091.932156677924</v>
      </c>
      <c r="D4004" t="n">
        <v>2811.414693436986</v>
      </c>
      <c r="E4004" t="n">
        <v>2627.20773788153</v>
      </c>
      <c r="F4004" t="n">
        <v>0</v>
      </c>
      <c r="G4004" t="n">
        <v>17037.45770779635</v>
      </c>
      <c r="H4004" t="n">
        <v>8995.773740227562</v>
      </c>
      <c r="I4004" t="n">
        <v>143.7990963865473</v>
      </c>
      <c r="J4004" t="n">
        <v>1786.633680968285</v>
      </c>
      <c r="K4004" t="n">
        <v>524.2770349707072</v>
      </c>
      <c r="L4004" t="n">
        <v>11450.4835525531</v>
      </c>
      <c r="M4004" t="n">
        <v>47163.52756364625</v>
      </c>
      <c r="N4004" t="n">
        <v>679.3769625182543</v>
      </c>
      <c r="O4004" t="n">
        <v>47163.52756364625</v>
      </c>
      <c r="P4004" t="n">
        <v>679.3769625182543</v>
      </c>
      <c r="Q4004" t="n">
        <v>167</v>
      </c>
      <c r="R4004" t="n">
        <v>18</v>
      </c>
      <c r="S4004">
        <f>VLOOKUP(Q4004,Clustering!$D$3:$E$367,2,FALSE)</f>
        <v/>
      </c>
    </row>
    <row r="4005">
      <c r="A4005" t="inlineStr">
        <is>
          <t>2025-06-16 19:00</t>
        </is>
      </c>
      <c r="B4005" t="n">
        <v>4758.447671262903</v>
      </c>
      <c r="C4005" t="n">
        <v>4325.756851345234</v>
      </c>
      <c r="D4005" t="n">
        <v>7308.932954694168</v>
      </c>
      <c r="E4005" t="n">
        <v>2627.20773788153</v>
      </c>
      <c r="F4005" t="n">
        <v>0</v>
      </c>
      <c r="G4005" t="n">
        <v>19020.34521518384</v>
      </c>
      <c r="H4005" t="n">
        <v>6616.78865471692</v>
      </c>
      <c r="I4005" t="n">
        <v>167.6734770020787</v>
      </c>
      <c r="J4005" t="n">
        <v>1771.207359364629</v>
      </c>
      <c r="K4005" t="n">
        <v>437.2822858082084</v>
      </c>
      <c r="L4005" t="n">
        <v>8992.951776891836</v>
      </c>
      <c r="M4005" t="n">
        <v>46838.26185631076</v>
      </c>
      <c r="N4005" t="n">
        <v>547.714760479833</v>
      </c>
      <c r="O4005" t="n">
        <v>46838.26185631076</v>
      </c>
      <c r="P4005" t="n">
        <v>547.714760479833</v>
      </c>
      <c r="Q4005" t="n">
        <v>167</v>
      </c>
      <c r="R4005" t="n">
        <v>19</v>
      </c>
      <c r="S4005">
        <f>VLOOKUP(Q4005,Clustering!$D$3:$E$367,2,FALSE)</f>
        <v/>
      </c>
    </row>
    <row r="4006">
      <c r="A4006" t="inlineStr">
        <is>
          <t>2025-06-16 20:00</t>
        </is>
      </c>
      <c r="B4006" t="n">
        <v>2643.161764046728</v>
      </c>
      <c r="C4006" t="n">
        <v>4238.072590844992</v>
      </c>
      <c r="D4006" t="n">
        <v>7096.051412324435</v>
      </c>
      <c r="E4006" t="n">
        <v>2363.16675919997</v>
      </c>
      <c r="F4006" t="n">
        <v>0</v>
      </c>
      <c r="G4006" t="n">
        <v>16340.45252641613</v>
      </c>
      <c r="H4006" t="n">
        <v>5223.413497071605</v>
      </c>
      <c r="I4006" t="n">
        <v>228.5473061311199</v>
      </c>
      <c r="J4006" t="n">
        <v>1542.725976043927</v>
      </c>
      <c r="K4006" t="n">
        <v>361.8388810605925</v>
      </c>
      <c r="L4006" t="n">
        <v>7356.525660307244</v>
      </c>
      <c r="M4006" t="n">
        <v>46512.99614897527</v>
      </c>
      <c r="N4006" t="n">
        <v>466.0841952160117</v>
      </c>
      <c r="O4006" t="n">
        <v>46512.99614897527</v>
      </c>
      <c r="P4006" t="n">
        <v>466.0841952160117</v>
      </c>
      <c r="Q4006" t="n">
        <v>167</v>
      </c>
      <c r="R4006" t="n">
        <v>20</v>
      </c>
      <c r="S4006">
        <f>VLOOKUP(Q4006,Clustering!$D$3:$E$367,2,FALSE)</f>
        <v/>
      </c>
    </row>
    <row r="4007">
      <c r="A4007" t="inlineStr">
        <is>
          <t>2025-06-16 21:00</t>
        </is>
      </c>
      <c r="B4007" t="n">
        <v>1497.466197092968</v>
      </c>
      <c r="C4007" t="n">
        <v>3653.510854176718</v>
      </c>
      <c r="D4007" t="n">
        <v>5676.841129859548</v>
      </c>
      <c r="E4007" t="n">
        <v>2191.540123056955</v>
      </c>
      <c r="F4007" t="n">
        <v>0</v>
      </c>
      <c r="G4007" t="n">
        <v>13019.35830418619</v>
      </c>
      <c r="H4007" t="n">
        <v>4647.71990831439</v>
      </c>
      <c r="I4007" t="n">
        <v>240.6233044078392</v>
      </c>
      <c r="J4007" t="n">
        <v>1866.379413032881</v>
      </c>
      <c r="K4007" t="n">
        <v>291.4132392897897</v>
      </c>
      <c r="L4007" t="n">
        <v>7046.1358650449</v>
      </c>
      <c r="M4007" t="n">
        <v>46122.67730017268</v>
      </c>
      <c r="N4007" t="n">
        <v>410.7860703598747</v>
      </c>
      <c r="O4007" t="n">
        <v>46122.67730017268</v>
      </c>
      <c r="P4007" t="n">
        <v>410.7860703598747</v>
      </c>
      <c r="Q4007" t="n">
        <v>167</v>
      </c>
      <c r="R4007" t="n">
        <v>21</v>
      </c>
      <c r="S4007">
        <f>VLOOKUP(Q4007,Clustering!$D$3:$E$367,2,FALSE)</f>
        <v/>
      </c>
    </row>
    <row r="4008">
      <c r="A4008" t="inlineStr">
        <is>
          <t>2025-06-16 22:00</t>
        </is>
      </c>
      <c r="B4008" t="n">
        <v>625.7218677311562</v>
      </c>
      <c r="C4008" t="n">
        <v>2776.668249174305</v>
      </c>
      <c r="D4008" t="n">
        <v>3548.025706162217</v>
      </c>
      <c r="E4008" t="n">
        <v>1927.499144375395</v>
      </c>
      <c r="F4008" t="n">
        <v>0</v>
      </c>
      <c r="G4008" t="n">
        <v>8877.914967443074</v>
      </c>
      <c r="H4008" t="n">
        <v>4153.236606334517</v>
      </c>
      <c r="I4008" t="n">
        <v>232.3441539909353</v>
      </c>
      <c r="J4008" t="n">
        <v>1785.978689456221</v>
      </c>
      <c r="K4008" t="n">
        <v>244.3716665149925</v>
      </c>
      <c r="L4008" t="n">
        <v>6415.931116296666</v>
      </c>
      <c r="M4008" t="n">
        <v>45732.35845137009</v>
      </c>
      <c r="N4008" t="n">
        <v>363.387677626043</v>
      </c>
      <c r="O4008" t="n">
        <v>45732.35845137009</v>
      </c>
      <c r="P4008" t="n">
        <v>363.387677626043</v>
      </c>
      <c r="Q4008" t="n">
        <v>167</v>
      </c>
      <c r="R4008" t="n">
        <v>22</v>
      </c>
      <c r="S4008">
        <f>VLOOKUP(Q4008,Clustering!$D$3:$E$367,2,FALSE)</f>
        <v/>
      </c>
    </row>
    <row r="4009">
      <c r="A4009" t="inlineStr">
        <is>
          <t>2025-06-16 23:00</t>
        </is>
      </c>
      <c r="B4009" t="n">
        <v>2.031564505620631</v>
      </c>
      <c r="C4009" t="n">
        <v>2045.966078338962</v>
      </c>
      <c r="D4009" t="n">
        <v>1774.012853081109</v>
      </c>
      <c r="E4009" t="n">
        <v>1346.60899127596</v>
      </c>
      <c r="F4009" t="n">
        <v>0</v>
      </c>
      <c r="G4009" t="n">
        <v>5168.619487201651</v>
      </c>
      <c r="H4009" t="n">
        <v>3893.21240183713</v>
      </c>
      <c r="I4009" t="n">
        <v>248.665876481908</v>
      </c>
      <c r="J4009" t="n">
        <v>1201.912517462667</v>
      </c>
      <c r="K4009" t="n">
        <v>215.3620036271744</v>
      </c>
      <c r="L4009" t="n">
        <v>5559.152799408878</v>
      </c>
      <c r="M4009" t="n">
        <v>45472.1458855017</v>
      </c>
      <c r="N4009" t="n">
        <v>246.397437398856</v>
      </c>
      <c r="O4009" t="n">
        <v>45472.1458855017</v>
      </c>
      <c r="P4009" t="n">
        <v>246.397437398856</v>
      </c>
      <c r="Q4009" t="n">
        <v>167</v>
      </c>
      <c r="R4009" t="n">
        <v>23</v>
      </c>
      <c r="S4009">
        <f>VLOOKUP(Q4009,Clustering!$D$3:$E$367,2,FALSE)</f>
        <v/>
      </c>
    </row>
    <row r="4010">
      <c r="A4010" t="inlineStr">
        <is>
          <t>2025-06-17 00:00</t>
        </is>
      </c>
      <c r="B4010" t="n">
        <v>2.031564505620631</v>
      </c>
      <c r="C4010" t="n">
        <v>1841.369470505066</v>
      </c>
      <c r="D4010" t="n">
        <v>1277.289254218398</v>
      </c>
      <c r="E4010" t="n">
        <v>771.8696727749134</v>
      </c>
      <c r="F4010" t="n">
        <v>0</v>
      </c>
      <c r="G4010" t="n">
        <v>3892.559962003998</v>
      </c>
      <c r="H4010" t="n">
        <v>3893.21240183713</v>
      </c>
      <c r="I4010" t="n">
        <v>264.3492888312693</v>
      </c>
      <c r="J4010" t="n">
        <v>853.3831489021933</v>
      </c>
      <c r="K4010" t="n">
        <v>181.3075815102345</v>
      </c>
      <c r="L4010" t="n">
        <v>5192.252421080827</v>
      </c>
      <c r="M4010" t="n">
        <v>45407.09274403459</v>
      </c>
      <c r="N4010" t="n">
        <v>161.4337644931109</v>
      </c>
      <c r="O4010" t="n">
        <v>45407.09274403459</v>
      </c>
      <c r="P4010" t="n">
        <v>161.4337644931109</v>
      </c>
      <c r="Q4010" t="n">
        <v>168</v>
      </c>
      <c r="R4010" t="n">
        <v>0</v>
      </c>
      <c r="S4010">
        <f>VLOOKUP(Q4010,Clustering!$D$3:$E$367,2,FALSE)</f>
        <v/>
      </c>
    </row>
    <row r="4011">
      <c r="A4011" t="inlineStr">
        <is>
          <t>2025-06-17 01:00</t>
        </is>
      </c>
      <c r="B4011" t="n">
        <v>2.052508469596102</v>
      </c>
      <c r="C4011" t="n">
        <v>1812.141383671652</v>
      </c>
      <c r="D4011" t="n">
        <v>1206.328740095154</v>
      </c>
      <c r="E4011" t="n">
        <v>533.5910403628232</v>
      </c>
      <c r="F4011" t="n">
        <v>0</v>
      </c>
      <c r="G4011" t="n">
        <v>3554.113672599225</v>
      </c>
      <c r="H4011" t="n">
        <v>3893.21240183713</v>
      </c>
      <c r="I4011" t="n">
        <v>264.1346896461112</v>
      </c>
      <c r="J4011" t="n">
        <v>647.3206198648361</v>
      </c>
      <c r="K4011" t="n">
        <v>179.5468636235343</v>
      </c>
      <c r="L4011" t="n">
        <v>4984.214574971611</v>
      </c>
      <c r="M4011" t="n">
        <v>45342.0396025675</v>
      </c>
      <c r="N4011" t="n">
        <v>156.3409125236223</v>
      </c>
      <c r="O4011" t="n">
        <v>45342.0396025675</v>
      </c>
      <c r="P4011" t="n">
        <v>156.3409125236223</v>
      </c>
      <c r="Q4011" t="n">
        <v>168</v>
      </c>
      <c r="R4011" t="n">
        <v>1</v>
      </c>
      <c r="S4011">
        <f>VLOOKUP(Q4011,Clustering!$D$3:$E$367,2,FALSE)</f>
        <v/>
      </c>
    </row>
    <row r="4012">
      <c r="A4012" t="inlineStr">
        <is>
          <t>2025-06-17 02:00</t>
        </is>
      </c>
      <c r="B4012" t="n">
        <v>2.073452433571572</v>
      </c>
      <c r="C4012" t="n">
        <v>1812.141383671652</v>
      </c>
      <c r="D4012" t="n">
        <v>1206.328740095154</v>
      </c>
      <c r="E4012" t="n">
        <v>484.6160595345205</v>
      </c>
      <c r="F4012" t="n">
        <v>0</v>
      </c>
      <c r="G4012" t="n">
        <v>3505.159635734898</v>
      </c>
      <c r="H4012" t="n">
        <v>3893.21240183713</v>
      </c>
      <c r="I4012" t="n">
        <v>271.5773929778344</v>
      </c>
      <c r="J4012" t="n">
        <v>573.4615638766631</v>
      </c>
      <c r="K4012" t="n">
        <v>178.8751074014201</v>
      </c>
      <c r="L4012" t="n">
        <v>4917.126466093047</v>
      </c>
      <c r="M4012" t="n">
        <v>45342.0396025675</v>
      </c>
      <c r="N4012" t="n">
        <v>155.0329012112514</v>
      </c>
      <c r="O4012" t="n">
        <v>45342.0396025675</v>
      </c>
      <c r="P4012" t="n">
        <v>155.0329012112514</v>
      </c>
      <c r="Q4012" t="n">
        <v>168</v>
      </c>
      <c r="R4012" t="n">
        <v>2</v>
      </c>
      <c r="S4012">
        <f>VLOOKUP(Q4012,Clustering!$D$3:$E$367,2,FALSE)</f>
        <v/>
      </c>
    </row>
    <row r="4013">
      <c r="A4013" t="inlineStr">
        <is>
          <t>2025-06-17 03:00</t>
        </is>
      </c>
      <c r="B4013" t="n">
        <v>2.073452433571572</v>
      </c>
      <c r="C4013" t="n">
        <v>1812.141383671652</v>
      </c>
      <c r="D4013" t="n">
        <v>1206.328740095154</v>
      </c>
      <c r="E4013" t="n">
        <v>473.6331430057717</v>
      </c>
      <c r="F4013" t="n">
        <v>0</v>
      </c>
      <c r="G4013" t="n">
        <v>3494.176719206149</v>
      </c>
      <c r="H4013" t="n">
        <v>3893.21240183713</v>
      </c>
      <c r="I4013" t="n">
        <v>278.3708408424454</v>
      </c>
      <c r="J4013" t="n">
        <v>572.1436769675514</v>
      </c>
      <c r="K4013" t="n">
        <v>186.2286548334976</v>
      </c>
      <c r="L4013" t="n">
        <v>4929.955574480624</v>
      </c>
      <c r="M4013" t="n">
        <v>45342.0396025675</v>
      </c>
      <c r="N4013" t="n">
        <v>156.2370837110948</v>
      </c>
      <c r="O4013" t="n">
        <v>45342.0396025675</v>
      </c>
      <c r="P4013" t="n">
        <v>156.2370837110948</v>
      </c>
      <c r="Q4013" t="n">
        <v>168</v>
      </c>
      <c r="R4013" t="n">
        <v>3</v>
      </c>
      <c r="S4013">
        <f>VLOOKUP(Q4013,Clustering!$D$3:$E$367,2,FALSE)</f>
        <v/>
      </c>
    </row>
    <row r="4014">
      <c r="A4014" t="inlineStr">
        <is>
          <t>2025-06-17 04:00</t>
        </is>
      </c>
      <c r="B4014" t="n">
        <v>2.073452433571572</v>
      </c>
      <c r="C4014" t="n">
        <v>1841.369470505066</v>
      </c>
      <c r="D4014" t="n">
        <v>1277.289254218398</v>
      </c>
      <c r="E4014" t="n">
        <v>664.5812418047881</v>
      </c>
      <c r="F4014" t="n">
        <v>0</v>
      </c>
      <c r="G4014" t="n">
        <v>3785.313418961824</v>
      </c>
      <c r="H4014" t="n">
        <v>3893.21240183713</v>
      </c>
      <c r="I4014" t="n">
        <v>269.4962765191817</v>
      </c>
      <c r="J4014" t="n">
        <v>667.0012934723524</v>
      </c>
      <c r="K4014" t="n">
        <v>197.9555377932369</v>
      </c>
      <c r="L4014" t="n">
        <v>5027.6655096219</v>
      </c>
      <c r="M4014" t="n">
        <v>45472.1458855017</v>
      </c>
      <c r="N4014" t="n">
        <v>154.9249382055798</v>
      </c>
      <c r="O4014" t="n">
        <v>45472.1458855017</v>
      </c>
      <c r="P4014" t="n">
        <v>154.9249382055798</v>
      </c>
      <c r="Q4014" t="n">
        <v>168</v>
      </c>
      <c r="R4014" t="n">
        <v>4</v>
      </c>
      <c r="S4014">
        <f>VLOOKUP(Q4014,Clustering!$D$3:$E$367,2,FALSE)</f>
        <v/>
      </c>
    </row>
    <row r="4015">
      <c r="A4015" t="inlineStr">
        <is>
          <t>2025-06-17 05:00</t>
        </is>
      </c>
      <c r="B4015" t="n">
        <v>2.031564505620631</v>
      </c>
      <c r="C4015" t="n">
        <v>3215.089551675512</v>
      </c>
      <c r="D4015" t="n">
        <v>1774.012853081109</v>
      </c>
      <c r="E4015" t="n">
        <v>1478.629480616741</v>
      </c>
      <c r="F4015" t="n">
        <v>0</v>
      </c>
      <c r="G4015" t="n">
        <v>6469.763449878982</v>
      </c>
      <c r="H4015" t="n">
        <v>4113.582915148666</v>
      </c>
      <c r="I4015" t="n">
        <v>392.2202814137259</v>
      </c>
      <c r="J4015" t="n">
        <v>998.6290631147452</v>
      </c>
      <c r="K4015" t="n">
        <v>229.3463172445167</v>
      </c>
      <c r="L4015" t="n">
        <v>5733.778576921654</v>
      </c>
      <c r="M4015" t="n">
        <v>45797.41159283718</v>
      </c>
      <c r="N4015" t="n">
        <v>164.9279740054489</v>
      </c>
      <c r="O4015" t="n">
        <v>45797.41159283718</v>
      </c>
      <c r="P4015" t="n">
        <v>164.9279740054489</v>
      </c>
      <c r="Q4015" t="n">
        <v>168</v>
      </c>
      <c r="R4015" t="n">
        <v>5</v>
      </c>
      <c r="S4015">
        <f>VLOOKUP(Q4015,Clustering!$D$3:$E$367,2,FALSE)</f>
        <v/>
      </c>
    </row>
    <row r="4016">
      <c r="A4016" t="inlineStr">
        <is>
          <t>2025-06-17 06:00</t>
        </is>
      </c>
      <c r="B4016" t="n">
        <v>633.3454706182263</v>
      </c>
      <c r="C4016" t="n">
        <v>3945.791722510856</v>
      </c>
      <c r="D4016" t="n">
        <v>1477.579259333297</v>
      </c>
      <c r="E4016" t="n">
        <v>2891.248716563091</v>
      </c>
      <c r="F4016" t="n">
        <v>0</v>
      </c>
      <c r="G4016" t="n">
        <v>8947.96516902547</v>
      </c>
      <c r="H4016" t="n">
        <v>5278.727736937412</v>
      </c>
      <c r="I4016" t="n">
        <v>566.4217747614621</v>
      </c>
      <c r="J4016" t="n">
        <v>1643.323187635033</v>
      </c>
      <c r="K4016" t="n">
        <v>344.1859145067803</v>
      </c>
      <c r="L4016" t="n">
        <v>7832.658613840687</v>
      </c>
      <c r="M4016" t="n">
        <v>46382.88986604107</v>
      </c>
      <c r="N4016" t="n">
        <v>259.907137955376</v>
      </c>
      <c r="O4016" t="n">
        <v>46382.88986604107</v>
      </c>
      <c r="P4016" t="n">
        <v>259.907137955376</v>
      </c>
      <c r="Q4016" t="n">
        <v>168</v>
      </c>
      <c r="R4016" t="n">
        <v>6</v>
      </c>
      <c r="S4016">
        <f>VLOOKUP(Q4016,Clustering!$D$3:$E$367,2,FALSE)</f>
        <v/>
      </c>
    </row>
    <row r="4017">
      <c r="A4017" t="inlineStr">
        <is>
          <t>2025-06-17 07:00</t>
        </is>
      </c>
      <c r="B4017" t="n">
        <v>2507.784169702084</v>
      </c>
      <c r="C4017" t="n">
        <v>4530.35345917913</v>
      </c>
      <c r="D4017" t="n">
        <v>1490.170796588132</v>
      </c>
      <c r="E4017" t="n">
        <v>3973.81672915749</v>
      </c>
      <c r="F4017" t="n">
        <v>0</v>
      </c>
      <c r="G4017" t="n">
        <v>12502.12515462684</v>
      </c>
      <c r="H4017" t="n">
        <v>7613.272322043045</v>
      </c>
      <c r="I4017" t="n">
        <v>455.0511701450012</v>
      </c>
      <c r="J4017" t="n">
        <v>2452.71090719198</v>
      </c>
      <c r="K4017" t="n">
        <v>470.3502736823779</v>
      </c>
      <c r="L4017" t="n">
        <v>10991.3846730624</v>
      </c>
      <c r="M4017" t="n">
        <v>46838.26185631076</v>
      </c>
      <c r="N4017" t="n">
        <v>579.3136889690541</v>
      </c>
      <c r="O4017" t="n">
        <v>46838.26185631076</v>
      </c>
      <c r="P4017" t="n">
        <v>579.3136889690541</v>
      </c>
      <c r="Q4017" t="n">
        <v>168</v>
      </c>
      <c r="R4017" t="n">
        <v>7</v>
      </c>
      <c r="S4017">
        <f>VLOOKUP(Q4017,Clustering!$D$3:$E$367,2,FALSE)</f>
        <v/>
      </c>
    </row>
    <row r="4018">
      <c r="A4018" t="inlineStr">
        <is>
          <t>2025-06-17 08:00</t>
        </is>
      </c>
      <c r="B4018" t="n">
        <v>3653.538379754974</v>
      </c>
      <c r="C4018" t="n">
        <v>4384.213025012062</v>
      </c>
      <c r="D4018" t="n">
        <v>1383.730025403265</v>
      </c>
      <c r="E4018" t="n">
        <v>2627.20773788153</v>
      </c>
      <c r="F4018" t="n">
        <v>0</v>
      </c>
      <c r="G4018" t="n">
        <v>12048.68916805183</v>
      </c>
      <c r="H4018" t="n">
        <v>10096.79895704366</v>
      </c>
      <c r="I4018" t="n">
        <v>302.7589142008932</v>
      </c>
      <c r="J4018" t="n">
        <v>2582.771740116442</v>
      </c>
      <c r="K4018" t="n">
        <v>587.1757908383377</v>
      </c>
      <c r="L4018" t="n">
        <v>13569.50540219933</v>
      </c>
      <c r="M4018" t="n">
        <v>46968.36813924495</v>
      </c>
      <c r="N4018" t="n">
        <v>682.0102065590227</v>
      </c>
      <c r="O4018" t="n">
        <v>46968.36813924495</v>
      </c>
      <c r="P4018" t="n">
        <v>682.0102065590227</v>
      </c>
      <c r="Q4018" t="n">
        <v>168</v>
      </c>
      <c r="R4018" t="n">
        <v>8</v>
      </c>
      <c r="S4018">
        <f>VLOOKUP(Q4018,Clustering!$D$3:$E$367,2,FALSE)</f>
        <v/>
      </c>
    </row>
    <row r="4019">
      <c r="A4019" t="inlineStr">
        <is>
          <t>2025-06-17 09:00</t>
        </is>
      </c>
      <c r="B4019" t="n">
        <v>3677.508746524902</v>
      </c>
      <c r="C4019" t="n">
        <v>4091.932156677924</v>
      </c>
      <c r="D4019" t="n">
        <v>1170.848483033532</v>
      </c>
      <c r="E4019" t="n">
        <v>2349.964710265891</v>
      </c>
      <c r="F4019" t="n">
        <v>0</v>
      </c>
      <c r="G4019" t="n">
        <v>11290.25409650225</v>
      </c>
      <c r="H4019" t="n">
        <v>11565.81751963367</v>
      </c>
      <c r="I4019" t="n">
        <v>240.9637895873705</v>
      </c>
      <c r="J4019" t="n">
        <v>2219.906098785611</v>
      </c>
      <c r="K4019" t="n">
        <v>619.388120187039</v>
      </c>
      <c r="L4019" t="n">
        <v>14646.07552819369</v>
      </c>
      <c r="M4019" t="n">
        <v>46903.31499777785</v>
      </c>
      <c r="N4019" t="n">
        <v>595.1131532136646</v>
      </c>
      <c r="O4019" t="n">
        <v>46903.31499777785</v>
      </c>
      <c r="P4019" t="n">
        <v>595.1131532136646</v>
      </c>
      <c r="Q4019" t="n">
        <v>168</v>
      </c>
      <c r="R4019" t="n">
        <v>9</v>
      </c>
      <c r="S4019">
        <f>VLOOKUP(Q4019,Clustering!$D$3:$E$367,2,FALSE)</f>
        <v/>
      </c>
    </row>
    <row r="4020">
      <c r="A4020" t="inlineStr">
        <is>
          <t>2025-06-17 10:00</t>
        </is>
      </c>
      <c r="B4020" t="n">
        <v>3226.103490961587</v>
      </c>
      <c r="C4020" t="n">
        <v>3858.107462010614</v>
      </c>
      <c r="D4020" t="n">
        <v>1000.543249137745</v>
      </c>
      <c r="E4020" t="n">
        <v>2191.540123056955</v>
      </c>
      <c r="F4020" t="n">
        <v>0</v>
      </c>
      <c r="G4020" t="n">
        <v>10276.2943251669</v>
      </c>
      <c r="H4020" t="n">
        <v>12326.82563122336</v>
      </c>
      <c r="I4020" t="n">
        <v>207.1221117342128</v>
      </c>
      <c r="J4020" t="n">
        <v>1909.129465022556</v>
      </c>
      <c r="K4020" t="n">
        <v>618.3083987662098</v>
      </c>
      <c r="L4020" t="n">
        <v>15061.38560674634</v>
      </c>
      <c r="M4020" t="n">
        <v>46708.15557337656</v>
      </c>
      <c r="N4020" t="n">
        <v>466.0841952160117</v>
      </c>
      <c r="O4020" t="n">
        <v>46708.15557337656</v>
      </c>
      <c r="P4020" t="n">
        <v>466.0841952160117</v>
      </c>
      <c r="Q4020" t="n">
        <v>168</v>
      </c>
      <c r="R4020" t="n">
        <v>10</v>
      </c>
      <c r="S4020">
        <f>VLOOKUP(Q4020,Clustering!$D$3:$E$367,2,FALSE)</f>
        <v/>
      </c>
    </row>
    <row r="4021">
      <c r="A4021" t="inlineStr">
        <is>
          <t>2025-06-17 11:00</t>
        </is>
      </c>
      <c r="B4021" t="n">
        <v>3280.72953780241</v>
      </c>
      <c r="C4021" t="n">
        <v>2630.527815007236</v>
      </c>
      <c r="D4021" t="n">
        <v>957.9669406637986</v>
      </c>
      <c r="E4021" t="n">
        <v>1887.89299757316</v>
      </c>
      <c r="F4021" t="n">
        <v>0</v>
      </c>
      <c r="G4021" t="n">
        <v>8757.117291046605</v>
      </c>
      <c r="H4021" t="n">
        <v>12582.86673767913</v>
      </c>
      <c r="I4021" t="n">
        <v>180.2312466141888</v>
      </c>
      <c r="J4021" t="n">
        <v>1662.160551079588</v>
      </c>
      <c r="K4021" t="n">
        <v>616.9983693136834</v>
      </c>
      <c r="L4021" t="n">
        <v>15042.25690468659</v>
      </c>
      <c r="M4021" t="n">
        <v>46578.04929044237</v>
      </c>
      <c r="N4021" t="n">
        <v>468.7174392567801</v>
      </c>
      <c r="O4021" t="n">
        <v>46578.04929044237</v>
      </c>
      <c r="P4021" t="n">
        <v>468.7174392567801</v>
      </c>
      <c r="Q4021" t="n">
        <v>168</v>
      </c>
      <c r="R4021" t="n">
        <v>11</v>
      </c>
      <c r="S4021">
        <f>VLOOKUP(Q4021,Clustering!$D$3:$E$367,2,FALSE)</f>
        <v/>
      </c>
    </row>
    <row r="4022">
      <c r="A4022" t="inlineStr">
        <is>
          <t>2025-06-17 12:00</t>
        </is>
      </c>
      <c r="B4022" t="n">
        <v>3938.939682452313</v>
      </c>
      <c r="C4022" t="n">
        <v>2688.983988674064</v>
      </c>
      <c r="D4022" t="n">
        <v>1000.543249137745</v>
      </c>
      <c r="E4022" t="n">
        <v>1531.437676353053</v>
      </c>
      <c r="F4022" t="n">
        <v>0</v>
      </c>
      <c r="G4022" t="n">
        <v>9159.904596617174</v>
      </c>
      <c r="H4022" t="n">
        <v>12380.87520791275</v>
      </c>
      <c r="I4022" t="n">
        <v>164.9643171761387</v>
      </c>
      <c r="J4022" t="n">
        <v>1566.817361119095</v>
      </c>
      <c r="K4022" t="n">
        <v>607.4544359072636</v>
      </c>
      <c r="L4022" t="n">
        <v>14720.11132211525</v>
      </c>
      <c r="M4022" t="n">
        <v>46382.88986604107</v>
      </c>
      <c r="N4022" t="n">
        <v>487.1501475421591</v>
      </c>
      <c r="O4022" t="n">
        <v>46382.88986604107</v>
      </c>
      <c r="P4022" t="n">
        <v>487.1501475421591</v>
      </c>
      <c r="Q4022" t="n">
        <v>168</v>
      </c>
      <c r="R4022" t="n">
        <v>12</v>
      </c>
      <c r="S4022">
        <f>VLOOKUP(Q4022,Clustering!$D$3:$E$367,2,FALSE)</f>
        <v/>
      </c>
    </row>
    <row r="4023">
      <c r="A4023" t="inlineStr">
        <is>
          <t>2025-06-17 13:00</t>
        </is>
      </c>
      <c r="B4023" t="n">
        <v>3754.331206386928</v>
      </c>
      <c r="C4023" t="n">
        <v>2630.527815007236</v>
      </c>
      <c r="D4023" t="n">
        <v>957.9669406637986</v>
      </c>
      <c r="E4023" t="n">
        <v>1346.60899127596</v>
      </c>
      <c r="F4023" t="n">
        <v>0</v>
      </c>
      <c r="G4023" t="n">
        <v>8689.434953333923</v>
      </c>
      <c r="H4023" t="n">
        <v>12683.98069538255</v>
      </c>
      <c r="I4023" t="n">
        <v>152.1933939878989</v>
      </c>
      <c r="J4023" t="n">
        <v>1573.101636974878</v>
      </c>
      <c r="K4023" t="n">
        <v>608.5826517396307</v>
      </c>
      <c r="L4023" t="n">
        <v>15017.85837808496</v>
      </c>
      <c r="M4023" t="n">
        <v>46317.83672457397</v>
      </c>
      <c r="N4023" t="n">
        <v>481.8836594606223</v>
      </c>
      <c r="O4023" t="n">
        <v>46317.83672457397</v>
      </c>
      <c r="P4023" t="n">
        <v>481.8836594606223</v>
      </c>
      <c r="Q4023" t="n">
        <v>168</v>
      </c>
      <c r="R4023" t="n">
        <v>13</v>
      </c>
      <c r="S4023">
        <f>VLOOKUP(Q4023,Clustering!$D$3:$E$367,2,FALSE)</f>
        <v/>
      </c>
    </row>
    <row r="4024">
      <c r="A4024" t="inlineStr">
        <is>
          <t>2025-06-17 14:00</t>
        </is>
      </c>
      <c r="B4024" t="n">
        <v>3460.939781432948</v>
      </c>
      <c r="C4024" t="n">
        <v>2572.071641340409</v>
      </c>
      <c r="D4024" t="n">
        <v>915.390632189852</v>
      </c>
      <c r="E4024" t="n">
        <v>1320.204893407804</v>
      </c>
      <c r="F4024" t="n">
        <v>0</v>
      </c>
      <c r="G4024" t="n">
        <v>8268.606948371014</v>
      </c>
      <c r="H4024" t="n">
        <v>12842.29997807539</v>
      </c>
      <c r="I4024" t="n">
        <v>140.9882128885665</v>
      </c>
      <c r="J4024" t="n">
        <v>1509.71213576454</v>
      </c>
      <c r="K4024" t="n">
        <v>608.8274928281177</v>
      </c>
      <c r="L4024" t="n">
        <v>15101.82781955661</v>
      </c>
      <c r="M4024" t="n">
        <v>46447.94300750817</v>
      </c>
      <c r="N4024" t="n">
        <v>468.7174392567801</v>
      </c>
      <c r="O4024" t="n">
        <v>46447.94300750817</v>
      </c>
      <c r="P4024" t="n">
        <v>468.7174392567801</v>
      </c>
      <c r="Q4024" t="n">
        <v>168</v>
      </c>
      <c r="R4024" t="n">
        <v>14</v>
      </c>
      <c r="S4024">
        <f>VLOOKUP(Q4024,Clustering!$D$3:$E$367,2,FALSE)</f>
        <v/>
      </c>
    </row>
    <row r="4025">
      <c r="A4025" t="inlineStr">
        <is>
          <t>2025-06-17 15:00</t>
        </is>
      </c>
      <c r="B4025" t="n">
        <v>3589.837313323581</v>
      </c>
      <c r="C4025" t="n">
        <v>2630.527815007236</v>
      </c>
      <c r="D4025" t="n">
        <v>957.9669406637986</v>
      </c>
      <c r="E4025" t="n">
        <v>1333.406942341882</v>
      </c>
      <c r="F4025" t="n">
        <v>0</v>
      </c>
      <c r="G4025" t="n">
        <v>8511.739011336498</v>
      </c>
      <c r="H4025" t="n">
        <v>12595.18242954669</v>
      </c>
      <c r="I4025" t="n">
        <v>129.5604670033071</v>
      </c>
      <c r="J4025" t="n">
        <v>1451.862226985722</v>
      </c>
      <c r="K4025" t="n">
        <v>607.9547237429941</v>
      </c>
      <c r="L4025" t="n">
        <v>14784.55984727871</v>
      </c>
      <c r="M4025" t="n">
        <v>46838.26185631076</v>
      </c>
      <c r="N4025" t="n">
        <v>550.3480045206013</v>
      </c>
      <c r="O4025" t="n">
        <v>46838.26185631076</v>
      </c>
      <c r="P4025" t="n">
        <v>550.3480045206013</v>
      </c>
      <c r="Q4025" t="n">
        <v>168</v>
      </c>
      <c r="R4025" t="n">
        <v>15</v>
      </c>
      <c r="S4025">
        <f>VLOOKUP(Q4025,Clustering!$D$3:$E$367,2,FALSE)</f>
        <v/>
      </c>
    </row>
    <row r="4026">
      <c r="A4026" t="inlineStr">
        <is>
          <t>2025-06-17 16:00</t>
        </is>
      </c>
      <c r="B4026" t="n">
        <v>5008.707096805801</v>
      </c>
      <c r="C4026" t="n">
        <v>3068.949117508443</v>
      </c>
      <c r="D4026" t="n">
        <v>1277.289254218398</v>
      </c>
      <c r="E4026" t="n">
        <v>1623.852018891599</v>
      </c>
      <c r="F4026" t="n">
        <v>0</v>
      </c>
      <c r="G4026" t="n">
        <v>10978.79748742424</v>
      </c>
      <c r="H4026" t="n">
        <v>11905.74007060389</v>
      </c>
      <c r="I4026" t="n">
        <v>120.7151098828625</v>
      </c>
      <c r="J4026" t="n">
        <v>1237.973820873736</v>
      </c>
      <c r="K4026" t="n">
        <v>589.9609524670834</v>
      </c>
      <c r="L4026" t="n">
        <v>13854.38995382757</v>
      </c>
      <c r="M4026" t="n">
        <v>47293.63384658045</v>
      </c>
      <c r="N4026" t="n">
        <v>660.9442542328753</v>
      </c>
      <c r="O4026" t="n">
        <v>47293.63384658045</v>
      </c>
      <c r="P4026" t="n">
        <v>660.9442542328753</v>
      </c>
      <c r="Q4026" t="n">
        <v>168</v>
      </c>
      <c r="R4026" t="n">
        <v>16</v>
      </c>
      <c r="S4026">
        <f>VLOOKUP(Q4026,Clustering!$D$3:$E$367,2,FALSE)</f>
        <v/>
      </c>
    </row>
    <row r="4027">
      <c r="A4027" t="inlineStr">
        <is>
          <t>2025-06-17 17:00</t>
        </is>
      </c>
      <c r="B4027" t="n">
        <v>6307.578438690563</v>
      </c>
      <c r="C4027" t="n">
        <v>3653.510854176718</v>
      </c>
      <c r="D4027" t="n">
        <v>1703.052338957864</v>
      </c>
      <c r="E4027" t="n">
        <v>2046.317584782097</v>
      </c>
      <c r="F4027" t="n">
        <v>0</v>
      </c>
      <c r="G4027" t="n">
        <v>13710.45921660724</v>
      </c>
      <c r="H4027" t="n">
        <v>10449.24994695784</v>
      </c>
      <c r="I4027" t="n">
        <v>123.1629094969085</v>
      </c>
      <c r="J4027" t="n">
        <v>1234.681680954756</v>
      </c>
      <c r="K4027" t="n">
        <v>553.6393537884442</v>
      </c>
      <c r="L4027" t="n">
        <v>12360.73389119795</v>
      </c>
      <c r="M4027" t="n">
        <v>47423.74012951465</v>
      </c>
      <c r="N4027" t="n">
        <v>726.775355252086</v>
      </c>
      <c r="O4027" t="n">
        <v>47423.74012951465</v>
      </c>
      <c r="P4027" t="n">
        <v>726.775355252086</v>
      </c>
      <c r="Q4027" t="n">
        <v>168</v>
      </c>
      <c r="R4027" t="n">
        <v>17</v>
      </c>
      <c r="S4027">
        <f>VLOOKUP(Q4027,Clustering!$D$3:$E$367,2,FALSE)</f>
        <v/>
      </c>
    </row>
    <row r="4028">
      <c r="A4028" t="inlineStr">
        <is>
          <t>2025-06-17 18:00</t>
        </is>
      </c>
      <c r="B4028" t="n">
        <v>6330.522551225688</v>
      </c>
      <c r="C4028" t="n">
        <v>4091.932156677924</v>
      </c>
      <c r="D4028" t="n">
        <v>2807.400592733261</v>
      </c>
      <c r="E4028" t="n">
        <v>2627.20773788153</v>
      </c>
      <c r="F4028" t="n">
        <v>0</v>
      </c>
      <c r="G4028" t="n">
        <v>15857.0630385184</v>
      </c>
      <c r="H4028" t="n">
        <v>8437.903628760439</v>
      </c>
      <c r="I4028" t="n">
        <v>143.7990963865473</v>
      </c>
      <c r="J4028" t="n">
        <v>1786.633680968285</v>
      </c>
      <c r="K4028" t="n">
        <v>524.2770349707072</v>
      </c>
      <c r="L4028" t="n">
        <v>10892.61344108598</v>
      </c>
      <c r="M4028" t="n">
        <v>47163.52756364625</v>
      </c>
      <c r="N4028" t="n">
        <v>679.3769625182543</v>
      </c>
      <c r="O4028" t="n">
        <v>47163.52756364625</v>
      </c>
      <c r="P4028" t="n">
        <v>679.3769625182543</v>
      </c>
      <c r="Q4028" t="n">
        <v>168</v>
      </c>
      <c r="R4028" t="n">
        <v>18</v>
      </c>
      <c r="S4028">
        <f>VLOOKUP(Q4028,Clustering!$D$3:$E$367,2,FALSE)</f>
        <v/>
      </c>
    </row>
    <row r="4029">
      <c r="A4029" t="inlineStr">
        <is>
          <t>2025-06-17 19:00</t>
        </is>
      </c>
      <c r="B4029" t="n">
        <v>4545.749150713617</v>
      </c>
      <c r="C4029" t="n">
        <v>4325.756851345234</v>
      </c>
      <c r="D4029" t="n">
        <v>7308.932954694168</v>
      </c>
      <c r="E4029" t="n">
        <v>2627.20773788153</v>
      </c>
      <c r="F4029" t="n">
        <v>0</v>
      </c>
      <c r="G4029" t="n">
        <v>18807.64669463455</v>
      </c>
      <c r="H4029" t="n">
        <v>6524.598254940574</v>
      </c>
      <c r="I4029" t="n">
        <v>167.6734770020787</v>
      </c>
      <c r="J4029" t="n">
        <v>1771.207359364629</v>
      </c>
      <c r="K4029" t="n">
        <v>437.2822858082084</v>
      </c>
      <c r="L4029" t="n">
        <v>8900.76137711549</v>
      </c>
      <c r="M4029" t="n">
        <v>46838.26185631076</v>
      </c>
      <c r="N4029" t="n">
        <v>547.714760479833</v>
      </c>
      <c r="O4029" t="n">
        <v>46838.26185631076</v>
      </c>
      <c r="P4029" t="n">
        <v>547.714760479833</v>
      </c>
      <c r="Q4029" t="n">
        <v>168</v>
      </c>
      <c r="R4029" t="n">
        <v>19</v>
      </c>
      <c r="S4029">
        <f>VLOOKUP(Q4029,Clustering!$D$3:$E$367,2,FALSE)</f>
        <v/>
      </c>
    </row>
    <row r="4030">
      <c r="A4030" t="inlineStr">
        <is>
          <t>2025-06-17 20:00</t>
        </is>
      </c>
      <c r="B4030" t="n">
        <v>3296.211315973075</v>
      </c>
      <c r="C4030" t="n">
        <v>4238.072590844992</v>
      </c>
      <c r="D4030" t="n">
        <v>7096.051412324435</v>
      </c>
      <c r="E4030" t="n">
        <v>2363.16675919997</v>
      </c>
      <c r="F4030" t="n">
        <v>0</v>
      </c>
      <c r="G4030" t="n">
        <v>16993.50207834247</v>
      </c>
      <c r="H4030" t="n">
        <v>5497.62083999612</v>
      </c>
      <c r="I4030" t="n">
        <v>228.5473061311199</v>
      </c>
      <c r="J4030" t="n">
        <v>1542.725976043927</v>
      </c>
      <c r="K4030" t="n">
        <v>361.8388810605925</v>
      </c>
      <c r="L4030" t="n">
        <v>7630.733003231759</v>
      </c>
      <c r="M4030" t="n">
        <v>46512.99614897527</v>
      </c>
      <c r="N4030" t="n">
        <v>466.0841952160117</v>
      </c>
      <c r="O4030" t="n">
        <v>46512.99614897527</v>
      </c>
      <c r="P4030" t="n">
        <v>466.0841952160117</v>
      </c>
      <c r="Q4030" t="n">
        <v>168</v>
      </c>
      <c r="R4030" t="n">
        <v>20</v>
      </c>
      <c r="S4030">
        <f>VLOOKUP(Q4030,Clustering!$D$3:$E$367,2,FALSE)</f>
        <v/>
      </c>
    </row>
    <row r="4031">
      <c r="A4031" t="inlineStr">
        <is>
          <t>2025-06-17 21:00</t>
        </is>
      </c>
      <c r="B4031" t="n">
        <v>2504.309566078551</v>
      </c>
      <c r="C4031" t="n">
        <v>3653.510854176718</v>
      </c>
      <c r="D4031" t="n">
        <v>5676.841129859548</v>
      </c>
      <c r="E4031" t="n">
        <v>2191.540123056955</v>
      </c>
      <c r="F4031" t="n">
        <v>0</v>
      </c>
      <c r="G4031" t="n">
        <v>14026.20167317177</v>
      </c>
      <c r="H4031" t="n">
        <v>5066.12249191473</v>
      </c>
      <c r="I4031" t="n">
        <v>240.6233044078392</v>
      </c>
      <c r="J4031" t="n">
        <v>1866.379413032881</v>
      </c>
      <c r="K4031" t="n">
        <v>291.4132392897897</v>
      </c>
      <c r="L4031" t="n">
        <v>7464.53844864524</v>
      </c>
      <c r="M4031" t="n">
        <v>46122.67730017268</v>
      </c>
      <c r="N4031" t="n">
        <v>410.7860703598747</v>
      </c>
      <c r="O4031" t="n">
        <v>46122.67730017268</v>
      </c>
      <c r="P4031" t="n">
        <v>410.7860703598747</v>
      </c>
      <c r="Q4031" t="n">
        <v>168</v>
      </c>
      <c r="R4031" t="n">
        <v>21</v>
      </c>
      <c r="S4031">
        <f>VLOOKUP(Q4031,Clustering!$D$3:$E$367,2,FALSE)</f>
        <v/>
      </c>
    </row>
    <row r="4032">
      <c r="A4032" t="inlineStr">
        <is>
          <t>2025-06-17 22:00</t>
        </is>
      </c>
      <c r="B4032" t="n">
        <v>1749.177039339364</v>
      </c>
      <c r="C4032" t="n">
        <v>2776.668249174305</v>
      </c>
      <c r="D4032" t="n">
        <v>3548.025706162217</v>
      </c>
      <c r="E4032" t="n">
        <v>1927.499144375395</v>
      </c>
      <c r="F4032" t="n">
        <v>0</v>
      </c>
      <c r="G4032" t="n">
        <v>10001.37013905128</v>
      </c>
      <c r="H4032" t="n">
        <v>4620.098246227552</v>
      </c>
      <c r="I4032" t="n">
        <v>232.3441539909353</v>
      </c>
      <c r="J4032" t="n">
        <v>1785.978689456221</v>
      </c>
      <c r="K4032" t="n">
        <v>244.3716665149925</v>
      </c>
      <c r="L4032" t="n">
        <v>6882.792756189701</v>
      </c>
      <c r="M4032" t="n">
        <v>45732.35845137009</v>
      </c>
      <c r="N4032" t="n">
        <v>363.387677626043</v>
      </c>
      <c r="O4032" t="n">
        <v>45732.35845137009</v>
      </c>
      <c r="P4032" t="n">
        <v>363.387677626043</v>
      </c>
      <c r="Q4032" t="n">
        <v>168</v>
      </c>
      <c r="R4032" t="n">
        <v>22</v>
      </c>
      <c r="S4032">
        <f>VLOOKUP(Q4032,Clustering!$D$3:$E$367,2,FALSE)</f>
        <v/>
      </c>
    </row>
    <row r="4033">
      <c r="A4033" t="inlineStr">
        <is>
          <t>2025-06-17 23:00</t>
        </is>
      </c>
      <c r="B4033" t="n">
        <v>1095.01326852952</v>
      </c>
      <c r="C4033" t="n">
        <v>2045.966078338962</v>
      </c>
      <c r="D4033" t="n">
        <v>1774.012853081109</v>
      </c>
      <c r="E4033" t="n">
        <v>1346.60899127596</v>
      </c>
      <c r="F4033" t="n">
        <v>0</v>
      </c>
      <c r="G4033" t="n">
        <v>6261.601191225551</v>
      </c>
      <c r="H4033" t="n">
        <v>4348.254759707557</v>
      </c>
      <c r="I4033" t="n">
        <v>248.665876481908</v>
      </c>
      <c r="J4033" t="n">
        <v>1201.912517462667</v>
      </c>
      <c r="K4033" t="n">
        <v>215.3620036271744</v>
      </c>
      <c r="L4033" t="n">
        <v>6014.195157279306</v>
      </c>
      <c r="M4033" t="n">
        <v>45472.1458855017</v>
      </c>
      <c r="N4033" t="n">
        <v>246.397437398856</v>
      </c>
      <c r="O4033" t="n">
        <v>45472.1458855017</v>
      </c>
      <c r="P4033" t="n">
        <v>246.397437398856</v>
      </c>
      <c r="Q4033" t="n">
        <v>168</v>
      </c>
      <c r="R4033" t="n">
        <v>23</v>
      </c>
      <c r="S4033">
        <f>VLOOKUP(Q4033,Clustering!$D$3:$E$367,2,FALSE)</f>
        <v/>
      </c>
    </row>
    <row r="4034">
      <c r="A4034" t="inlineStr">
        <is>
          <t>2025-06-18 00:00</t>
        </is>
      </c>
      <c r="B4034" t="n">
        <v>443.6936880275475</v>
      </c>
      <c r="C4034" t="n">
        <v>1841.369470505066</v>
      </c>
      <c r="D4034" t="n">
        <v>1277.289254218398</v>
      </c>
      <c r="E4034" t="n">
        <v>771.8696727749134</v>
      </c>
      <c r="F4034" t="n">
        <v>0</v>
      </c>
      <c r="G4034" t="n">
        <v>4334.222085525926</v>
      </c>
      <c r="H4034" t="n">
        <v>4077.593201389823</v>
      </c>
      <c r="I4034" t="n">
        <v>264.3492888312693</v>
      </c>
      <c r="J4034" t="n">
        <v>853.3831489021933</v>
      </c>
      <c r="K4034" t="n">
        <v>181.3075815102345</v>
      </c>
      <c r="L4034" t="n">
        <v>5376.63322063352</v>
      </c>
      <c r="M4034" t="n">
        <v>45407.09274403459</v>
      </c>
      <c r="N4034" t="n">
        <v>161.4337644931109</v>
      </c>
      <c r="O4034" t="n">
        <v>45407.09274403459</v>
      </c>
      <c r="P4034" t="n">
        <v>161.4337644931109</v>
      </c>
      <c r="Q4034" t="n">
        <v>169</v>
      </c>
      <c r="R4034" t="n">
        <v>0</v>
      </c>
      <c r="S4034">
        <f>VLOOKUP(Q4034,Clustering!$D$3:$E$367,2,FALSE)</f>
        <v/>
      </c>
    </row>
    <row r="4035">
      <c r="A4035" t="inlineStr">
        <is>
          <t>2025-06-18 01:00</t>
        </is>
      </c>
      <c r="B4035" t="n">
        <v>2.052508469596102</v>
      </c>
      <c r="C4035" t="n">
        <v>1812.141383671652</v>
      </c>
      <c r="D4035" t="n">
        <v>1206.328740095154</v>
      </c>
      <c r="E4035" t="n">
        <v>533.5910403628232</v>
      </c>
      <c r="F4035" t="n">
        <v>0</v>
      </c>
      <c r="G4035" t="n">
        <v>3554.113672599225</v>
      </c>
      <c r="H4035" t="n">
        <v>3893.21240183713</v>
      </c>
      <c r="I4035" t="n">
        <v>264.1346896461112</v>
      </c>
      <c r="J4035" t="n">
        <v>647.3206198648361</v>
      </c>
      <c r="K4035" t="n">
        <v>179.5468636235343</v>
      </c>
      <c r="L4035" t="n">
        <v>4984.214574971611</v>
      </c>
      <c r="M4035" t="n">
        <v>45342.0396025675</v>
      </c>
      <c r="N4035" t="n">
        <v>156.3409125236223</v>
      </c>
      <c r="O4035" t="n">
        <v>45342.0396025675</v>
      </c>
      <c r="P4035" t="n">
        <v>156.3409125236223</v>
      </c>
      <c r="Q4035" t="n">
        <v>169</v>
      </c>
      <c r="R4035" t="n">
        <v>1</v>
      </c>
      <c r="S4035">
        <f>VLOOKUP(Q4035,Clustering!$D$3:$E$367,2,FALSE)</f>
        <v/>
      </c>
    </row>
    <row r="4036">
      <c r="A4036" t="inlineStr">
        <is>
          <t>2025-06-18 02:00</t>
        </is>
      </c>
      <c r="B4036" t="n">
        <v>2.073452433571572</v>
      </c>
      <c r="C4036" t="n">
        <v>1812.141383671652</v>
      </c>
      <c r="D4036" t="n">
        <v>1206.328740095154</v>
      </c>
      <c r="E4036" t="n">
        <v>484.6160595345205</v>
      </c>
      <c r="F4036" t="n">
        <v>0</v>
      </c>
      <c r="G4036" t="n">
        <v>3505.159635734898</v>
      </c>
      <c r="H4036" t="n">
        <v>3893.21240183713</v>
      </c>
      <c r="I4036" t="n">
        <v>271.5773929778344</v>
      </c>
      <c r="J4036" t="n">
        <v>573.4615638766631</v>
      </c>
      <c r="K4036" t="n">
        <v>178.8751074014201</v>
      </c>
      <c r="L4036" t="n">
        <v>4917.126466093047</v>
      </c>
      <c r="M4036" t="n">
        <v>45342.0396025675</v>
      </c>
      <c r="N4036" t="n">
        <v>155.0329012112514</v>
      </c>
      <c r="O4036" t="n">
        <v>45342.0396025675</v>
      </c>
      <c r="P4036" t="n">
        <v>155.0329012112514</v>
      </c>
      <c r="Q4036" t="n">
        <v>169</v>
      </c>
      <c r="R4036" t="n">
        <v>2</v>
      </c>
      <c r="S4036">
        <f>VLOOKUP(Q4036,Clustering!$D$3:$E$367,2,FALSE)</f>
        <v/>
      </c>
    </row>
    <row r="4037">
      <c r="A4037" t="inlineStr">
        <is>
          <t>2025-06-18 03:00</t>
        </is>
      </c>
      <c r="B4037" t="n">
        <v>2.073452433571572</v>
      </c>
      <c r="C4037" t="n">
        <v>1812.141383671652</v>
      </c>
      <c r="D4037" t="n">
        <v>1206.328740095154</v>
      </c>
      <c r="E4037" t="n">
        <v>473.6331430057717</v>
      </c>
      <c r="F4037" t="n">
        <v>0</v>
      </c>
      <c r="G4037" t="n">
        <v>3494.176719206149</v>
      </c>
      <c r="H4037" t="n">
        <v>3893.21240183713</v>
      </c>
      <c r="I4037" t="n">
        <v>278.3708408424454</v>
      </c>
      <c r="J4037" t="n">
        <v>572.1436769675514</v>
      </c>
      <c r="K4037" t="n">
        <v>186.2286548334976</v>
      </c>
      <c r="L4037" t="n">
        <v>4929.955574480624</v>
      </c>
      <c r="M4037" t="n">
        <v>45342.0396025675</v>
      </c>
      <c r="N4037" t="n">
        <v>156.2370837110948</v>
      </c>
      <c r="O4037" t="n">
        <v>45342.0396025675</v>
      </c>
      <c r="P4037" t="n">
        <v>156.2370837110948</v>
      </c>
      <c r="Q4037" t="n">
        <v>169</v>
      </c>
      <c r="R4037" t="n">
        <v>3</v>
      </c>
      <c r="S4037">
        <f>VLOOKUP(Q4037,Clustering!$D$3:$E$367,2,FALSE)</f>
        <v/>
      </c>
    </row>
    <row r="4038">
      <c r="A4038" t="inlineStr">
        <is>
          <t>2025-06-18 04:00</t>
        </is>
      </c>
      <c r="B4038" t="n">
        <v>2.073452433571572</v>
      </c>
      <c r="C4038" t="n">
        <v>1841.369470505066</v>
      </c>
      <c r="D4038" t="n">
        <v>1277.289254218398</v>
      </c>
      <c r="E4038" t="n">
        <v>664.5812418047881</v>
      </c>
      <c r="F4038" t="n">
        <v>0</v>
      </c>
      <c r="G4038" t="n">
        <v>3785.313418961824</v>
      </c>
      <c r="H4038" t="n">
        <v>3893.21240183713</v>
      </c>
      <c r="I4038" t="n">
        <v>269.4962765191817</v>
      </c>
      <c r="J4038" t="n">
        <v>667.0012934723524</v>
      </c>
      <c r="K4038" t="n">
        <v>197.9555377932369</v>
      </c>
      <c r="L4038" t="n">
        <v>5027.6655096219</v>
      </c>
      <c r="M4038" t="n">
        <v>45472.1458855017</v>
      </c>
      <c r="N4038" t="n">
        <v>154.9249382055798</v>
      </c>
      <c r="O4038" t="n">
        <v>45472.1458855017</v>
      </c>
      <c r="P4038" t="n">
        <v>154.9249382055798</v>
      </c>
      <c r="Q4038" t="n">
        <v>169</v>
      </c>
      <c r="R4038" t="n">
        <v>4</v>
      </c>
      <c r="S4038">
        <f>VLOOKUP(Q4038,Clustering!$D$3:$E$367,2,FALSE)</f>
        <v/>
      </c>
    </row>
    <row r="4039">
      <c r="A4039" t="inlineStr">
        <is>
          <t>2025-06-18 05:00</t>
        </is>
      </c>
      <c r="B4039" t="n">
        <v>2.031564505620631</v>
      </c>
      <c r="C4039" t="n">
        <v>3215.089551675512</v>
      </c>
      <c r="D4039" t="n">
        <v>1774.012853081109</v>
      </c>
      <c r="E4039" t="n">
        <v>1478.629480616741</v>
      </c>
      <c r="F4039" t="n">
        <v>0</v>
      </c>
      <c r="G4039" t="n">
        <v>6469.763449878982</v>
      </c>
      <c r="H4039" t="n">
        <v>4113.582915148666</v>
      </c>
      <c r="I4039" t="n">
        <v>392.2202814137259</v>
      </c>
      <c r="J4039" t="n">
        <v>998.6290631147452</v>
      </c>
      <c r="K4039" t="n">
        <v>229.3463172445167</v>
      </c>
      <c r="L4039" t="n">
        <v>5733.778576921654</v>
      </c>
      <c r="M4039" t="n">
        <v>45797.41159283718</v>
      </c>
      <c r="N4039" t="n">
        <v>164.9279740054489</v>
      </c>
      <c r="O4039" t="n">
        <v>45797.41159283718</v>
      </c>
      <c r="P4039" t="n">
        <v>164.9279740054489</v>
      </c>
      <c r="Q4039" t="n">
        <v>169</v>
      </c>
      <c r="R4039" t="n">
        <v>5</v>
      </c>
      <c r="S4039">
        <f>VLOOKUP(Q4039,Clustering!$D$3:$E$367,2,FALSE)</f>
        <v/>
      </c>
    </row>
    <row r="4040">
      <c r="A4040" t="inlineStr">
        <is>
          <t>2025-06-18 06:00</t>
        </is>
      </c>
      <c r="B4040" t="n">
        <v>1297.038745036909</v>
      </c>
      <c r="C4040" t="n">
        <v>3945.791722510856</v>
      </c>
      <c r="D4040" t="n">
        <v>1475.854320119811</v>
      </c>
      <c r="E4040" t="n">
        <v>2891.248716563091</v>
      </c>
      <c r="F4040" t="n">
        <v>0</v>
      </c>
      <c r="G4040" t="n">
        <v>9609.933504230668</v>
      </c>
      <c r="H4040" t="n">
        <v>5575.982679806016</v>
      </c>
      <c r="I4040" t="n">
        <v>566.4217747614621</v>
      </c>
      <c r="J4040" t="n">
        <v>1643.323187635033</v>
      </c>
      <c r="K4040" t="n">
        <v>344.1859145067803</v>
      </c>
      <c r="L4040" t="n">
        <v>8129.913556709292</v>
      </c>
      <c r="M4040" t="n">
        <v>46382.88986604107</v>
      </c>
      <c r="N4040" t="n">
        <v>259.907137955376</v>
      </c>
      <c r="O4040" t="n">
        <v>46382.88986604107</v>
      </c>
      <c r="P4040" t="n">
        <v>259.907137955376</v>
      </c>
      <c r="Q4040" t="n">
        <v>169</v>
      </c>
      <c r="R4040" t="n">
        <v>6</v>
      </c>
      <c r="S4040">
        <f>VLOOKUP(Q4040,Clustering!$D$3:$E$367,2,FALSE)</f>
        <v/>
      </c>
    </row>
    <row r="4041">
      <c r="A4041" t="inlineStr">
        <is>
          <t>2025-06-18 07:00</t>
        </is>
      </c>
      <c r="B4041" t="n">
        <v>3351.717009300869</v>
      </c>
      <c r="C4041" t="n">
        <v>4530.35345917913</v>
      </c>
      <c r="D4041" t="n">
        <v>1490.170796588132</v>
      </c>
      <c r="E4041" t="n">
        <v>3973.81672915749</v>
      </c>
      <c r="F4041" t="n">
        <v>0</v>
      </c>
      <c r="G4041" t="n">
        <v>13346.05799422562</v>
      </c>
      <c r="H4041" t="n">
        <v>8049.403828677298</v>
      </c>
      <c r="I4041" t="n">
        <v>455.0511701450012</v>
      </c>
      <c r="J4041" t="n">
        <v>2452.71090719198</v>
      </c>
      <c r="K4041" t="n">
        <v>470.3502736823779</v>
      </c>
      <c r="L4041" t="n">
        <v>11427.51617969666</v>
      </c>
      <c r="M4041" t="n">
        <v>46838.26185631076</v>
      </c>
      <c r="N4041" t="n">
        <v>579.3136889690541</v>
      </c>
      <c r="O4041" t="n">
        <v>46838.26185631076</v>
      </c>
      <c r="P4041" t="n">
        <v>579.3136889690541</v>
      </c>
      <c r="Q4041" t="n">
        <v>169</v>
      </c>
      <c r="R4041" t="n">
        <v>7</v>
      </c>
      <c r="S4041">
        <f>VLOOKUP(Q4041,Clustering!$D$3:$E$367,2,FALSE)</f>
        <v/>
      </c>
    </row>
    <row r="4042">
      <c r="A4042" t="inlineStr">
        <is>
          <t>2025-06-18 08:00</t>
        </is>
      </c>
      <c r="B4042" t="n">
        <v>4163.146911206121</v>
      </c>
      <c r="C4042" t="n">
        <v>4384.213025012062</v>
      </c>
      <c r="D4042" t="n">
        <v>1383.730025403265</v>
      </c>
      <c r="E4042" t="n">
        <v>2627.20773788153</v>
      </c>
      <c r="F4042" t="n">
        <v>0</v>
      </c>
      <c r="G4042" t="n">
        <v>12558.29769950298</v>
      </c>
      <c r="H4042" t="n">
        <v>10470.28826895809</v>
      </c>
      <c r="I4042" t="n">
        <v>302.7589142008932</v>
      </c>
      <c r="J4042" t="n">
        <v>2582.771740116442</v>
      </c>
      <c r="K4042" t="n">
        <v>587.1757908383377</v>
      </c>
      <c r="L4042" t="n">
        <v>13942.99471411376</v>
      </c>
      <c r="M4042" t="n">
        <v>46968.36813924495</v>
      </c>
      <c r="N4042" t="n">
        <v>682.0102065590227</v>
      </c>
      <c r="O4042" t="n">
        <v>46968.36813924495</v>
      </c>
      <c r="P4042" t="n">
        <v>682.0102065590227</v>
      </c>
      <c r="Q4042" t="n">
        <v>169</v>
      </c>
      <c r="R4042" t="n">
        <v>8</v>
      </c>
      <c r="S4042">
        <f>VLOOKUP(Q4042,Clustering!$D$3:$E$367,2,FALSE)</f>
        <v/>
      </c>
    </row>
    <row r="4043">
      <c r="A4043" t="inlineStr">
        <is>
          <t>2025-06-18 09:00</t>
        </is>
      </c>
      <c r="B4043" t="n">
        <v>4222.889568446151</v>
      </c>
      <c r="C4043" t="n">
        <v>4091.932156677924</v>
      </c>
      <c r="D4043" t="n">
        <v>1170.848483033532</v>
      </c>
      <c r="E4043" t="n">
        <v>2349.964710265891</v>
      </c>
      <c r="F4043" t="n">
        <v>0</v>
      </c>
      <c r="G4043" t="n">
        <v>11835.6349184235</v>
      </c>
      <c r="H4043" t="n">
        <v>12115.41413368496</v>
      </c>
      <c r="I4043" t="n">
        <v>240.9637895873705</v>
      </c>
      <c r="J4043" t="n">
        <v>2219.906098785611</v>
      </c>
      <c r="K4043" t="n">
        <v>619.388120187039</v>
      </c>
      <c r="L4043" t="n">
        <v>15195.67214224498</v>
      </c>
      <c r="M4043" t="n">
        <v>46903.31499777785</v>
      </c>
      <c r="N4043" t="n">
        <v>595.1131532136646</v>
      </c>
      <c r="O4043" t="n">
        <v>46903.31499777785</v>
      </c>
      <c r="P4043" t="n">
        <v>595.1131532136646</v>
      </c>
      <c r="Q4043" t="n">
        <v>169</v>
      </c>
      <c r="R4043" t="n">
        <v>9</v>
      </c>
      <c r="S4043">
        <f>VLOOKUP(Q4043,Clustering!$D$3:$E$367,2,FALSE)</f>
        <v/>
      </c>
    </row>
    <row r="4044">
      <c r="A4044" t="inlineStr">
        <is>
          <t>2025-06-18 10:00</t>
        </is>
      </c>
      <c r="B4044" t="n">
        <v>3841.856031840417</v>
      </c>
      <c r="C4044" t="n">
        <v>3858.107462010614</v>
      </c>
      <c r="D4044" t="n">
        <v>1000.543249137745</v>
      </c>
      <c r="E4044" t="n">
        <v>2191.540123056955</v>
      </c>
      <c r="F4044" t="n">
        <v>0</v>
      </c>
      <c r="G4044" t="n">
        <v>10892.04686604573</v>
      </c>
      <c r="H4044" t="n">
        <v>13154.17537280596</v>
      </c>
      <c r="I4044" t="n">
        <v>207.1221117342128</v>
      </c>
      <c r="J4044" t="n">
        <v>1909.129465022556</v>
      </c>
      <c r="K4044" t="n">
        <v>618.3083987662098</v>
      </c>
      <c r="L4044" t="n">
        <v>15888.73534832894</v>
      </c>
      <c r="M4044" t="n">
        <v>46708.15557337656</v>
      </c>
      <c r="N4044" t="n">
        <v>466.0841952160117</v>
      </c>
      <c r="O4044" t="n">
        <v>46708.15557337656</v>
      </c>
      <c r="P4044" t="n">
        <v>466.0841952160117</v>
      </c>
      <c r="Q4044" t="n">
        <v>169</v>
      </c>
      <c r="R4044" t="n">
        <v>10</v>
      </c>
      <c r="S4044">
        <f>VLOOKUP(Q4044,Clustering!$D$3:$E$367,2,FALSE)</f>
        <v/>
      </c>
    </row>
    <row r="4045">
      <c r="A4045" t="inlineStr">
        <is>
          <t>2025-06-18 11:00</t>
        </is>
      </c>
      <c r="B4045" t="n">
        <v>4043.441685104322</v>
      </c>
      <c r="C4045" t="n">
        <v>2630.527815007236</v>
      </c>
      <c r="D4045" t="n">
        <v>957.9669406637986</v>
      </c>
      <c r="E4045" t="n">
        <v>1887.89299757316</v>
      </c>
      <c r="F4045" t="n">
        <v>0</v>
      </c>
      <c r="G4045" t="n">
        <v>9519.829438348515</v>
      </c>
      <c r="H4045" t="n">
        <v>13680.87803757946</v>
      </c>
      <c r="I4045" t="n">
        <v>180.2312466141888</v>
      </c>
      <c r="J4045" t="n">
        <v>1662.160551079588</v>
      </c>
      <c r="K4045" t="n">
        <v>616.9983693136834</v>
      </c>
      <c r="L4045" t="n">
        <v>16140.26820458692</v>
      </c>
      <c r="M4045" t="n">
        <v>46578.04929044237</v>
      </c>
      <c r="N4045" t="n">
        <v>468.7174392567801</v>
      </c>
      <c r="O4045" t="n">
        <v>46578.04929044237</v>
      </c>
      <c r="P4045" t="n">
        <v>468.7174392567801</v>
      </c>
      <c r="Q4045" t="n">
        <v>169</v>
      </c>
      <c r="R4045" t="n">
        <v>11</v>
      </c>
      <c r="S4045">
        <f>VLOOKUP(Q4045,Clustering!$D$3:$E$367,2,FALSE)</f>
        <v/>
      </c>
    </row>
    <row r="4046">
      <c r="A4046" t="inlineStr">
        <is>
          <t>2025-06-18 12:00</t>
        </is>
      </c>
      <c r="B4046" t="n">
        <v>5047.997973223784</v>
      </c>
      <c r="C4046" t="n">
        <v>2688.983988674064</v>
      </c>
      <c r="D4046" t="n">
        <v>1000.543249137745</v>
      </c>
      <c r="E4046" t="n">
        <v>1531.437676353053</v>
      </c>
      <c r="F4046" t="n">
        <v>0</v>
      </c>
      <c r="G4046" t="n">
        <v>10268.96288738865</v>
      </c>
      <c r="H4046" t="n">
        <v>13777.91434298508</v>
      </c>
      <c r="I4046" t="n">
        <v>164.9643171761387</v>
      </c>
      <c r="J4046" t="n">
        <v>1566.817361119095</v>
      </c>
      <c r="K4046" t="n">
        <v>607.4544359072636</v>
      </c>
      <c r="L4046" t="n">
        <v>16117.15045718758</v>
      </c>
      <c r="M4046" t="n">
        <v>46382.88986604107</v>
      </c>
      <c r="N4046" t="n">
        <v>487.1501475421591</v>
      </c>
      <c r="O4046" t="n">
        <v>46382.88986604107</v>
      </c>
      <c r="P4046" t="n">
        <v>487.1501475421591</v>
      </c>
      <c r="Q4046" t="n">
        <v>169</v>
      </c>
      <c r="R4046" t="n">
        <v>12</v>
      </c>
      <c r="S4046">
        <f>VLOOKUP(Q4046,Clustering!$D$3:$E$367,2,FALSE)</f>
        <v/>
      </c>
    </row>
    <row r="4047">
      <c r="A4047" t="inlineStr">
        <is>
          <t>2025-06-18 13:00</t>
        </is>
      </c>
      <c r="B4047" t="n">
        <v>5018.383208162469</v>
      </c>
      <c r="C4047" t="n">
        <v>2630.527815007236</v>
      </c>
      <c r="D4047" t="n">
        <v>957.9669406637986</v>
      </c>
      <c r="E4047" t="n">
        <v>1346.60899127596</v>
      </c>
      <c r="F4047" t="n">
        <v>0</v>
      </c>
      <c r="G4047" t="n">
        <v>9953.486955109463</v>
      </c>
      <c r="H4047" t="n">
        <v>14382.41152203139</v>
      </c>
      <c r="I4047" t="n">
        <v>152.1933939878989</v>
      </c>
      <c r="J4047" t="n">
        <v>1573.101636974878</v>
      </c>
      <c r="K4047" t="n">
        <v>608.5826517396307</v>
      </c>
      <c r="L4047" t="n">
        <v>16716.2892047338</v>
      </c>
      <c r="M4047" t="n">
        <v>46317.83672457397</v>
      </c>
      <c r="N4047" t="n">
        <v>481.8836594606223</v>
      </c>
      <c r="O4047" t="n">
        <v>46317.83672457397</v>
      </c>
      <c r="P4047" t="n">
        <v>481.8836594606223</v>
      </c>
      <c r="Q4047" t="n">
        <v>169</v>
      </c>
      <c r="R4047" t="n">
        <v>13</v>
      </c>
      <c r="S4047">
        <f>VLOOKUP(Q4047,Clustering!$D$3:$E$367,2,FALSE)</f>
        <v/>
      </c>
    </row>
    <row r="4048">
      <c r="A4048" t="inlineStr">
        <is>
          <t>2025-06-18 14:00</t>
        </is>
      </c>
      <c r="B4048" t="n">
        <v>4797.533296833929</v>
      </c>
      <c r="C4048" t="n">
        <v>2572.071641340409</v>
      </c>
      <c r="D4048" t="n">
        <v>915.390632189852</v>
      </c>
      <c r="E4048" t="n">
        <v>1320.204893407804</v>
      </c>
      <c r="F4048" t="n">
        <v>0</v>
      </c>
      <c r="G4048" t="n">
        <v>9605.200463771997</v>
      </c>
      <c r="H4048" t="n">
        <v>14766.47909135605</v>
      </c>
      <c r="I4048" t="n">
        <v>140.9882128885665</v>
      </c>
      <c r="J4048" t="n">
        <v>1509.71213576454</v>
      </c>
      <c r="K4048" t="n">
        <v>608.8274928281177</v>
      </c>
      <c r="L4048" t="n">
        <v>17026.00693283727</v>
      </c>
      <c r="M4048" t="n">
        <v>46447.94300750817</v>
      </c>
      <c r="N4048" t="n">
        <v>468.7174392567801</v>
      </c>
      <c r="O4048" t="n">
        <v>46447.94300750817</v>
      </c>
      <c r="P4048" t="n">
        <v>468.7174392567801</v>
      </c>
      <c r="Q4048" t="n">
        <v>169</v>
      </c>
      <c r="R4048" t="n">
        <v>14</v>
      </c>
      <c r="S4048">
        <f>VLOOKUP(Q4048,Clustering!$D$3:$E$367,2,FALSE)</f>
        <v/>
      </c>
    </row>
    <row r="4049">
      <c r="A4049" t="inlineStr">
        <is>
          <t>2025-06-18 15:00</t>
        </is>
      </c>
      <c r="B4049" t="n">
        <v>5101.949624424597</v>
      </c>
      <c r="C4049" t="n">
        <v>2630.527815007236</v>
      </c>
      <c r="D4049" t="n">
        <v>957.9669406637986</v>
      </c>
      <c r="E4049" t="n">
        <v>1333.406942341882</v>
      </c>
      <c r="F4049" t="n">
        <v>0</v>
      </c>
      <c r="G4049" t="n">
        <v>10023.85132243752</v>
      </c>
      <c r="H4049" t="n">
        <v>14626.91700923309</v>
      </c>
      <c r="I4049" t="n">
        <v>129.5604670033071</v>
      </c>
      <c r="J4049" t="n">
        <v>1451.862226985722</v>
      </c>
      <c r="K4049" t="n">
        <v>607.9547237429941</v>
      </c>
      <c r="L4049" t="n">
        <v>16816.29442696511</v>
      </c>
      <c r="M4049" t="n">
        <v>46838.26185631076</v>
      </c>
      <c r="N4049" t="n">
        <v>550.3480045206013</v>
      </c>
      <c r="O4049" t="n">
        <v>46838.26185631076</v>
      </c>
      <c r="P4049" t="n">
        <v>550.3480045206013</v>
      </c>
      <c r="Q4049" t="n">
        <v>169</v>
      </c>
      <c r="R4049" t="n">
        <v>15</v>
      </c>
      <c r="S4049">
        <f>VLOOKUP(Q4049,Clustering!$D$3:$E$367,2,FALSE)</f>
        <v/>
      </c>
    </row>
    <row r="4050">
      <c r="A4050" t="inlineStr">
        <is>
          <t>2025-06-18 16:00</t>
        </is>
      </c>
      <c r="B4050" t="n">
        <v>7321.077799427553</v>
      </c>
      <c r="C4050" t="n">
        <v>3068.949117508443</v>
      </c>
      <c r="D4050" t="n">
        <v>1277.289254218398</v>
      </c>
      <c r="E4050" t="n">
        <v>1623.852018891599</v>
      </c>
      <c r="F4050" t="n">
        <v>0</v>
      </c>
      <c r="G4050" t="n">
        <v>13291.16819004599</v>
      </c>
      <c r="H4050" t="n">
        <v>13977.06924506603</v>
      </c>
      <c r="I4050" t="n">
        <v>120.7151098828625</v>
      </c>
      <c r="J4050" t="n">
        <v>1237.973820873736</v>
      </c>
      <c r="K4050" t="n">
        <v>589.9609524670834</v>
      </c>
      <c r="L4050" t="n">
        <v>15925.71912828971</v>
      </c>
      <c r="M4050" t="n">
        <v>47293.63384658045</v>
      </c>
      <c r="N4050" t="n">
        <v>660.9442542328753</v>
      </c>
      <c r="O4050" t="n">
        <v>47293.63384658045</v>
      </c>
      <c r="P4050" t="n">
        <v>660.9442542328753</v>
      </c>
      <c r="Q4050" t="n">
        <v>169</v>
      </c>
      <c r="R4050" t="n">
        <v>16</v>
      </c>
      <c r="S4050">
        <f>VLOOKUP(Q4050,Clustering!$D$3:$E$367,2,FALSE)</f>
        <v/>
      </c>
    </row>
    <row r="4051">
      <c r="A4051" t="inlineStr">
        <is>
          <t>2025-06-18 17:00</t>
        </is>
      </c>
      <c r="B4051" t="n">
        <v>9694.364021271957</v>
      </c>
      <c r="C4051" t="n">
        <v>3653.510854176718</v>
      </c>
      <c r="D4051" t="n">
        <v>1703.052338957864</v>
      </c>
      <c r="E4051" t="n">
        <v>2046.317584782097</v>
      </c>
      <c r="F4051" t="n">
        <v>0</v>
      </c>
      <c r="G4051" t="n">
        <v>17097.24479918864</v>
      </c>
      <c r="H4051" t="n">
        <v>12549.53636237537</v>
      </c>
      <c r="I4051" t="n">
        <v>123.1629094969085</v>
      </c>
      <c r="J4051" t="n">
        <v>1234.681680954756</v>
      </c>
      <c r="K4051" t="n">
        <v>553.6393537884442</v>
      </c>
      <c r="L4051" t="n">
        <v>14461.02030661548</v>
      </c>
      <c r="M4051" t="n">
        <v>47423.74012951465</v>
      </c>
      <c r="N4051" t="n">
        <v>726.775355252086</v>
      </c>
      <c r="O4051" t="n">
        <v>47423.74012951465</v>
      </c>
      <c r="P4051" t="n">
        <v>726.775355252086</v>
      </c>
      <c r="Q4051" t="n">
        <v>169</v>
      </c>
      <c r="R4051" t="n">
        <v>17</v>
      </c>
      <c r="S4051">
        <f>VLOOKUP(Q4051,Clustering!$D$3:$E$367,2,FALSE)</f>
        <v/>
      </c>
    </row>
    <row r="4052">
      <c r="A4052" t="inlineStr">
        <is>
          <t>2025-06-18 18:00</t>
        </is>
      </c>
      <c r="B4052" t="n">
        <v>10364.36142884726</v>
      </c>
      <c r="C4052" t="n">
        <v>4091.932156677924</v>
      </c>
      <c r="D4052" t="n">
        <v>2804.123208227641</v>
      </c>
      <c r="E4052" t="n">
        <v>2627.20773788153</v>
      </c>
      <c r="F4052" t="n">
        <v>0</v>
      </c>
      <c r="G4052" t="n">
        <v>19887.62453163435</v>
      </c>
      <c r="H4052" t="n">
        <v>10350.85442411963</v>
      </c>
      <c r="I4052" t="n">
        <v>143.7990963865473</v>
      </c>
      <c r="J4052" t="n">
        <v>1786.633680968285</v>
      </c>
      <c r="K4052" t="n">
        <v>524.2770349707072</v>
      </c>
      <c r="L4052" t="n">
        <v>12805.56423644517</v>
      </c>
      <c r="M4052" t="n">
        <v>47163.52756364625</v>
      </c>
      <c r="N4052" t="n">
        <v>679.3769625182543</v>
      </c>
      <c r="O4052" t="n">
        <v>47163.52756364625</v>
      </c>
      <c r="P4052" t="n">
        <v>679.3769625182543</v>
      </c>
      <c r="Q4052" t="n">
        <v>169</v>
      </c>
      <c r="R4052" t="n">
        <v>18</v>
      </c>
      <c r="S4052">
        <f>VLOOKUP(Q4052,Clustering!$D$3:$E$367,2,FALSE)</f>
        <v/>
      </c>
    </row>
    <row r="4053">
      <c r="A4053" t="inlineStr">
        <is>
          <t>2025-06-18 19:00</t>
        </is>
      </c>
      <c r="B4053" t="n">
        <v>7338.098958950419</v>
      </c>
      <c r="C4053" t="n">
        <v>4325.756851345234</v>
      </c>
      <c r="D4053" t="n">
        <v>7308.932954694168</v>
      </c>
      <c r="E4053" t="n">
        <v>2627.20773788153</v>
      </c>
      <c r="F4053" t="n">
        <v>0</v>
      </c>
      <c r="G4053" t="n">
        <v>21599.99650287135</v>
      </c>
      <c r="H4053" t="n">
        <v>7734.892734055688</v>
      </c>
      <c r="I4053" t="n">
        <v>167.6734770020787</v>
      </c>
      <c r="J4053" t="n">
        <v>1771.207359364629</v>
      </c>
      <c r="K4053" t="n">
        <v>437.2822858082084</v>
      </c>
      <c r="L4053" t="n">
        <v>10111.0558562306</v>
      </c>
      <c r="M4053" t="n">
        <v>46838.26185631076</v>
      </c>
      <c r="N4053" t="n">
        <v>547.714760479833</v>
      </c>
      <c r="O4053" t="n">
        <v>46838.26185631076</v>
      </c>
      <c r="P4053" t="n">
        <v>547.714760479833</v>
      </c>
      <c r="Q4053" t="n">
        <v>169</v>
      </c>
      <c r="R4053" t="n">
        <v>19</v>
      </c>
      <c r="S4053">
        <f>VLOOKUP(Q4053,Clustering!$D$3:$E$367,2,FALSE)</f>
        <v/>
      </c>
    </row>
    <row r="4054">
      <c r="A4054" t="inlineStr">
        <is>
          <t>2025-06-18 20:00</t>
        </is>
      </c>
      <c r="B4054" t="n">
        <v>5220.17411227333</v>
      </c>
      <c r="C4054" t="n">
        <v>4238.072590844992</v>
      </c>
      <c r="D4054" t="n">
        <v>7096.051412324435</v>
      </c>
      <c r="E4054" t="n">
        <v>2363.16675919997</v>
      </c>
      <c r="F4054" t="n">
        <v>0</v>
      </c>
      <c r="G4054" t="n">
        <v>18917.46487464273</v>
      </c>
      <c r="H4054" t="n">
        <v>6305.468766241414</v>
      </c>
      <c r="I4054" t="n">
        <v>228.5473061311199</v>
      </c>
      <c r="J4054" t="n">
        <v>1542.725976043927</v>
      </c>
      <c r="K4054" t="n">
        <v>361.8388810605925</v>
      </c>
      <c r="L4054" t="n">
        <v>8438.580929477052</v>
      </c>
      <c r="M4054" t="n">
        <v>46512.99614897527</v>
      </c>
      <c r="N4054" t="n">
        <v>466.0841952160117</v>
      </c>
      <c r="O4054" t="n">
        <v>46512.99614897527</v>
      </c>
      <c r="P4054" t="n">
        <v>466.0841952160117</v>
      </c>
      <c r="Q4054" t="n">
        <v>169</v>
      </c>
      <c r="R4054" t="n">
        <v>20</v>
      </c>
      <c r="S4054">
        <f>VLOOKUP(Q4054,Clustering!$D$3:$E$367,2,FALSE)</f>
        <v/>
      </c>
    </row>
    <row r="4055">
      <c r="A4055" t="inlineStr">
        <is>
          <t>2025-06-18 21:00</t>
        </is>
      </c>
      <c r="B4055" t="n">
        <v>4122.653851255949</v>
      </c>
      <c r="C4055" t="n">
        <v>3653.510854176718</v>
      </c>
      <c r="D4055" t="n">
        <v>5676.841129859548</v>
      </c>
      <c r="E4055" t="n">
        <v>2191.540123056955</v>
      </c>
      <c r="F4055" t="n">
        <v>0</v>
      </c>
      <c r="G4055" t="n">
        <v>15644.54595834917</v>
      </c>
      <c r="H4055" t="n">
        <v>5738.639639001154</v>
      </c>
      <c r="I4055" t="n">
        <v>240.6233044078392</v>
      </c>
      <c r="J4055" t="n">
        <v>1866.379413032881</v>
      </c>
      <c r="K4055" t="n">
        <v>291.4132392897897</v>
      </c>
      <c r="L4055" t="n">
        <v>8137.055595731665</v>
      </c>
      <c r="M4055" t="n">
        <v>46122.67730017268</v>
      </c>
      <c r="N4055" t="n">
        <v>410.7860703598747</v>
      </c>
      <c r="O4055" t="n">
        <v>46122.67730017268</v>
      </c>
      <c r="P4055" t="n">
        <v>410.7860703598747</v>
      </c>
      <c r="Q4055" t="n">
        <v>169</v>
      </c>
      <c r="R4055" t="n">
        <v>21</v>
      </c>
      <c r="S4055">
        <f>VLOOKUP(Q4055,Clustering!$D$3:$E$367,2,FALSE)</f>
        <v/>
      </c>
    </row>
    <row r="4056">
      <c r="A4056" t="inlineStr">
        <is>
          <t>2025-06-18 22:00</t>
        </is>
      </c>
      <c r="B4056" t="n">
        <v>3141.408195041181</v>
      </c>
      <c r="C4056" t="n">
        <v>2776.668249174305</v>
      </c>
      <c r="D4056" t="n">
        <v>3548.025706162217</v>
      </c>
      <c r="E4056" t="n">
        <v>1927.499144375395</v>
      </c>
      <c r="F4056" t="n">
        <v>0</v>
      </c>
      <c r="G4056" t="n">
        <v>11393.6012947531</v>
      </c>
      <c r="H4056" t="n">
        <v>5198.652101234239</v>
      </c>
      <c r="I4056" t="n">
        <v>232.3441539909353</v>
      </c>
      <c r="J4056" t="n">
        <v>1785.978689456221</v>
      </c>
      <c r="K4056" t="n">
        <v>244.3716665149925</v>
      </c>
      <c r="L4056" t="n">
        <v>7461.346611196388</v>
      </c>
      <c r="M4056" t="n">
        <v>45732.35845137009</v>
      </c>
      <c r="N4056" t="n">
        <v>363.387677626043</v>
      </c>
      <c r="O4056" t="n">
        <v>45732.35845137009</v>
      </c>
      <c r="P4056" t="n">
        <v>363.387677626043</v>
      </c>
      <c r="Q4056" t="n">
        <v>169</v>
      </c>
      <c r="R4056" t="n">
        <v>22</v>
      </c>
      <c r="S4056">
        <f>VLOOKUP(Q4056,Clustering!$D$3:$E$367,2,FALSE)</f>
        <v/>
      </c>
    </row>
    <row r="4057">
      <c r="A4057" t="inlineStr">
        <is>
          <t>2025-06-18 23:00</t>
        </is>
      </c>
      <c r="B4057" t="n">
        <v>2353.567479761503</v>
      </c>
      <c r="C4057" t="n">
        <v>2045.966078338962</v>
      </c>
      <c r="D4057" t="n">
        <v>1774.012853081109</v>
      </c>
      <c r="E4057" t="n">
        <v>1346.60899127596</v>
      </c>
      <c r="F4057" t="n">
        <v>0</v>
      </c>
      <c r="G4057" t="n">
        <v>7520.155402457534</v>
      </c>
      <c r="H4057" t="n">
        <v>4871.257989207984</v>
      </c>
      <c r="I4057" t="n">
        <v>248.665876481908</v>
      </c>
      <c r="J4057" t="n">
        <v>1201.912517462667</v>
      </c>
      <c r="K4057" t="n">
        <v>215.3620036271744</v>
      </c>
      <c r="L4057" t="n">
        <v>6537.198386779733</v>
      </c>
      <c r="M4057" t="n">
        <v>45472.1458855017</v>
      </c>
      <c r="N4057" t="n">
        <v>246.397437398856</v>
      </c>
      <c r="O4057" t="n">
        <v>45472.1458855017</v>
      </c>
      <c r="P4057" t="n">
        <v>246.397437398856</v>
      </c>
      <c r="Q4057" t="n">
        <v>169</v>
      </c>
      <c r="R4057" t="n">
        <v>23</v>
      </c>
      <c r="S4057">
        <f>VLOOKUP(Q4057,Clustering!$D$3:$E$367,2,FALSE)</f>
        <v/>
      </c>
    </row>
    <row r="4058">
      <c r="A4058" t="inlineStr">
        <is>
          <t>2025-06-19 00:00</t>
        </is>
      </c>
      <c r="B4058" t="n">
        <v>1784.729418187723</v>
      </c>
      <c r="C4058" t="n">
        <v>1841.369470505066</v>
      </c>
      <c r="D4058" t="n">
        <v>1277.289254218398</v>
      </c>
      <c r="E4058" t="n">
        <v>771.8696727749134</v>
      </c>
      <c r="F4058" t="n">
        <v>0</v>
      </c>
      <c r="G4058" t="n">
        <v>5675.2578156861</v>
      </c>
      <c r="H4058" t="n">
        <v>4634.872348755813</v>
      </c>
      <c r="I4058" t="n">
        <v>264.3492888312693</v>
      </c>
      <c r="J4058" t="n">
        <v>853.3831489021933</v>
      </c>
      <c r="K4058" t="n">
        <v>181.3075815102345</v>
      </c>
      <c r="L4058" t="n">
        <v>5933.91236799951</v>
      </c>
      <c r="M4058" t="n">
        <v>45407.09274403459</v>
      </c>
      <c r="N4058" t="n">
        <v>161.4337644931109</v>
      </c>
      <c r="O4058" t="n">
        <v>45407.09274403459</v>
      </c>
      <c r="P4058" t="n">
        <v>161.4337644931109</v>
      </c>
      <c r="Q4058" t="n">
        <v>170</v>
      </c>
      <c r="R4058" t="n">
        <v>0</v>
      </c>
      <c r="S4058">
        <f>VLOOKUP(Q4058,Clustering!$D$3:$E$367,2,FALSE)</f>
        <v/>
      </c>
    </row>
    <row r="4059">
      <c r="A4059" t="inlineStr">
        <is>
          <t>2025-06-19 01:00</t>
        </is>
      </c>
      <c r="B4059" t="n">
        <v>1353.42408485167</v>
      </c>
      <c r="C4059" t="n">
        <v>1812.141383671652</v>
      </c>
      <c r="D4059" t="n">
        <v>1206.328740095154</v>
      </c>
      <c r="E4059" t="n">
        <v>533.5910403628232</v>
      </c>
      <c r="F4059" t="n">
        <v>0</v>
      </c>
      <c r="G4059" t="n">
        <v>4905.485248981299</v>
      </c>
      <c r="H4059" t="n">
        <v>4449.900585101991</v>
      </c>
      <c r="I4059" t="n">
        <v>264.1346896461112</v>
      </c>
      <c r="J4059" t="n">
        <v>647.3206198648361</v>
      </c>
      <c r="K4059" t="n">
        <v>179.5468636235343</v>
      </c>
      <c r="L4059" t="n">
        <v>5540.902758236472</v>
      </c>
      <c r="M4059" t="n">
        <v>45342.0396025675</v>
      </c>
      <c r="N4059" t="n">
        <v>156.3409125236223</v>
      </c>
      <c r="O4059" t="n">
        <v>45342.0396025675</v>
      </c>
      <c r="P4059" t="n">
        <v>156.3409125236223</v>
      </c>
      <c r="Q4059" t="n">
        <v>170</v>
      </c>
      <c r="R4059" t="n">
        <v>1</v>
      </c>
      <c r="S4059">
        <f>VLOOKUP(Q4059,Clustering!$D$3:$E$367,2,FALSE)</f>
        <v/>
      </c>
    </row>
    <row r="4060">
      <c r="A4060" t="inlineStr">
        <is>
          <t>2025-06-19 02:00</t>
        </is>
      </c>
      <c r="B4060" t="n">
        <v>1117.590861695077</v>
      </c>
      <c r="C4060" t="n">
        <v>1812.141383671652</v>
      </c>
      <c r="D4060" t="n">
        <v>1206.328740095154</v>
      </c>
      <c r="E4060" t="n">
        <v>484.6160595345205</v>
      </c>
      <c r="F4060" t="n">
        <v>0</v>
      </c>
      <c r="G4060" t="n">
        <v>4620.677044996404</v>
      </c>
      <c r="H4060" t="n">
        <v>4348.254759707557</v>
      </c>
      <c r="I4060" t="n">
        <v>271.5773929778344</v>
      </c>
      <c r="J4060" t="n">
        <v>573.4615638766631</v>
      </c>
      <c r="K4060" t="n">
        <v>178.8751074014201</v>
      </c>
      <c r="L4060" t="n">
        <v>5372.168823963475</v>
      </c>
      <c r="M4060" t="n">
        <v>45342.0396025675</v>
      </c>
      <c r="N4060" t="n">
        <v>155.0329012112514</v>
      </c>
      <c r="O4060" t="n">
        <v>45342.0396025675</v>
      </c>
      <c r="P4060" t="n">
        <v>155.0329012112514</v>
      </c>
      <c r="Q4060" t="n">
        <v>170</v>
      </c>
      <c r="R4060" t="n">
        <v>2</v>
      </c>
      <c r="S4060">
        <f>VLOOKUP(Q4060,Clustering!$D$3:$E$367,2,FALSE)</f>
        <v/>
      </c>
    </row>
    <row r="4061">
      <c r="A4061" t="inlineStr">
        <is>
          <t>2025-06-19 03:00</t>
        </is>
      </c>
      <c r="B4061" t="n">
        <v>844.7245214370595</v>
      </c>
      <c r="C4061" t="n">
        <v>1812.141383671652</v>
      </c>
      <c r="D4061" t="n">
        <v>1206.328740095154</v>
      </c>
      <c r="E4061" t="n">
        <v>473.6331430057717</v>
      </c>
      <c r="F4061" t="n">
        <v>0</v>
      </c>
      <c r="G4061" t="n">
        <v>4336.827788209637</v>
      </c>
      <c r="H4061" t="n">
        <v>4237.153508695037</v>
      </c>
      <c r="I4061" t="n">
        <v>278.3708408424454</v>
      </c>
      <c r="J4061" t="n">
        <v>572.1436769675514</v>
      </c>
      <c r="K4061" t="n">
        <v>186.2286548334976</v>
      </c>
      <c r="L4061" t="n">
        <v>5273.896681338531</v>
      </c>
      <c r="M4061" t="n">
        <v>45342.0396025675</v>
      </c>
      <c r="N4061" t="n">
        <v>156.2370837110948</v>
      </c>
      <c r="O4061" t="n">
        <v>45342.0396025675</v>
      </c>
      <c r="P4061" t="n">
        <v>156.2370837110948</v>
      </c>
      <c r="Q4061" t="n">
        <v>170</v>
      </c>
      <c r="R4061" t="n">
        <v>3</v>
      </c>
      <c r="S4061">
        <f>VLOOKUP(Q4061,Clustering!$D$3:$E$367,2,FALSE)</f>
        <v/>
      </c>
    </row>
    <row r="4062">
      <c r="A4062" t="inlineStr">
        <is>
          <t>2025-06-19 04:00</t>
        </is>
      </c>
      <c r="B4062" t="n">
        <v>602.3379319525405</v>
      </c>
      <c r="C4062" t="n">
        <v>1841.369470505066</v>
      </c>
      <c r="D4062" t="n">
        <v>1277.289254218398</v>
      </c>
      <c r="E4062" t="n">
        <v>664.5812418047881</v>
      </c>
      <c r="F4062" t="n">
        <v>0</v>
      </c>
      <c r="G4062" t="n">
        <v>4385.577898480793</v>
      </c>
      <c r="H4062" t="n">
        <v>4138.462503806256</v>
      </c>
      <c r="I4062" t="n">
        <v>269.4962765191817</v>
      </c>
      <c r="J4062" t="n">
        <v>667.0012934723524</v>
      </c>
      <c r="K4062" t="n">
        <v>197.9555377932369</v>
      </c>
      <c r="L4062" t="n">
        <v>5272.915611591026</v>
      </c>
      <c r="M4062" t="n">
        <v>45472.1458855017</v>
      </c>
      <c r="N4062" t="n">
        <v>154.9249382055798</v>
      </c>
      <c r="O4062" t="n">
        <v>45472.1458855017</v>
      </c>
      <c r="P4062" t="n">
        <v>154.9249382055798</v>
      </c>
      <c r="Q4062" t="n">
        <v>170</v>
      </c>
      <c r="R4062" t="n">
        <v>4</v>
      </c>
      <c r="S4062">
        <f>VLOOKUP(Q4062,Clustering!$D$3:$E$367,2,FALSE)</f>
        <v/>
      </c>
    </row>
    <row r="4063">
      <c r="A4063" t="inlineStr">
        <is>
          <t>2025-06-19 05:00</t>
        </is>
      </c>
      <c r="B4063" t="n">
        <v>921.517659749518</v>
      </c>
      <c r="C4063" t="n">
        <v>3215.089551675512</v>
      </c>
      <c r="D4063" t="n">
        <v>1774.012853081109</v>
      </c>
      <c r="E4063" t="n">
        <v>1478.629480616741</v>
      </c>
      <c r="F4063" t="n">
        <v>0</v>
      </c>
      <c r="G4063" t="n">
        <v>7389.24954512288</v>
      </c>
      <c r="H4063" t="n">
        <v>4496.52765268118</v>
      </c>
      <c r="I4063" t="n">
        <v>392.2202814137259</v>
      </c>
      <c r="J4063" t="n">
        <v>998.6290631147452</v>
      </c>
      <c r="K4063" t="n">
        <v>229.3463172445167</v>
      </c>
      <c r="L4063" t="n">
        <v>6116.723314454169</v>
      </c>
      <c r="M4063" t="n">
        <v>45797.41159283718</v>
      </c>
      <c r="N4063" t="n">
        <v>164.9279740054489</v>
      </c>
      <c r="O4063" t="n">
        <v>45797.41159283718</v>
      </c>
      <c r="P4063" t="n">
        <v>164.9279740054489</v>
      </c>
      <c r="Q4063" t="n">
        <v>170</v>
      </c>
      <c r="R4063" t="n">
        <v>5</v>
      </c>
      <c r="S4063">
        <f>VLOOKUP(Q4063,Clustering!$D$3:$E$367,2,FALSE)</f>
        <v/>
      </c>
    </row>
    <row r="4064">
      <c r="A4064" t="inlineStr">
        <is>
          <t>2025-06-19 06:00</t>
        </is>
      </c>
      <c r="B4064" t="n">
        <v>3398.954025651145</v>
      </c>
      <c r="C4064" t="n">
        <v>3945.791722510856</v>
      </c>
      <c r="D4064" t="n">
        <v>1474.514995895096</v>
      </c>
      <c r="E4064" t="n">
        <v>2891.248716563091</v>
      </c>
      <c r="F4064" t="n">
        <v>0</v>
      </c>
      <c r="G4064" t="n">
        <v>11710.50946062019</v>
      </c>
      <c r="H4064" t="n">
        <v>6517.388492906784</v>
      </c>
      <c r="I4064" t="n">
        <v>566.4217747614621</v>
      </c>
      <c r="J4064" t="n">
        <v>1643.323187635033</v>
      </c>
      <c r="K4064" t="n">
        <v>344.1859145067803</v>
      </c>
      <c r="L4064" t="n">
        <v>9071.31936981006</v>
      </c>
      <c r="M4064" t="n">
        <v>46382.88986604107</v>
      </c>
      <c r="N4064" t="n">
        <v>259.907137955376</v>
      </c>
      <c r="O4064" t="n">
        <v>46382.88986604107</v>
      </c>
      <c r="P4064" t="n">
        <v>259.907137955376</v>
      </c>
      <c r="Q4064" t="n">
        <v>170</v>
      </c>
      <c r="R4064" t="n">
        <v>6</v>
      </c>
      <c r="S4064">
        <f>VLOOKUP(Q4064,Clustering!$D$3:$E$367,2,FALSE)</f>
        <v/>
      </c>
    </row>
    <row r="4065">
      <c r="A4065" t="inlineStr">
        <is>
          <t>2025-06-19 07:00</t>
        </is>
      </c>
      <c r="B4065" t="n">
        <v>5067.027658891897</v>
      </c>
      <c r="C4065" t="n">
        <v>4530.35345917913</v>
      </c>
      <c r="D4065" t="n">
        <v>1490.170796588132</v>
      </c>
      <c r="E4065" t="n">
        <v>3973.81672915749</v>
      </c>
      <c r="F4065" t="n">
        <v>0</v>
      </c>
      <c r="G4065" t="n">
        <v>15061.36864381665</v>
      </c>
      <c r="H4065" t="n">
        <v>8935.849980372937</v>
      </c>
      <c r="I4065" t="n">
        <v>455.0511701450012</v>
      </c>
      <c r="J4065" t="n">
        <v>2452.71090719198</v>
      </c>
      <c r="K4065" t="n">
        <v>470.3502736823779</v>
      </c>
      <c r="L4065" t="n">
        <v>12313.9623313923</v>
      </c>
      <c r="M4065" t="n">
        <v>46838.26185631076</v>
      </c>
      <c r="N4065" t="n">
        <v>579.3136889690541</v>
      </c>
      <c r="O4065" t="n">
        <v>46838.26185631076</v>
      </c>
      <c r="P4065" t="n">
        <v>579.3136889690541</v>
      </c>
      <c r="Q4065" t="n">
        <v>170</v>
      </c>
      <c r="R4065" t="n">
        <v>7</v>
      </c>
      <c r="S4065">
        <f>VLOOKUP(Q4065,Clustering!$D$3:$E$367,2,FALSE)</f>
        <v/>
      </c>
    </row>
    <row r="4066">
      <c r="A4066" t="inlineStr">
        <is>
          <t>2025-06-19 08:00</t>
        </is>
      </c>
      <c r="B4066" t="n">
        <v>5346.051524558703</v>
      </c>
      <c r="C4066" t="n">
        <v>4384.213025012062</v>
      </c>
      <c r="D4066" t="n">
        <v>1383.730025403265</v>
      </c>
      <c r="E4066" t="n">
        <v>2627.20773788153</v>
      </c>
      <c r="F4066" t="n">
        <v>0</v>
      </c>
      <c r="G4066" t="n">
        <v>13741.20231285556</v>
      </c>
      <c r="H4066" t="n">
        <v>11337.23260531642</v>
      </c>
      <c r="I4066" t="n">
        <v>302.7589142008932</v>
      </c>
      <c r="J4066" t="n">
        <v>2582.771740116442</v>
      </c>
      <c r="K4066" t="n">
        <v>587.1757908383377</v>
      </c>
      <c r="L4066" t="n">
        <v>14809.93905047209</v>
      </c>
      <c r="M4066" t="n">
        <v>46968.36813924495</v>
      </c>
      <c r="N4066" t="n">
        <v>682.0102065590227</v>
      </c>
      <c r="O4066" t="n">
        <v>46968.36813924495</v>
      </c>
      <c r="P4066" t="n">
        <v>682.0102065590227</v>
      </c>
      <c r="Q4066" t="n">
        <v>170</v>
      </c>
      <c r="R4066" t="n">
        <v>8</v>
      </c>
      <c r="S4066">
        <f>VLOOKUP(Q4066,Clustering!$D$3:$E$367,2,FALSE)</f>
        <v/>
      </c>
    </row>
    <row r="4067">
      <c r="A4067" t="inlineStr">
        <is>
          <t>2025-06-19 09:00</t>
        </is>
      </c>
      <c r="B4067" t="n">
        <v>5194.605721052078</v>
      </c>
      <c r="C4067" t="n">
        <v>4091.932156677924</v>
      </c>
      <c r="D4067" t="n">
        <v>1170.848483033532</v>
      </c>
      <c r="E4067" t="n">
        <v>2349.964710265891</v>
      </c>
      <c r="F4067" t="n">
        <v>0</v>
      </c>
      <c r="G4067" t="n">
        <v>12807.35107102942</v>
      </c>
      <c r="H4067" t="n">
        <v>13094.64164925808</v>
      </c>
      <c r="I4067" t="n">
        <v>240.9637895873705</v>
      </c>
      <c r="J4067" t="n">
        <v>2219.906098785611</v>
      </c>
      <c r="K4067" t="n">
        <v>619.388120187039</v>
      </c>
      <c r="L4067" t="n">
        <v>16174.8996578181</v>
      </c>
      <c r="M4067" t="n">
        <v>46903.31499777785</v>
      </c>
      <c r="N4067" t="n">
        <v>595.1131532136646</v>
      </c>
      <c r="O4067" t="n">
        <v>46903.31499777785</v>
      </c>
      <c r="P4067" t="n">
        <v>595.1131532136646</v>
      </c>
      <c r="Q4067" t="n">
        <v>170</v>
      </c>
      <c r="R4067" t="n">
        <v>9</v>
      </c>
      <c r="S4067">
        <f>VLOOKUP(Q4067,Clustering!$D$3:$E$367,2,FALSE)</f>
        <v/>
      </c>
    </row>
    <row r="4068">
      <c r="A4068" t="inlineStr">
        <is>
          <t>2025-06-19 10:00</t>
        </is>
      </c>
      <c r="B4068" t="n">
        <v>4681.47860365305</v>
      </c>
      <c r="C4068" t="n">
        <v>3858.107462010614</v>
      </c>
      <c r="D4068" t="n">
        <v>1000.543249137745</v>
      </c>
      <c r="E4068" t="n">
        <v>2191.540123056955</v>
      </c>
      <c r="F4068" t="n">
        <v>0</v>
      </c>
      <c r="G4068" t="n">
        <v>11731.66943785836</v>
      </c>
      <c r="H4068" t="n">
        <v>14282.32584186394</v>
      </c>
      <c r="I4068" t="n">
        <v>207.1221117342128</v>
      </c>
      <c r="J4068" t="n">
        <v>1909.129465022556</v>
      </c>
      <c r="K4068" t="n">
        <v>618.3083987662098</v>
      </c>
      <c r="L4068" t="n">
        <v>17016.88581738692</v>
      </c>
      <c r="M4068" t="n">
        <v>46708.15557337656</v>
      </c>
      <c r="N4068" t="n">
        <v>466.0841952160117</v>
      </c>
      <c r="O4068" t="n">
        <v>46708.15557337656</v>
      </c>
      <c r="P4068" t="n">
        <v>466.0841952160117</v>
      </c>
      <c r="Q4068" t="n">
        <v>170</v>
      </c>
      <c r="R4068" t="n">
        <v>10</v>
      </c>
      <c r="S4068">
        <f>VLOOKUP(Q4068,Clustering!$D$3:$E$367,2,FALSE)</f>
        <v/>
      </c>
    </row>
    <row r="4069">
      <c r="A4069" t="inlineStr">
        <is>
          <t>2025-06-19 11:00</t>
        </is>
      </c>
      <c r="B4069" t="n">
        <v>4861.571561085327</v>
      </c>
      <c r="C4069" t="n">
        <v>2630.527815007236</v>
      </c>
      <c r="D4069" t="n">
        <v>957.9669406637986</v>
      </c>
      <c r="E4069" t="n">
        <v>1887.89299757316</v>
      </c>
      <c r="F4069" t="n">
        <v>0</v>
      </c>
      <c r="G4069" t="n">
        <v>10337.95931432952</v>
      </c>
      <c r="H4069" t="n">
        <v>14858.6694911324</v>
      </c>
      <c r="I4069" t="n">
        <v>180.2312466141888</v>
      </c>
      <c r="J4069" t="n">
        <v>1662.160551079588</v>
      </c>
      <c r="K4069" t="n">
        <v>616.9983693136834</v>
      </c>
      <c r="L4069" t="n">
        <v>17318.05965813986</v>
      </c>
      <c r="M4069" t="n">
        <v>46578.04929044237</v>
      </c>
      <c r="N4069" t="n">
        <v>468.7174392567801</v>
      </c>
      <c r="O4069" t="n">
        <v>46578.04929044237</v>
      </c>
      <c r="P4069" t="n">
        <v>468.7174392567801</v>
      </c>
      <c r="Q4069" t="n">
        <v>170</v>
      </c>
      <c r="R4069" t="n">
        <v>11</v>
      </c>
      <c r="S4069">
        <f>VLOOKUP(Q4069,Clustering!$D$3:$E$367,2,FALSE)</f>
        <v/>
      </c>
    </row>
    <row r="4070">
      <c r="A4070" t="inlineStr">
        <is>
          <t>2025-06-19 12:00</t>
        </is>
      </c>
      <c r="B4070" t="n">
        <v>5885.421428818994</v>
      </c>
      <c r="C4070" t="n">
        <v>2688.983988674064</v>
      </c>
      <c r="D4070" t="n">
        <v>1000.543249137745</v>
      </c>
      <c r="E4070" t="n">
        <v>1531.437676353053</v>
      </c>
      <c r="F4070" t="n">
        <v>0</v>
      </c>
      <c r="G4070" t="n">
        <v>11106.38634298386</v>
      </c>
      <c r="H4070" t="n">
        <v>14832.78526350289</v>
      </c>
      <c r="I4070" t="n">
        <v>164.9643171761387</v>
      </c>
      <c r="J4070" t="n">
        <v>1566.817361119095</v>
      </c>
      <c r="K4070" t="n">
        <v>607.4544359072636</v>
      </c>
      <c r="L4070" t="n">
        <v>17172.02137770539</v>
      </c>
      <c r="M4070" t="n">
        <v>46382.88986604107</v>
      </c>
      <c r="N4070" t="n">
        <v>487.1501475421591</v>
      </c>
      <c r="O4070" t="n">
        <v>46382.88986604107</v>
      </c>
      <c r="P4070" t="n">
        <v>487.1501475421591</v>
      </c>
      <c r="Q4070" t="n">
        <v>170</v>
      </c>
      <c r="R4070" t="n">
        <v>12</v>
      </c>
      <c r="S4070">
        <f>VLOOKUP(Q4070,Clustering!$D$3:$E$367,2,FALSE)</f>
        <v/>
      </c>
    </row>
    <row r="4071">
      <c r="A4071" t="inlineStr">
        <is>
          <t>2025-06-19 13:00</t>
        </is>
      </c>
      <c r="B4071" t="n">
        <v>5702.308351781455</v>
      </c>
      <c r="C4071" t="n">
        <v>2630.527815007236</v>
      </c>
      <c r="D4071" t="n">
        <v>957.9669406637986</v>
      </c>
      <c r="E4071" t="n">
        <v>1346.60899127596</v>
      </c>
      <c r="F4071" t="n">
        <v>0</v>
      </c>
      <c r="G4071" t="n">
        <v>10637.41209872845</v>
      </c>
      <c r="H4071" t="n">
        <v>15301.3606992892</v>
      </c>
      <c r="I4071" t="n">
        <v>152.1933939878989</v>
      </c>
      <c r="J4071" t="n">
        <v>1573.101636974878</v>
      </c>
      <c r="K4071" t="n">
        <v>608.5826517396307</v>
      </c>
      <c r="L4071" t="n">
        <v>17635.23838199161</v>
      </c>
      <c r="M4071" t="n">
        <v>46317.83672457397</v>
      </c>
      <c r="N4071" t="n">
        <v>481.8836594606223</v>
      </c>
      <c r="O4071" t="n">
        <v>46317.83672457397</v>
      </c>
      <c r="P4071" t="n">
        <v>481.8836594606223</v>
      </c>
      <c r="Q4071" t="n">
        <v>170</v>
      </c>
      <c r="R4071" t="n">
        <v>13</v>
      </c>
      <c r="S4071">
        <f>VLOOKUP(Q4071,Clustering!$D$3:$E$367,2,FALSE)</f>
        <v/>
      </c>
    </row>
    <row r="4072">
      <c r="A4072" t="inlineStr">
        <is>
          <t>2025-06-19 14:00</t>
        </is>
      </c>
      <c r="B4072" t="n">
        <v>5358.278610727583</v>
      </c>
      <c r="C4072" t="n">
        <v>2572.071641340409</v>
      </c>
      <c r="D4072" t="n">
        <v>915.390632189852</v>
      </c>
      <c r="E4072" t="n">
        <v>1320.204893407804</v>
      </c>
      <c r="F4072" t="n">
        <v>0</v>
      </c>
      <c r="G4072" t="n">
        <v>10165.94577766565</v>
      </c>
      <c r="H4072" t="n">
        <v>15573.73605350021</v>
      </c>
      <c r="I4072" t="n">
        <v>140.9882128885665</v>
      </c>
      <c r="J4072" t="n">
        <v>1509.71213576454</v>
      </c>
      <c r="K4072" t="n">
        <v>608.8274928281177</v>
      </c>
      <c r="L4072" t="n">
        <v>17833.26389498144</v>
      </c>
      <c r="M4072" t="n">
        <v>46447.94300750817</v>
      </c>
      <c r="N4072" t="n">
        <v>468.7174392567801</v>
      </c>
      <c r="O4072" t="n">
        <v>46447.94300750817</v>
      </c>
      <c r="P4072" t="n">
        <v>468.7174392567801</v>
      </c>
      <c r="Q4072" t="n">
        <v>170</v>
      </c>
      <c r="R4072" t="n">
        <v>14</v>
      </c>
      <c r="S4072">
        <f>VLOOKUP(Q4072,Clustering!$D$3:$E$367,2,FALSE)</f>
        <v/>
      </c>
    </row>
    <row r="4073">
      <c r="A4073" t="inlineStr">
        <is>
          <t>2025-06-19 15:00</t>
        </is>
      </c>
      <c r="B4073" t="n">
        <v>5661.844613380847</v>
      </c>
      <c r="C4073" t="n">
        <v>2630.527815007236</v>
      </c>
      <c r="D4073" t="n">
        <v>957.9669406637986</v>
      </c>
      <c r="E4073" t="n">
        <v>1333.406942341882</v>
      </c>
      <c r="F4073" t="n">
        <v>0</v>
      </c>
      <c r="G4073" t="n">
        <v>10583.74631139376</v>
      </c>
      <c r="H4073" t="n">
        <v>15379.21430997212</v>
      </c>
      <c r="I4073" t="n">
        <v>129.5604670033071</v>
      </c>
      <c r="J4073" t="n">
        <v>1451.862226985722</v>
      </c>
      <c r="K4073" t="n">
        <v>607.9547237429941</v>
      </c>
      <c r="L4073" t="n">
        <v>17568.59172770415</v>
      </c>
      <c r="M4073" t="n">
        <v>46838.26185631076</v>
      </c>
      <c r="N4073" t="n">
        <v>550.3480045206013</v>
      </c>
      <c r="O4073" t="n">
        <v>46838.26185631076</v>
      </c>
      <c r="P4073" t="n">
        <v>550.3480045206013</v>
      </c>
      <c r="Q4073" t="n">
        <v>170</v>
      </c>
      <c r="R4073" t="n">
        <v>15</v>
      </c>
      <c r="S4073">
        <f>VLOOKUP(Q4073,Clustering!$D$3:$E$367,2,FALSE)</f>
        <v/>
      </c>
    </row>
    <row r="4074">
      <c r="A4074" t="inlineStr">
        <is>
          <t>2025-06-19 16:00</t>
        </is>
      </c>
      <c r="B4074" t="n">
        <v>8304.082748616256</v>
      </c>
      <c r="C4074" t="n">
        <v>3068.949117508443</v>
      </c>
      <c r="D4074" t="n">
        <v>1277.289254218398</v>
      </c>
      <c r="E4074" t="n">
        <v>1623.852018891599</v>
      </c>
      <c r="F4074" t="n">
        <v>0</v>
      </c>
      <c r="G4074" t="n">
        <v>14274.1731392347</v>
      </c>
      <c r="H4074" t="n">
        <v>14857.60575575037</v>
      </c>
      <c r="I4074" t="n">
        <v>120.7151098828625</v>
      </c>
      <c r="J4074" t="n">
        <v>1237.973820873736</v>
      </c>
      <c r="K4074" t="n">
        <v>589.9609524670834</v>
      </c>
      <c r="L4074" t="n">
        <v>16806.25563897405</v>
      </c>
      <c r="M4074" t="n">
        <v>47293.63384658045</v>
      </c>
      <c r="N4074" t="n">
        <v>660.9442542328753</v>
      </c>
      <c r="O4074" t="n">
        <v>47293.63384658045</v>
      </c>
      <c r="P4074" t="n">
        <v>660.9442542328753</v>
      </c>
      <c r="Q4074" t="n">
        <v>170</v>
      </c>
      <c r="R4074" t="n">
        <v>16</v>
      </c>
      <c r="S4074">
        <f>VLOOKUP(Q4074,Clustering!$D$3:$E$367,2,FALSE)</f>
        <v/>
      </c>
    </row>
    <row r="4075">
      <c r="A4075" t="inlineStr">
        <is>
          <t>2025-06-19 17:00</t>
        </is>
      </c>
      <c r="B4075" t="n">
        <v>11440.16908241127</v>
      </c>
      <c r="C4075" t="n">
        <v>3653.510854176718</v>
      </c>
      <c r="D4075" t="n">
        <v>1703.052338957864</v>
      </c>
      <c r="E4075" t="n">
        <v>2046.317584782097</v>
      </c>
      <c r="F4075" t="n">
        <v>0</v>
      </c>
      <c r="G4075" t="n">
        <v>18843.04986032795</v>
      </c>
      <c r="H4075" t="n">
        <v>13632.18259564631</v>
      </c>
      <c r="I4075" t="n">
        <v>123.1629094969085</v>
      </c>
      <c r="J4075" t="n">
        <v>1234.681680954756</v>
      </c>
      <c r="K4075" t="n">
        <v>553.6393537884442</v>
      </c>
      <c r="L4075" t="n">
        <v>15543.66653988642</v>
      </c>
      <c r="M4075" t="n">
        <v>47423.74012951465</v>
      </c>
      <c r="N4075" t="n">
        <v>726.775355252086</v>
      </c>
      <c r="O4075" t="n">
        <v>47423.74012951465</v>
      </c>
      <c r="P4075" t="n">
        <v>726.775355252086</v>
      </c>
      <c r="Q4075" t="n">
        <v>170</v>
      </c>
      <c r="R4075" t="n">
        <v>17</v>
      </c>
      <c r="S4075">
        <f>VLOOKUP(Q4075,Clustering!$D$3:$E$367,2,FALSE)</f>
        <v/>
      </c>
    </row>
    <row r="4076">
      <c r="A4076" t="inlineStr">
        <is>
          <t>2025-06-19 18:00</t>
        </is>
      </c>
      <c r="B4076" t="n">
        <v>12643.59878045982</v>
      </c>
      <c r="C4076" t="n">
        <v>4091.932156677924</v>
      </c>
      <c r="D4076" t="n">
        <v>2801.578492200682</v>
      </c>
      <c r="E4076" t="n">
        <v>2627.20773788153</v>
      </c>
      <c r="F4076" t="n">
        <v>0</v>
      </c>
      <c r="G4076" t="n">
        <v>22164.31716721995</v>
      </c>
      <c r="H4076" t="n">
        <v>11431.72776508718</v>
      </c>
      <c r="I4076" t="n">
        <v>143.7990963865473</v>
      </c>
      <c r="J4076" t="n">
        <v>1786.633680968285</v>
      </c>
      <c r="K4076" t="n">
        <v>524.2770349707072</v>
      </c>
      <c r="L4076" t="n">
        <v>13886.43757741272</v>
      </c>
      <c r="M4076" t="n">
        <v>47163.52756364625</v>
      </c>
      <c r="N4076" t="n">
        <v>679.3769625182543</v>
      </c>
      <c r="O4076" t="n">
        <v>47163.52756364625</v>
      </c>
      <c r="P4076" t="n">
        <v>679.3769625182543</v>
      </c>
      <c r="Q4076" t="n">
        <v>170</v>
      </c>
      <c r="R4076" t="n">
        <v>18</v>
      </c>
      <c r="S4076">
        <f>VLOOKUP(Q4076,Clustering!$D$3:$E$367,2,FALSE)</f>
        <v/>
      </c>
    </row>
    <row r="4077">
      <c r="A4077" t="inlineStr">
        <is>
          <t>2025-06-19 19:00</t>
        </is>
      </c>
      <c r="B4077" t="n">
        <v>10134.53912335163</v>
      </c>
      <c r="C4077" t="n">
        <v>4325.756851345234</v>
      </c>
      <c r="D4077" t="n">
        <v>7308.932954694168</v>
      </c>
      <c r="E4077" t="n">
        <v>2627.20773788153</v>
      </c>
      <c r="F4077" t="n">
        <v>0</v>
      </c>
      <c r="G4077" t="n">
        <v>24396.43666727256</v>
      </c>
      <c r="H4077" t="n">
        <v>8946.960105474187</v>
      </c>
      <c r="I4077" t="n">
        <v>167.6734770020787</v>
      </c>
      <c r="J4077" t="n">
        <v>1771.207359364629</v>
      </c>
      <c r="K4077" t="n">
        <v>437.2822858082084</v>
      </c>
      <c r="L4077" t="n">
        <v>11323.1232276491</v>
      </c>
      <c r="M4077" t="n">
        <v>46838.26185631076</v>
      </c>
      <c r="N4077" t="n">
        <v>547.714760479833</v>
      </c>
      <c r="O4077" t="n">
        <v>46838.26185631076</v>
      </c>
      <c r="P4077" t="n">
        <v>547.714760479833</v>
      </c>
      <c r="Q4077" t="n">
        <v>170</v>
      </c>
      <c r="R4077" t="n">
        <v>19</v>
      </c>
      <c r="S4077">
        <f>VLOOKUP(Q4077,Clustering!$D$3:$E$367,2,FALSE)</f>
        <v/>
      </c>
    </row>
    <row r="4078">
      <c r="A4078" t="inlineStr">
        <is>
          <t>2025-06-19 20:00</t>
        </is>
      </c>
      <c r="B4078" t="n">
        <v>8617.720703545323</v>
      </c>
      <c r="C4078" t="n">
        <v>4238.072590844992</v>
      </c>
      <c r="D4078" t="n">
        <v>7096.051412324435</v>
      </c>
      <c r="E4078" t="n">
        <v>2363.16675919997</v>
      </c>
      <c r="F4078" t="n">
        <v>0</v>
      </c>
      <c r="G4078" t="n">
        <v>22315.01146591472</v>
      </c>
      <c r="H4078" t="n">
        <v>7732.056106370261</v>
      </c>
      <c r="I4078" t="n">
        <v>228.5473061311199</v>
      </c>
      <c r="J4078" t="n">
        <v>1542.725976043927</v>
      </c>
      <c r="K4078" t="n">
        <v>361.8388810605925</v>
      </c>
      <c r="L4078" t="n">
        <v>9865.1682696059</v>
      </c>
      <c r="M4078" t="n">
        <v>46512.99614897527</v>
      </c>
      <c r="N4078" t="n">
        <v>466.0841952160117</v>
      </c>
      <c r="O4078" t="n">
        <v>46512.99614897527</v>
      </c>
      <c r="P4078" t="n">
        <v>466.0841952160117</v>
      </c>
      <c r="Q4078" t="n">
        <v>170</v>
      </c>
      <c r="R4078" t="n">
        <v>20</v>
      </c>
      <c r="S4078">
        <f>VLOOKUP(Q4078,Clustering!$D$3:$E$367,2,FALSE)</f>
        <v/>
      </c>
    </row>
    <row r="4079">
      <c r="A4079" t="inlineStr">
        <is>
          <t>2025-06-19 21:00</t>
        </is>
      </c>
      <c r="B4079" t="n">
        <v>7582.611360778445</v>
      </c>
      <c r="C4079" t="n">
        <v>3653.510854176718</v>
      </c>
      <c r="D4079" t="n">
        <v>5676.841129859548</v>
      </c>
      <c r="E4079" t="n">
        <v>2191.540123056955</v>
      </c>
      <c r="F4079" t="n">
        <v>0</v>
      </c>
      <c r="G4079" t="n">
        <v>19104.50346787167</v>
      </c>
      <c r="H4079" t="n">
        <v>7176.45529705148</v>
      </c>
      <c r="I4079" t="n">
        <v>240.6233044078392</v>
      </c>
      <c r="J4079" t="n">
        <v>1866.379413032881</v>
      </c>
      <c r="K4079" t="n">
        <v>291.4132392897897</v>
      </c>
      <c r="L4079" t="n">
        <v>9574.87125378199</v>
      </c>
      <c r="M4079" t="n">
        <v>46122.67730017268</v>
      </c>
      <c r="N4079" t="n">
        <v>410.7860703598747</v>
      </c>
      <c r="O4079" t="n">
        <v>46122.67730017268</v>
      </c>
      <c r="P4079" t="n">
        <v>410.7860703598747</v>
      </c>
      <c r="Q4079" t="n">
        <v>170</v>
      </c>
      <c r="R4079" t="n">
        <v>21</v>
      </c>
      <c r="S4079">
        <f>VLOOKUP(Q4079,Clustering!$D$3:$E$367,2,FALSE)</f>
        <v/>
      </c>
    </row>
    <row r="4080">
      <c r="A4080" t="inlineStr">
        <is>
          <t>2025-06-19 22:00</t>
        </is>
      </c>
      <c r="B4080" t="n">
        <v>6479.065521325319</v>
      </c>
      <c r="C4080" t="n">
        <v>2776.668249174305</v>
      </c>
      <c r="D4080" t="n">
        <v>3548.025706162217</v>
      </c>
      <c r="E4080" t="n">
        <v>1927.499144375395</v>
      </c>
      <c r="F4080" t="n">
        <v>0</v>
      </c>
      <c r="G4080" t="n">
        <v>14731.25862103724</v>
      </c>
      <c r="H4080" t="n">
        <v>6585.644846587349</v>
      </c>
      <c r="I4080" t="n">
        <v>232.3441539909353</v>
      </c>
      <c r="J4080" t="n">
        <v>1785.978689456221</v>
      </c>
      <c r="K4080" t="n">
        <v>244.3716665149925</v>
      </c>
      <c r="L4080" t="n">
        <v>8848.339356549499</v>
      </c>
      <c r="M4080" t="n">
        <v>45732.35845137009</v>
      </c>
      <c r="N4080" t="n">
        <v>363.387677626043</v>
      </c>
      <c r="O4080" t="n">
        <v>45732.35845137009</v>
      </c>
      <c r="P4080" t="n">
        <v>363.387677626043</v>
      </c>
      <c r="Q4080" t="n">
        <v>170</v>
      </c>
      <c r="R4080" t="n">
        <v>22</v>
      </c>
      <c r="S4080">
        <f>VLOOKUP(Q4080,Clustering!$D$3:$E$367,2,FALSE)</f>
        <v/>
      </c>
    </row>
    <row r="4081">
      <c r="A4081" t="inlineStr">
        <is>
          <t>2025-06-19 23:00</t>
        </is>
      </c>
      <c r="B4081" t="n">
        <v>5566.080432499408</v>
      </c>
      <c r="C4081" t="n">
        <v>2045.966078338962</v>
      </c>
      <c r="D4081" t="n">
        <v>1774.012853081109</v>
      </c>
      <c r="E4081" t="n">
        <v>1346.60899127596</v>
      </c>
      <c r="F4081" t="n">
        <v>0</v>
      </c>
      <c r="G4081" t="n">
        <v>10732.66835519544</v>
      </c>
      <c r="H4081" t="n">
        <v>6206.245893661616</v>
      </c>
      <c r="I4081" t="n">
        <v>248.665876481908</v>
      </c>
      <c r="J4081" t="n">
        <v>1201.912517462667</v>
      </c>
      <c r="K4081" t="n">
        <v>215.3620036271744</v>
      </c>
      <c r="L4081" t="n">
        <v>7872.186291233364</v>
      </c>
      <c r="M4081" t="n">
        <v>45472.1458855017</v>
      </c>
      <c r="N4081" t="n">
        <v>246.397437398856</v>
      </c>
      <c r="O4081" t="n">
        <v>45472.1458855017</v>
      </c>
      <c r="P4081" t="n">
        <v>246.397437398856</v>
      </c>
      <c r="Q4081" t="n">
        <v>170</v>
      </c>
      <c r="R4081" t="n">
        <v>23</v>
      </c>
      <c r="S4081">
        <f>VLOOKUP(Q4081,Clustering!$D$3:$E$367,2,FALSE)</f>
        <v/>
      </c>
    </row>
    <row r="4082">
      <c r="A4082" t="inlineStr">
        <is>
          <t>2025-06-20 00:00</t>
        </is>
      </c>
      <c r="B4082" t="n">
        <v>4776.817622065792</v>
      </c>
      <c r="C4082" t="n">
        <v>1841.369470505066</v>
      </c>
      <c r="D4082" t="n">
        <v>1277.289254218398</v>
      </c>
      <c r="E4082" t="n">
        <v>771.8696727749134</v>
      </c>
      <c r="F4082" t="n">
        <v>0</v>
      </c>
      <c r="G4082" t="n">
        <v>8667.346019564169</v>
      </c>
      <c r="H4082" t="n">
        <v>5878.26081753423</v>
      </c>
      <c r="I4082" t="n">
        <v>264.3492888312693</v>
      </c>
      <c r="J4082" t="n">
        <v>853.3831489021933</v>
      </c>
      <c r="K4082" t="n">
        <v>181.3075815102345</v>
      </c>
      <c r="L4082" t="n">
        <v>7177.300836777928</v>
      </c>
      <c r="M4082" t="n">
        <v>45407.09274403459</v>
      </c>
      <c r="N4082" t="n">
        <v>161.4337644931109</v>
      </c>
      <c r="O4082" t="n">
        <v>45407.09274403459</v>
      </c>
      <c r="P4082" t="n">
        <v>161.4337644931109</v>
      </c>
      <c r="Q4082" t="n">
        <v>171</v>
      </c>
      <c r="R4082" t="n">
        <v>0</v>
      </c>
      <c r="S4082">
        <f>VLOOKUP(Q4082,Clustering!$D$3:$E$367,2,FALSE)</f>
        <v/>
      </c>
    </row>
    <row r="4083">
      <c r="A4083" t="inlineStr">
        <is>
          <t>2025-06-20 01:00</t>
        </is>
      </c>
      <c r="B4083" t="n">
        <v>4159.408413636499</v>
      </c>
      <c r="C4083" t="n">
        <v>1812.141383671652</v>
      </c>
      <c r="D4083" t="n">
        <v>1206.328740095154</v>
      </c>
      <c r="E4083" t="n">
        <v>533.5910403628232</v>
      </c>
      <c r="F4083" t="n">
        <v>0</v>
      </c>
      <c r="G4083" t="n">
        <v>7711.469577766128</v>
      </c>
      <c r="H4083" t="n">
        <v>5604.053474609711</v>
      </c>
      <c r="I4083" t="n">
        <v>264.1346896461112</v>
      </c>
      <c r="J4083" t="n">
        <v>647.3206198648361</v>
      </c>
      <c r="K4083" t="n">
        <v>179.5468636235343</v>
      </c>
      <c r="L4083" t="n">
        <v>6695.055647744192</v>
      </c>
      <c r="M4083" t="n">
        <v>45342.0396025675</v>
      </c>
      <c r="N4083" t="n">
        <v>156.3409125236223</v>
      </c>
      <c r="O4083" t="n">
        <v>45342.0396025675</v>
      </c>
      <c r="P4083" t="n">
        <v>156.3409125236223</v>
      </c>
      <c r="Q4083" t="n">
        <v>171</v>
      </c>
      <c r="R4083" t="n">
        <v>1</v>
      </c>
      <c r="S4083">
        <f>VLOOKUP(Q4083,Clustering!$D$3:$E$367,2,FALSE)</f>
        <v/>
      </c>
    </row>
    <row r="4084">
      <c r="A4084" t="inlineStr">
        <is>
          <t>2025-06-20 02:00</t>
        </is>
      </c>
      <c r="B4084" t="n">
        <v>3770.780595693259</v>
      </c>
      <c r="C4084" t="n">
        <v>1812.141383671652</v>
      </c>
      <c r="D4084" t="n">
        <v>1206.328740095154</v>
      </c>
      <c r="E4084" t="n">
        <v>484.6160595345205</v>
      </c>
      <c r="F4084" t="n">
        <v>0</v>
      </c>
      <c r="G4084" t="n">
        <v>7273.866778994587</v>
      </c>
      <c r="H4084" t="n">
        <v>5428.537136573974</v>
      </c>
      <c r="I4084" t="n">
        <v>271.5773929778344</v>
      </c>
      <c r="J4084" t="n">
        <v>573.4615638766631</v>
      </c>
      <c r="K4084" t="n">
        <v>178.8751074014201</v>
      </c>
      <c r="L4084" t="n">
        <v>6452.451200829892</v>
      </c>
      <c r="M4084" t="n">
        <v>45342.0396025675</v>
      </c>
      <c r="N4084" t="n">
        <v>155.0329012112514</v>
      </c>
      <c r="O4084" t="n">
        <v>45342.0396025675</v>
      </c>
      <c r="P4084" t="n">
        <v>155.0329012112514</v>
      </c>
      <c r="Q4084" t="n">
        <v>171</v>
      </c>
      <c r="R4084" t="n">
        <v>2</v>
      </c>
      <c r="S4084">
        <f>VLOOKUP(Q4084,Clustering!$D$3:$E$367,2,FALSE)</f>
        <v/>
      </c>
    </row>
    <row r="4085">
      <c r="A4085" t="inlineStr">
        <is>
          <t>2025-06-20 03:00</t>
        </is>
      </c>
      <c r="B4085" t="n">
        <v>3468.885921365241</v>
      </c>
      <c r="C4085" t="n">
        <v>1812.141383671652</v>
      </c>
      <c r="D4085" t="n">
        <v>1206.328740095154</v>
      </c>
      <c r="E4085" t="n">
        <v>473.6331430057717</v>
      </c>
      <c r="F4085" t="n">
        <v>0</v>
      </c>
      <c r="G4085" t="n">
        <v>6960.989188137819</v>
      </c>
      <c r="H4085" t="n">
        <v>5305.616603538847</v>
      </c>
      <c r="I4085" t="n">
        <v>278.3708408424454</v>
      </c>
      <c r="J4085" t="n">
        <v>572.1436769675514</v>
      </c>
      <c r="K4085" t="n">
        <v>186.2286548334976</v>
      </c>
      <c r="L4085" t="n">
        <v>6342.359776182341</v>
      </c>
      <c r="M4085" t="n">
        <v>45342.0396025675</v>
      </c>
      <c r="N4085" t="n">
        <v>156.2370837110948</v>
      </c>
      <c r="O4085" t="n">
        <v>45342.0396025675</v>
      </c>
      <c r="P4085" t="n">
        <v>156.2370837110948</v>
      </c>
      <c r="Q4085" t="n">
        <v>171</v>
      </c>
      <c r="R4085" t="n">
        <v>3</v>
      </c>
      <c r="S4085">
        <f>VLOOKUP(Q4085,Clustering!$D$3:$E$367,2,FALSE)</f>
        <v/>
      </c>
    </row>
    <row r="4086">
      <c r="A4086" t="inlineStr">
        <is>
          <t>2025-06-20 04:00</t>
        </is>
      </c>
      <c r="B4086" t="n">
        <v>3081.357661530715</v>
      </c>
      <c r="C4086" t="n">
        <v>1841.369470505066</v>
      </c>
      <c r="D4086" t="n">
        <v>1277.289254218398</v>
      </c>
      <c r="E4086" t="n">
        <v>664.5812418047881</v>
      </c>
      <c r="F4086" t="n">
        <v>0</v>
      </c>
      <c r="G4086" t="n">
        <v>6864.597628058967</v>
      </c>
      <c r="H4086" t="n">
        <v>5147.829188537024</v>
      </c>
      <c r="I4086" t="n">
        <v>269.4962765191817</v>
      </c>
      <c r="J4086" t="n">
        <v>667.0012934723524</v>
      </c>
      <c r="K4086" t="n">
        <v>197.9555377932369</v>
      </c>
      <c r="L4086" t="n">
        <v>6282.282296321794</v>
      </c>
      <c r="M4086" t="n">
        <v>45472.1458855017</v>
      </c>
      <c r="N4086" t="n">
        <v>154.9249382055798</v>
      </c>
      <c r="O4086" t="n">
        <v>45472.1458855017</v>
      </c>
      <c r="P4086" t="n">
        <v>154.9249382055798</v>
      </c>
      <c r="Q4086" t="n">
        <v>171</v>
      </c>
      <c r="R4086" t="n">
        <v>4</v>
      </c>
      <c r="S4086">
        <f>VLOOKUP(Q4086,Clustering!$D$3:$E$367,2,FALSE)</f>
        <v/>
      </c>
    </row>
    <row r="4087">
      <c r="A4087" t="inlineStr">
        <is>
          <t>2025-06-20 05:00</t>
        </is>
      </c>
      <c r="B4087" t="n">
        <v>2909.606684949867</v>
      </c>
      <c r="C4087" t="n">
        <v>3215.089551675512</v>
      </c>
      <c r="D4087" t="n">
        <v>1774.012853081109</v>
      </c>
      <c r="E4087" t="n">
        <v>1478.629480616741</v>
      </c>
      <c r="F4087" t="n">
        <v>0</v>
      </c>
      <c r="G4087" t="n">
        <v>9377.338570323229</v>
      </c>
      <c r="H4087" t="n">
        <v>5322.695466061516</v>
      </c>
      <c r="I4087" t="n">
        <v>392.2202814137259</v>
      </c>
      <c r="J4087" t="n">
        <v>998.6290631147452</v>
      </c>
      <c r="K4087" t="n">
        <v>229.3463172445167</v>
      </c>
      <c r="L4087" t="n">
        <v>6942.891127834503</v>
      </c>
      <c r="M4087" t="n">
        <v>45797.41159283718</v>
      </c>
      <c r="N4087" t="n">
        <v>164.9279740054489</v>
      </c>
      <c r="O4087" t="n">
        <v>45797.41159283718</v>
      </c>
      <c r="P4087" t="n">
        <v>164.9279740054489</v>
      </c>
      <c r="Q4087" t="n">
        <v>171</v>
      </c>
      <c r="R4087" t="n">
        <v>5</v>
      </c>
      <c r="S4087">
        <f>VLOOKUP(Q4087,Clustering!$D$3:$E$367,2,FALSE)</f>
        <v/>
      </c>
    </row>
    <row r="4088">
      <c r="A4088" t="inlineStr">
        <is>
          <t>2025-06-20 06:00</t>
        </is>
      </c>
      <c r="B4088" t="n">
        <v>4608.907768478044</v>
      </c>
      <c r="C4088" t="n">
        <v>3945.791722510856</v>
      </c>
      <c r="D4088" t="n">
        <v>1473.559606316041</v>
      </c>
      <c r="E4088" t="n">
        <v>2891.248716563091</v>
      </c>
      <c r="F4088" t="n">
        <v>0</v>
      </c>
      <c r="G4088" t="n">
        <v>12919.50781386803</v>
      </c>
      <c r="H4088" t="n">
        <v>7059.302573643383</v>
      </c>
      <c r="I4088" t="n">
        <v>566.4217747614621</v>
      </c>
      <c r="J4088" t="n">
        <v>1643.323187635033</v>
      </c>
      <c r="K4088" t="n">
        <v>344.1859145067803</v>
      </c>
      <c r="L4088" t="n">
        <v>9613.233450546661</v>
      </c>
      <c r="M4088" t="n">
        <v>46382.88986604107</v>
      </c>
      <c r="N4088" t="n">
        <v>259.907137955376</v>
      </c>
      <c r="O4088" t="n">
        <v>46382.88986604107</v>
      </c>
      <c r="P4088" t="n">
        <v>259.907137955376</v>
      </c>
      <c r="Q4088" t="n">
        <v>171</v>
      </c>
      <c r="R4088" t="n">
        <v>6</v>
      </c>
      <c r="S4088">
        <f>VLOOKUP(Q4088,Clustering!$D$3:$E$367,2,FALSE)</f>
        <v/>
      </c>
    </row>
    <row r="4089">
      <c r="A4089" t="inlineStr">
        <is>
          <t>2025-06-20 07:00</t>
        </is>
      </c>
      <c r="B4089" t="n">
        <v>5644.515577587542</v>
      </c>
      <c r="C4089" t="n">
        <v>4530.35345917913</v>
      </c>
      <c r="D4089" t="n">
        <v>1490.170796588132</v>
      </c>
      <c r="E4089" t="n">
        <v>3973.81672915749</v>
      </c>
      <c r="F4089" t="n">
        <v>0</v>
      </c>
      <c r="G4089" t="n">
        <v>15638.85656251229</v>
      </c>
      <c r="H4089" t="n">
        <v>9234.286851443803</v>
      </c>
      <c r="I4089" t="n">
        <v>455.0511701450012</v>
      </c>
      <c r="J4089" t="n">
        <v>2452.71090719198</v>
      </c>
      <c r="K4089" t="n">
        <v>470.3502736823779</v>
      </c>
      <c r="L4089" t="n">
        <v>12612.39920246316</v>
      </c>
      <c r="M4089" t="n">
        <v>46838.26185631076</v>
      </c>
      <c r="N4089" t="n">
        <v>579.3136889690541</v>
      </c>
      <c r="O4089" t="n">
        <v>46838.26185631076</v>
      </c>
      <c r="P4089" t="n">
        <v>579.3136889690541</v>
      </c>
      <c r="Q4089" t="n">
        <v>171</v>
      </c>
      <c r="R4089" t="n">
        <v>7</v>
      </c>
      <c r="S4089">
        <f>VLOOKUP(Q4089,Clustering!$D$3:$E$367,2,FALSE)</f>
        <v/>
      </c>
    </row>
    <row r="4090">
      <c r="A4090" t="inlineStr">
        <is>
          <t>2025-06-20 08:00</t>
        </is>
      </c>
      <c r="B4090" t="n">
        <v>5707.293015207617</v>
      </c>
      <c r="C4090" t="n">
        <v>4384.213025012062</v>
      </c>
      <c r="D4090" t="n">
        <v>1383.730025403265</v>
      </c>
      <c r="E4090" t="n">
        <v>2627.20773788153</v>
      </c>
      <c r="F4090" t="n">
        <v>0</v>
      </c>
      <c r="G4090" t="n">
        <v>14102.44380350448</v>
      </c>
      <c r="H4090" t="n">
        <v>11601.98452262285</v>
      </c>
      <c r="I4090" t="n">
        <v>302.7589142008932</v>
      </c>
      <c r="J4090" t="n">
        <v>2582.771740116442</v>
      </c>
      <c r="K4090" t="n">
        <v>587.1757908383377</v>
      </c>
      <c r="L4090" t="n">
        <v>15074.69096777852</v>
      </c>
      <c r="M4090" t="n">
        <v>46968.36813924495</v>
      </c>
      <c r="N4090" t="n">
        <v>682.0102065590227</v>
      </c>
      <c r="O4090" t="n">
        <v>46968.36813924495</v>
      </c>
      <c r="P4090" t="n">
        <v>682.0102065590227</v>
      </c>
      <c r="Q4090" t="n">
        <v>171</v>
      </c>
      <c r="R4090" t="n">
        <v>8</v>
      </c>
      <c r="S4090">
        <f>VLOOKUP(Q4090,Clustering!$D$3:$E$367,2,FALSE)</f>
        <v/>
      </c>
    </row>
    <row r="4091">
      <c r="A4091" t="inlineStr">
        <is>
          <t>2025-06-20 09:00</t>
        </is>
      </c>
      <c r="B4091" t="n">
        <v>5037.442215380146</v>
      </c>
      <c r="C4091" t="n">
        <v>4091.932156677924</v>
      </c>
      <c r="D4091" t="n">
        <v>1170.848483033532</v>
      </c>
      <c r="E4091" t="n">
        <v>2349.964710265891</v>
      </c>
      <c r="F4091" t="n">
        <v>0</v>
      </c>
      <c r="G4091" t="n">
        <v>12650.18756535749</v>
      </c>
      <c r="H4091" t="n">
        <v>12936.26327015512</v>
      </c>
      <c r="I4091" t="n">
        <v>240.9637895873705</v>
      </c>
      <c r="J4091" t="n">
        <v>2219.906098785611</v>
      </c>
      <c r="K4091" t="n">
        <v>619.388120187039</v>
      </c>
      <c r="L4091" t="n">
        <v>16016.52127871515</v>
      </c>
      <c r="M4091" t="n">
        <v>46903.31499777785</v>
      </c>
      <c r="N4091" t="n">
        <v>595.1131532136646</v>
      </c>
      <c r="O4091" t="n">
        <v>46903.31499777785</v>
      </c>
      <c r="P4091" t="n">
        <v>595.1131532136646</v>
      </c>
      <c r="Q4091" t="n">
        <v>171</v>
      </c>
      <c r="R4091" t="n">
        <v>9</v>
      </c>
      <c r="S4091">
        <f>VLOOKUP(Q4091,Clustering!$D$3:$E$367,2,FALSE)</f>
        <v/>
      </c>
    </row>
    <row r="4092">
      <c r="A4092" t="inlineStr">
        <is>
          <t>2025-06-20 10:00</t>
        </is>
      </c>
      <c r="B4092" t="n">
        <v>4194.594273115289</v>
      </c>
      <c r="C4092" t="n">
        <v>3858.107462010614</v>
      </c>
      <c r="D4092" t="n">
        <v>1000.543249137745</v>
      </c>
      <c r="E4092" t="n">
        <v>2191.540123056955</v>
      </c>
      <c r="F4092" t="n">
        <v>0</v>
      </c>
      <c r="G4092" t="n">
        <v>11244.7851073206</v>
      </c>
      <c r="H4092" t="n">
        <v>13628.12858191256</v>
      </c>
      <c r="I4092" t="n">
        <v>207.1221117342128</v>
      </c>
      <c r="J4092" t="n">
        <v>1909.129465022556</v>
      </c>
      <c r="K4092" t="n">
        <v>618.3083987662098</v>
      </c>
      <c r="L4092" t="n">
        <v>16362.68855743554</v>
      </c>
      <c r="M4092" t="n">
        <v>46708.15557337656</v>
      </c>
      <c r="N4092" t="n">
        <v>466.0841952160117</v>
      </c>
      <c r="O4092" t="n">
        <v>46708.15557337656</v>
      </c>
      <c r="P4092" t="n">
        <v>466.0841952160117</v>
      </c>
      <c r="Q4092" t="n">
        <v>171</v>
      </c>
      <c r="R4092" t="n">
        <v>10</v>
      </c>
      <c r="S4092">
        <f>VLOOKUP(Q4092,Clustering!$D$3:$E$367,2,FALSE)</f>
        <v/>
      </c>
    </row>
    <row r="4093">
      <c r="A4093" t="inlineStr">
        <is>
          <t>2025-06-20 11:00</t>
        </is>
      </c>
      <c r="B4093" t="n">
        <v>4165.771189892249</v>
      </c>
      <c r="C4093" t="n">
        <v>2630.527815007236</v>
      </c>
      <c r="D4093" t="n">
        <v>957.9669406637986</v>
      </c>
      <c r="E4093" t="n">
        <v>1887.89299757316</v>
      </c>
      <c r="F4093" t="n">
        <v>0</v>
      </c>
      <c r="G4093" t="n">
        <v>9642.158943136445</v>
      </c>
      <c r="H4093" t="n">
        <v>13856.98533971633</v>
      </c>
      <c r="I4093" t="n">
        <v>180.2312466141888</v>
      </c>
      <c r="J4093" t="n">
        <v>1662.160551079588</v>
      </c>
      <c r="K4093" t="n">
        <v>616.9983693136834</v>
      </c>
      <c r="L4093" t="n">
        <v>16316.37550672379</v>
      </c>
      <c r="M4093" t="n">
        <v>46578.04929044237</v>
      </c>
      <c r="N4093" t="n">
        <v>468.7174392567801</v>
      </c>
      <c r="O4093" t="n">
        <v>46578.04929044237</v>
      </c>
      <c r="P4093" t="n">
        <v>468.7174392567801</v>
      </c>
      <c r="Q4093" t="n">
        <v>171</v>
      </c>
      <c r="R4093" t="n">
        <v>11</v>
      </c>
      <c r="S4093">
        <f>VLOOKUP(Q4093,Clustering!$D$3:$E$367,2,FALSE)</f>
        <v/>
      </c>
    </row>
    <row r="4094">
      <c r="A4094" t="inlineStr">
        <is>
          <t>2025-06-20 12:00</t>
        </is>
      </c>
      <c r="B4094" t="n">
        <v>4909.600259273875</v>
      </c>
      <c r="C4094" t="n">
        <v>2688.983988674064</v>
      </c>
      <c r="D4094" t="n">
        <v>1000.543249137745</v>
      </c>
      <c r="E4094" t="n">
        <v>1531.437676353053</v>
      </c>
      <c r="F4094" t="n">
        <v>0</v>
      </c>
      <c r="G4094" t="n">
        <v>10130.56517343874</v>
      </c>
      <c r="H4094" t="n">
        <v>13603.5799331516</v>
      </c>
      <c r="I4094" t="n">
        <v>164.9643171761387</v>
      </c>
      <c r="J4094" t="n">
        <v>1566.817361119095</v>
      </c>
      <c r="K4094" t="n">
        <v>607.4544359072636</v>
      </c>
      <c r="L4094" t="n">
        <v>15942.8160473541</v>
      </c>
      <c r="M4094" t="n">
        <v>46382.88986604107</v>
      </c>
      <c r="N4094" t="n">
        <v>487.1501475421591</v>
      </c>
      <c r="O4094" t="n">
        <v>46382.88986604107</v>
      </c>
      <c r="P4094" t="n">
        <v>487.1501475421591</v>
      </c>
      <c r="Q4094" t="n">
        <v>171</v>
      </c>
      <c r="R4094" t="n">
        <v>12</v>
      </c>
      <c r="S4094">
        <f>VLOOKUP(Q4094,Clustering!$D$3:$E$367,2,FALSE)</f>
        <v/>
      </c>
    </row>
    <row r="4095">
      <c r="A4095" t="inlineStr">
        <is>
          <t>2025-06-20 13:00</t>
        </is>
      </c>
      <c r="B4095" t="n">
        <v>4588.675899277742</v>
      </c>
      <c r="C4095" t="n">
        <v>2630.527815007236</v>
      </c>
      <c r="D4095" t="n">
        <v>957.9669406637986</v>
      </c>
      <c r="E4095" t="n">
        <v>1346.60899127596</v>
      </c>
      <c r="F4095" t="n">
        <v>0</v>
      </c>
      <c r="G4095" t="n">
        <v>9523.779646224735</v>
      </c>
      <c r="H4095" t="n">
        <v>13805.03959522696</v>
      </c>
      <c r="I4095" t="n">
        <v>152.1933939878989</v>
      </c>
      <c r="J4095" t="n">
        <v>1573.101636974878</v>
      </c>
      <c r="K4095" t="n">
        <v>608.5826517396307</v>
      </c>
      <c r="L4095" t="n">
        <v>16138.91727792937</v>
      </c>
      <c r="M4095" t="n">
        <v>46317.83672457397</v>
      </c>
      <c r="N4095" t="n">
        <v>481.8836594606223</v>
      </c>
      <c r="O4095" t="n">
        <v>46317.83672457397</v>
      </c>
      <c r="P4095" t="n">
        <v>481.8836594606223</v>
      </c>
      <c r="Q4095" t="n">
        <v>171</v>
      </c>
      <c r="R4095" t="n">
        <v>13</v>
      </c>
      <c r="S4095">
        <f>VLOOKUP(Q4095,Clustering!$D$3:$E$367,2,FALSE)</f>
        <v/>
      </c>
    </row>
    <row r="4096">
      <c r="A4096" t="inlineStr">
        <is>
          <t>2025-06-20 14:00</t>
        </is>
      </c>
      <c r="B4096" t="n">
        <v>4140.320084869256</v>
      </c>
      <c r="C4096" t="n">
        <v>2572.071641340409</v>
      </c>
      <c r="D4096" t="n">
        <v>915.390632189852</v>
      </c>
      <c r="E4096" t="n">
        <v>1320.204893407804</v>
      </c>
      <c r="F4096" t="n">
        <v>0</v>
      </c>
      <c r="G4096" t="n">
        <v>8947.987251807323</v>
      </c>
      <c r="H4096" t="n">
        <v>13820.34556544624</v>
      </c>
      <c r="I4096" t="n">
        <v>140.9882128885665</v>
      </c>
      <c r="J4096" t="n">
        <v>1509.71213576454</v>
      </c>
      <c r="K4096" t="n">
        <v>608.8274928281177</v>
      </c>
      <c r="L4096" t="n">
        <v>16079.87340692746</v>
      </c>
      <c r="M4096" t="n">
        <v>46447.94300750817</v>
      </c>
      <c r="N4096" t="n">
        <v>468.7174392567801</v>
      </c>
      <c r="O4096" t="n">
        <v>46447.94300750817</v>
      </c>
      <c r="P4096" t="n">
        <v>468.7174392567801</v>
      </c>
      <c r="Q4096" t="n">
        <v>171</v>
      </c>
      <c r="R4096" t="n">
        <v>14</v>
      </c>
      <c r="S4096">
        <f>VLOOKUP(Q4096,Clustering!$D$3:$E$367,2,FALSE)</f>
        <v/>
      </c>
    </row>
    <row r="4097">
      <c r="A4097" t="inlineStr">
        <is>
          <t>2025-06-20 15:00</t>
        </is>
      </c>
      <c r="B4097" t="n">
        <v>4214.826142315594</v>
      </c>
      <c r="C4097" t="n">
        <v>2630.527815007236</v>
      </c>
      <c r="D4097" t="n">
        <v>957.9669406637986</v>
      </c>
      <c r="E4097" t="n">
        <v>1333.406942341882</v>
      </c>
      <c r="F4097" t="n">
        <v>0</v>
      </c>
      <c r="G4097" t="n">
        <v>9136.727840328511</v>
      </c>
      <c r="H4097" t="n">
        <v>13434.94241725302</v>
      </c>
      <c r="I4097" t="n">
        <v>129.5604670033071</v>
      </c>
      <c r="J4097" t="n">
        <v>1451.862226985722</v>
      </c>
      <c r="K4097" t="n">
        <v>607.9547237429941</v>
      </c>
      <c r="L4097" t="n">
        <v>15624.31983498504</v>
      </c>
      <c r="M4097" t="n">
        <v>46838.26185631076</v>
      </c>
      <c r="N4097" t="n">
        <v>550.3480045206013</v>
      </c>
      <c r="O4097" t="n">
        <v>46838.26185631076</v>
      </c>
      <c r="P4097" t="n">
        <v>550.3480045206013</v>
      </c>
      <c r="Q4097" t="n">
        <v>171</v>
      </c>
      <c r="R4097" t="n">
        <v>15</v>
      </c>
      <c r="S4097">
        <f>VLOOKUP(Q4097,Clustering!$D$3:$E$367,2,FALSE)</f>
        <v/>
      </c>
    </row>
    <row r="4098">
      <c r="A4098" t="inlineStr">
        <is>
          <t>2025-06-20 16:00</t>
        </is>
      </c>
      <c r="B4098" t="n">
        <v>5914.523066762908</v>
      </c>
      <c r="C4098" t="n">
        <v>3068.949117508443</v>
      </c>
      <c r="D4098" t="n">
        <v>1277.289254218398</v>
      </c>
      <c r="E4098" t="n">
        <v>1623.852018891599</v>
      </c>
      <c r="F4098" t="n">
        <v>0</v>
      </c>
      <c r="G4098" t="n">
        <v>11884.61345738135</v>
      </c>
      <c r="H4098" t="n">
        <v>12717.13378145596</v>
      </c>
      <c r="I4098" t="n">
        <v>120.7151098828625</v>
      </c>
      <c r="J4098" t="n">
        <v>1237.973820873736</v>
      </c>
      <c r="K4098" t="n">
        <v>589.9609524670834</v>
      </c>
      <c r="L4098" t="n">
        <v>14665.78366467965</v>
      </c>
      <c r="M4098" t="n">
        <v>47293.63384658045</v>
      </c>
      <c r="N4098" t="n">
        <v>660.9442542328753</v>
      </c>
      <c r="O4098" t="n">
        <v>47293.63384658045</v>
      </c>
      <c r="P4098" t="n">
        <v>660.9442542328753</v>
      </c>
      <c r="Q4098" t="n">
        <v>171</v>
      </c>
      <c r="R4098" t="n">
        <v>16</v>
      </c>
      <c r="S4098">
        <f>VLOOKUP(Q4098,Clustering!$D$3:$E$367,2,FALSE)</f>
        <v/>
      </c>
    </row>
    <row r="4099">
      <c r="A4099" t="inlineStr">
        <is>
          <t>2025-06-20 17:00</t>
        </is>
      </c>
      <c r="B4099" t="n">
        <v>7752.251185790563</v>
      </c>
      <c r="C4099" t="n">
        <v>3653.510854176718</v>
      </c>
      <c r="D4099" t="n">
        <v>1703.052338957864</v>
      </c>
      <c r="E4099" t="n">
        <v>2046.317584782097</v>
      </c>
      <c r="F4099" t="n">
        <v>0</v>
      </c>
      <c r="G4099" t="n">
        <v>15155.13196370724</v>
      </c>
      <c r="H4099" t="n">
        <v>11345.15152427157</v>
      </c>
      <c r="I4099" t="n">
        <v>123.1629094969085</v>
      </c>
      <c r="J4099" t="n">
        <v>1234.681680954756</v>
      </c>
      <c r="K4099" t="n">
        <v>553.6393537884442</v>
      </c>
      <c r="L4099" t="n">
        <v>13256.63546851168</v>
      </c>
      <c r="M4099" t="n">
        <v>47423.74012951465</v>
      </c>
      <c r="N4099" t="n">
        <v>726.775355252086</v>
      </c>
      <c r="O4099" t="n">
        <v>47423.74012951465</v>
      </c>
      <c r="P4099" t="n">
        <v>726.775355252086</v>
      </c>
      <c r="Q4099" t="n">
        <v>171</v>
      </c>
      <c r="R4099" t="n">
        <v>17</v>
      </c>
      <c r="S4099">
        <f>VLOOKUP(Q4099,Clustering!$D$3:$E$367,2,FALSE)</f>
        <v/>
      </c>
    </row>
    <row r="4100">
      <c r="A4100" t="inlineStr">
        <is>
          <t>2025-06-20 18:00</t>
        </is>
      </c>
      <c r="B4100" t="n">
        <v>8628.452390686354</v>
      </c>
      <c r="C4100" t="n">
        <v>4091.932156677924</v>
      </c>
      <c r="D4100" t="n">
        <v>2799.763252000477</v>
      </c>
      <c r="E4100" t="n">
        <v>2627.20773788153</v>
      </c>
      <c r="F4100" t="n">
        <v>0</v>
      </c>
      <c r="G4100" t="n">
        <v>18147.35553724629</v>
      </c>
      <c r="H4100" t="n">
        <v>9527.641431244943</v>
      </c>
      <c r="I4100" t="n">
        <v>143.7990963865473</v>
      </c>
      <c r="J4100" t="n">
        <v>1786.633680968285</v>
      </c>
      <c r="K4100" t="n">
        <v>524.2770349707072</v>
      </c>
      <c r="L4100" t="n">
        <v>11982.35124357048</v>
      </c>
      <c r="M4100" t="n">
        <v>47163.52756364625</v>
      </c>
      <c r="N4100" t="n">
        <v>679.3769625182543</v>
      </c>
      <c r="O4100" t="n">
        <v>47163.52756364625</v>
      </c>
      <c r="P4100" t="n">
        <v>679.3769625182543</v>
      </c>
      <c r="Q4100" t="n">
        <v>171</v>
      </c>
      <c r="R4100" t="n">
        <v>18</v>
      </c>
      <c r="S4100">
        <f>VLOOKUP(Q4100,Clustering!$D$3:$E$367,2,FALSE)</f>
        <v/>
      </c>
    </row>
    <row r="4101">
      <c r="A4101" t="inlineStr">
        <is>
          <t>2025-06-20 19:00</t>
        </is>
      </c>
      <c r="B4101" t="n">
        <v>6974.057260317981</v>
      </c>
      <c r="C4101" t="n">
        <v>4325.756851345234</v>
      </c>
      <c r="D4101" t="n">
        <v>7308.932954694168</v>
      </c>
      <c r="E4101" t="n">
        <v>2627.20773788153</v>
      </c>
      <c r="F4101" t="n">
        <v>0</v>
      </c>
      <c r="G4101" t="n">
        <v>21235.95480423891</v>
      </c>
      <c r="H4101" t="n">
        <v>7577.105319053862</v>
      </c>
      <c r="I4101" t="n">
        <v>167.6734770020787</v>
      </c>
      <c r="J4101" t="n">
        <v>1771.207359364629</v>
      </c>
      <c r="K4101" t="n">
        <v>437.2822858082084</v>
      </c>
      <c r="L4101" t="n">
        <v>9953.268441228778</v>
      </c>
      <c r="M4101" t="n">
        <v>46838.26185631076</v>
      </c>
      <c r="N4101" t="n">
        <v>547.714760479833</v>
      </c>
      <c r="O4101" t="n">
        <v>46838.26185631076</v>
      </c>
      <c r="P4101" t="n">
        <v>547.714760479833</v>
      </c>
      <c r="Q4101" t="n">
        <v>171</v>
      </c>
      <c r="R4101" t="n">
        <v>19</v>
      </c>
      <c r="S4101">
        <f>VLOOKUP(Q4101,Clustering!$D$3:$E$367,2,FALSE)</f>
        <v/>
      </c>
    </row>
    <row r="4102">
      <c r="A4102" t="inlineStr">
        <is>
          <t>2025-06-20 20:00</t>
        </is>
      </c>
      <c r="B4102" t="n">
        <v>5625.515213468995</v>
      </c>
      <c r="C4102" t="n">
        <v>4238.072590844992</v>
      </c>
      <c r="D4102" t="n">
        <v>7096.051412324435</v>
      </c>
      <c r="E4102" t="n">
        <v>2363.16675919997</v>
      </c>
      <c r="F4102" t="n">
        <v>0</v>
      </c>
      <c r="G4102" t="n">
        <v>19322.80597583839</v>
      </c>
      <c r="H4102" t="n">
        <v>6475.666427366975</v>
      </c>
      <c r="I4102" t="n">
        <v>228.5473061311199</v>
      </c>
      <c r="J4102" t="n">
        <v>1542.725976043927</v>
      </c>
      <c r="K4102" t="n">
        <v>361.8388810605925</v>
      </c>
      <c r="L4102" t="n">
        <v>8608.778590602613</v>
      </c>
      <c r="M4102" t="n">
        <v>46512.99614897527</v>
      </c>
      <c r="N4102" t="n">
        <v>466.0841952160117</v>
      </c>
      <c r="O4102" t="n">
        <v>46512.99614897527</v>
      </c>
      <c r="P4102" t="n">
        <v>466.0841952160117</v>
      </c>
      <c r="Q4102" t="n">
        <v>171</v>
      </c>
      <c r="R4102" t="n">
        <v>20</v>
      </c>
      <c r="S4102">
        <f>VLOOKUP(Q4102,Clustering!$D$3:$E$367,2,FALSE)</f>
        <v/>
      </c>
    </row>
    <row r="4103">
      <c r="A4103" t="inlineStr">
        <is>
          <t>2025-06-20 21:00</t>
        </is>
      </c>
      <c r="B4103" t="n">
        <v>4815.21419122202</v>
      </c>
      <c r="C4103" t="n">
        <v>3653.510854176718</v>
      </c>
      <c r="D4103" t="n">
        <v>5676.841129859548</v>
      </c>
      <c r="E4103" t="n">
        <v>2191.540123056955</v>
      </c>
      <c r="F4103" t="n">
        <v>0</v>
      </c>
      <c r="G4103" t="n">
        <v>16337.10629831524</v>
      </c>
      <c r="H4103" t="n">
        <v>6026.439156251671</v>
      </c>
      <c r="I4103" t="n">
        <v>240.6233044078392</v>
      </c>
      <c r="J4103" t="n">
        <v>1866.379413032881</v>
      </c>
      <c r="K4103" t="n">
        <v>291.4132392897897</v>
      </c>
      <c r="L4103" t="n">
        <v>8424.855112982181</v>
      </c>
      <c r="M4103" t="n">
        <v>46122.67730017268</v>
      </c>
      <c r="N4103" t="n">
        <v>410.7860703598747</v>
      </c>
      <c r="O4103" t="n">
        <v>46122.67730017268</v>
      </c>
      <c r="P4103" t="n">
        <v>410.7860703598747</v>
      </c>
      <c r="Q4103" t="n">
        <v>171</v>
      </c>
      <c r="R4103" t="n">
        <v>21</v>
      </c>
      <c r="S4103">
        <f>VLOOKUP(Q4103,Clustering!$D$3:$E$367,2,FALSE)</f>
        <v/>
      </c>
    </row>
    <row r="4104">
      <c r="A4104" t="inlineStr">
        <is>
          <t>2025-06-20 22:00</t>
        </is>
      </c>
      <c r="B4104" t="n">
        <v>4131.186422179556</v>
      </c>
      <c r="C4104" t="n">
        <v>2776.668249174305</v>
      </c>
      <c r="D4104" t="n">
        <v>3548.025706162217</v>
      </c>
      <c r="E4104" t="n">
        <v>1927.499144375395</v>
      </c>
      <c r="F4104" t="n">
        <v>0</v>
      </c>
      <c r="G4104" t="n">
        <v>12383.37952189148</v>
      </c>
      <c r="H4104" t="n">
        <v>5609.963115621016</v>
      </c>
      <c r="I4104" t="n">
        <v>232.3441539909353</v>
      </c>
      <c r="J4104" t="n">
        <v>1785.978689456221</v>
      </c>
      <c r="K4104" t="n">
        <v>244.3716665149925</v>
      </c>
      <c r="L4104" t="n">
        <v>7872.657625583165</v>
      </c>
      <c r="M4104" t="n">
        <v>45732.35845137009</v>
      </c>
      <c r="N4104" t="n">
        <v>363.387677626043</v>
      </c>
      <c r="O4104" t="n">
        <v>45732.35845137009</v>
      </c>
      <c r="P4104" t="n">
        <v>363.387677626043</v>
      </c>
      <c r="Q4104" t="n">
        <v>171</v>
      </c>
      <c r="R4104" t="n">
        <v>22</v>
      </c>
      <c r="S4104">
        <f>VLOOKUP(Q4104,Clustering!$D$3:$E$367,2,FALSE)</f>
        <v/>
      </c>
    </row>
    <row r="4105">
      <c r="A4105" t="inlineStr">
        <is>
          <t>2025-06-20 23:00</t>
        </is>
      </c>
      <c r="B4105" t="n">
        <v>3545.283218758561</v>
      </c>
      <c r="C4105" t="n">
        <v>2045.966078338962</v>
      </c>
      <c r="D4105" t="n">
        <v>1774.012853081109</v>
      </c>
      <c r="E4105" t="n">
        <v>1346.60899127596</v>
      </c>
      <c r="F4105" t="n">
        <v>0</v>
      </c>
      <c r="G4105" t="n">
        <v>8711.871141454592</v>
      </c>
      <c r="H4105" t="n">
        <v>5366.485905955279</v>
      </c>
      <c r="I4105" t="n">
        <v>248.665876481908</v>
      </c>
      <c r="J4105" t="n">
        <v>1201.912517462667</v>
      </c>
      <c r="K4105" t="n">
        <v>215.3620036271744</v>
      </c>
      <c r="L4105" t="n">
        <v>7032.426303527028</v>
      </c>
      <c r="M4105" t="n">
        <v>45472.1458855017</v>
      </c>
      <c r="N4105" t="n">
        <v>246.397437398856</v>
      </c>
      <c r="O4105" t="n">
        <v>45472.1458855017</v>
      </c>
      <c r="P4105" t="n">
        <v>246.397437398856</v>
      </c>
      <c r="Q4105" t="n">
        <v>171</v>
      </c>
      <c r="R4105" t="n">
        <v>23</v>
      </c>
      <c r="S4105">
        <f>VLOOKUP(Q4105,Clustering!$D$3:$E$367,2,FALSE)</f>
        <v/>
      </c>
    </row>
    <row r="4106">
      <c r="A4106" t="inlineStr">
        <is>
          <t>2025-06-21 00:00</t>
        </is>
      </c>
      <c r="B4106" t="n">
        <v>2992.088203878064</v>
      </c>
      <c r="C4106" t="n">
        <v>1899.825644171893</v>
      </c>
      <c r="D4106" t="n">
        <v>1419.210282464887</v>
      </c>
      <c r="E4106" t="n">
        <v>664.9873368300003</v>
      </c>
      <c r="F4106" t="n">
        <v>0</v>
      </c>
      <c r="G4106" t="n">
        <v>6976.111467344845</v>
      </c>
      <c r="H4106" t="n">
        <v>4960.304459966316</v>
      </c>
      <c r="I4106" t="n">
        <v>86.38098088883876</v>
      </c>
      <c r="J4106" t="n">
        <v>465.1941473803744</v>
      </c>
      <c r="K4106" t="n">
        <v>92.29733000335683</v>
      </c>
      <c r="L4106" t="n">
        <v>5604.176918238887</v>
      </c>
      <c r="M4106" t="n">
        <v>23549.23721108957</v>
      </c>
      <c r="N4106" t="n">
        <v>94.9941997733998</v>
      </c>
      <c r="O4106" t="n">
        <v>23549.23721108957</v>
      </c>
      <c r="P4106" t="n">
        <v>94.9941997733998</v>
      </c>
      <c r="Q4106" t="n">
        <v>172</v>
      </c>
      <c r="R4106" t="n">
        <v>0</v>
      </c>
      <c r="S4106">
        <f>VLOOKUP(Q4106,Clustering!$D$3:$E$367,2,FALSE)</f>
        <v/>
      </c>
    </row>
    <row r="4107">
      <c r="A4107" t="inlineStr">
        <is>
          <t>2025-06-21 01:00</t>
        </is>
      </c>
      <c r="B4107" t="n">
        <v>2435.301299175775</v>
      </c>
      <c r="C4107" t="n">
        <v>1841.369470505066</v>
      </c>
      <c r="D4107" t="n">
        <v>1277.289254218398</v>
      </c>
      <c r="E4107" t="n">
        <v>429.6836541247153</v>
      </c>
      <c r="F4107" t="n">
        <v>0</v>
      </c>
      <c r="G4107" t="n">
        <v>5983.643678023954</v>
      </c>
      <c r="H4107" t="n">
        <v>4718.600142603972</v>
      </c>
      <c r="I4107" t="n">
        <v>85.95060242951969</v>
      </c>
      <c r="J4107" t="n">
        <v>339.4907949764412</v>
      </c>
      <c r="K4107" t="n">
        <v>81.14424021547623</v>
      </c>
      <c r="L4107" t="n">
        <v>5225.185780225409</v>
      </c>
      <c r="M4107" t="n">
        <v>23549.23721108957</v>
      </c>
      <c r="N4107" t="n">
        <v>85.32060913547127</v>
      </c>
      <c r="O4107" t="n">
        <v>23549.23721108957</v>
      </c>
      <c r="P4107" t="n">
        <v>85.32060913547127</v>
      </c>
      <c r="Q4107" t="n">
        <v>172</v>
      </c>
      <c r="R4107" t="n">
        <v>1</v>
      </c>
      <c r="S4107">
        <f>VLOOKUP(Q4107,Clustering!$D$3:$E$367,2,FALSE)</f>
        <v/>
      </c>
    </row>
    <row r="4108">
      <c r="A4108" t="inlineStr">
        <is>
          <t>2025-06-21 02:00</t>
        </is>
      </c>
      <c r="B4108" t="n">
        <v>1886.460534405775</v>
      </c>
      <c r="C4108" t="n">
        <v>1841.369470505066</v>
      </c>
      <c r="D4108" t="n">
        <v>1277.289254218398</v>
      </c>
      <c r="E4108" t="n">
        <v>358.1268326356508</v>
      </c>
      <c r="F4108" t="n">
        <v>0</v>
      </c>
      <c r="G4108" t="n">
        <v>5363.24609176489</v>
      </c>
      <c r="H4108" t="n">
        <v>4492.851855972149</v>
      </c>
      <c r="I4108" t="n">
        <v>88.28877177520617</v>
      </c>
      <c r="J4108" t="n">
        <v>300.7040258349508</v>
      </c>
      <c r="K4108" t="n">
        <v>79.60870430308104</v>
      </c>
      <c r="L4108" t="n">
        <v>4961.453357885387</v>
      </c>
      <c r="M4108" t="n">
        <v>23549.23721108957</v>
      </c>
      <c r="N4108" t="n">
        <v>82.68236193102538</v>
      </c>
      <c r="O4108" t="n">
        <v>23549.23721108957</v>
      </c>
      <c r="P4108" t="n">
        <v>82.68236193102538</v>
      </c>
      <c r="Q4108" t="n">
        <v>172</v>
      </c>
      <c r="R4108" t="n">
        <v>2</v>
      </c>
      <c r="S4108">
        <f>VLOOKUP(Q4108,Clustering!$D$3:$E$367,2,FALSE)</f>
        <v/>
      </c>
    </row>
    <row r="4109">
      <c r="A4109" t="inlineStr">
        <is>
          <t>2025-06-21 03:00</t>
        </is>
      </c>
      <c r="B4109" t="n">
        <v>1472.674826935201</v>
      </c>
      <c r="C4109" t="n">
        <v>1841.369470505066</v>
      </c>
      <c r="D4109" t="n">
        <v>1277.289254218398</v>
      </c>
      <c r="E4109" t="n">
        <v>331.9541666853091</v>
      </c>
      <c r="F4109" t="n">
        <v>0</v>
      </c>
      <c r="G4109" t="n">
        <v>4923.287718343974</v>
      </c>
      <c r="H4109" t="n">
        <v>4322.654194846587</v>
      </c>
      <c r="I4109" t="n">
        <v>90.41405306478856</v>
      </c>
      <c r="J4109" t="n">
        <v>300.4346751806193</v>
      </c>
      <c r="K4109" t="n">
        <v>80.70233512561035</v>
      </c>
      <c r="L4109" t="n">
        <v>4794.205258217604</v>
      </c>
      <c r="M4109" t="n">
        <v>23549.23721108957</v>
      </c>
      <c r="N4109" t="n">
        <v>82.68236193102538</v>
      </c>
      <c r="O4109" t="n">
        <v>23549.23721108957</v>
      </c>
      <c r="P4109" t="n">
        <v>82.68236193102538</v>
      </c>
      <c r="Q4109" t="n">
        <v>172</v>
      </c>
      <c r="R4109" t="n">
        <v>3</v>
      </c>
      <c r="S4109">
        <f>VLOOKUP(Q4109,Clustering!$D$3:$E$367,2,FALSE)</f>
        <v/>
      </c>
    </row>
    <row r="4110">
      <c r="A4110" t="inlineStr">
        <is>
          <t>2025-06-21 04:00</t>
        </is>
      </c>
      <c r="B4110" t="n">
        <v>1222.679295338396</v>
      </c>
      <c r="C4110" t="n">
        <v>1870.59755733848</v>
      </c>
      <c r="D4110" t="n">
        <v>1348.249768341643</v>
      </c>
      <c r="E4110" t="n">
        <v>342.1915635107505</v>
      </c>
      <c r="F4110" t="n">
        <v>0</v>
      </c>
      <c r="G4110" t="n">
        <v>4783.718184529269</v>
      </c>
      <c r="H4110" t="n">
        <v>4219.826441249893</v>
      </c>
      <c r="I4110" t="n">
        <v>89.54975587914201</v>
      </c>
      <c r="J4110" t="n">
        <v>348.3458609700002</v>
      </c>
      <c r="K4110" t="n">
        <v>82.09307706004034</v>
      </c>
      <c r="L4110" t="n">
        <v>4739.815135159076</v>
      </c>
      <c r="M4110" t="n">
        <v>23744.39663549087</v>
      </c>
      <c r="N4110" t="n">
        <v>81.80293741872995</v>
      </c>
      <c r="O4110" t="n">
        <v>23744.39663549087</v>
      </c>
      <c r="P4110" t="n">
        <v>81.80293741872995</v>
      </c>
      <c r="Q4110" t="n">
        <v>172</v>
      </c>
      <c r="R4110" t="n">
        <v>4</v>
      </c>
      <c r="S4110">
        <f>VLOOKUP(Q4110,Clustering!$D$3:$E$367,2,FALSE)</f>
        <v/>
      </c>
    </row>
    <row r="4111">
      <c r="A4111" t="inlineStr">
        <is>
          <t>2025-06-21 05:00</t>
        </is>
      </c>
      <c r="B4111" t="n">
        <v>1400.763726625424</v>
      </c>
      <c r="C4111" t="n">
        <v>3127.405291175271</v>
      </c>
      <c r="D4111" t="n">
        <v>1561.131310711376</v>
      </c>
      <c r="E4111" t="n">
        <v>443.355563980357</v>
      </c>
      <c r="F4111" t="n">
        <v>0</v>
      </c>
      <c r="G4111" t="n">
        <v>6532.655892492428</v>
      </c>
      <c r="H4111" t="n">
        <v>4328.398365909575</v>
      </c>
      <c r="I4111" t="n">
        <v>95.99855875048692</v>
      </c>
      <c r="J4111" t="n">
        <v>432.0926770718289</v>
      </c>
      <c r="K4111" t="n">
        <v>86.64384543261043</v>
      </c>
      <c r="L4111" t="n">
        <v>4943.133447164501</v>
      </c>
      <c r="M4111" t="n">
        <v>24004.60920135926</v>
      </c>
      <c r="N4111" t="n">
        <v>83.1220610209529</v>
      </c>
      <c r="O4111" t="n">
        <v>24004.60920135926</v>
      </c>
      <c r="P4111" t="n">
        <v>83.1220610209529</v>
      </c>
      <c r="Q4111" t="n">
        <v>172</v>
      </c>
      <c r="R4111" t="n">
        <v>5</v>
      </c>
      <c r="S4111">
        <f>VLOOKUP(Q4111,Clustering!$D$3:$E$367,2,FALSE)</f>
        <v/>
      </c>
    </row>
    <row r="4112">
      <c r="A4112" t="inlineStr">
        <is>
          <t>2025-06-21 06:00</t>
        </is>
      </c>
      <c r="B4112" t="n">
        <v>3400.302816931166</v>
      </c>
      <c r="C4112" t="n">
        <v>3448.914246342822</v>
      </c>
      <c r="D4112" t="n">
        <v>972.1713640306152</v>
      </c>
      <c r="E4112" t="n">
        <v>780.8495744393839</v>
      </c>
      <c r="F4112" t="n">
        <v>0</v>
      </c>
      <c r="G4112" t="n">
        <v>8602.238001743986</v>
      </c>
      <c r="H4112" t="n">
        <v>5309.576063016421</v>
      </c>
      <c r="I4112" t="n">
        <v>110.0831570166374</v>
      </c>
      <c r="J4112" t="n">
        <v>573.8564144786369</v>
      </c>
      <c r="K4112" t="n">
        <v>97.14420290014748</v>
      </c>
      <c r="L4112" t="n">
        <v>6090.659837411843</v>
      </c>
      <c r="M4112" t="n">
        <v>24134.71548429346</v>
      </c>
      <c r="N4112" t="n">
        <v>105.2781237150976</v>
      </c>
      <c r="O4112" t="n">
        <v>24134.71548429346</v>
      </c>
      <c r="P4112" t="n">
        <v>105.2781237150976</v>
      </c>
      <c r="Q4112" t="n">
        <v>172</v>
      </c>
      <c r="R4112" t="n">
        <v>6</v>
      </c>
      <c r="S4112">
        <f>VLOOKUP(Q4112,Clustering!$D$3:$E$367,2,FALSE)</f>
        <v/>
      </c>
    </row>
    <row r="4113">
      <c r="A4113" t="inlineStr">
        <is>
          <t>2025-06-21 07:00</t>
        </is>
      </c>
      <c r="B4113" t="n">
        <v>5137.941826516443</v>
      </c>
      <c r="C4113" t="n">
        <v>4091.932156677924</v>
      </c>
      <c r="D4113" t="n">
        <v>1170.848483033532</v>
      </c>
      <c r="E4113" t="n">
        <v>1218.441519916591</v>
      </c>
      <c r="F4113" t="n">
        <v>0</v>
      </c>
      <c r="G4113" t="n">
        <v>11619.16398614449</v>
      </c>
      <c r="H4113" t="n">
        <v>6373.831493460182</v>
      </c>
      <c r="I4113" t="n">
        <v>119.0287036934193</v>
      </c>
      <c r="J4113" t="n">
        <v>884.1540040822915</v>
      </c>
      <c r="K4113" t="n">
        <v>121.5430565791193</v>
      </c>
      <c r="L4113" t="n">
        <v>7498.557257815013</v>
      </c>
      <c r="M4113" t="n">
        <v>24134.71548429346</v>
      </c>
      <c r="N4113" t="n">
        <v>138.5720977258019</v>
      </c>
      <c r="O4113" t="n">
        <v>24134.71548429346</v>
      </c>
      <c r="P4113" t="n">
        <v>138.5720977258019</v>
      </c>
      <c r="Q4113" t="n">
        <v>172</v>
      </c>
      <c r="R4113" t="n">
        <v>7</v>
      </c>
      <c r="S4113">
        <f>VLOOKUP(Q4113,Clustering!$D$3:$E$367,2,FALSE)</f>
        <v/>
      </c>
    </row>
    <row r="4114">
      <c r="A4114" t="inlineStr">
        <is>
          <t>2025-06-21 08:00</t>
        </is>
      </c>
      <c r="B4114" t="n">
        <v>6854.645249711841</v>
      </c>
      <c r="C4114" t="n">
        <v>4676.493893346199</v>
      </c>
      <c r="D4114" t="n">
        <v>1596.611567772998</v>
      </c>
      <c r="E4114" t="n">
        <v>1861.488899705004</v>
      </c>
      <c r="F4114" t="n">
        <v>0</v>
      </c>
      <c r="G4114" t="n">
        <v>14989.23961053604</v>
      </c>
      <c r="H4114" t="n">
        <v>7724.196283825226</v>
      </c>
      <c r="I4114" t="n">
        <v>97.19186475011252</v>
      </c>
      <c r="J4114" t="n">
        <v>1326.166056807708</v>
      </c>
      <c r="K4114" t="n">
        <v>136.609158616749</v>
      </c>
      <c r="L4114" t="n">
        <v>9284.163363999796</v>
      </c>
      <c r="M4114" t="n">
        <v>24069.66234282636</v>
      </c>
      <c r="N4114" t="n">
        <v>174.4743526237679</v>
      </c>
      <c r="O4114" t="n">
        <v>24069.66234282636</v>
      </c>
      <c r="P4114" t="n">
        <v>174.4743526237679</v>
      </c>
      <c r="Q4114" t="n">
        <v>172</v>
      </c>
      <c r="R4114" t="n">
        <v>8</v>
      </c>
      <c r="S4114">
        <f>VLOOKUP(Q4114,Clustering!$D$3:$E$367,2,FALSE)</f>
        <v/>
      </c>
    </row>
    <row r="4115">
      <c r="A4115" t="inlineStr">
        <is>
          <t>2025-06-21 09:00</t>
        </is>
      </c>
      <c r="B4115" t="n">
        <v>9335.981381705698</v>
      </c>
      <c r="C4115" t="n">
        <v>4968.774761680337</v>
      </c>
      <c r="D4115" t="n">
        <v>1809.493110142731</v>
      </c>
      <c r="E4115" t="n">
        <v>2534.793395342984</v>
      </c>
      <c r="F4115" t="n">
        <v>0</v>
      </c>
      <c r="G4115" t="n">
        <v>18649.04264887175</v>
      </c>
      <c r="H4115" t="n">
        <v>8847.039895255059</v>
      </c>
      <c r="I4115" t="n">
        <v>82.37493275105298</v>
      </c>
      <c r="J4115" t="n">
        <v>1290.053549967836</v>
      </c>
      <c r="K4115" t="n">
        <v>150.0985442438591</v>
      </c>
      <c r="L4115" t="n">
        <v>10369.56692221781</v>
      </c>
      <c r="M4115" t="n">
        <v>24004.60920135926</v>
      </c>
      <c r="N4115" t="n">
        <v>207.7518161943365</v>
      </c>
      <c r="O4115" t="n">
        <v>24004.60920135926</v>
      </c>
      <c r="P4115" t="n">
        <v>207.7518161943365</v>
      </c>
      <c r="Q4115" t="n">
        <v>172</v>
      </c>
      <c r="R4115" t="n">
        <v>9</v>
      </c>
      <c r="S4115">
        <f>VLOOKUP(Q4115,Clustering!$D$3:$E$367,2,FALSE)</f>
        <v/>
      </c>
    </row>
    <row r="4116">
      <c r="A4116" t="inlineStr">
        <is>
          <t>2025-06-21 10:00</t>
        </is>
      </c>
      <c r="B4116" t="n">
        <v>11075.71688208492</v>
      </c>
      <c r="C4116" t="n">
        <v>5027.230935347165</v>
      </c>
      <c r="D4116" t="n">
        <v>1852.069418616677</v>
      </c>
      <c r="E4116" t="n">
        <v>2600.803640013374</v>
      </c>
      <c r="F4116" t="n">
        <v>0</v>
      </c>
      <c r="G4116" t="n">
        <v>20555.82087606214</v>
      </c>
      <c r="H4116" t="n">
        <v>9675.666119296096</v>
      </c>
      <c r="I4116" t="n">
        <v>72.30951111284439</v>
      </c>
      <c r="J4116" t="n">
        <v>1035.058069001108</v>
      </c>
      <c r="K4116" t="n">
        <v>148.5313103405721</v>
      </c>
      <c r="L4116" t="n">
        <v>10931.56500975062</v>
      </c>
      <c r="M4116" t="n">
        <v>23939.55605989217</v>
      </c>
      <c r="N4116" t="n">
        <v>224.366664456171</v>
      </c>
      <c r="O4116" t="n">
        <v>23939.55605989217</v>
      </c>
      <c r="P4116" t="n">
        <v>224.366664456171</v>
      </c>
      <c r="Q4116" t="n">
        <v>172</v>
      </c>
      <c r="R4116" t="n">
        <v>10</v>
      </c>
      <c r="S4116">
        <f>VLOOKUP(Q4116,Clustering!$D$3:$E$367,2,FALSE)</f>
        <v/>
      </c>
    </row>
    <row r="4117">
      <c r="A4117" t="inlineStr">
        <is>
          <t>2025-06-21 11:00</t>
        </is>
      </c>
      <c r="B4117" t="n">
        <v>12134.84057394607</v>
      </c>
      <c r="C4117" t="n">
        <v>5027.230935347165</v>
      </c>
      <c r="D4117" t="n">
        <v>1852.069418616677</v>
      </c>
      <c r="E4117" t="n">
        <v>2389.570857068126</v>
      </c>
      <c r="F4117" t="n">
        <v>0</v>
      </c>
      <c r="G4117" t="n">
        <v>21403.71178497804</v>
      </c>
      <c r="H4117" t="n">
        <v>10225.6882275002</v>
      </c>
      <c r="I4117" t="n">
        <v>66.08834741013848</v>
      </c>
      <c r="J4117" t="n">
        <v>865.4784984563012</v>
      </c>
      <c r="K4117" t="n">
        <v>149.9782397901733</v>
      </c>
      <c r="L4117" t="n">
        <v>11307.23331315682</v>
      </c>
      <c r="M4117" t="n">
        <v>23874.50291842507</v>
      </c>
      <c r="N4117" t="n">
        <v>237.9976259007684</v>
      </c>
      <c r="O4117" t="n">
        <v>23874.50291842507</v>
      </c>
      <c r="P4117" t="n">
        <v>237.9976259007684</v>
      </c>
      <c r="Q4117" t="n">
        <v>172</v>
      </c>
      <c r="R4117" t="n">
        <v>11</v>
      </c>
      <c r="S4117">
        <f>VLOOKUP(Q4117,Clustering!$D$3:$E$367,2,FALSE)</f>
        <v/>
      </c>
    </row>
    <row r="4118">
      <c r="A4118" t="inlineStr">
        <is>
          <t>2025-06-21 12:00</t>
        </is>
      </c>
      <c r="B4118" t="n">
        <v>12316.22367955924</v>
      </c>
      <c r="C4118" t="n">
        <v>4910.318588013509</v>
      </c>
      <c r="D4118" t="n">
        <v>1766.916801668785</v>
      </c>
      <c r="E4118" t="n">
        <v>2138.731927320643</v>
      </c>
      <c r="F4118" t="n">
        <v>0</v>
      </c>
      <c r="G4118" t="n">
        <v>21132.19099656217</v>
      </c>
      <c r="H4118" t="n">
        <v>10466.21061666029</v>
      </c>
      <c r="I4118" t="n">
        <v>61.28677177334399</v>
      </c>
      <c r="J4118" t="n">
        <v>699.8522449916561</v>
      </c>
      <c r="K4118" t="n">
        <v>150.6367223733473</v>
      </c>
      <c r="L4118" t="n">
        <v>11377.98635579863</v>
      </c>
      <c r="M4118" t="n">
        <v>23874.50291842507</v>
      </c>
      <c r="N4118" t="n">
        <v>235.893189928267</v>
      </c>
      <c r="O4118" t="n">
        <v>23874.50291842507</v>
      </c>
      <c r="P4118" t="n">
        <v>235.893189928267</v>
      </c>
      <c r="Q4118" t="n">
        <v>172</v>
      </c>
      <c r="R4118" t="n">
        <v>12</v>
      </c>
      <c r="S4118">
        <f>VLOOKUP(Q4118,Clustering!$D$3:$E$367,2,FALSE)</f>
        <v/>
      </c>
    </row>
    <row r="4119">
      <c r="A4119" t="inlineStr">
        <is>
          <t>2025-06-21 13:00</t>
        </is>
      </c>
      <c r="B4119" t="n">
        <v>11983.16019804292</v>
      </c>
      <c r="C4119" t="n">
        <v>3653.510854176718</v>
      </c>
      <c r="D4119" t="n">
        <v>1703.052338957864</v>
      </c>
      <c r="E4119" t="n">
        <v>1848.286850770926</v>
      </c>
      <c r="F4119" t="n">
        <v>0</v>
      </c>
      <c r="G4119" t="n">
        <v>19188.01024194842</v>
      </c>
      <c r="H4119" t="n">
        <v>10423.82667132721</v>
      </c>
      <c r="I4119" t="n">
        <v>57.92475720883318</v>
      </c>
      <c r="J4119" t="n">
        <v>632.2791830951312</v>
      </c>
      <c r="K4119" t="n">
        <v>144.3715872478339</v>
      </c>
      <c r="L4119" t="n">
        <v>11258.40219887901</v>
      </c>
      <c r="M4119" t="n">
        <v>23874.50291842507</v>
      </c>
      <c r="N4119" t="n">
        <v>230.3173746692611</v>
      </c>
      <c r="O4119" t="n">
        <v>23874.50291842507</v>
      </c>
      <c r="P4119" t="n">
        <v>230.3173746692611</v>
      </c>
      <c r="Q4119" t="n">
        <v>172</v>
      </c>
      <c r="R4119" t="n">
        <v>13</v>
      </c>
      <c r="S4119">
        <f>VLOOKUP(Q4119,Clustering!$D$3:$E$367,2,FALSE)</f>
        <v/>
      </c>
    </row>
    <row r="4120">
      <c r="A4120" t="inlineStr">
        <is>
          <t>2025-06-21 14:00</t>
        </is>
      </c>
      <c r="B4120" t="n">
        <v>11955.71522764946</v>
      </c>
      <c r="C4120" t="n">
        <v>3565.826593676477</v>
      </c>
      <c r="D4120" t="n">
        <v>1639.187876246944</v>
      </c>
      <c r="E4120" t="n">
        <v>1703.064312496067</v>
      </c>
      <c r="F4120" t="n">
        <v>0</v>
      </c>
      <c r="G4120" t="n">
        <v>18863.79401006895</v>
      </c>
      <c r="H4120" t="n">
        <v>10365.56943023777</v>
      </c>
      <c r="I4120" t="n">
        <v>55.88818911003586</v>
      </c>
      <c r="J4120" t="n">
        <v>619.9346893404744</v>
      </c>
      <c r="K4120" t="n">
        <v>137.5944014647627</v>
      </c>
      <c r="L4120" t="n">
        <v>11178.98671015305</v>
      </c>
      <c r="M4120" t="n">
        <v>23939.55605989217</v>
      </c>
      <c r="N4120" t="n">
        <v>225.0408802603693</v>
      </c>
      <c r="O4120" t="n">
        <v>23939.55605989217</v>
      </c>
      <c r="P4120" t="n">
        <v>225.0408802603693</v>
      </c>
      <c r="Q4120" t="n">
        <v>172</v>
      </c>
      <c r="R4120" t="n">
        <v>14</v>
      </c>
      <c r="S4120">
        <f>VLOOKUP(Q4120,Clustering!$D$3:$E$367,2,FALSE)</f>
        <v/>
      </c>
    </row>
    <row r="4121">
      <c r="A4121" t="inlineStr">
        <is>
          <t>2025-06-21 15:00</t>
        </is>
      </c>
      <c r="B4121" t="n">
        <v>12248.19768456691</v>
      </c>
      <c r="C4121" t="n">
        <v>3653.510854176718</v>
      </c>
      <c r="D4121" t="n">
        <v>1703.052338957864</v>
      </c>
      <c r="E4121" t="n">
        <v>1478.629480616741</v>
      </c>
      <c r="F4121" t="n">
        <v>0</v>
      </c>
      <c r="G4121" t="n">
        <v>19083.39035831824</v>
      </c>
      <c r="H4121" t="n">
        <v>10285.0210232537</v>
      </c>
      <c r="I4121" t="n">
        <v>47.91302962025173</v>
      </c>
      <c r="J4121" t="n">
        <v>611.3861222606669</v>
      </c>
      <c r="K4121" t="n">
        <v>127.9654006675749</v>
      </c>
      <c r="L4121" t="n">
        <v>11072.28557580219</v>
      </c>
      <c r="M4121" t="n">
        <v>24264.82176722766</v>
      </c>
      <c r="N4121" t="n">
        <v>217.1261123145913</v>
      </c>
      <c r="O4121" t="n">
        <v>24264.82176722766</v>
      </c>
      <c r="P4121" t="n">
        <v>217.1261123145913</v>
      </c>
      <c r="Q4121" t="n">
        <v>172</v>
      </c>
      <c r="R4121" t="n">
        <v>15</v>
      </c>
      <c r="S4121">
        <f>VLOOKUP(Q4121,Clustering!$D$3:$E$367,2,FALSE)</f>
        <v/>
      </c>
    </row>
    <row r="4122">
      <c r="A4122" t="inlineStr">
        <is>
          <t>2025-06-21 16:00</t>
        </is>
      </c>
      <c r="B4122" t="n">
        <v>12169.70389637964</v>
      </c>
      <c r="C4122" t="n">
        <v>3799.651288343786</v>
      </c>
      <c r="D4122" t="n">
        <v>1809.493110142731</v>
      </c>
      <c r="E4122" t="n">
        <v>1478.629480616741</v>
      </c>
      <c r="F4122" t="n">
        <v>0</v>
      </c>
      <c r="G4122" t="n">
        <v>19257.4777754829</v>
      </c>
      <c r="H4122" t="n">
        <v>10022.45567312145</v>
      </c>
      <c r="I4122" t="n">
        <v>47.32587633691144</v>
      </c>
      <c r="J4122" t="n">
        <v>516.1054760856921</v>
      </c>
      <c r="K4122" t="n">
        <v>122.2189387650594</v>
      </c>
      <c r="L4122" t="n">
        <v>10708.10596430911</v>
      </c>
      <c r="M4122" t="n">
        <v>24525.03433309605</v>
      </c>
      <c r="N4122" t="n">
        <v>239.0879205958485</v>
      </c>
      <c r="O4122" t="n">
        <v>24525.03433309605</v>
      </c>
      <c r="P4122" t="n">
        <v>239.0879205958485</v>
      </c>
      <c r="Q4122" t="n">
        <v>172</v>
      </c>
      <c r="R4122" t="n">
        <v>16</v>
      </c>
      <c r="S4122">
        <f>VLOOKUP(Q4122,Clustering!$D$3:$E$367,2,FALSE)</f>
        <v/>
      </c>
    </row>
    <row r="4123">
      <c r="A4123" t="inlineStr">
        <is>
          <t>2025-06-21 17:00</t>
        </is>
      </c>
      <c r="B4123" t="n">
        <v>11702.74355877174</v>
      </c>
      <c r="C4123" t="n">
        <v>4033.475983011096</v>
      </c>
      <c r="D4123" t="n">
        <v>1979.798344038517</v>
      </c>
      <c r="E4123" t="n">
        <v>1703.064312496067</v>
      </c>
      <c r="F4123" t="n">
        <v>0</v>
      </c>
      <c r="G4123" t="n">
        <v>19419.08219831742</v>
      </c>
      <c r="H4123" t="n">
        <v>9487.030378215262</v>
      </c>
      <c r="I4123" t="n">
        <v>50.80728640627996</v>
      </c>
      <c r="J4123" t="n">
        <v>503.5589177932105</v>
      </c>
      <c r="K4123" t="n">
        <v>124.227391583516</v>
      </c>
      <c r="L4123" t="n">
        <v>10165.62397399827</v>
      </c>
      <c r="M4123" t="n">
        <v>24590.08747456315</v>
      </c>
      <c r="N4123" t="n">
        <v>239.527619685776</v>
      </c>
      <c r="O4123" t="n">
        <v>24590.08747456315</v>
      </c>
      <c r="P4123" t="n">
        <v>239.527619685776</v>
      </c>
      <c r="Q4123" t="n">
        <v>172</v>
      </c>
      <c r="R4123" t="n">
        <v>17</v>
      </c>
      <c r="S4123">
        <f>VLOOKUP(Q4123,Clustering!$D$3:$E$367,2,FALSE)</f>
        <v/>
      </c>
    </row>
    <row r="4124">
      <c r="A4124" t="inlineStr">
        <is>
          <t>2025-06-21 18:00</t>
        </is>
      </c>
      <c r="B4124" t="n">
        <v>11081.66915664675</v>
      </c>
      <c r="C4124" t="n">
        <v>4238.072590844992</v>
      </c>
      <c r="D4124" t="n">
        <v>2945.973830395801</v>
      </c>
      <c r="E4124" t="n">
        <v>1940.701193309473</v>
      </c>
      <c r="F4124" t="n">
        <v>0</v>
      </c>
      <c r="G4124" t="n">
        <v>20206.41677119701</v>
      </c>
      <c r="H4124" t="n">
        <v>8704.4993540624</v>
      </c>
      <c r="I4124" t="n">
        <v>56.44999998204116</v>
      </c>
      <c r="J4124" t="n">
        <v>575.2127898711437</v>
      </c>
      <c r="K4124" t="n">
        <v>121.6653684845394</v>
      </c>
      <c r="L4124" t="n">
        <v>9457.827512400125</v>
      </c>
      <c r="M4124" t="n">
        <v>24459.98119162895</v>
      </c>
      <c r="N4124" t="n">
        <v>236.4496470589622</v>
      </c>
      <c r="O4124" t="n">
        <v>24459.98119162895</v>
      </c>
      <c r="P4124" t="n">
        <v>236.4496470589622</v>
      </c>
      <c r="Q4124" t="n">
        <v>172</v>
      </c>
      <c r="R4124" t="n">
        <v>18</v>
      </c>
      <c r="S4124">
        <f>VLOOKUP(Q4124,Clustering!$D$3:$E$367,2,FALSE)</f>
        <v/>
      </c>
    </row>
    <row r="4125">
      <c r="A4125" t="inlineStr">
        <is>
          <t>2025-06-21 19:00</t>
        </is>
      </c>
      <c r="B4125" t="n">
        <v>9132.416523846108</v>
      </c>
      <c r="C4125" t="n">
        <v>4325.756851345234</v>
      </c>
      <c r="D4125" t="n">
        <v>7308.932954694168</v>
      </c>
      <c r="E4125" t="n">
        <v>1769.074557166458</v>
      </c>
      <c r="F4125" t="n">
        <v>0</v>
      </c>
      <c r="G4125" t="n">
        <v>22536.18088705197</v>
      </c>
      <c r="H4125" t="n">
        <v>7665.324440070612</v>
      </c>
      <c r="I4125" t="n">
        <v>61.3956054816267</v>
      </c>
      <c r="J4125" t="n">
        <v>697.8360670266605</v>
      </c>
      <c r="K4125" t="n">
        <v>118.2822735209783</v>
      </c>
      <c r="L4125" t="n">
        <v>8542.838386099877</v>
      </c>
      <c r="M4125" t="n">
        <v>24329.87490869476</v>
      </c>
      <c r="N4125" t="n">
        <v>226.3363573311062</v>
      </c>
      <c r="O4125" t="n">
        <v>24329.87490869476</v>
      </c>
      <c r="P4125" t="n">
        <v>226.3363573311062</v>
      </c>
      <c r="Q4125" t="n">
        <v>172</v>
      </c>
      <c r="R4125" t="n">
        <v>19</v>
      </c>
      <c r="S4125">
        <f>VLOOKUP(Q4125,Clustering!$D$3:$E$367,2,FALSE)</f>
        <v/>
      </c>
    </row>
    <row r="4126">
      <c r="A4126" t="inlineStr">
        <is>
          <t>2025-06-21 20:00</t>
        </is>
      </c>
      <c r="B4126" t="n">
        <v>7753.555994746233</v>
      </c>
      <c r="C4126" t="n">
        <v>4238.072590844992</v>
      </c>
      <c r="D4126" t="n">
        <v>7096.051412324435</v>
      </c>
      <c r="E4126" t="n">
        <v>1650.256116759756</v>
      </c>
      <c r="F4126" t="n">
        <v>0</v>
      </c>
      <c r="G4126" t="n">
        <v>20737.93611467542</v>
      </c>
      <c r="H4126" t="n">
        <v>7001.91995942362</v>
      </c>
      <c r="I4126" t="n">
        <v>75.78215902136715</v>
      </c>
      <c r="J4126" t="n">
        <v>750.6999989699372</v>
      </c>
      <c r="K4126" t="n">
        <v>111.8953714452777</v>
      </c>
      <c r="L4126" t="n">
        <v>7940.297488860201</v>
      </c>
      <c r="M4126" t="n">
        <v>24199.76862576056</v>
      </c>
      <c r="N4126" t="n">
        <v>212.7053958865088</v>
      </c>
      <c r="O4126" t="n">
        <v>24199.76862576056</v>
      </c>
      <c r="P4126" t="n">
        <v>212.7053958865088</v>
      </c>
      <c r="Q4126" t="n">
        <v>172</v>
      </c>
      <c r="R4126" t="n">
        <v>20</v>
      </c>
      <c r="S4126">
        <f>VLOOKUP(Q4126,Clustering!$D$3:$E$367,2,FALSE)</f>
        <v/>
      </c>
    </row>
    <row r="4127">
      <c r="A4127" t="inlineStr">
        <is>
          <t>2025-06-21 21:00</t>
        </is>
      </c>
      <c r="B4127" t="n">
        <v>6979.643015510242</v>
      </c>
      <c r="C4127" t="n">
        <v>3799.651288343786</v>
      </c>
      <c r="D4127" t="n">
        <v>6031.64370047577</v>
      </c>
      <c r="E4127" t="n">
        <v>1439.023333814507</v>
      </c>
      <c r="F4127" t="n">
        <v>0</v>
      </c>
      <c r="G4127" t="n">
        <v>18249.96133814431</v>
      </c>
      <c r="H4127" t="n">
        <v>6632.059167090132</v>
      </c>
      <c r="I4127" t="n">
        <v>79.13072057124612</v>
      </c>
      <c r="J4127" t="n">
        <v>783.7746647989753</v>
      </c>
      <c r="K4127" t="n">
        <v>104.4022686939608</v>
      </c>
      <c r="L4127" t="n">
        <v>7599.366821154314</v>
      </c>
      <c r="M4127" t="n">
        <v>23939.55605989217</v>
      </c>
      <c r="N4127" t="n">
        <v>197.3155854173206</v>
      </c>
      <c r="O4127" t="n">
        <v>23939.55605989217</v>
      </c>
      <c r="P4127" t="n">
        <v>197.3155854173206</v>
      </c>
      <c r="Q4127" t="n">
        <v>172</v>
      </c>
      <c r="R4127" t="n">
        <v>21</v>
      </c>
      <c r="S4127">
        <f>VLOOKUP(Q4127,Clustering!$D$3:$E$367,2,FALSE)</f>
        <v/>
      </c>
    </row>
    <row r="4128">
      <c r="A4128" t="inlineStr">
        <is>
          <t>2025-06-21 22:00</t>
        </is>
      </c>
      <c r="B4128" t="n">
        <v>6265.897855982981</v>
      </c>
      <c r="C4128" t="n">
        <v>3068.949117508443</v>
      </c>
      <c r="D4128" t="n">
        <v>4257.63084739466</v>
      </c>
      <c r="E4128" t="n">
        <v>1253.680560951921</v>
      </c>
      <c r="F4128" t="n">
        <v>0</v>
      </c>
      <c r="G4128" t="n">
        <v>14846.15838183801</v>
      </c>
      <c r="H4128" t="n">
        <v>6347.888169420556</v>
      </c>
      <c r="I4128" t="n">
        <v>82.40352040714566</v>
      </c>
      <c r="J4128" t="n">
        <v>959.3996764142104</v>
      </c>
      <c r="K4128" t="n">
        <v>97.77369850987756</v>
      </c>
      <c r="L4128" t="n">
        <v>7487.465064751789</v>
      </c>
      <c r="M4128" t="n">
        <v>23744.39663549087</v>
      </c>
      <c r="N4128" t="n">
        <v>192.0390646759884</v>
      </c>
      <c r="O4128" t="n">
        <v>23744.39663549087</v>
      </c>
      <c r="P4128" t="n">
        <v>192.0390646759884</v>
      </c>
      <c r="Q4128" t="n">
        <v>172</v>
      </c>
      <c r="R4128" t="n">
        <v>22</v>
      </c>
      <c r="S4128">
        <f>VLOOKUP(Q4128,Clustering!$D$3:$E$367,2,FALSE)</f>
        <v/>
      </c>
    </row>
    <row r="4129">
      <c r="A4129" t="inlineStr">
        <is>
          <t>2025-06-21 23:00</t>
        </is>
      </c>
      <c r="B4129" t="n">
        <v>5747.962004455185</v>
      </c>
      <c r="C4129" t="n">
        <v>2338.2469466731</v>
      </c>
      <c r="D4129" t="n">
        <v>2483.617994313552</v>
      </c>
      <c r="E4129" t="n">
        <v>954.767822236376</v>
      </c>
      <c r="F4129" t="n">
        <v>0</v>
      </c>
      <c r="G4129" t="n">
        <v>11524.59476767821</v>
      </c>
      <c r="H4129" t="n">
        <v>6130.413380204558</v>
      </c>
      <c r="I4129" t="n">
        <v>87.02168071068085</v>
      </c>
      <c r="J4129" t="n">
        <v>798.0274313062521</v>
      </c>
      <c r="K4129" t="n">
        <v>90.23825149318186</v>
      </c>
      <c r="L4129" t="n">
        <v>7105.700743714672</v>
      </c>
      <c r="M4129" t="n">
        <v>23614.29035255668</v>
      </c>
      <c r="N4129" t="n">
        <v>129.3082398606168</v>
      </c>
      <c r="O4129" t="n">
        <v>23614.29035255668</v>
      </c>
      <c r="P4129" t="n">
        <v>129.3082398606168</v>
      </c>
      <c r="Q4129" t="n">
        <v>172</v>
      </c>
      <c r="R4129" t="n">
        <v>23</v>
      </c>
      <c r="S4129">
        <f>VLOOKUP(Q4129,Clustering!$D$3:$E$367,2,FALSE)</f>
        <v/>
      </c>
    </row>
    <row r="4130">
      <c r="A4130" t="inlineStr">
        <is>
          <t>2025-06-22 00:00</t>
        </is>
      </c>
      <c r="B4130" t="n">
        <v>5428.137202567765</v>
      </c>
      <c r="C4130" t="n">
        <v>1899.825644171893</v>
      </c>
      <c r="D4130" t="n">
        <v>1419.210282464887</v>
      </c>
      <c r="E4130" t="n">
        <v>664.9873368300003</v>
      </c>
      <c r="F4130" t="n">
        <v>0</v>
      </c>
      <c r="G4130" t="n">
        <v>9412.160466034544</v>
      </c>
      <c r="H4130" t="n">
        <v>5972.625965202736</v>
      </c>
      <c r="I4130" t="n">
        <v>86.38098088883876</v>
      </c>
      <c r="J4130" t="n">
        <v>465.1941473803744</v>
      </c>
      <c r="K4130" t="n">
        <v>92.29733000335683</v>
      </c>
      <c r="L4130" t="n">
        <v>6616.498423475306</v>
      </c>
      <c r="M4130" t="n">
        <v>23549.23721108957</v>
      </c>
      <c r="N4130" t="n">
        <v>94.9941997733998</v>
      </c>
      <c r="O4130" t="n">
        <v>23549.23721108957</v>
      </c>
      <c r="P4130" t="n">
        <v>94.9941997733998</v>
      </c>
      <c r="Q4130" t="n">
        <v>173</v>
      </c>
      <c r="R4130" t="n">
        <v>0</v>
      </c>
      <c r="S4130">
        <f>VLOOKUP(Q4130,Clustering!$D$3:$E$367,2,FALSE)</f>
        <v/>
      </c>
    </row>
    <row r="4131">
      <c r="A4131" t="inlineStr">
        <is>
          <t>2025-06-22 01:00</t>
        </is>
      </c>
      <c r="B4131" t="n">
        <v>5182.378634883196</v>
      </c>
      <c r="C4131" t="n">
        <v>1841.369470505066</v>
      </c>
      <c r="D4131" t="n">
        <v>1277.289254218398</v>
      </c>
      <c r="E4131" t="n">
        <v>429.6836541247153</v>
      </c>
      <c r="F4131" t="n">
        <v>0</v>
      </c>
      <c r="G4131" t="n">
        <v>8730.721013731376</v>
      </c>
      <c r="H4131" t="n">
        <v>5848.523503965345</v>
      </c>
      <c r="I4131" t="n">
        <v>85.95060242951969</v>
      </c>
      <c r="J4131" t="n">
        <v>339.4907949764412</v>
      </c>
      <c r="K4131" t="n">
        <v>81.14424021547623</v>
      </c>
      <c r="L4131" t="n">
        <v>6355.109141586782</v>
      </c>
      <c r="M4131" t="n">
        <v>23549.23721108957</v>
      </c>
      <c r="N4131" t="n">
        <v>85.32060913547127</v>
      </c>
      <c r="O4131" t="n">
        <v>23549.23721108957</v>
      </c>
      <c r="P4131" t="n">
        <v>85.32060913547127</v>
      </c>
      <c r="Q4131" t="n">
        <v>173</v>
      </c>
      <c r="R4131" t="n">
        <v>1</v>
      </c>
      <c r="S4131">
        <f>VLOOKUP(Q4131,Clustering!$D$3:$E$367,2,FALSE)</f>
        <v/>
      </c>
    </row>
    <row r="4132">
      <c r="A4132" t="inlineStr">
        <is>
          <t>2025-06-22 02:00</t>
        </is>
      </c>
      <c r="B4132" t="n">
        <v>4831.810188276182</v>
      </c>
      <c r="C4132" t="n">
        <v>1841.369470505066</v>
      </c>
      <c r="D4132" t="n">
        <v>1277.289254218398</v>
      </c>
      <c r="E4132" t="n">
        <v>358.1268326356508</v>
      </c>
      <c r="F4132" t="n">
        <v>0</v>
      </c>
      <c r="G4132" t="n">
        <v>8308.595745635297</v>
      </c>
      <c r="H4132" t="n">
        <v>5704.328263289521</v>
      </c>
      <c r="I4132" t="n">
        <v>88.28877177520617</v>
      </c>
      <c r="J4132" t="n">
        <v>300.7040258349508</v>
      </c>
      <c r="K4132" t="n">
        <v>79.60870430308104</v>
      </c>
      <c r="L4132" t="n">
        <v>6172.929765202759</v>
      </c>
      <c r="M4132" t="n">
        <v>23549.23721108957</v>
      </c>
      <c r="N4132" t="n">
        <v>82.68236193102538</v>
      </c>
      <c r="O4132" t="n">
        <v>23549.23721108957</v>
      </c>
      <c r="P4132" t="n">
        <v>82.68236193102538</v>
      </c>
      <c r="Q4132" t="n">
        <v>173</v>
      </c>
      <c r="R4132" t="n">
        <v>2</v>
      </c>
      <c r="S4132">
        <f>VLOOKUP(Q4132,Clustering!$D$3:$E$367,2,FALSE)</f>
        <v/>
      </c>
    </row>
    <row r="4133">
      <c r="A4133" t="inlineStr">
        <is>
          <t>2025-06-22 03:00</t>
        </is>
      </c>
      <c r="B4133" t="n">
        <v>4560.263317748618</v>
      </c>
      <c r="C4133" t="n">
        <v>1841.369470505066</v>
      </c>
      <c r="D4133" t="n">
        <v>1277.289254218398</v>
      </c>
      <c r="E4133" t="n">
        <v>331.9541666853091</v>
      </c>
      <c r="F4133" t="n">
        <v>0</v>
      </c>
      <c r="G4133" t="n">
        <v>8010.876209157391</v>
      </c>
      <c r="H4133" t="n">
        <v>5592.636048175871</v>
      </c>
      <c r="I4133" t="n">
        <v>90.41405306478856</v>
      </c>
      <c r="J4133" t="n">
        <v>300.4346751806193</v>
      </c>
      <c r="K4133" t="n">
        <v>80.70233512561035</v>
      </c>
      <c r="L4133" t="n">
        <v>6064.187111546889</v>
      </c>
      <c r="M4133" t="n">
        <v>23549.23721108957</v>
      </c>
      <c r="N4133" t="n">
        <v>82.68236193102538</v>
      </c>
      <c r="O4133" t="n">
        <v>23549.23721108957</v>
      </c>
      <c r="P4133" t="n">
        <v>82.68236193102538</v>
      </c>
      <c r="Q4133" t="n">
        <v>173</v>
      </c>
      <c r="R4133" t="n">
        <v>3</v>
      </c>
      <c r="S4133">
        <f>VLOOKUP(Q4133,Clustering!$D$3:$E$367,2,FALSE)</f>
        <v/>
      </c>
    </row>
    <row r="4134">
      <c r="A4134" t="inlineStr">
        <is>
          <t>2025-06-22 04:00</t>
        </is>
      </c>
      <c r="B4134" t="n">
        <v>4324.635345438988</v>
      </c>
      <c r="C4134" t="n">
        <v>1870.59755733848</v>
      </c>
      <c r="D4134" t="n">
        <v>1348.249768341643</v>
      </c>
      <c r="E4134" t="n">
        <v>342.1915635107505</v>
      </c>
      <c r="F4134" t="n">
        <v>0</v>
      </c>
      <c r="G4134" t="n">
        <v>7885.674234629861</v>
      </c>
      <c r="H4134" t="n">
        <v>5495.717935590483</v>
      </c>
      <c r="I4134" t="n">
        <v>89.54975587914201</v>
      </c>
      <c r="J4134" t="n">
        <v>348.3458609700002</v>
      </c>
      <c r="K4134" t="n">
        <v>82.09307706004034</v>
      </c>
      <c r="L4134" t="n">
        <v>6015.706629499666</v>
      </c>
      <c r="M4134" t="n">
        <v>23744.39663549087</v>
      </c>
      <c r="N4134" t="n">
        <v>81.80293741872995</v>
      </c>
      <c r="O4134" t="n">
        <v>23744.39663549087</v>
      </c>
      <c r="P4134" t="n">
        <v>81.80293741872995</v>
      </c>
      <c r="Q4134" t="n">
        <v>173</v>
      </c>
      <c r="R4134" t="n">
        <v>4</v>
      </c>
      <c r="S4134">
        <f>VLOOKUP(Q4134,Clustering!$D$3:$E$367,2,FALSE)</f>
        <v/>
      </c>
    </row>
    <row r="4135">
      <c r="A4135" t="inlineStr">
        <is>
          <t>2025-06-22 05:00</t>
        </is>
      </c>
      <c r="B4135" t="n">
        <v>4388.585645041686</v>
      </c>
      <c r="C4135" t="n">
        <v>3127.405291175271</v>
      </c>
      <c r="D4135" t="n">
        <v>1561.131310711376</v>
      </c>
      <c r="E4135" t="n">
        <v>443.355563980357</v>
      </c>
      <c r="F4135" t="n">
        <v>0</v>
      </c>
      <c r="G4135" t="n">
        <v>9520.477810908687</v>
      </c>
      <c r="H4135" t="n">
        <v>5570.013942384599</v>
      </c>
      <c r="I4135" t="n">
        <v>95.99855875048692</v>
      </c>
      <c r="J4135" t="n">
        <v>432.0926770718289</v>
      </c>
      <c r="K4135" t="n">
        <v>86.64384543261043</v>
      </c>
      <c r="L4135" t="n">
        <v>6184.749023639525</v>
      </c>
      <c r="M4135" t="n">
        <v>24004.60920135926</v>
      </c>
      <c r="N4135" t="n">
        <v>83.1220610209529</v>
      </c>
      <c r="O4135" t="n">
        <v>24004.60920135926</v>
      </c>
      <c r="P4135" t="n">
        <v>83.1220610209529</v>
      </c>
      <c r="Q4135" t="n">
        <v>173</v>
      </c>
      <c r="R4135" t="n">
        <v>5</v>
      </c>
      <c r="S4135">
        <f>VLOOKUP(Q4135,Clustering!$D$3:$E$367,2,FALSE)</f>
        <v/>
      </c>
    </row>
    <row r="4136">
      <c r="A4136" t="inlineStr">
        <is>
          <t>2025-06-22 06:00</t>
        </is>
      </c>
      <c r="B4136" t="n">
        <v>4846.207069112922</v>
      </c>
      <c r="C4136" t="n">
        <v>3448.914246342822</v>
      </c>
      <c r="D4136" t="n">
        <v>972.0454432976366</v>
      </c>
      <c r="E4136" t="n">
        <v>780.8495744393839</v>
      </c>
      <c r="F4136" t="n">
        <v>0</v>
      </c>
      <c r="G4136" t="n">
        <v>10048.01633319276</v>
      </c>
      <c r="H4136" t="n">
        <v>5943.089579428236</v>
      </c>
      <c r="I4136" t="n">
        <v>110.0831570166374</v>
      </c>
      <c r="J4136" t="n">
        <v>573.8564144786369</v>
      </c>
      <c r="K4136" t="n">
        <v>97.14420290014748</v>
      </c>
      <c r="L4136" t="n">
        <v>6724.173353823658</v>
      </c>
      <c r="M4136" t="n">
        <v>24134.71548429346</v>
      </c>
      <c r="N4136" t="n">
        <v>105.2781237150976</v>
      </c>
      <c r="O4136" t="n">
        <v>24134.71548429346</v>
      </c>
      <c r="P4136" t="n">
        <v>105.2781237150976</v>
      </c>
      <c r="Q4136" t="n">
        <v>173</v>
      </c>
      <c r="R4136" t="n">
        <v>6</v>
      </c>
      <c r="S4136">
        <f>VLOOKUP(Q4136,Clustering!$D$3:$E$367,2,FALSE)</f>
        <v/>
      </c>
    </row>
    <row r="4137">
      <c r="A4137" t="inlineStr">
        <is>
          <t>2025-06-22 07:00</t>
        </is>
      </c>
      <c r="B4137" t="n">
        <v>5000.86358229699</v>
      </c>
      <c r="C4137" t="n">
        <v>4091.932156677924</v>
      </c>
      <c r="D4137" t="n">
        <v>1170.848483033532</v>
      </c>
      <c r="E4137" t="n">
        <v>1218.441519916591</v>
      </c>
      <c r="F4137" t="n">
        <v>0</v>
      </c>
      <c r="G4137" t="n">
        <v>11482.08574192504</v>
      </c>
      <c r="H4137" t="n">
        <v>6308.825442335835</v>
      </c>
      <c r="I4137" t="n">
        <v>119.0287036934193</v>
      </c>
      <c r="J4137" t="n">
        <v>884.1540040822915</v>
      </c>
      <c r="K4137" t="n">
        <v>121.5430565791193</v>
      </c>
      <c r="L4137" t="n">
        <v>7433.551206690665</v>
      </c>
      <c r="M4137" t="n">
        <v>24134.71548429346</v>
      </c>
      <c r="N4137" t="n">
        <v>138.5720977258019</v>
      </c>
      <c r="O4137" t="n">
        <v>24134.71548429346</v>
      </c>
      <c r="P4137" t="n">
        <v>138.5720977258019</v>
      </c>
      <c r="Q4137" t="n">
        <v>173</v>
      </c>
      <c r="R4137" t="n">
        <v>7</v>
      </c>
      <c r="S4137">
        <f>VLOOKUP(Q4137,Clustering!$D$3:$E$367,2,FALSE)</f>
        <v/>
      </c>
    </row>
    <row r="4138">
      <c r="A4138" t="inlineStr">
        <is>
          <t>2025-06-22 08:00</t>
        </is>
      </c>
      <c r="B4138" t="n">
        <v>4915.024745943521</v>
      </c>
      <c r="C4138" t="n">
        <v>4676.493893346199</v>
      </c>
      <c r="D4138" t="n">
        <v>1596.611567772998</v>
      </c>
      <c r="E4138" t="n">
        <v>1861.488899705004</v>
      </c>
      <c r="F4138" t="n">
        <v>0</v>
      </c>
      <c r="G4138" t="n">
        <v>13049.61910676772</v>
      </c>
      <c r="H4138" t="n">
        <v>6681.735609431154</v>
      </c>
      <c r="I4138" t="n">
        <v>97.19186475011252</v>
      </c>
      <c r="J4138" t="n">
        <v>1326.166056807708</v>
      </c>
      <c r="K4138" t="n">
        <v>136.609158616749</v>
      </c>
      <c r="L4138" t="n">
        <v>8241.702689605723</v>
      </c>
      <c r="M4138" t="n">
        <v>24069.66234282636</v>
      </c>
      <c r="N4138" t="n">
        <v>174.4743526237679</v>
      </c>
      <c r="O4138" t="n">
        <v>24069.66234282636</v>
      </c>
      <c r="P4138" t="n">
        <v>174.4743526237679</v>
      </c>
      <c r="Q4138" t="n">
        <v>173</v>
      </c>
      <c r="R4138" t="n">
        <v>8</v>
      </c>
      <c r="S4138">
        <f>VLOOKUP(Q4138,Clustering!$D$3:$E$367,2,FALSE)</f>
        <v/>
      </c>
    </row>
    <row r="4139">
      <c r="A4139" t="inlineStr">
        <is>
          <t>2025-06-22 09:00</t>
        </is>
      </c>
      <c r="B4139" t="n">
        <v>5869.001361062225</v>
      </c>
      <c r="C4139" t="n">
        <v>4968.774761680337</v>
      </c>
      <c r="D4139" t="n">
        <v>1809.493110142731</v>
      </c>
      <c r="E4139" t="n">
        <v>2534.793395342984</v>
      </c>
      <c r="F4139" t="n">
        <v>0</v>
      </c>
      <c r="G4139" t="n">
        <v>15182.06262822828</v>
      </c>
      <c r="H4139" t="n">
        <v>7100.15001231352</v>
      </c>
      <c r="I4139" t="n">
        <v>82.37493275105298</v>
      </c>
      <c r="J4139" t="n">
        <v>1290.053549967836</v>
      </c>
      <c r="K4139" t="n">
        <v>150.0985442438591</v>
      </c>
      <c r="L4139" t="n">
        <v>8622.677039276268</v>
      </c>
      <c r="M4139" t="n">
        <v>24004.60920135926</v>
      </c>
      <c r="N4139" t="n">
        <v>207.7518161943365</v>
      </c>
      <c r="O4139" t="n">
        <v>24004.60920135926</v>
      </c>
      <c r="P4139" t="n">
        <v>207.7518161943365</v>
      </c>
      <c r="Q4139" t="n">
        <v>173</v>
      </c>
      <c r="R4139" t="n">
        <v>9</v>
      </c>
      <c r="S4139">
        <f>VLOOKUP(Q4139,Clustering!$D$3:$E$367,2,FALSE)</f>
        <v/>
      </c>
    </row>
    <row r="4140">
      <c r="A4140" t="inlineStr">
        <is>
          <t>2025-06-22 10:00</t>
        </is>
      </c>
      <c r="B4140" t="n">
        <v>6634.85091416766</v>
      </c>
      <c r="C4140" t="n">
        <v>5027.230935347165</v>
      </c>
      <c r="D4140" t="n">
        <v>1852.069418616677</v>
      </c>
      <c r="E4140" t="n">
        <v>2600.803640013374</v>
      </c>
      <c r="F4140" t="n">
        <v>0</v>
      </c>
      <c r="G4140" t="n">
        <v>16114.95490814488</v>
      </c>
      <c r="H4140" t="n">
        <v>7492.644729720301</v>
      </c>
      <c r="I4140" t="n">
        <v>72.30951111284439</v>
      </c>
      <c r="J4140" t="n">
        <v>1035.058069001108</v>
      </c>
      <c r="K4140" t="n">
        <v>148.5313103405721</v>
      </c>
      <c r="L4140" t="n">
        <v>8748.543620174825</v>
      </c>
      <c r="M4140" t="n">
        <v>23939.55605989217</v>
      </c>
      <c r="N4140" t="n">
        <v>224.366664456171</v>
      </c>
      <c r="O4140" t="n">
        <v>23939.55605989217</v>
      </c>
      <c r="P4140" t="n">
        <v>224.366664456171</v>
      </c>
      <c r="Q4140" t="n">
        <v>173</v>
      </c>
      <c r="R4140" t="n">
        <v>10</v>
      </c>
      <c r="S4140">
        <f>VLOOKUP(Q4140,Clustering!$D$3:$E$367,2,FALSE)</f>
        <v/>
      </c>
    </row>
    <row r="4141">
      <c r="A4141" t="inlineStr">
        <is>
          <t>2025-06-22 11:00</t>
        </is>
      </c>
      <c r="B4141" t="n">
        <v>7187.855338975981</v>
      </c>
      <c r="C4141" t="n">
        <v>5027.230935347165</v>
      </c>
      <c r="D4141" t="n">
        <v>1852.069418616677</v>
      </c>
      <c r="E4141" t="n">
        <v>2389.570857068126</v>
      </c>
      <c r="F4141" t="n">
        <v>0</v>
      </c>
      <c r="G4141" t="n">
        <v>16456.72655000795</v>
      </c>
      <c r="H4141" t="n">
        <v>7793.870951348502</v>
      </c>
      <c r="I4141" t="n">
        <v>66.08834741013848</v>
      </c>
      <c r="J4141" t="n">
        <v>865.4784984563012</v>
      </c>
      <c r="K4141" t="n">
        <v>149.9782397901733</v>
      </c>
      <c r="L4141" t="n">
        <v>8875.416037005114</v>
      </c>
      <c r="M4141" t="n">
        <v>23874.50291842507</v>
      </c>
      <c r="N4141" t="n">
        <v>237.9976259007684</v>
      </c>
      <c r="O4141" t="n">
        <v>23874.50291842507</v>
      </c>
      <c r="P4141" t="n">
        <v>237.9976259007684</v>
      </c>
      <c r="Q4141" t="n">
        <v>173</v>
      </c>
      <c r="R4141" t="n">
        <v>11</v>
      </c>
      <c r="S4141">
        <f>VLOOKUP(Q4141,Clustering!$D$3:$E$367,2,FALSE)</f>
        <v/>
      </c>
    </row>
    <row r="4142">
      <c r="A4142" t="inlineStr">
        <is>
          <t>2025-06-22 12:00</t>
        </is>
      </c>
      <c r="B4142" t="n">
        <v>7356.190355032426</v>
      </c>
      <c r="C4142" t="n">
        <v>4910.318588013509</v>
      </c>
      <c r="D4142" t="n">
        <v>1766.916801668785</v>
      </c>
      <c r="E4142" t="n">
        <v>2138.731927320643</v>
      </c>
      <c r="F4142" t="n">
        <v>0</v>
      </c>
      <c r="G4142" t="n">
        <v>16172.15767203536</v>
      </c>
      <c r="H4142" t="n">
        <v>7967.023432979717</v>
      </c>
      <c r="I4142" t="n">
        <v>61.28677177334399</v>
      </c>
      <c r="J4142" t="n">
        <v>699.8522449916561</v>
      </c>
      <c r="K4142" t="n">
        <v>150.6367223733473</v>
      </c>
      <c r="L4142" t="n">
        <v>8878.799172118064</v>
      </c>
      <c r="M4142" t="n">
        <v>23874.50291842507</v>
      </c>
      <c r="N4142" t="n">
        <v>235.893189928267</v>
      </c>
      <c r="O4142" t="n">
        <v>23874.50291842507</v>
      </c>
      <c r="P4142" t="n">
        <v>235.893189928267</v>
      </c>
      <c r="Q4142" t="n">
        <v>173</v>
      </c>
      <c r="R4142" t="n">
        <v>12</v>
      </c>
      <c r="S4142">
        <f>VLOOKUP(Q4142,Clustering!$D$3:$E$367,2,FALSE)</f>
        <v/>
      </c>
    </row>
    <row r="4143">
      <c r="A4143" t="inlineStr">
        <is>
          <t>2025-06-22 13:00</t>
        </is>
      </c>
      <c r="B4143" t="n">
        <v>7285.496099029626</v>
      </c>
      <c r="C4143" t="n">
        <v>3653.510854176718</v>
      </c>
      <c r="D4143" t="n">
        <v>1703.052338957864</v>
      </c>
      <c r="E4143" t="n">
        <v>1848.286850770926</v>
      </c>
      <c r="F4143" t="n">
        <v>0</v>
      </c>
      <c r="G4143" t="n">
        <v>14490.34614293513</v>
      </c>
      <c r="H4143" t="n">
        <v>7996.146143883425</v>
      </c>
      <c r="I4143" t="n">
        <v>57.92475720883318</v>
      </c>
      <c r="J4143" t="n">
        <v>632.2791830951312</v>
      </c>
      <c r="K4143" t="n">
        <v>144.3715872478339</v>
      </c>
      <c r="L4143" t="n">
        <v>8830.721671435223</v>
      </c>
      <c r="M4143" t="n">
        <v>23874.50291842507</v>
      </c>
      <c r="N4143" t="n">
        <v>230.3173746692611</v>
      </c>
      <c r="O4143" t="n">
        <v>23874.50291842507</v>
      </c>
      <c r="P4143" t="n">
        <v>230.3173746692611</v>
      </c>
      <c r="Q4143" t="n">
        <v>173</v>
      </c>
      <c r="R4143" t="n">
        <v>13</v>
      </c>
      <c r="S4143">
        <f>VLOOKUP(Q4143,Clustering!$D$3:$E$367,2,FALSE)</f>
        <v/>
      </c>
    </row>
    <row r="4144">
      <c r="A4144" t="inlineStr">
        <is>
          <t>2025-06-22 14:00</t>
        </is>
      </c>
      <c r="B4144" t="n">
        <v>7314.084609856143</v>
      </c>
      <c r="C4144" t="n">
        <v>3565.826593676477</v>
      </c>
      <c r="D4144" t="n">
        <v>1639.187876246944</v>
      </c>
      <c r="E4144" t="n">
        <v>1703.064312496067</v>
      </c>
      <c r="F4144" t="n">
        <v>0</v>
      </c>
      <c r="G4144" t="n">
        <v>14222.16339227563</v>
      </c>
      <c r="H4144" t="n">
        <v>7966.846143749378</v>
      </c>
      <c r="I4144" t="n">
        <v>55.88818911003586</v>
      </c>
      <c r="J4144" t="n">
        <v>619.9346893404744</v>
      </c>
      <c r="K4144" t="n">
        <v>137.5944014647627</v>
      </c>
      <c r="L4144" t="n">
        <v>8780.26342366465</v>
      </c>
      <c r="M4144" t="n">
        <v>23939.55605989217</v>
      </c>
      <c r="N4144" t="n">
        <v>225.0408802603693</v>
      </c>
      <c r="O4144" t="n">
        <v>23939.55605989217</v>
      </c>
      <c r="P4144" t="n">
        <v>225.0408802603693</v>
      </c>
      <c r="Q4144" t="n">
        <v>173</v>
      </c>
      <c r="R4144" t="n">
        <v>14</v>
      </c>
      <c r="S4144">
        <f>VLOOKUP(Q4144,Clustering!$D$3:$E$367,2,FALSE)</f>
        <v/>
      </c>
    </row>
    <row r="4145">
      <c r="A4145" t="inlineStr">
        <is>
          <t>2025-06-22 15:00</t>
        </is>
      </c>
      <c r="B4145" t="n">
        <v>7454.710761573044</v>
      </c>
      <c r="C4145" t="n">
        <v>3653.510854176718</v>
      </c>
      <c r="D4145" t="n">
        <v>1703.052338957864</v>
      </c>
      <c r="E4145" t="n">
        <v>1478.629480616741</v>
      </c>
      <c r="F4145" t="n">
        <v>0</v>
      </c>
      <c r="G4145" t="n">
        <v>14289.90343532437</v>
      </c>
      <c r="H4145" t="n">
        <v>7869.750741933649</v>
      </c>
      <c r="I4145" t="n">
        <v>47.91302962025173</v>
      </c>
      <c r="J4145" t="n">
        <v>611.3861222606669</v>
      </c>
      <c r="K4145" t="n">
        <v>127.9654006675749</v>
      </c>
      <c r="L4145" t="n">
        <v>8657.015294482144</v>
      </c>
      <c r="M4145" t="n">
        <v>24264.82176722766</v>
      </c>
      <c r="N4145" t="n">
        <v>217.1261123145913</v>
      </c>
      <c r="O4145" t="n">
        <v>24264.82176722766</v>
      </c>
      <c r="P4145" t="n">
        <v>217.1261123145913</v>
      </c>
      <c r="Q4145" t="n">
        <v>173</v>
      </c>
      <c r="R4145" t="n">
        <v>15</v>
      </c>
      <c r="S4145">
        <f>VLOOKUP(Q4145,Clustering!$D$3:$E$367,2,FALSE)</f>
        <v/>
      </c>
    </row>
    <row r="4146">
      <c r="A4146" t="inlineStr">
        <is>
          <t>2025-06-22 16:00</t>
        </is>
      </c>
      <c r="B4146" t="n">
        <v>7488.401222023982</v>
      </c>
      <c r="C4146" t="n">
        <v>3799.651288343786</v>
      </c>
      <c r="D4146" t="n">
        <v>1809.493110142731</v>
      </c>
      <c r="E4146" t="n">
        <v>1478.629480616741</v>
      </c>
      <c r="F4146" t="n">
        <v>0</v>
      </c>
      <c r="G4146" t="n">
        <v>14576.17510112724</v>
      </c>
      <c r="H4146" t="n">
        <v>7721.241463319572</v>
      </c>
      <c r="I4146" t="n">
        <v>47.32587633691144</v>
      </c>
      <c r="J4146" t="n">
        <v>516.1054760856921</v>
      </c>
      <c r="K4146" t="n">
        <v>122.2189387650594</v>
      </c>
      <c r="L4146" t="n">
        <v>8406.891754507235</v>
      </c>
      <c r="M4146" t="n">
        <v>24525.03433309605</v>
      </c>
      <c r="N4146" t="n">
        <v>239.0879205958485</v>
      </c>
      <c r="O4146" t="n">
        <v>24525.03433309605</v>
      </c>
      <c r="P4146" t="n">
        <v>239.0879205958485</v>
      </c>
      <c r="Q4146" t="n">
        <v>173</v>
      </c>
      <c r="R4146" t="n">
        <v>16</v>
      </c>
      <c r="S4146">
        <f>VLOOKUP(Q4146,Clustering!$D$3:$E$367,2,FALSE)</f>
        <v/>
      </c>
    </row>
    <row r="4147">
      <c r="A4147" t="inlineStr">
        <is>
          <t>2025-06-22 17:00</t>
        </is>
      </c>
      <c r="B4147" t="n">
        <v>7452.071822112131</v>
      </c>
      <c r="C4147" t="n">
        <v>4033.475983011096</v>
      </c>
      <c r="D4147" t="n">
        <v>1979.798344038517</v>
      </c>
      <c r="E4147" t="n">
        <v>1703.064312496067</v>
      </c>
      <c r="F4147" t="n">
        <v>0</v>
      </c>
      <c r="G4147" t="n">
        <v>15168.41046165781</v>
      </c>
      <c r="H4147" t="n">
        <v>7471.251829259381</v>
      </c>
      <c r="I4147" t="n">
        <v>50.80728640627996</v>
      </c>
      <c r="J4147" t="n">
        <v>503.5589177932105</v>
      </c>
      <c r="K4147" t="n">
        <v>124.227391583516</v>
      </c>
      <c r="L4147" t="n">
        <v>8149.845425042387</v>
      </c>
      <c r="M4147" t="n">
        <v>24590.08747456315</v>
      </c>
      <c r="N4147" t="n">
        <v>239.527619685776</v>
      </c>
      <c r="O4147" t="n">
        <v>24590.08747456315</v>
      </c>
      <c r="P4147" t="n">
        <v>239.527619685776</v>
      </c>
      <c r="Q4147" t="n">
        <v>173</v>
      </c>
      <c r="R4147" t="n">
        <v>17</v>
      </c>
      <c r="S4147">
        <f>VLOOKUP(Q4147,Clustering!$D$3:$E$367,2,FALSE)</f>
        <v/>
      </c>
    </row>
    <row r="4148">
      <c r="A4148" t="inlineStr">
        <is>
          <t>2025-06-22 18:00</t>
        </is>
      </c>
      <c r="B4148" t="n">
        <v>7527.604133793267</v>
      </c>
      <c r="C4148" t="n">
        <v>4238.072590844992</v>
      </c>
      <c r="D4148" t="n">
        <v>2945.592252417077</v>
      </c>
      <c r="E4148" t="n">
        <v>1940.701193309473</v>
      </c>
      <c r="F4148" t="n">
        <v>0</v>
      </c>
      <c r="G4148" t="n">
        <v>16651.97017036481</v>
      </c>
      <c r="H4148" t="n">
        <v>7147.308947583727</v>
      </c>
      <c r="I4148" t="n">
        <v>56.44999998204116</v>
      </c>
      <c r="J4148" t="n">
        <v>575.2127898711437</v>
      </c>
      <c r="K4148" t="n">
        <v>121.6653684845394</v>
      </c>
      <c r="L4148" t="n">
        <v>7900.637105921452</v>
      </c>
      <c r="M4148" t="n">
        <v>24459.98119162895</v>
      </c>
      <c r="N4148" t="n">
        <v>236.4496470589622</v>
      </c>
      <c r="O4148" t="n">
        <v>24459.98119162895</v>
      </c>
      <c r="P4148" t="n">
        <v>236.4496470589622</v>
      </c>
      <c r="Q4148" t="n">
        <v>173</v>
      </c>
      <c r="R4148" t="n">
        <v>18</v>
      </c>
      <c r="S4148">
        <f>VLOOKUP(Q4148,Clustering!$D$3:$E$367,2,FALSE)</f>
        <v/>
      </c>
    </row>
    <row r="4149">
      <c r="A4149" t="inlineStr">
        <is>
          <t>2025-06-22 19:00</t>
        </is>
      </c>
      <c r="B4149" t="n">
        <v>6998.687361953133</v>
      </c>
      <c r="C4149" t="n">
        <v>4325.756851345234</v>
      </c>
      <c r="D4149" t="n">
        <v>7308.932954694168</v>
      </c>
      <c r="E4149" t="n">
        <v>1769.074557166458</v>
      </c>
      <c r="F4149" t="n">
        <v>0</v>
      </c>
      <c r="G4149" t="n">
        <v>20402.451725159</v>
      </c>
      <c r="H4149" t="n">
        <v>6759.9674371388</v>
      </c>
      <c r="I4149" t="n">
        <v>61.3956054816267</v>
      </c>
      <c r="J4149" t="n">
        <v>697.8360670266605</v>
      </c>
      <c r="K4149" t="n">
        <v>118.2822735209783</v>
      </c>
      <c r="L4149" t="n">
        <v>7637.481383168065</v>
      </c>
      <c r="M4149" t="n">
        <v>24329.87490869476</v>
      </c>
      <c r="N4149" t="n">
        <v>226.3363573311062</v>
      </c>
      <c r="O4149" t="n">
        <v>24329.87490869476</v>
      </c>
      <c r="P4149" t="n">
        <v>226.3363573311062</v>
      </c>
      <c r="Q4149" t="n">
        <v>173</v>
      </c>
      <c r="R4149" t="n">
        <v>19</v>
      </c>
      <c r="S4149">
        <f>VLOOKUP(Q4149,Clustering!$D$3:$E$367,2,FALSE)</f>
        <v/>
      </c>
    </row>
    <row r="4150">
      <c r="A4150" t="inlineStr">
        <is>
          <t>2025-06-22 20:00</t>
        </is>
      </c>
      <c r="B4150" t="n">
        <v>6482.64275037233</v>
      </c>
      <c r="C4150" t="n">
        <v>4238.072590844992</v>
      </c>
      <c r="D4150" t="n">
        <v>7096.051412324435</v>
      </c>
      <c r="E4150" t="n">
        <v>1650.256116759756</v>
      </c>
      <c r="F4150" t="n">
        <v>0</v>
      </c>
      <c r="G4150" t="n">
        <v>19467.02287030152</v>
      </c>
      <c r="H4150" t="n">
        <v>6468.279376102847</v>
      </c>
      <c r="I4150" t="n">
        <v>75.78215902136715</v>
      </c>
      <c r="J4150" t="n">
        <v>750.6999989699372</v>
      </c>
      <c r="K4150" t="n">
        <v>111.8953714452777</v>
      </c>
      <c r="L4150" t="n">
        <v>7406.656905539428</v>
      </c>
      <c r="M4150" t="n">
        <v>24199.76862576056</v>
      </c>
      <c r="N4150" t="n">
        <v>212.7053958865088</v>
      </c>
      <c r="O4150" t="n">
        <v>24199.76862576056</v>
      </c>
      <c r="P4150" t="n">
        <v>212.7053958865088</v>
      </c>
      <c r="Q4150" t="n">
        <v>173</v>
      </c>
      <c r="R4150" t="n">
        <v>20</v>
      </c>
      <c r="S4150">
        <f>VLOOKUP(Q4150,Clustering!$D$3:$E$367,2,FALSE)</f>
        <v/>
      </c>
    </row>
    <row r="4151">
      <c r="A4151" t="inlineStr">
        <is>
          <t>2025-06-22 21:00</t>
        </is>
      </c>
      <c r="B4151" t="n">
        <v>6169.04877776761</v>
      </c>
      <c r="C4151" t="n">
        <v>3799.651288343786</v>
      </c>
      <c r="D4151" t="n">
        <v>6031.64370047577</v>
      </c>
      <c r="E4151" t="n">
        <v>1439.023333814507</v>
      </c>
      <c r="F4151" t="n">
        <v>0</v>
      </c>
      <c r="G4151" t="n">
        <v>17439.36710040167</v>
      </c>
      <c r="H4151" t="n">
        <v>6295.20962944579</v>
      </c>
      <c r="I4151" t="n">
        <v>79.13072057124612</v>
      </c>
      <c r="J4151" t="n">
        <v>783.7746647989753</v>
      </c>
      <c r="K4151" t="n">
        <v>104.4022686939608</v>
      </c>
      <c r="L4151" t="n">
        <v>7262.517283509972</v>
      </c>
      <c r="M4151" t="n">
        <v>23939.55605989217</v>
      </c>
      <c r="N4151" t="n">
        <v>197.3155854173206</v>
      </c>
      <c r="O4151" t="n">
        <v>23939.55605989217</v>
      </c>
      <c r="P4151" t="n">
        <v>197.3155854173206</v>
      </c>
      <c r="Q4151" t="n">
        <v>173</v>
      </c>
      <c r="R4151" t="n">
        <v>21</v>
      </c>
      <c r="S4151">
        <f>VLOOKUP(Q4151,Clustering!$D$3:$E$367,2,FALSE)</f>
        <v/>
      </c>
    </row>
    <row r="4152">
      <c r="A4152" t="inlineStr">
        <is>
          <t>2025-06-22 22:00</t>
        </is>
      </c>
      <c r="B4152" t="n">
        <v>5769.07352014246</v>
      </c>
      <c r="C4152" t="n">
        <v>3068.949117508443</v>
      </c>
      <c r="D4152" t="n">
        <v>4257.63084739466</v>
      </c>
      <c r="E4152" t="n">
        <v>1253.680560951921</v>
      </c>
      <c r="F4152" t="n">
        <v>0</v>
      </c>
      <c r="G4152" t="n">
        <v>14349.33404599749</v>
      </c>
      <c r="H4152" t="n">
        <v>6139.277841721516</v>
      </c>
      <c r="I4152" t="n">
        <v>82.40352040714566</v>
      </c>
      <c r="J4152" t="n">
        <v>959.3996764142104</v>
      </c>
      <c r="K4152" t="n">
        <v>97.77369850987756</v>
      </c>
      <c r="L4152" t="n">
        <v>7278.854737052749</v>
      </c>
      <c r="M4152" t="n">
        <v>23744.39663549087</v>
      </c>
      <c r="N4152" t="n">
        <v>192.0390646759884</v>
      </c>
      <c r="O4152" t="n">
        <v>23744.39663549087</v>
      </c>
      <c r="P4152" t="n">
        <v>192.0390646759884</v>
      </c>
      <c r="Q4152" t="n">
        <v>173</v>
      </c>
      <c r="R4152" t="n">
        <v>22</v>
      </c>
      <c r="S4152">
        <f>VLOOKUP(Q4152,Clustering!$D$3:$E$367,2,FALSE)</f>
        <v/>
      </c>
    </row>
    <row r="4153">
      <c r="A4153" t="inlineStr">
        <is>
          <t>2025-06-22 23:00</t>
        </is>
      </c>
      <c r="B4153" t="n">
        <v>5459.437956729107</v>
      </c>
      <c r="C4153" t="n">
        <v>2338.2469466731</v>
      </c>
      <c r="D4153" t="n">
        <v>2483.617994313552</v>
      </c>
      <c r="E4153" t="n">
        <v>954.767822236376</v>
      </c>
      <c r="F4153" t="n">
        <v>0</v>
      </c>
      <c r="G4153" t="n">
        <v>11236.07071995214</v>
      </c>
      <c r="H4153" t="n">
        <v>6009.265739472821</v>
      </c>
      <c r="I4153" t="n">
        <v>87.02168071068085</v>
      </c>
      <c r="J4153" t="n">
        <v>798.0274313062521</v>
      </c>
      <c r="K4153" t="n">
        <v>90.23825149318186</v>
      </c>
      <c r="L4153" t="n">
        <v>6984.553102982935</v>
      </c>
      <c r="M4153" t="n">
        <v>23614.29035255668</v>
      </c>
      <c r="N4153" t="n">
        <v>129.3082398606168</v>
      </c>
      <c r="O4153" t="n">
        <v>23614.29035255668</v>
      </c>
      <c r="P4153" t="n">
        <v>129.3082398606168</v>
      </c>
      <c r="Q4153" t="n">
        <v>173</v>
      </c>
      <c r="R4153" t="n">
        <v>23</v>
      </c>
      <c r="S4153">
        <f>VLOOKUP(Q4153,Clustering!$D$3:$E$367,2,FALSE)</f>
        <v/>
      </c>
    </row>
    <row r="4154">
      <c r="A4154" t="inlineStr">
        <is>
          <t>2025-06-23 00:00</t>
        </is>
      </c>
      <c r="B4154" t="n">
        <v>5246.109022864156</v>
      </c>
      <c r="C4154" t="n">
        <v>1841.369470505066</v>
      </c>
      <c r="D4154" t="n">
        <v>1277.289254218398</v>
      </c>
      <c r="E4154" t="n">
        <v>771.8696727749134</v>
      </c>
      <c r="F4154" t="n">
        <v>0</v>
      </c>
      <c r="G4154" t="n">
        <v>9136.637420362533</v>
      </c>
      <c r="H4154" t="n">
        <v>6073.278970907269</v>
      </c>
      <c r="I4154" t="n">
        <v>264.3492888312693</v>
      </c>
      <c r="J4154" t="n">
        <v>853.3831489021933</v>
      </c>
      <c r="K4154" t="n">
        <v>181.3075815102345</v>
      </c>
      <c r="L4154" t="n">
        <v>7372.318990150967</v>
      </c>
      <c r="M4154" t="n">
        <v>45407.09274403459</v>
      </c>
      <c r="N4154" t="n">
        <v>161.4337644931109</v>
      </c>
      <c r="O4154" t="n">
        <v>45407.09274403459</v>
      </c>
      <c r="P4154" t="n">
        <v>161.4337644931109</v>
      </c>
      <c r="Q4154" t="n">
        <v>174</v>
      </c>
      <c r="R4154" t="n">
        <v>0</v>
      </c>
      <c r="S4154">
        <f>VLOOKUP(Q4154,Clustering!$D$3:$E$367,2,FALSE)</f>
        <v/>
      </c>
    </row>
    <row r="4155">
      <c r="A4155" t="inlineStr">
        <is>
          <t>2025-06-23 01:00</t>
        </is>
      </c>
      <c r="B4155" t="n">
        <v>5081.805719872986</v>
      </c>
      <c r="C4155" t="n">
        <v>1812.141383671652</v>
      </c>
      <c r="D4155" t="n">
        <v>1206.328740095154</v>
      </c>
      <c r="E4155" t="n">
        <v>533.5910403628232</v>
      </c>
      <c r="F4155" t="n">
        <v>0</v>
      </c>
      <c r="G4155" t="n">
        <v>8633.866884002615</v>
      </c>
      <c r="H4155" t="n">
        <v>5983.452427535443</v>
      </c>
      <c r="I4155" t="n">
        <v>264.1346896461112</v>
      </c>
      <c r="J4155" t="n">
        <v>647.3206198648361</v>
      </c>
      <c r="K4155" t="n">
        <v>179.5468636235343</v>
      </c>
      <c r="L4155" t="n">
        <v>7074.454600669925</v>
      </c>
      <c r="M4155" t="n">
        <v>45342.0396025675</v>
      </c>
      <c r="N4155" t="n">
        <v>156.3409125236223</v>
      </c>
      <c r="O4155" t="n">
        <v>45342.0396025675</v>
      </c>
      <c r="P4155" t="n">
        <v>156.3409125236223</v>
      </c>
      <c r="Q4155" t="n">
        <v>174</v>
      </c>
      <c r="R4155" t="n">
        <v>1</v>
      </c>
      <c r="S4155">
        <f>VLOOKUP(Q4155,Clustering!$D$3:$E$367,2,FALSE)</f>
        <v/>
      </c>
    </row>
    <row r="4156">
      <c r="A4156" t="inlineStr">
        <is>
          <t>2025-06-23 02:00</t>
        </is>
      </c>
      <c r="B4156" t="n">
        <v>4960.942292563342</v>
      </c>
      <c r="C4156" t="n">
        <v>1812.141383671652</v>
      </c>
      <c r="D4156" t="n">
        <v>1206.328740095154</v>
      </c>
      <c r="E4156" t="n">
        <v>484.6160595345205</v>
      </c>
      <c r="F4156" t="n">
        <v>0</v>
      </c>
      <c r="G4156" t="n">
        <v>8464.028475864669</v>
      </c>
      <c r="H4156" t="n">
        <v>5913.127699500924</v>
      </c>
      <c r="I4156" t="n">
        <v>271.5773929778344</v>
      </c>
      <c r="J4156" t="n">
        <v>573.4615638766631</v>
      </c>
      <c r="K4156" t="n">
        <v>178.8751074014201</v>
      </c>
      <c r="L4156" t="n">
        <v>6937.041763756841</v>
      </c>
      <c r="M4156" t="n">
        <v>45342.0396025675</v>
      </c>
      <c r="N4156" t="n">
        <v>155.0329012112514</v>
      </c>
      <c r="O4156" t="n">
        <v>45342.0396025675</v>
      </c>
      <c r="P4156" t="n">
        <v>155.0329012112514</v>
      </c>
      <c r="Q4156" t="n">
        <v>174</v>
      </c>
      <c r="R4156" t="n">
        <v>2</v>
      </c>
      <c r="S4156">
        <f>VLOOKUP(Q4156,Clustering!$D$3:$E$367,2,FALSE)</f>
        <v/>
      </c>
    </row>
    <row r="4157">
      <c r="A4157" t="inlineStr">
        <is>
          <t>2025-06-23 03:00</t>
        </is>
      </c>
      <c r="B4157" t="n">
        <v>4779.51520462583</v>
      </c>
      <c r="C4157" t="n">
        <v>1812.141383671652</v>
      </c>
      <c r="D4157" t="n">
        <v>1206.328740095154</v>
      </c>
      <c r="E4157" t="n">
        <v>473.6331430057717</v>
      </c>
      <c r="F4157" t="n">
        <v>0</v>
      </c>
      <c r="G4157" t="n">
        <v>8271.618471398408</v>
      </c>
      <c r="H4157" t="n">
        <v>5839.25718685962</v>
      </c>
      <c r="I4157" t="n">
        <v>278.3708408424454</v>
      </c>
      <c r="J4157" t="n">
        <v>572.1436769675514</v>
      </c>
      <c r="K4157" t="n">
        <v>186.2286548334976</v>
      </c>
      <c r="L4157" t="n">
        <v>6876.000359503114</v>
      </c>
      <c r="M4157" t="n">
        <v>45342.0396025675</v>
      </c>
      <c r="N4157" t="n">
        <v>156.2370837110948</v>
      </c>
      <c r="O4157" t="n">
        <v>45342.0396025675</v>
      </c>
      <c r="P4157" t="n">
        <v>156.2370837110948</v>
      </c>
      <c r="Q4157" t="n">
        <v>174</v>
      </c>
      <c r="R4157" t="n">
        <v>3</v>
      </c>
      <c r="S4157">
        <f>VLOOKUP(Q4157,Clustering!$D$3:$E$367,2,FALSE)</f>
        <v/>
      </c>
    </row>
    <row r="4158">
      <c r="A4158" t="inlineStr">
        <is>
          <t>2025-06-23 04:00</t>
        </is>
      </c>
      <c r="B4158" t="n">
        <v>4571.962616025314</v>
      </c>
      <c r="C4158" t="n">
        <v>1841.369470505066</v>
      </c>
      <c r="D4158" t="n">
        <v>1277.289254218398</v>
      </c>
      <c r="E4158" t="n">
        <v>664.5812418047881</v>
      </c>
      <c r="F4158" t="n">
        <v>0</v>
      </c>
      <c r="G4158" t="n">
        <v>8355.202582553566</v>
      </c>
      <c r="H4158" t="n">
        <v>5754.749320397969</v>
      </c>
      <c r="I4158" t="n">
        <v>269.4962765191817</v>
      </c>
      <c r="J4158" t="n">
        <v>667.0012934723524</v>
      </c>
      <c r="K4158" t="n">
        <v>197.9555377932369</v>
      </c>
      <c r="L4158" t="n">
        <v>6889.20242818274</v>
      </c>
      <c r="M4158" t="n">
        <v>45472.1458855017</v>
      </c>
      <c r="N4158" t="n">
        <v>154.9249382055798</v>
      </c>
      <c r="O4158" t="n">
        <v>45472.1458855017</v>
      </c>
      <c r="P4158" t="n">
        <v>154.9249382055798</v>
      </c>
      <c r="Q4158" t="n">
        <v>174</v>
      </c>
      <c r="R4158" t="n">
        <v>4</v>
      </c>
      <c r="S4158">
        <f>VLOOKUP(Q4158,Clustering!$D$3:$E$367,2,FALSE)</f>
        <v/>
      </c>
    </row>
    <row r="4159">
      <c r="A4159" t="inlineStr">
        <is>
          <t>2025-06-23 05:00</t>
        </is>
      </c>
      <c r="B4159" t="n">
        <v>4405.650786888899</v>
      </c>
      <c r="C4159" t="n">
        <v>3215.089551675512</v>
      </c>
      <c r="D4159" t="n">
        <v>1774.012853081109</v>
      </c>
      <c r="E4159" t="n">
        <v>1478.629480616741</v>
      </c>
      <c r="F4159" t="n">
        <v>0</v>
      </c>
      <c r="G4159" t="n">
        <v>10873.38267226226</v>
      </c>
      <c r="H4159" t="n">
        <v>5944.389700450724</v>
      </c>
      <c r="I4159" t="n">
        <v>392.2202814137259</v>
      </c>
      <c r="J4159" t="n">
        <v>998.6290631147452</v>
      </c>
      <c r="K4159" t="n">
        <v>229.3463172445167</v>
      </c>
      <c r="L4159" t="n">
        <v>7564.585362223711</v>
      </c>
      <c r="M4159" t="n">
        <v>45797.41159283718</v>
      </c>
      <c r="N4159" t="n">
        <v>164.9279740054489</v>
      </c>
      <c r="O4159" t="n">
        <v>45797.41159283718</v>
      </c>
      <c r="P4159" t="n">
        <v>164.9279740054489</v>
      </c>
      <c r="Q4159" t="n">
        <v>174</v>
      </c>
      <c r="R4159" t="n">
        <v>5</v>
      </c>
      <c r="S4159">
        <f>VLOOKUP(Q4159,Clustering!$D$3:$E$367,2,FALSE)</f>
        <v/>
      </c>
    </row>
    <row r="4160">
      <c r="A4160" t="inlineStr">
        <is>
          <t>2025-06-23 06:00</t>
        </is>
      </c>
      <c r="B4160" t="n">
        <v>4652.450269583049</v>
      </c>
      <c r="C4160" t="n">
        <v>3945.791722510856</v>
      </c>
      <c r="D4160" t="n">
        <v>1472.986880108815</v>
      </c>
      <c r="E4160" t="n">
        <v>2891.248716563091</v>
      </c>
      <c r="F4160" t="n">
        <v>0</v>
      </c>
      <c r="G4160" t="n">
        <v>12962.47758876581</v>
      </c>
      <c r="H4160" t="n">
        <v>7078.804388980688</v>
      </c>
      <c r="I4160" t="n">
        <v>566.4217747614621</v>
      </c>
      <c r="J4160" t="n">
        <v>1643.323187635033</v>
      </c>
      <c r="K4160" t="n">
        <v>344.1859145067803</v>
      </c>
      <c r="L4160" t="n">
        <v>9632.735265883965</v>
      </c>
      <c r="M4160" t="n">
        <v>46382.88986604107</v>
      </c>
      <c r="N4160" t="n">
        <v>259.907137955376</v>
      </c>
      <c r="O4160" t="n">
        <v>46382.88986604107</v>
      </c>
      <c r="P4160" t="n">
        <v>259.907137955376</v>
      </c>
      <c r="Q4160" t="n">
        <v>174</v>
      </c>
      <c r="R4160" t="n">
        <v>6</v>
      </c>
      <c r="S4160">
        <f>VLOOKUP(Q4160,Clustering!$D$3:$E$367,2,FALSE)</f>
        <v/>
      </c>
    </row>
    <row r="4161">
      <c r="A4161" t="inlineStr">
        <is>
          <t>2025-06-23 07:00</t>
        </is>
      </c>
      <c r="B4161" t="n">
        <v>4565.013408778256</v>
      </c>
      <c r="C4161" t="n">
        <v>4530.35345917913</v>
      </c>
      <c r="D4161" t="n">
        <v>1490.170796588132</v>
      </c>
      <c r="E4161" t="n">
        <v>3973.81672915749</v>
      </c>
      <c r="F4161" t="n">
        <v>0</v>
      </c>
      <c r="G4161" t="n">
        <v>14559.35439370301</v>
      </c>
      <c r="H4161" t="n">
        <v>8676.416739976681</v>
      </c>
      <c r="I4161" t="n">
        <v>455.0511701450012</v>
      </c>
      <c r="J4161" t="n">
        <v>2452.71090719198</v>
      </c>
      <c r="K4161" t="n">
        <v>470.3502736823779</v>
      </c>
      <c r="L4161" t="n">
        <v>12054.52909099604</v>
      </c>
      <c r="M4161" t="n">
        <v>46838.26185631076</v>
      </c>
      <c r="N4161" t="n">
        <v>579.3136889690541</v>
      </c>
      <c r="O4161" t="n">
        <v>46838.26185631076</v>
      </c>
      <c r="P4161" t="n">
        <v>579.3136889690541</v>
      </c>
      <c r="Q4161" t="n">
        <v>174</v>
      </c>
      <c r="R4161" t="n">
        <v>7</v>
      </c>
      <c r="S4161">
        <f>VLOOKUP(Q4161,Clustering!$D$3:$E$367,2,FALSE)</f>
        <v/>
      </c>
    </row>
    <row r="4162">
      <c r="A4162" t="inlineStr">
        <is>
          <t>2025-06-23 08:00</t>
        </is>
      </c>
      <c r="B4162" t="n">
        <v>3647.893981463586</v>
      </c>
      <c r="C4162" t="n">
        <v>4384.213025012062</v>
      </c>
      <c r="D4162" t="n">
        <v>1383.730025403265</v>
      </c>
      <c r="E4162" t="n">
        <v>2627.20773788153</v>
      </c>
      <c r="F4162" t="n">
        <v>0</v>
      </c>
      <c r="G4162" t="n">
        <v>12043.04476976044</v>
      </c>
      <c r="H4162" t="n">
        <v>10092.66220833574</v>
      </c>
      <c r="I4162" t="n">
        <v>302.7589142008932</v>
      </c>
      <c r="J4162" t="n">
        <v>2582.771740116442</v>
      </c>
      <c r="K4162" t="n">
        <v>587.1757908383377</v>
      </c>
      <c r="L4162" t="n">
        <v>13565.36865349142</v>
      </c>
      <c r="M4162" t="n">
        <v>46968.36813924495</v>
      </c>
      <c r="N4162" t="n">
        <v>682.0102065590227</v>
      </c>
      <c r="O4162" t="n">
        <v>46968.36813924495</v>
      </c>
      <c r="P4162" t="n">
        <v>682.0102065590227</v>
      </c>
      <c r="Q4162" t="n">
        <v>174</v>
      </c>
      <c r="R4162" t="n">
        <v>8</v>
      </c>
      <c r="S4162">
        <f>VLOOKUP(Q4162,Clustering!$D$3:$E$367,2,FALSE)</f>
        <v/>
      </c>
    </row>
    <row r="4163">
      <c r="A4163" t="inlineStr">
        <is>
          <t>2025-06-23 09:00</t>
        </is>
      </c>
      <c r="B4163" t="n">
        <v>2995.489503627682</v>
      </c>
      <c r="C4163" t="n">
        <v>4091.932156677924</v>
      </c>
      <c r="D4163" t="n">
        <v>1170.848483033532</v>
      </c>
      <c r="E4163" t="n">
        <v>2349.964710265891</v>
      </c>
      <c r="F4163" t="n">
        <v>0</v>
      </c>
      <c r="G4163" t="n">
        <v>10608.23485360503</v>
      </c>
      <c r="H4163" t="n">
        <v>10878.52627001898</v>
      </c>
      <c r="I4163" t="n">
        <v>240.9637895873705</v>
      </c>
      <c r="J4163" t="n">
        <v>2219.906098785611</v>
      </c>
      <c r="K4163" t="n">
        <v>619.388120187039</v>
      </c>
      <c r="L4163" t="n">
        <v>13958.784278579</v>
      </c>
      <c r="M4163" t="n">
        <v>46903.31499777785</v>
      </c>
      <c r="N4163" t="n">
        <v>595.1131532136646</v>
      </c>
      <c r="O4163" t="n">
        <v>46903.31499777785</v>
      </c>
      <c r="P4163" t="n">
        <v>595.1131532136646</v>
      </c>
      <c r="Q4163" t="n">
        <v>174</v>
      </c>
      <c r="R4163" t="n">
        <v>9</v>
      </c>
      <c r="S4163">
        <f>VLOOKUP(Q4163,Clustering!$D$3:$E$367,2,FALSE)</f>
        <v/>
      </c>
    </row>
    <row r="4164">
      <c r="A4164" t="inlineStr">
        <is>
          <t>2025-06-23 10:00</t>
        </is>
      </c>
      <c r="B4164" t="n">
        <v>2561.09074681245</v>
      </c>
      <c r="C4164" t="n">
        <v>3858.107462010614</v>
      </c>
      <c r="D4164" t="n">
        <v>1000.543249137745</v>
      </c>
      <c r="E4164" t="n">
        <v>2191.540123056955</v>
      </c>
      <c r="F4164" t="n">
        <v>0</v>
      </c>
      <c r="G4164" t="n">
        <v>9611.281581017764</v>
      </c>
      <c r="H4164" t="n">
        <v>11433.28791031416</v>
      </c>
      <c r="I4164" t="n">
        <v>207.1221117342128</v>
      </c>
      <c r="J4164" t="n">
        <v>1909.129465022556</v>
      </c>
      <c r="K4164" t="n">
        <v>618.3083987662098</v>
      </c>
      <c r="L4164" t="n">
        <v>14167.84788583714</v>
      </c>
      <c r="M4164" t="n">
        <v>46708.15557337656</v>
      </c>
      <c r="N4164" t="n">
        <v>466.0841952160117</v>
      </c>
      <c r="O4164" t="n">
        <v>46708.15557337656</v>
      </c>
      <c r="P4164" t="n">
        <v>466.0841952160117</v>
      </c>
      <c r="Q4164" t="n">
        <v>174</v>
      </c>
      <c r="R4164" t="n">
        <v>10</v>
      </c>
      <c r="S4164">
        <f>VLOOKUP(Q4164,Clustering!$D$3:$E$367,2,FALSE)</f>
        <v/>
      </c>
    </row>
    <row r="4165">
      <c r="A4165" t="inlineStr">
        <is>
          <t>2025-06-23 11:00</t>
        </is>
      </c>
      <c r="B4165" t="n">
        <v>2807.421084713548</v>
      </c>
      <c r="C4165" t="n">
        <v>2630.527815007236</v>
      </c>
      <c r="D4165" t="n">
        <v>957.9669406637986</v>
      </c>
      <c r="E4165" t="n">
        <v>1887.89299757316</v>
      </c>
      <c r="F4165" t="n">
        <v>0</v>
      </c>
      <c r="G4165" t="n">
        <v>8283.808837957744</v>
      </c>
      <c r="H4165" t="n">
        <v>11901.48512907575</v>
      </c>
      <c r="I4165" t="n">
        <v>180.2312466141888</v>
      </c>
      <c r="J4165" t="n">
        <v>1662.160551079588</v>
      </c>
      <c r="K4165" t="n">
        <v>616.9983693136834</v>
      </c>
      <c r="L4165" t="n">
        <v>14360.87529608321</v>
      </c>
      <c r="M4165" t="n">
        <v>46578.04929044237</v>
      </c>
      <c r="N4165" t="n">
        <v>468.7174392567801</v>
      </c>
      <c r="O4165" t="n">
        <v>46578.04929044237</v>
      </c>
      <c r="P4165" t="n">
        <v>468.7174392567801</v>
      </c>
      <c r="Q4165" t="n">
        <v>174</v>
      </c>
      <c r="R4165" t="n">
        <v>11</v>
      </c>
      <c r="S4165">
        <f>VLOOKUP(Q4165,Clustering!$D$3:$E$367,2,FALSE)</f>
        <v/>
      </c>
    </row>
    <row r="4166">
      <c r="A4166" t="inlineStr">
        <is>
          <t>2025-06-23 12:00</t>
        </is>
      </c>
      <c r="B4166" t="n">
        <v>3743.775448543289</v>
      </c>
      <c r="C4166" t="n">
        <v>2688.983988674064</v>
      </c>
      <c r="D4166" t="n">
        <v>1000.543249137745</v>
      </c>
      <c r="E4166" t="n">
        <v>1531.437676353053</v>
      </c>
      <c r="F4166" t="n">
        <v>0</v>
      </c>
      <c r="G4166" t="n">
        <v>8964.740362708151</v>
      </c>
      <c r="H4166" t="n">
        <v>12135.0341418425</v>
      </c>
      <c r="I4166" t="n">
        <v>164.9643171761387</v>
      </c>
      <c r="J4166" t="n">
        <v>1566.817361119095</v>
      </c>
      <c r="K4166" t="n">
        <v>607.4544359072636</v>
      </c>
      <c r="L4166" t="n">
        <v>14474.27025604499</v>
      </c>
      <c r="M4166" t="n">
        <v>46382.88986604107</v>
      </c>
      <c r="N4166" t="n">
        <v>487.1501475421591</v>
      </c>
      <c r="O4166" t="n">
        <v>46382.88986604107</v>
      </c>
      <c r="P4166" t="n">
        <v>487.1501475421591</v>
      </c>
      <c r="Q4166" t="n">
        <v>174</v>
      </c>
      <c r="R4166" t="n">
        <v>12</v>
      </c>
      <c r="S4166">
        <f>VLOOKUP(Q4166,Clustering!$D$3:$E$367,2,FALSE)</f>
        <v/>
      </c>
    </row>
    <row r="4167">
      <c r="A4167" t="inlineStr">
        <is>
          <t>2025-06-23 13:00</t>
        </is>
      </c>
      <c r="B4167" t="n">
        <v>3884.079063214966</v>
      </c>
      <c r="C4167" t="n">
        <v>2630.527815007236</v>
      </c>
      <c r="D4167" t="n">
        <v>957.9669406637986</v>
      </c>
      <c r="E4167" t="n">
        <v>1346.60899127596</v>
      </c>
      <c r="F4167" t="n">
        <v>0</v>
      </c>
      <c r="G4167" t="n">
        <v>8819.182810161961</v>
      </c>
      <c r="H4167" t="n">
        <v>12858.31510521602</v>
      </c>
      <c r="I4167" t="n">
        <v>152.1933939878989</v>
      </c>
      <c r="J4167" t="n">
        <v>1573.101636974878</v>
      </c>
      <c r="K4167" t="n">
        <v>608.5826517396307</v>
      </c>
      <c r="L4167" t="n">
        <v>15192.19278791843</v>
      </c>
      <c r="M4167" t="n">
        <v>46317.83672457397</v>
      </c>
      <c r="N4167" t="n">
        <v>481.8836594606223</v>
      </c>
      <c r="O4167" t="n">
        <v>46317.83672457397</v>
      </c>
      <c r="P4167" t="n">
        <v>481.8836594606223</v>
      </c>
      <c r="Q4167" t="n">
        <v>174</v>
      </c>
      <c r="R4167" t="n">
        <v>13</v>
      </c>
      <c r="S4167">
        <f>VLOOKUP(Q4167,Clustering!$D$3:$E$367,2,FALSE)</f>
        <v/>
      </c>
    </row>
    <row r="4168">
      <c r="A4168" t="inlineStr">
        <is>
          <t>2025-06-23 14:00</t>
        </is>
      </c>
      <c r="B4168" t="n">
        <v>3777.026085750747</v>
      </c>
      <c r="C4168" t="n">
        <v>2572.071641340409</v>
      </c>
      <c r="D4168" t="n">
        <v>915.390632189852</v>
      </c>
      <c r="E4168" t="n">
        <v>1320.204893407804</v>
      </c>
      <c r="F4168" t="n">
        <v>0</v>
      </c>
      <c r="G4168" t="n">
        <v>8584.693252688812</v>
      </c>
      <c r="H4168" t="n">
        <v>13297.34233594582</v>
      </c>
      <c r="I4168" t="n">
        <v>140.9882128885665</v>
      </c>
      <c r="J4168" t="n">
        <v>1509.71213576454</v>
      </c>
      <c r="K4168" t="n">
        <v>608.8274928281177</v>
      </c>
      <c r="L4168" t="n">
        <v>15556.87017742704</v>
      </c>
      <c r="M4168" t="n">
        <v>46447.94300750817</v>
      </c>
      <c r="N4168" t="n">
        <v>468.7174392567801</v>
      </c>
      <c r="O4168" t="n">
        <v>46447.94300750817</v>
      </c>
      <c r="P4168" t="n">
        <v>468.7174392567801</v>
      </c>
      <c r="Q4168" t="n">
        <v>174</v>
      </c>
      <c r="R4168" t="n">
        <v>14</v>
      </c>
      <c r="S4168">
        <f>VLOOKUP(Q4168,Clustering!$D$3:$E$367,2,FALSE)</f>
        <v/>
      </c>
    </row>
    <row r="4169">
      <c r="A4169" t="inlineStr">
        <is>
          <t>2025-06-23 15:00</t>
        </is>
      </c>
      <c r="B4169" t="n">
        <v>4041.095961139066</v>
      </c>
      <c r="C4169" t="n">
        <v>2630.527815007236</v>
      </c>
      <c r="D4169" t="n">
        <v>957.9669406637986</v>
      </c>
      <c r="E4169" t="n">
        <v>1333.406942341882</v>
      </c>
      <c r="F4169" t="n">
        <v>0</v>
      </c>
      <c r="G4169" t="n">
        <v>8962.997659151984</v>
      </c>
      <c r="H4169" t="n">
        <v>13201.51159730651</v>
      </c>
      <c r="I4169" t="n">
        <v>129.5604670033071</v>
      </c>
      <c r="J4169" t="n">
        <v>1451.862226985722</v>
      </c>
      <c r="K4169" t="n">
        <v>607.9547237429941</v>
      </c>
      <c r="L4169" t="n">
        <v>15390.88901503853</v>
      </c>
      <c r="M4169" t="n">
        <v>46838.26185631076</v>
      </c>
      <c r="N4169" t="n">
        <v>550.3480045206013</v>
      </c>
      <c r="O4169" t="n">
        <v>46838.26185631076</v>
      </c>
      <c r="P4169" t="n">
        <v>550.3480045206013</v>
      </c>
      <c r="Q4169" t="n">
        <v>174</v>
      </c>
      <c r="R4169" t="n">
        <v>15</v>
      </c>
      <c r="S4169">
        <f>VLOOKUP(Q4169,Clustering!$D$3:$E$367,2,FALSE)</f>
        <v/>
      </c>
    </row>
    <row r="4170">
      <c r="A4170" t="inlineStr">
        <is>
          <t>2025-06-23 16:00</t>
        </is>
      </c>
      <c r="B4170" t="n">
        <v>5856.466398622905</v>
      </c>
      <c r="C4170" t="n">
        <v>3068.949117508443</v>
      </c>
      <c r="D4170" t="n">
        <v>1277.289254218398</v>
      </c>
      <c r="E4170" t="n">
        <v>1623.852018891599</v>
      </c>
      <c r="F4170" t="n">
        <v>0</v>
      </c>
      <c r="G4170" t="n">
        <v>11826.55678924135</v>
      </c>
      <c r="H4170" t="n">
        <v>12665.12894055648</v>
      </c>
      <c r="I4170" t="n">
        <v>120.7151098828625</v>
      </c>
      <c r="J4170" t="n">
        <v>1237.973820873736</v>
      </c>
      <c r="K4170" t="n">
        <v>589.9609524670834</v>
      </c>
      <c r="L4170" t="n">
        <v>14613.77882378016</v>
      </c>
      <c r="M4170" t="n">
        <v>47293.63384658045</v>
      </c>
      <c r="N4170" t="n">
        <v>660.9442542328753</v>
      </c>
      <c r="O4170" t="n">
        <v>47293.63384658045</v>
      </c>
      <c r="P4170" t="n">
        <v>660.9442542328753</v>
      </c>
      <c r="Q4170" t="n">
        <v>174</v>
      </c>
      <c r="R4170" t="n">
        <v>16</v>
      </c>
      <c r="S4170">
        <f>VLOOKUP(Q4170,Clustering!$D$3:$E$367,2,FALSE)</f>
        <v/>
      </c>
    </row>
    <row r="4171">
      <c r="A4171" t="inlineStr">
        <is>
          <t>2025-06-23 17:00</t>
        </is>
      </c>
      <c r="B4171" t="n">
        <v>7832.299016104812</v>
      </c>
      <c r="C4171" t="n">
        <v>3653.510854176718</v>
      </c>
      <c r="D4171" t="n">
        <v>1703.052338957864</v>
      </c>
      <c r="E4171" t="n">
        <v>2046.317584782097</v>
      </c>
      <c r="F4171" t="n">
        <v>0</v>
      </c>
      <c r="G4171" t="n">
        <v>15235.17979402149</v>
      </c>
      <c r="H4171" t="n">
        <v>11394.79250876652</v>
      </c>
      <c r="I4171" t="n">
        <v>123.1629094969085</v>
      </c>
      <c r="J4171" t="n">
        <v>1234.681680954756</v>
      </c>
      <c r="K4171" t="n">
        <v>553.6393537884442</v>
      </c>
      <c r="L4171" t="n">
        <v>13306.27645300663</v>
      </c>
      <c r="M4171" t="n">
        <v>47423.74012951465</v>
      </c>
      <c r="N4171" t="n">
        <v>726.775355252086</v>
      </c>
      <c r="O4171" t="n">
        <v>47423.74012951465</v>
      </c>
      <c r="P4171" t="n">
        <v>726.775355252086</v>
      </c>
      <c r="Q4171" t="n">
        <v>174</v>
      </c>
      <c r="R4171" t="n">
        <v>17</v>
      </c>
      <c r="S4171">
        <f>VLOOKUP(Q4171,Clustering!$D$3:$E$367,2,FALSE)</f>
        <v/>
      </c>
    </row>
    <row r="4172">
      <c r="A4172" t="inlineStr">
        <is>
          <t>2025-06-23 18:00</t>
        </is>
      </c>
      <c r="B4172" t="n">
        <v>8873.94706442483</v>
      </c>
      <c r="C4172" t="n">
        <v>4091.932156677924</v>
      </c>
      <c r="D4172" t="n">
        <v>2798.675072206748</v>
      </c>
      <c r="E4172" t="n">
        <v>2627.20773788153</v>
      </c>
      <c r="F4172" t="n">
        <v>0</v>
      </c>
      <c r="G4172" t="n">
        <v>18391.76203119103</v>
      </c>
      <c r="H4172" t="n">
        <v>9644.061359167636</v>
      </c>
      <c r="I4172" t="n">
        <v>143.7990963865473</v>
      </c>
      <c r="J4172" t="n">
        <v>1786.633680968285</v>
      </c>
      <c r="K4172" t="n">
        <v>524.2770349707072</v>
      </c>
      <c r="L4172" t="n">
        <v>12098.77117149318</v>
      </c>
      <c r="M4172" t="n">
        <v>47163.52756364625</v>
      </c>
      <c r="N4172" t="n">
        <v>679.3769625182543</v>
      </c>
      <c r="O4172" t="n">
        <v>47163.52756364625</v>
      </c>
      <c r="P4172" t="n">
        <v>679.3769625182543</v>
      </c>
      <c r="Q4172" t="n">
        <v>174</v>
      </c>
      <c r="R4172" t="n">
        <v>18</v>
      </c>
      <c r="S4172">
        <f>VLOOKUP(Q4172,Clustering!$D$3:$E$367,2,FALSE)</f>
        <v/>
      </c>
    </row>
    <row r="4173">
      <c r="A4173" t="inlineStr">
        <is>
          <t>2025-06-23 19:00</t>
        </is>
      </c>
      <c r="B4173" t="n">
        <v>7372.185260320496</v>
      </c>
      <c r="C4173" t="n">
        <v>4325.756851345234</v>
      </c>
      <c r="D4173" t="n">
        <v>7308.932954694168</v>
      </c>
      <c r="E4173" t="n">
        <v>2627.20773788153</v>
      </c>
      <c r="F4173" t="n">
        <v>0</v>
      </c>
      <c r="G4173" t="n">
        <v>21634.08280424143</v>
      </c>
      <c r="H4173" t="n">
        <v>7749.666836583948</v>
      </c>
      <c r="I4173" t="n">
        <v>167.6734770020787</v>
      </c>
      <c r="J4173" t="n">
        <v>1771.207359364629</v>
      </c>
      <c r="K4173" t="n">
        <v>437.2822858082084</v>
      </c>
      <c r="L4173" t="n">
        <v>10125.82995875886</v>
      </c>
      <c r="M4173" t="n">
        <v>46838.26185631076</v>
      </c>
      <c r="N4173" t="n">
        <v>547.714760479833</v>
      </c>
      <c r="O4173" t="n">
        <v>46838.26185631076</v>
      </c>
      <c r="P4173" t="n">
        <v>547.714760479833</v>
      </c>
      <c r="Q4173" t="n">
        <v>174</v>
      </c>
      <c r="R4173" t="n">
        <v>19</v>
      </c>
      <c r="S4173">
        <f>VLOOKUP(Q4173,Clustering!$D$3:$E$367,2,FALSE)</f>
        <v/>
      </c>
    </row>
    <row r="4174">
      <c r="A4174" t="inlineStr">
        <is>
          <t>2025-06-23 20:00</t>
        </is>
      </c>
      <c r="B4174" t="n">
        <v>6033.671183422962</v>
      </c>
      <c r="C4174" t="n">
        <v>4238.072590844992</v>
      </c>
      <c r="D4174" t="n">
        <v>7096.051412324435</v>
      </c>
      <c r="E4174" t="n">
        <v>2363.16675919997</v>
      </c>
      <c r="F4174" t="n">
        <v>0</v>
      </c>
      <c r="G4174" t="n">
        <v>19730.96194579236</v>
      </c>
      <c r="H4174" t="n">
        <v>6647.046016694799</v>
      </c>
      <c r="I4174" t="n">
        <v>228.5473061311199</v>
      </c>
      <c r="J4174" t="n">
        <v>1542.725976043927</v>
      </c>
      <c r="K4174" t="n">
        <v>361.8388810605925</v>
      </c>
      <c r="L4174" t="n">
        <v>8780.158179930437</v>
      </c>
      <c r="M4174" t="n">
        <v>46512.99614897527</v>
      </c>
      <c r="N4174" t="n">
        <v>466.0841952160117</v>
      </c>
      <c r="O4174" t="n">
        <v>46512.99614897527</v>
      </c>
      <c r="P4174" t="n">
        <v>466.0841952160117</v>
      </c>
      <c r="Q4174" t="n">
        <v>174</v>
      </c>
      <c r="R4174" t="n">
        <v>20</v>
      </c>
      <c r="S4174">
        <f>VLOOKUP(Q4174,Clustering!$D$3:$E$367,2,FALSE)</f>
        <v/>
      </c>
    </row>
    <row r="4175">
      <c r="A4175" t="inlineStr">
        <is>
          <t>2025-06-23 21:00</t>
        </is>
      </c>
      <c r="B4175" t="n">
        <v>5385.474347949729</v>
      </c>
      <c r="C4175" t="n">
        <v>3653.510854176718</v>
      </c>
      <c r="D4175" t="n">
        <v>5676.841129859548</v>
      </c>
      <c r="E4175" t="n">
        <v>2191.540123056955</v>
      </c>
      <c r="F4175" t="n">
        <v>0</v>
      </c>
      <c r="G4175" t="n">
        <v>16907.36645504295</v>
      </c>
      <c r="H4175" t="n">
        <v>6263.415760804971</v>
      </c>
      <c r="I4175" t="n">
        <v>240.6233044078392</v>
      </c>
      <c r="J4175" t="n">
        <v>1866.379413032881</v>
      </c>
      <c r="K4175" t="n">
        <v>291.4132392897897</v>
      </c>
      <c r="L4175" t="n">
        <v>8661.83171753548</v>
      </c>
      <c r="M4175" t="n">
        <v>46122.67730017268</v>
      </c>
      <c r="N4175" t="n">
        <v>410.7860703598747</v>
      </c>
      <c r="O4175" t="n">
        <v>46122.67730017268</v>
      </c>
      <c r="P4175" t="n">
        <v>410.7860703598747</v>
      </c>
      <c r="Q4175" t="n">
        <v>174</v>
      </c>
      <c r="R4175" t="n">
        <v>21</v>
      </c>
      <c r="S4175">
        <f>VLOOKUP(Q4175,Clustering!$D$3:$E$367,2,FALSE)</f>
        <v/>
      </c>
    </row>
    <row r="4176">
      <c r="A4176" t="inlineStr">
        <is>
          <t>2025-06-23 22:00</t>
        </is>
      </c>
      <c r="B4176" t="n">
        <v>4802.415334836609</v>
      </c>
      <c r="C4176" t="n">
        <v>2776.668249174305</v>
      </c>
      <c r="D4176" t="n">
        <v>3548.025706162217</v>
      </c>
      <c r="E4176" t="n">
        <v>1927.499144375395</v>
      </c>
      <c r="F4176" t="n">
        <v>0</v>
      </c>
      <c r="G4176" t="n">
        <v>13054.60843454852</v>
      </c>
      <c r="H4176" t="n">
        <v>5888.898171354575</v>
      </c>
      <c r="I4176" t="n">
        <v>232.3441539909353</v>
      </c>
      <c r="J4176" t="n">
        <v>1785.978689456221</v>
      </c>
      <c r="K4176" t="n">
        <v>244.3716665149925</v>
      </c>
      <c r="L4176" t="n">
        <v>8151.592681316724</v>
      </c>
      <c r="M4176" t="n">
        <v>45732.35845137009</v>
      </c>
      <c r="N4176" t="n">
        <v>363.387677626043</v>
      </c>
      <c r="O4176" t="n">
        <v>45732.35845137009</v>
      </c>
      <c r="P4176" t="n">
        <v>363.387677626043</v>
      </c>
      <c r="Q4176" t="n">
        <v>174</v>
      </c>
      <c r="R4176" t="n">
        <v>22</v>
      </c>
      <c r="S4176">
        <f>VLOOKUP(Q4176,Clustering!$D$3:$E$367,2,FALSE)</f>
        <v/>
      </c>
    </row>
    <row r="4177">
      <c r="A4177" t="inlineStr">
        <is>
          <t>2025-06-23 23:00</t>
        </is>
      </c>
      <c r="B4177" t="n">
        <v>4354.455361347263</v>
      </c>
      <c r="C4177" t="n">
        <v>2045.966078338962</v>
      </c>
      <c r="D4177" t="n">
        <v>1774.012853081109</v>
      </c>
      <c r="E4177" t="n">
        <v>1346.60899127596</v>
      </c>
      <c r="F4177" t="n">
        <v>0</v>
      </c>
      <c r="G4177" t="n">
        <v>9521.043284043291</v>
      </c>
      <c r="H4177" t="n">
        <v>5702.744479498493</v>
      </c>
      <c r="I4177" t="n">
        <v>248.665876481908</v>
      </c>
      <c r="J4177" t="n">
        <v>1201.912517462667</v>
      </c>
      <c r="K4177" t="n">
        <v>215.3620036271744</v>
      </c>
      <c r="L4177" t="n">
        <v>7368.684877070242</v>
      </c>
      <c r="M4177" t="n">
        <v>45472.1458855017</v>
      </c>
      <c r="N4177" t="n">
        <v>246.397437398856</v>
      </c>
      <c r="O4177" t="n">
        <v>45472.1458855017</v>
      </c>
      <c r="P4177" t="n">
        <v>246.397437398856</v>
      </c>
      <c r="Q4177" t="n">
        <v>174</v>
      </c>
      <c r="R4177" t="n">
        <v>23</v>
      </c>
      <c r="S4177">
        <f>VLOOKUP(Q4177,Clustering!$D$3:$E$367,2,FALSE)</f>
        <v/>
      </c>
    </row>
    <row r="4178">
      <c r="A4178" t="inlineStr">
        <is>
          <t>2025-06-24 00:00</t>
        </is>
      </c>
      <c r="B4178" t="n">
        <v>3966.223384323161</v>
      </c>
      <c r="C4178" t="n">
        <v>1841.369470505066</v>
      </c>
      <c r="D4178" t="n">
        <v>1277.289254218398</v>
      </c>
      <c r="E4178" t="n">
        <v>771.8696727749134</v>
      </c>
      <c r="F4178" t="n">
        <v>0</v>
      </c>
      <c r="G4178" t="n">
        <v>7856.751781821538</v>
      </c>
      <c r="H4178" t="n">
        <v>5541.411279889888</v>
      </c>
      <c r="I4178" t="n">
        <v>264.3492888312693</v>
      </c>
      <c r="J4178" t="n">
        <v>853.3831489021933</v>
      </c>
      <c r="K4178" t="n">
        <v>181.3075815102345</v>
      </c>
      <c r="L4178" t="n">
        <v>6840.451299133585</v>
      </c>
      <c r="M4178" t="n">
        <v>45407.09274403459</v>
      </c>
      <c r="N4178" t="n">
        <v>161.4337644931109</v>
      </c>
      <c r="O4178" t="n">
        <v>45407.09274403459</v>
      </c>
      <c r="P4178" t="n">
        <v>161.4337644931109</v>
      </c>
      <c r="Q4178" t="n">
        <v>175</v>
      </c>
      <c r="R4178" t="n">
        <v>0</v>
      </c>
      <c r="S4178">
        <f>VLOOKUP(Q4178,Clustering!$D$3:$E$367,2,FALSE)</f>
        <v/>
      </c>
    </row>
    <row r="4179">
      <c r="A4179" t="inlineStr">
        <is>
          <t>2025-06-24 01:00</t>
        </is>
      </c>
      <c r="B4179" t="n">
        <v>3731.255146878756</v>
      </c>
      <c r="C4179" t="n">
        <v>1812.141383671652</v>
      </c>
      <c r="D4179" t="n">
        <v>1206.328740095154</v>
      </c>
      <c r="E4179" t="n">
        <v>533.5910403628232</v>
      </c>
      <c r="F4179" t="n">
        <v>0</v>
      </c>
      <c r="G4179" t="n">
        <v>7283.316311008385</v>
      </c>
      <c r="H4179" t="n">
        <v>5427.946172472845</v>
      </c>
      <c r="I4179" t="n">
        <v>264.1346896461112</v>
      </c>
      <c r="J4179" t="n">
        <v>647.3206198648361</v>
      </c>
      <c r="K4179" t="n">
        <v>179.5468636235343</v>
      </c>
      <c r="L4179" t="n">
        <v>6518.948345607327</v>
      </c>
      <c r="M4179" t="n">
        <v>45342.0396025675</v>
      </c>
      <c r="N4179" t="n">
        <v>156.3409125236223</v>
      </c>
      <c r="O4179" t="n">
        <v>45342.0396025675</v>
      </c>
      <c r="P4179" t="n">
        <v>156.3409125236223</v>
      </c>
      <c r="Q4179" t="n">
        <v>175</v>
      </c>
      <c r="R4179" t="n">
        <v>1</v>
      </c>
      <c r="S4179">
        <f>VLOOKUP(Q4179,Clustering!$D$3:$E$367,2,FALSE)</f>
        <v/>
      </c>
    </row>
    <row r="4180">
      <c r="A4180" t="inlineStr">
        <is>
          <t>2025-06-24 02:00</t>
        </is>
      </c>
      <c r="B4180" t="n">
        <v>3541.456756540247</v>
      </c>
      <c r="C4180" t="n">
        <v>1812.141383671652</v>
      </c>
      <c r="D4180" t="n">
        <v>1206.328740095154</v>
      </c>
      <c r="E4180" t="n">
        <v>484.6160595345205</v>
      </c>
      <c r="F4180" t="n">
        <v>0</v>
      </c>
      <c r="G4180" t="n">
        <v>7044.542939841575</v>
      </c>
      <c r="H4180" t="n">
        <v>5335.164808595368</v>
      </c>
      <c r="I4180" t="n">
        <v>271.5773929778344</v>
      </c>
      <c r="J4180" t="n">
        <v>573.4615638766631</v>
      </c>
      <c r="K4180" t="n">
        <v>178.8751074014201</v>
      </c>
      <c r="L4180" t="n">
        <v>6359.078872851285</v>
      </c>
      <c r="M4180" t="n">
        <v>45342.0396025675</v>
      </c>
      <c r="N4180" t="n">
        <v>155.0329012112514</v>
      </c>
      <c r="O4180" t="n">
        <v>45342.0396025675</v>
      </c>
      <c r="P4180" t="n">
        <v>155.0329012112514</v>
      </c>
      <c r="Q4180" t="n">
        <v>175</v>
      </c>
      <c r="R4180" t="n">
        <v>2</v>
      </c>
      <c r="S4180">
        <f>VLOOKUP(Q4180,Clustering!$D$3:$E$367,2,FALSE)</f>
        <v/>
      </c>
    </row>
    <row r="4181">
      <c r="A4181" t="inlineStr">
        <is>
          <t>2025-06-24 03:00</t>
        </is>
      </c>
      <c r="B4181" t="n">
        <v>3419.537753446239</v>
      </c>
      <c r="C4181" t="n">
        <v>1812.141383671652</v>
      </c>
      <c r="D4181" t="n">
        <v>1206.328740095154</v>
      </c>
      <c r="E4181" t="n">
        <v>473.6331430057717</v>
      </c>
      <c r="F4181" t="n">
        <v>0</v>
      </c>
      <c r="G4181" t="n">
        <v>6911.641020218817</v>
      </c>
      <c r="H4181" t="n">
        <v>5285.523824100414</v>
      </c>
      <c r="I4181" t="n">
        <v>278.3708408424454</v>
      </c>
      <c r="J4181" t="n">
        <v>572.1436769675514</v>
      </c>
      <c r="K4181" t="n">
        <v>186.2286548334976</v>
      </c>
      <c r="L4181" t="n">
        <v>6322.266996743908</v>
      </c>
      <c r="M4181" t="n">
        <v>45342.0396025675</v>
      </c>
      <c r="N4181" t="n">
        <v>156.2370837110948</v>
      </c>
      <c r="O4181" t="n">
        <v>45342.0396025675</v>
      </c>
      <c r="P4181" t="n">
        <v>156.2370837110948</v>
      </c>
      <c r="Q4181" t="n">
        <v>175</v>
      </c>
      <c r="R4181" t="n">
        <v>3</v>
      </c>
      <c r="S4181">
        <f>VLOOKUP(Q4181,Clustering!$D$3:$E$367,2,FALSE)</f>
        <v/>
      </c>
    </row>
    <row r="4182">
      <c r="A4182" t="inlineStr">
        <is>
          <t>2025-06-24 04:00</t>
        </is>
      </c>
      <c r="B4182" t="n">
        <v>3368.738168823735</v>
      </c>
      <c r="C4182" t="n">
        <v>1841.369470505066</v>
      </c>
      <c r="D4182" t="n">
        <v>1277.289254218398</v>
      </c>
      <c r="E4182" t="n">
        <v>664.5812418047881</v>
      </c>
      <c r="F4182" t="n">
        <v>0</v>
      </c>
      <c r="G4182" t="n">
        <v>7151.978135351988</v>
      </c>
      <c r="H4182" t="n">
        <v>5264.840080560848</v>
      </c>
      <c r="I4182" t="n">
        <v>269.4962765191817</v>
      </c>
      <c r="J4182" t="n">
        <v>667.0012934723524</v>
      </c>
      <c r="K4182" t="n">
        <v>197.9555377932369</v>
      </c>
      <c r="L4182" t="n">
        <v>6399.293188345619</v>
      </c>
      <c r="M4182" t="n">
        <v>45472.1458855017</v>
      </c>
      <c r="N4182" t="n">
        <v>154.9249382055798</v>
      </c>
      <c r="O4182" t="n">
        <v>45472.1458855017</v>
      </c>
      <c r="P4182" t="n">
        <v>154.9249382055798</v>
      </c>
      <c r="Q4182" t="n">
        <v>175</v>
      </c>
      <c r="R4182" t="n">
        <v>4</v>
      </c>
      <c r="S4182">
        <f>VLOOKUP(Q4182,Clustering!$D$3:$E$367,2,FALSE)</f>
        <v/>
      </c>
    </row>
    <row r="4183">
      <c r="A4183" t="inlineStr">
        <is>
          <t>2025-06-24 05:00</t>
        </is>
      </c>
      <c r="B4183" t="n">
        <v>3535.328552681024</v>
      </c>
      <c r="C4183" t="n">
        <v>3215.089551675512</v>
      </c>
      <c r="D4183" t="n">
        <v>1774.012853081109</v>
      </c>
      <c r="E4183" t="n">
        <v>1478.629480616741</v>
      </c>
      <c r="F4183" t="n">
        <v>0</v>
      </c>
      <c r="G4183" t="n">
        <v>10003.06043805438</v>
      </c>
      <c r="H4183" t="n">
        <v>5582.719670558902</v>
      </c>
      <c r="I4183" t="n">
        <v>392.2202814137259</v>
      </c>
      <c r="J4183" t="n">
        <v>998.6290631147452</v>
      </c>
      <c r="K4183" t="n">
        <v>229.3463172445167</v>
      </c>
      <c r="L4183" t="n">
        <v>7202.915332331891</v>
      </c>
      <c r="M4183" t="n">
        <v>45797.41159283718</v>
      </c>
      <c r="N4183" t="n">
        <v>164.9279740054489</v>
      </c>
      <c r="O4183" t="n">
        <v>45797.41159283718</v>
      </c>
      <c r="P4183" t="n">
        <v>164.9279740054489</v>
      </c>
      <c r="Q4183" t="n">
        <v>175</v>
      </c>
      <c r="R4183" t="n">
        <v>5</v>
      </c>
      <c r="S4183">
        <f>VLOOKUP(Q4183,Clustering!$D$3:$E$367,2,FALSE)</f>
        <v/>
      </c>
    </row>
    <row r="4184">
      <c r="A4184" t="inlineStr">
        <is>
          <t>2025-06-24 06:00</t>
        </is>
      </c>
      <c r="B4184" t="n">
        <v>4462.446628397584</v>
      </c>
      <c r="C4184" t="n">
        <v>3945.791722510856</v>
      </c>
      <c r="D4184" t="n">
        <v>1473.55925352271</v>
      </c>
      <c r="E4184" t="n">
        <v>2891.248716563091</v>
      </c>
      <c r="F4184" t="n">
        <v>0</v>
      </c>
      <c r="G4184" t="n">
        <v>12773.04632099424</v>
      </c>
      <c r="H4184" t="n">
        <v>6993.705558417907</v>
      </c>
      <c r="I4184" t="n">
        <v>566.4217747614621</v>
      </c>
      <c r="J4184" t="n">
        <v>1643.323187635033</v>
      </c>
      <c r="K4184" t="n">
        <v>344.1859145067803</v>
      </c>
      <c r="L4184" t="n">
        <v>9547.636435321185</v>
      </c>
      <c r="M4184" t="n">
        <v>46382.88986604107</v>
      </c>
      <c r="N4184" t="n">
        <v>259.907137955376</v>
      </c>
      <c r="O4184" t="n">
        <v>46382.88986604107</v>
      </c>
      <c r="P4184" t="n">
        <v>259.907137955376</v>
      </c>
      <c r="Q4184" t="n">
        <v>175</v>
      </c>
      <c r="R4184" t="n">
        <v>6</v>
      </c>
      <c r="S4184">
        <f>VLOOKUP(Q4184,Clustering!$D$3:$E$367,2,FALSE)</f>
        <v/>
      </c>
    </row>
    <row r="4185">
      <c r="A4185" t="inlineStr">
        <is>
          <t>2025-06-24 07:00</t>
        </is>
      </c>
      <c r="B4185" t="n">
        <v>5051.018092829048</v>
      </c>
      <c r="C4185" t="n">
        <v>4530.35345917913</v>
      </c>
      <c r="D4185" t="n">
        <v>1490.170796588132</v>
      </c>
      <c r="E4185" t="n">
        <v>3973.81672915749</v>
      </c>
      <c r="F4185" t="n">
        <v>0</v>
      </c>
      <c r="G4185" t="n">
        <v>15045.3590777538</v>
      </c>
      <c r="H4185" t="n">
        <v>8927.576482957111</v>
      </c>
      <c r="I4185" t="n">
        <v>455.0511701450012</v>
      </c>
      <c r="J4185" t="n">
        <v>2452.71090719198</v>
      </c>
      <c r="K4185" t="n">
        <v>470.3502736823779</v>
      </c>
      <c r="L4185" t="n">
        <v>12305.68883397647</v>
      </c>
      <c r="M4185" t="n">
        <v>46838.26185631076</v>
      </c>
      <c r="N4185" t="n">
        <v>579.3136889690541</v>
      </c>
      <c r="O4185" t="n">
        <v>46838.26185631076</v>
      </c>
      <c r="P4185" t="n">
        <v>579.3136889690541</v>
      </c>
      <c r="Q4185" t="n">
        <v>175</v>
      </c>
      <c r="R4185" t="n">
        <v>7</v>
      </c>
      <c r="S4185">
        <f>VLOOKUP(Q4185,Clustering!$D$3:$E$367,2,FALSE)</f>
        <v/>
      </c>
    </row>
    <row r="4186">
      <c r="A4186" t="inlineStr">
        <is>
          <t>2025-06-24 08:00</t>
        </is>
      </c>
      <c r="B4186" t="n">
        <v>4555.02942115115</v>
      </c>
      <c r="C4186" t="n">
        <v>4384.213025012062</v>
      </c>
      <c r="D4186" t="n">
        <v>1383.730025403265</v>
      </c>
      <c r="E4186" t="n">
        <v>2627.20773788153</v>
      </c>
      <c r="F4186" t="n">
        <v>0</v>
      </c>
      <c r="G4186" t="n">
        <v>12950.18020944801</v>
      </c>
      <c r="H4186" t="n">
        <v>10757.49682210747</v>
      </c>
      <c r="I4186" t="n">
        <v>302.7589142008932</v>
      </c>
      <c r="J4186" t="n">
        <v>2582.771740116442</v>
      </c>
      <c r="K4186" t="n">
        <v>587.1757908383377</v>
      </c>
      <c r="L4186" t="n">
        <v>14230.20326726314</v>
      </c>
      <c r="M4186" t="n">
        <v>46968.36813924495</v>
      </c>
      <c r="N4186" t="n">
        <v>682.0102065590227</v>
      </c>
      <c r="O4186" t="n">
        <v>46968.36813924495</v>
      </c>
      <c r="P4186" t="n">
        <v>682.0102065590227</v>
      </c>
      <c r="Q4186" t="n">
        <v>175</v>
      </c>
      <c r="R4186" t="n">
        <v>8</v>
      </c>
      <c r="S4186">
        <f>VLOOKUP(Q4186,Clustering!$D$3:$E$367,2,FALSE)</f>
        <v/>
      </c>
    </row>
    <row r="4187">
      <c r="A4187" t="inlineStr">
        <is>
          <t>2025-06-24 09:00</t>
        </is>
      </c>
      <c r="B4187" t="n">
        <v>3977.174983085933</v>
      </c>
      <c r="C4187" t="n">
        <v>4091.932156677924</v>
      </c>
      <c r="D4187" t="n">
        <v>1170.848483033532</v>
      </c>
      <c r="E4187" t="n">
        <v>2349.964710265891</v>
      </c>
      <c r="F4187" t="n">
        <v>0</v>
      </c>
      <c r="G4187" t="n">
        <v>11589.92033306328</v>
      </c>
      <c r="H4187" t="n">
        <v>11867.80017531131</v>
      </c>
      <c r="I4187" t="n">
        <v>240.9637895873705</v>
      </c>
      <c r="J4187" t="n">
        <v>2219.906098785611</v>
      </c>
      <c r="K4187" t="n">
        <v>619.388120187039</v>
      </c>
      <c r="L4187" t="n">
        <v>14948.05818387133</v>
      </c>
      <c r="M4187" t="n">
        <v>46903.31499777785</v>
      </c>
      <c r="N4187" t="n">
        <v>595.1131532136646</v>
      </c>
      <c r="O4187" t="n">
        <v>46903.31499777785</v>
      </c>
      <c r="P4187" t="n">
        <v>595.1131532136646</v>
      </c>
      <c r="Q4187" t="n">
        <v>175</v>
      </c>
      <c r="R4187" t="n">
        <v>9</v>
      </c>
      <c r="S4187">
        <f>VLOOKUP(Q4187,Clustering!$D$3:$E$367,2,FALSE)</f>
        <v/>
      </c>
    </row>
    <row r="4188">
      <c r="A4188" t="inlineStr">
        <is>
          <t>2025-06-24 10:00</t>
        </is>
      </c>
      <c r="B4188" t="n">
        <v>3355.411524546141</v>
      </c>
      <c r="C4188" t="n">
        <v>3858.107462010614</v>
      </c>
      <c r="D4188" t="n">
        <v>1000.543249137745</v>
      </c>
      <c r="E4188" t="n">
        <v>2191.540123056955</v>
      </c>
      <c r="F4188" t="n">
        <v>0</v>
      </c>
      <c r="G4188" t="n">
        <v>10405.60235875146</v>
      </c>
      <c r="H4188" t="n">
        <v>12500.56907695571</v>
      </c>
      <c r="I4188" t="n">
        <v>207.1221117342128</v>
      </c>
      <c r="J4188" t="n">
        <v>1909.129465022556</v>
      </c>
      <c r="K4188" t="n">
        <v>618.3083987662098</v>
      </c>
      <c r="L4188" t="n">
        <v>15235.12905247868</v>
      </c>
      <c r="M4188" t="n">
        <v>46708.15557337656</v>
      </c>
      <c r="N4188" t="n">
        <v>466.0841952160117</v>
      </c>
      <c r="O4188" t="n">
        <v>46708.15557337656</v>
      </c>
      <c r="P4188" t="n">
        <v>466.0841952160117</v>
      </c>
      <c r="Q4188" t="n">
        <v>175</v>
      </c>
      <c r="R4188" t="n">
        <v>10</v>
      </c>
      <c r="S4188">
        <f>VLOOKUP(Q4188,Clustering!$D$3:$E$367,2,FALSE)</f>
        <v/>
      </c>
    </row>
    <row r="4189">
      <c r="A4189" t="inlineStr">
        <is>
          <t>2025-06-24 11:00</t>
        </is>
      </c>
      <c r="B4189" t="n">
        <v>3378.839442649104</v>
      </c>
      <c r="C4189" t="n">
        <v>2630.527815007236</v>
      </c>
      <c r="D4189" t="n">
        <v>957.9669406637986</v>
      </c>
      <c r="E4189" t="n">
        <v>1887.89299757316</v>
      </c>
      <c r="F4189" t="n">
        <v>0</v>
      </c>
      <c r="G4189" t="n">
        <v>8855.2271958933</v>
      </c>
      <c r="H4189" t="n">
        <v>12724.1071578493</v>
      </c>
      <c r="I4189" t="n">
        <v>180.2312466141888</v>
      </c>
      <c r="J4189" t="n">
        <v>1662.160551079588</v>
      </c>
      <c r="K4189" t="n">
        <v>616.9983693136834</v>
      </c>
      <c r="L4189" t="n">
        <v>15183.49732485676</v>
      </c>
      <c r="M4189" t="n">
        <v>46578.04929044237</v>
      </c>
      <c r="N4189" t="n">
        <v>468.7174392567801</v>
      </c>
      <c r="O4189" t="n">
        <v>46578.04929044237</v>
      </c>
      <c r="P4189" t="n">
        <v>468.7174392567801</v>
      </c>
      <c r="Q4189" t="n">
        <v>175</v>
      </c>
      <c r="R4189" t="n">
        <v>11</v>
      </c>
      <c r="S4189">
        <f>VLOOKUP(Q4189,Clustering!$D$3:$E$367,2,FALSE)</f>
        <v/>
      </c>
    </row>
    <row r="4190">
      <c r="A4190" t="inlineStr">
        <is>
          <t>2025-06-24 12:00</t>
        </is>
      </c>
      <c r="B4190" t="n">
        <v>4028.546337924966</v>
      </c>
      <c r="C4190" t="n">
        <v>2688.983988674064</v>
      </c>
      <c r="D4190" t="n">
        <v>1000.543249137745</v>
      </c>
      <c r="E4190" t="n">
        <v>1531.437676353053</v>
      </c>
      <c r="F4190" t="n">
        <v>0</v>
      </c>
      <c r="G4190" t="n">
        <v>9249.511252089827</v>
      </c>
      <c r="H4190" t="n">
        <v>12493.74935122866</v>
      </c>
      <c r="I4190" t="n">
        <v>164.9643171761387</v>
      </c>
      <c r="J4190" t="n">
        <v>1566.817361119095</v>
      </c>
      <c r="K4190" t="n">
        <v>607.4544359072636</v>
      </c>
      <c r="L4190" t="n">
        <v>14832.98546543116</v>
      </c>
      <c r="M4190" t="n">
        <v>46382.88986604107</v>
      </c>
      <c r="N4190" t="n">
        <v>487.1501475421591</v>
      </c>
      <c r="O4190" t="n">
        <v>46382.88986604107</v>
      </c>
      <c r="P4190" t="n">
        <v>487.1501475421591</v>
      </c>
      <c r="Q4190" t="n">
        <v>175</v>
      </c>
      <c r="R4190" t="n">
        <v>12</v>
      </c>
      <c r="S4190">
        <f>VLOOKUP(Q4190,Clustering!$D$3:$E$367,2,FALSE)</f>
        <v/>
      </c>
    </row>
    <row r="4191">
      <c r="A4191" t="inlineStr">
        <is>
          <t>2025-06-24 13:00</t>
        </is>
      </c>
      <c r="B4191" t="n">
        <v>3855.050729144964</v>
      </c>
      <c r="C4191" t="n">
        <v>2630.527815007236</v>
      </c>
      <c r="D4191" t="n">
        <v>957.9669406637986</v>
      </c>
      <c r="E4191" t="n">
        <v>1346.60899127596</v>
      </c>
      <c r="F4191" t="n">
        <v>0</v>
      </c>
      <c r="G4191" t="n">
        <v>8790.154476091959</v>
      </c>
      <c r="H4191" t="n">
        <v>12819.31147454142</v>
      </c>
      <c r="I4191" t="n">
        <v>152.1933939878989</v>
      </c>
      <c r="J4191" t="n">
        <v>1573.101636974878</v>
      </c>
      <c r="K4191" t="n">
        <v>608.5826517396307</v>
      </c>
      <c r="L4191" t="n">
        <v>15153.18915724382</v>
      </c>
      <c r="M4191" t="n">
        <v>46317.83672457397</v>
      </c>
      <c r="N4191" t="n">
        <v>481.8836594606223</v>
      </c>
      <c r="O4191" t="n">
        <v>46317.83672457397</v>
      </c>
      <c r="P4191" t="n">
        <v>481.8836594606223</v>
      </c>
      <c r="Q4191" t="n">
        <v>175</v>
      </c>
      <c r="R4191" t="n">
        <v>13</v>
      </c>
      <c r="S4191">
        <f>VLOOKUP(Q4191,Clustering!$D$3:$E$367,2,FALSE)</f>
        <v/>
      </c>
    </row>
    <row r="4192">
      <c r="A4192" t="inlineStr">
        <is>
          <t>2025-06-24 14:00</t>
        </is>
      </c>
      <c r="B4192" t="n">
        <v>3613.646411570898</v>
      </c>
      <c r="C4192" t="n">
        <v>2572.071641340409</v>
      </c>
      <c r="D4192" t="n">
        <v>915.390632189852</v>
      </c>
      <c r="E4192" t="n">
        <v>1320.204893407804</v>
      </c>
      <c r="F4192" t="n">
        <v>0</v>
      </c>
      <c r="G4192" t="n">
        <v>8421.313578508963</v>
      </c>
      <c r="H4192" t="n">
        <v>13062.13862369591</v>
      </c>
      <c r="I4192" t="n">
        <v>140.9882128885665</v>
      </c>
      <c r="J4192" t="n">
        <v>1509.71213576454</v>
      </c>
      <c r="K4192" t="n">
        <v>608.8274928281177</v>
      </c>
      <c r="L4192" t="n">
        <v>15321.66646517713</v>
      </c>
      <c r="M4192" t="n">
        <v>46447.94300750817</v>
      </c>
      <c r="N4192" t="n">
        <v>468.7174392567801</v>
      </c>
      <c r="O4192" t="n">
        <v>46447.94300750817</v>
      </c>
      <c r="P4192" t="n">
        <v>468.7174392567801</v>
      </c>
      <c r="Q4192" t="n">
        <v>175</v>
      </c>
      <c r="R4192" t="n">
        <v>14</v>
      </c>
      <c r="S4192">
        <f>VLOOKUP(Q4192,Clustering!$D$3:$E$367,2,FALSE)</f>
        <v/>
      </c>
    </row>
    <row r="4193">
      <c r="A4193" t="inlineStr">
        <is>
          <t>2025-06-24 15:00</t>
        </is>
      </c>
      <c r="B4193" t="n">
        <v>3766.206433961017</v>
      </c>
      <c r="C4193" t="n">
        <v>2630.527815007236</v>
      </c>
      <c r="D4193" t="n">
        <v>957.9669406637986</v>
      </c>
      <c r="E4193" t="n">
        <v>1333.406942341882</v>
      </c>
      <c r="F4193" t="n">
        <v>0</v>
      </c>
      <c r="G4193" t="n">
        <v>8688.108131973935</v>
      </c>
      <c r="H4193" t="n">
        <v>12832.15903409999</v>
      </c>
      <c r="I4193" t="n">
        <v>129.5604670033071</v>
      </c>
      <c r="J4193" t="n">
        <v>1451.862226985722</v>
      </c>
      <c r="K4193" t="n">
        <v>607.9547237429941</v>
      </c>
      <c r="L4193" t="n">
        <v>15021.53645183201</v>
      </c>
      <c r="M4193" t="n">
        <v>46838.26185631076</v>
      </c>
      <c r="N4193" t="n">
        <v>550.3480045206013</v>
      </c>
      <c r="O4193" t="n">
        <v>46838.26185631076</v>
      </c>
      <c r="P4193" t="n">
        <v>550.3480045206013</v>
      </c>
      <c r="Q4193" t="n">
        <v>175</v>
      </c>
      <c r="R4193" t="n">
        <v>15</v>
      </c>
      <c r="S4193">
        <f>VLOOKUP(Q4193,Clustering!$D$3:$E$367,2,FALSE)</f>
        <v/>
      </c>
    </row>
    <row r="4194">
      <c r="A4194" t="inlineStr">
        <is>
          <t>2025-06-24 16:00</t>
        </is>
      </c>
      <c r="B4194" t="n">
        <v>5202.009412317406</v>
      </c>
      <c r="C4194" t="n">
        <v>3068.949117508443</v>
      </c>
      <c r="D4194" t="n">
        <v>1277.289254218398</v>
      </c>
      <c r="E4194" t="n">
        <v>1623.852018891599</v>
      </c>
      <c r="F4194" t="n">
        <v>0</v>
      </c>
      <c r="G4194" t="n">
        <v>11172.09980293585</v>
      </c>
      <c r="H4194" t="n">
        <v>12078.8925522351</v>
      </c>
      <c r="I4194" t="n">
        <v>120.7151098828625</v>
      </c>
      <c r="J4194" t="n">
        <v>1237.973820873736</v>
      </c>
      <c r="K4194" t="n">
        <v>589.9609524670834</v>
      </c>
      <c r="L4194" t="n">
        <v>14027.54243545878</v>
      </c>
      <c r="M4194" t="n">
        <v>47293.63384658045</v>
      </c>
      <c r="N4194" t="n">
        <v>660.9442542328753</v>
      </c>
      <c r="O4194" t="n">
        <v>47293.63384658045</v>
      </c>
      <c r="P4194" t="n">
        <v>660.9442542328753</v>
      </c>
      <c r="Q4194" t="n">
        <v>175</v>
      </c>
      <c r="R4194" t="n">
        <v>16</v>
      </c>
      <c r="S4194">
        <f>VLOOKUP(Q4194,Clustering!$D$3:$E$367,2,FALSE)</f>
        <v/>
      </c>
    </row>
    <row r="4195">
      <c r="A4195" t="inlineStr">
        <is>
          <t>2025-06-24 17:00</t>
        </is>
      </c>
      <c r="B4195" t="n">
        <v>6516.274567724139</v>
      </c>
      <c r="C4195" t="n">
        <v>3653.510854176718</v>
      </c>
      <c r="D4195" t="n">
        <v>1703.052338957864</v>
      </c>
      <c r="E4195" t="n">
        <v>2046.317584782097</v>
      </c>
      <c r="F4195" t="n">
        <v>0</v>
      </c>
      <c r="G4195" t="n">
        <v>13919.15534564082</v>
      </c>
      <c r="H4195" t="n">
        <v>10578.67108510541</v>
      </c>
      <c r="I4195" t="n">
        <v>123.1629094969085</v>
      </c>
      <c r="J4195" t="n">
        <v>1234.681680954756</v>
      </c>
      <c r="K4195" t="n">
        <v>553.6393537884442</v>
      </c>
      <c r="L4195" t="n">
        <v>12490.15502934552</v>
      </c>
      <c r="M4195" t="n">
        <v>47423.74012951465</v>
      </c>
      <c r="N4195" t="n">
        <v>726.775355252086</v>
      </c>
      <c r="O4195" t="n">
        <v>47423.74012951465</v>
      </c>
      <c r="P4195" t="n">
        <v>726.775355252086</v>
      </c>
      <c r="Q4195" t="n">
        <v>175</v>
      </c>
      <c r="R4195" t="n">
        <v>17</v>
      </c>
      <c r="S4195">
        <f>VLOOKUP(Q4195,Clustering!$D$3:$E$367,2,FALSE)</f>
        <v/>
      </c>
    </row>
    <row r="4196">
      <c r="A4196" t="inlineStr">
        <is>
          <t>2025-06-24 18:00</t>
        </is>
      </c>
      <c r="B4196" t="n">
        <v>6848.927547546533</v>
      </c>
      <c r="C4196" t="n">
        <v>4091.932156677924</v>
      </c>
      <c r="D4196" t="n">
        <v>2799.762581693146</v>
      </c>
      <c r="E4196" t="n">
        <v>2627.20773788153</v>
      </c>
      <c r="F4196" t="n">
        <v>0</v>
      </c>
      <c r="G4196" t="n">
        <v>16367.83002379913</v>
      </c>
      <c r="H4196" t="n">
        <v>8683.744694830695</v>
      </c>
      <c r="I4196" t="n">
        <v>143.7990963865473</v>
      </c>
      <c r="J4196" t="n">
        <v>1786.633680968285</v>
      </c>
      <c r="K4196" t="n">
        <v>524.2770349707072</v>
      </c>
      <c r="L4196" t="n">
        <v>11138.45450715624</v>
      </c>
      <c r="M4196" t="n">
        <v>47163.52756364625</v>
      </c>
      <c r="N4196" t="n">
        <v>679.3769625182543</v>
      </c>
      <c r="O4196" t="n">
        <v>47163.52756364625</v>
      </c>
      <c r="P4196" t="n">
        <v>679.3769625182543</v>
      </c>
      <c r="Q4196" t="n">
        <v>175</v>
      </c>
      <c r="R4196" t="n">
        <v>18</v>
      </c>
      <c r="S4196">
        <f>VLOOKUP(Q4196,Clustering!$D$3:$E$367,2,FALSE)</f>
        <v/>
      </c>
    </row>
    <row r="4197">
      <c r="A4197" t="inlineStr">
        <is>
          <t>2025-06-24 19:00</t>
        </is>
      </c>
      <c r="B4197" t="n">
        <v>5355.639671266675</v>
      </c>
      <c r="C4197" t="n">
        <v>4325.756851345234</v>
      </c>
      <c r="D4197" t="n">
        <v>7308.932954694168</v>
      </c>
      <c r="E4197" t="n">
        <v>2627.20773788153</v>
      </c>
      <c r="F4197" t="n">
        <v>0</v>
      </c>
      <c r="G4197" t="n">
        <v>19617.53721518761</v>
      </c>
      <c r="H4197" t="n">
        <v>6875.630931012048</v>
      </c>
      <c r="I4197" t="n">
        <v>167.6734770020787</v>
      </c>
      <c r="J4197" t="n">
        <v>1771.207359364629</v>
      </c>
      <c r="K4197" t="n">
        <v>437.2822858082084</v>
      </c>
      <c r="L4197" t="n">
        <v>9251.794053186964</v>
      </c>
      <c r="M4197" t="n">
        <v>46838.26185631076</v>
      </c>
      <c r="N4197" t="n">
        <v>547.714760479833</v>
      </c>
      <c r="O4197" t="n">
        <v>46838.26185631076</v>
      </c>
      <c r="P4197" t="n">
        <v>547.714760479833</v>
      </c>
      <c r="Q4197" t="n">
        <v>175</v>
      </c>
      <c r="R4197" t="n">
        <v>19</v>
      </c>
      <c r="S4197">
        <f>VLOOKUP(Q4197,Clustering!$D$3:$E$367,2,FALSE)</f>
        <v/>
      </c>
    </row>
    <row r="4198">
      <c r="A4198" t="inlineStr">
        <is>
          <t>2025-06-24 20:00</t>
        </is>
      </c>
      <c r="B4198" t="n">
        <v>3722.663932856014</v>
      </c>
      <c r="C4198" t="n">
        <v>4238.072590844992</v>
      </c>
      <c r="D4198" t="n">
        <v>7096.051412324435</v>
      </c>
      <c r="E4198" t="n">
        <v>2363.16675919997</v>
      </c>
      <c r="F4198" t="n">
        <v>0</v>
      </c>
      <c r="G4198" t="n">
        <v>17419.95469522541</v>
      </c>
      <c r="H4198" t="n">
        <v>5676.682962638641</v>
      </c>
      <c r="I4198" t="n">
        <v>228.5473061311199</v>
      </c>
      <c r="J4198" t="n">
        <v>1542.725976043927</v>
      </c>
      <c r="K4198" t="n">
        <v>361.8388810605925</v>
      </c>
      <c r="L4198" t="n">
        <v>7809.79512587428</v>
      </c>
      <c r="M4198" t="n">
        <v>46512.99614897527</v>
      </c>
      <c r="N4198" t="n">
        <v>466.0841952160117</v>
      </c>
      <c r="O4198" t="n">
        <v>46512.99614897527</v>
      </c>
      <c r="P4198" t="n">
        <v>466.0841952160117</v>
      </c>
      <c r="Q4198" t="n">
        <v>175</v>
      </c>
      <c r="R4198" t="n">
        <v>20</v>
      </c>
      <c r="S4198">
        <f>VLOOKUP(Q4198,Clustering!$D$3:$E$367,2,FALSE)</f>
        <v/>
      </c>
    </row>
    <row r="4199">
      <c r="A4199" t="inlineStr">
        <is>
          <t>2025-06-24 21:00</t>
        </is>
      </c>
      <c r="B4199" t="n">
        <v>2414.717571380683</v>
      </c>
      <c r="C4199" t="n">
        <v>3653.510854176718</v>
      </c>
      <c r="D4199" t="n">
        <v>5676.841129859548</v>
      </c>
      <c r="E4199" t="n">
        <v>2191.540123056955</v>
      </c>
      <c r="F4199" t="n">
        <v>0</v>
      </c>
      <c r="G4199" t="n">
        <v>13936.6096784739</v>
      </c>
      <c r="H4199" t="n">
        <v>5028.891753543513</v>
      </c>
      <c r="I4199" t="n">
        <v>240.6233044078392</v>
      </c>
      <c r="J4199" t="n">
        <v>1866.379413032881</v>
      </c>
      <c r="K4199" t="n">
        <v>291.4132392897897</v>
      </c>
      <c r="L4199" t="n">
        <v>7427.307710274023</v>
      </c>
      <c r="M4199" t="n">
        <v>46122.67730017268</v>
      </c>
      <c r="N4199" t="n">
        <v>410.7860703598747</v>
      </c>
      <c r="O4199" t="n">
        <v>46122.67730017268</v>
      </c>
      <c r="P4199" t="n">
        <v>410.7860703598747</v>
      </c>
      <c r="Q4199" t="n">
        <v>175</v>
      </c>
      <c r="R4199" t="n">
        <v>21</v>
      </c>
      <c r="S4199">
        <f>VLOOKUP(Q4199,Clustering!$D$3:$E$367,2,FALSE)</f>
        <v/>
      </c>
    </row>
    <row r="4200">
      <c r="A4200" t="inlineStr">
        <is>
          <t>2025-06-24 22:00</t>
        </is>
      </c>
      <c r="B4200" t="n">
        <v>1311.171731927556</v>
      </c>
      <c r="C4200" t="n">
        <v>2776.668249174305</v>
      </c>
      <c r="D4200" t="n">
        <v>3548.025706162217</v>
      </c>
      <c r="E4200" t="n">
        <v>1927.499144375395</v>
      </c>
      <c r="F4200" t="n">
        <v>0</v>
      </c>
      <c r="G4200" t="n">
        <v>9563.364831639472</v>
      </c>
      <c r="H4200" t="n">
        <v>4438.081303079382</v>
      </c>
      <c r="I4200" t="n">
        <v>232.3441539909353</v>
      </c>
      <c r="J4200" t="n">
        <v>1785.978689456221</v>
      </c>
      <c r="K4200" t="n">
        <v>244.3716665149925</v>
      </c>
      <c r="L4200" t="n">
        <v>6700.775813041531</v>
      </c>
      <c r="M4200" t="n">
        <v>45732.35845137009</v>
      </c>
      <c r="N4200" t="n">
        <v>363.387677626043</v>
      </c>
      <c r="O4200" t="n">
        <v>45732.35845137009</v>
      </c>
      <c r="P4200" t="n">
        <v>363.387677626043</v>
      </c>
      <c r="Q4200" t="n">
        <v>175</v>
      </c>
      <c r="R4200" t="n">
        <v>22</v>
      </c>
      <c r="S4200">
        <f>VLOOKUP(Q4200,Clustering!$D$3:$E$367,2,FALSE)</f>
        <v/>
      </c>
    </row>
    <row r="4201">
      <c r="A4201" t="inlineStr">
        <is>
          <t>2025-06-24 23:00</t>
        </is>
      </c>
      <c r="B4201" t="n">
        <v>519.064731186069</v>
      </c>
      <c r="C4201" t="n">
        <v>2045.966078338962</v>
      </c>
      <c r="D4201" t="n">
        <v>1774.012853081109</v>
      </c>
      <c r="E4201" t="n">
        <v>1346.60899127596</v>
      </c>
      <c r="F4201" t="n">
        <v>0</v>
      </c>
      <c r="G4201" t="n">
        <v>5685.6526538821</v>
      </c>
      <c r="H4201" t="n">
        <v>4108.914298749733</v>
      </c>
      <c r="I4201" t="n">
        <v>248.665876481908</v>
      </c>
      <c r="J4201" t="n">
        <v>1201.912517462667</v>
      </c>
      <c r="K4201" t="n">
        <v>215.3620036271744</v>
      </c>
      <c r="L4201" t="n">
        <v>5774.854696321482</v>
      </c>
      <c r="M4201" t="n">
        <v>45472.1458855017</v>
      </c>
      <c r="N4201" t="n">
        <v>246.397437398856</v>
      </c>
      <c r="O4201" t="n">
        <v>45472.1458855017</v>
      </c>
      <c r="P4201" t="n">
        <v>246.397437398856</v>
      </c>
      <c r="Q4201" t="n">
        <v>175</v>
      </c>
      <c r="R4201" t="n">
        <v>23</v>
      </c>
      <c r="S4201">
        <f>VLOOKUP(Q4201,Clustering!$D$3:$E$367,2,FALSE)</f>
        <v/>
      </c>
    </row>
    <row r="4202">
      <c r="A4202" t="inlineStr">
        <is>
          <t>2025-06-25 00:00</t>
        </is>
      </c>
      <c r="B4202" t="n">
        <v>85.3257092360647</v>
      </c>
      <c r="C4202" t="n">
        <v>1841.369470505066</v>
      </c>
      <c r="D4202" t="n">
        <v>1277.289254218398</v>
      </c>
      <c r="E4202" t="n">
        <v>771.8696727749134</v>
      </c>
      <c r="F4202" t="n">
        <v>0</v>
      </c>
      <c r="G4202" t="n">
        <v>3975.854106734442</v>
      </c>
      <c r="H4202" t="n">
        <v>3928.670247904954</v>
      </c>
      <c r="I4202" t="n">
        <v>264.3492888312693</v>
      </c>
      <c r="J4202" t="n">
        <v>853.3831489021933</v>
      </c>
      <c r="K4202" t="n">
        <v>181.3075815102345</v>
      </c>
      <c r="L4202" t="n">
        <v>5227.710267148651</v>
      </c>
      <c r="M4202" t="n">
        <v>45407.09274403459</v>
      </c>
      <c r="N4202" t="n">
        <v>161.4337644931109</v>
      </c>
      <c r="O4202" t="n">
        <v>45407.09274403459</v>
      </c>
      <c r="P4202" t="n">
        <v>161.4337644931109</v>
      </c>
      <c r="Q4202" t="n">
        <v>176</v>
      </c>
      <c r="R4202" t="n">
        <v>0</v>
      </c>
      <c r="S4202">
        <f>VLOOKUP(Q4202,Clustering!$D$3:$E$367,2,FALSE)</f>
        <v/>
      </c>
    </row>
    <row r="4203">
      <c r="A4203" t="inlineStr">
        <is>
          <t>2025-06-25 01:00</t>
        </is>
      </c>
      <c r="B4203" t="n">
        <v>2.052508469596102</v>
      </c>
      <c r="C4203" t="n">
        <v>1812.141383671652</v>
      </c>
      <c r="D4203" t="n">
        <v>1206.328740095154</v>
      </c>
      <c r="E4203" t="n">
        <v>533.5910403628232</v>
      </c>
      <c r="F4203" t="n">
        <v>0</v>
      </c>
      <c r="G4203" t="n">
        <v>3554.113672599225</v>
      </c>
      <c r="H4203" t="n">
        <v>3893.21240183713</v>
      </c>
      <c r="I4203" t="n">
        <v>264.1346896461112</v>
      </c>
      <c r="J4203" t="n">
        <v>647.3206198648361</v>
      </c>
      <c r="K4203" t="n">
        <v>179.5468636235343</v>
      </c>
      <c r="L4203" t="n">
        <v>4984.214574971611</v>
      </c>
      <c r="M4203" t="n">
        <v>45342.0396025675</v>
      </c>
      <c r="N4203" t="n">
        <v>156.3409125236223</v>
      </c>
      <c r="O4203" t="n">
        <v>45342.0396025675</v>
      </c>
      <c r="P4203" t="n">
        <v>156.3409125236223</v>
      </c>
      <c r="Q4203" t="n">
        <v>176</v>
      </c>
      <c r="R4203" t="n">
        <v>1</v>
      </c>
      <c r="S4203">
        <f>VLOOKUP(Q4203,Clustering!$D$3:$E$367,2,FALSE)</f>
        <v/>
      </c>
    </row>
    <row r="4204">
      <c r="A4204" t="inlineStr">
        <is>
          <t>2025-06-25 02:00</t>
        </is>
      </c>
      <c r="B4204" t="n">
        <v>2.073452433571572</v>
      </c>
      <c r="C4204" t="n">
        <v>1812.141383671652</v>
      </c>
      <c r="D4204" t="n">
        <v>1206.328740095154</v>
      </c>
      <c r="E4204" t="n">
        <v>484.6160595345205</v>
      </c>
      <c r="F4204" t="n">
        <v>0</v>
      </c>
      <c r="G4204" t="n">
        <v>3505.159635734898</v>
      </c>
      <c r="H4204" t="n">
        <v>3893.21240183713</v>
      </c>
      <c r="I4204" t="n">
        <v>271.5773929778344</v>
      </c>
      <c r="J4204" t="n">
        <v>573.4615638766631</v>
      </c>
      <c r="K4204" t="n">
        <v>178.8751074014201</v>
      </c>
      <c r="L4204" t="n">
        <v>4917.126466093047</v>
      </c>
      <c r="M4204" t="n">
        <v>45342.0396025675</v>
      </c>
      <c r="N4204" t="n">
        <v>155.0329012112514</v>
      </c>
      <c r="O4204" t="n">
        <v>45342.0396025675</v>
      </c>
      <c r="P4204" t="n">
        <v>155.0329012112514</v>
      </c>
      <c r="Q4204" t="n">
        <v>176</v>
      </c>
      <c r="R4204" t="n">
        <v>2</v>
      </c>
      <c r="S4204">
        <f>VLOOKUP(Q4204,Clustering!$D$3:$E$367,2,FALSE)</f>
        <v/>
      </c>
    </row>
    <row r="4205">
      <c r="A4205" t="inlineStr">
        <is>
          <t>2025-06-25 03:00</t>
        </is>
      </c>
      <c r="B4205" t="n">
        <v>2.073452433571572</v>
      </c>
      <c r="C4205" t="n">
        <v>1812.141383671652</v>
      </c>
      <c r="D4205" t="n">
        <v>1206.328740095154</v>
      </c>
      <c r="E4205" t="n">
        <v>473.6331430057717</v>
      </c>
      <c r="F4205" t="n">
        <v>0</v>
      </c>
      <c r="G4205" t="n">
        <v>3494.176719206149</v>
      </c>
      <c r="H4205" t="n">
        <v>3893.21240183713</v>
      </c>
      <c r="I4205" t="n">
        <v>278.3708408424454</v>
      </c>
      <c r="J4205" t="n">
        <v>572.1436769675514</v>
      </c>
      <c r="K4205" t="n">
        <v>186.2286548334976</v>
      </c>
      <c r="L4205" t="n">
        <v>4929.955574480624</v>
      </c>
      <c r="M4205" t="n">
        <v>45342.0396025675</v>
      </c>
      <c r="N4205" t="n">
        <v>156.2370837110948</v>
      </c>
      <c r="O4205" t="n">
        <v>45342.0396025675</v>
      </c>
      <c r="P4205" t="n">
        <v>156.2370837110948</v>
      </c>
      <c r="Q4205" t="n">
        <v>176</v>
      </c>
      <c r="R4205" t="n">
        <v>3</v>
      </c>
      <c r="S4205">
        <f>VLOOKUP(Q4205,Clustering!$D$3:$E$367,2,FALSE)</f>
        <v/>
      </c>
    </row>
    <row r="4206">
      <c r="A4206" t="inlineStr">
        <is>
          <t>2025-06-25 04:00</t>
        </is>
      </c>
      <c r="B4206" t="n">
        <v>2.073452433571572</v>
      </c>
      <c r="C4206" t="n">
        <v>1841.369470505066</v>
      </c>
      <c r="D4206" t="n">
        <v>1277.289254218398</v>
      </c>
      <c r="E4206" t="n">
        <v>664.5812418047881</v>
      </c>
      <c r="F4206" t="n">
        <v>0</v>
      </c>
      <c r="G4206" t="n">
        <v>3785.313418961824</v>
      </c>
      <c r="H4206" t="n">
        <v>3893.21240183713</v>
      </c>
      <c r="I4206" t="n">
        <v>269.4962765191817</v>
      </c>
      <c r="J4206" t="n">
        <v>667.0012934723524</v>
      </c>
      <c r="K4206" t="n">
        <v>197.9555377932369</v>
      </c>
      <c r="L4206" t="n">
        <v>5027.6655096219</v>
      </c>
      <c r="M4206" t="n">
        <v>45472.1458855017</v>
      </c>
      <c r="N4206" t="n">
        <v>154.9249382055798</v>
      </c>
      <c r="O4206" t="n">
        <v>45472.1458855017</v>
      </c>
      <c r="P4206" t="n">
        <v>154.9249382055798</v>
      </c>
      <c r="Q4206" t="n">
        <v>176</v>
      </c>
      <c r="R4206" t="n">
        <v>4</v>
      </c>
      <c r="S4206">
        <f>VLOOKUP(Q4206,Clustering!$D$3:$E$367,2,FALSE)</f>
        <v/>
      </c>
    </row>
    <row r="4207">
      <c r="A4207" t="inlineStr">
        <is>
          <t>2025-06-25 05:00</t>
        </is>
      </c>
      <c r="B4207" t="n">
        <v>2.031564505620631</v>
      </c>
      <c r="C4207" t="n">
        <v>3215.089551675512</v>
      </c>
      <c r="D4207" t="n">
        <v>1774.012853081109</v>
      </c>
      <c r="E4207" t="n">
        <v>1478.629480616741</v>
      </c>
      <c r="F4207" t="n">
        <v>0</v>
      </c>
      <c r="G4207" t="n">
        <v>6469.763449878982</v>
      </c>
      <c r="H4207" t="n">
        <v>4113.582915148666</v>
      </c>
      <c r="I4207" t="n">
        <v>392.2202814137259</v>
      </c>
      <c r="J4207" t="n">
        <v>998.6290631147452</v>
      </c>
      <c r="K4207" t="n">
        <v>229.3463172445167</v>
      </c>
      <c r="L4207" t="n">
        <v>5733.778576921654</v>
      </c>
      <c r="M4207" t="n">
        <v>45797.41159283718</v>
      </c>
      <c r="N4207" t="n">
        <v>164.9279740054489</v>
      </c>
      <c r="O4207" t="n">
        <v>45797.41159283718</v>
      </c>
      <c r="P4207" t="n">
        <v>164.9279740054489</v>
      </c>
      <c r="Q4207" t="n">
        <v>176</v>
      </c>
      <c r="R4207" t="n">
        <v>5</v>
      </c>
      <c r="S4207">
        <f>VLOOKUP(Q4207,Clustering!$D$3:$E$367,2,FALSE)</f>
        <v/>
      </c>
    </row>
    <row r="4208">
      <c r="A4208" t="inlineStr">
        <is>
          <t>2025-06-25 06:00</t>
        </is>
      </c>
      <c r="B4208" t="n">
        <v>579.2472116695856</v>
      </c>
      <c r="C4208" t="n">
        <v>3945.791722510856</v>
      </c>
      <c r="D4208" t="n">
        <v>1474.513759229497</v>
      </c>
      <c r="E4208" t="n">
        <v>2891.248716563091</v>
      </c>
      <c r="F4208" t="n">
        <v>0</v>
      </c>
      <c r="G4208" t="n">
        <v>8890.80140997303</v>
      </c>
      <c r="H4208" t="n">
        <v>5254.498208791064</v>
      </c>
      <c r="I4208" t="n">
        <v>566.4217747614621</v>
      </c>
      <c r="J4208" t="n">
        <v>1643.323187635033</v>
      </c>
      <c r="K4208" t="n">
        <v>344.1859145067803</v>
      </c>
      <c r="L4208" t="n">
        <v>7808.42908569434</v>
      </c>
      <c r="M4208" t="n">
        <v>46382.88986604107</v>
      </c>
      <c r="N4208" t="n">
        <v>259.907137955376</v>
      </c>
      <c r="O4208" t="n">
        <v>46382.88986604107</v>
      </c>
      <c r="P4208" t="n">
        <v>259.907137955376</v>
      </c>
      <c r="Q4208" t="n">
        <v>176</v>
      </c>
      <c r="R4208" t="n">
        <v>6</v>
      </c>
      <c r="S4208">
        <f>VLOOKUP(Q4208,Clustering!$D$3:$E$367,2,FALSE)</f>
        <v/>
      </c>
    </row>
    <row r="4209">
      <c r="A4209" t="inlineStr">
        <is>
          <t>2025-06-25 07:00</t>
        </is>
      </c>
      <c r="B4209" t="n">
        <v>2369.415777301739</v>
      </c>
      <c r="C4209" t="n">
        <v>4530.35345917913</v>
      </c>
      <c r="D4209" t="n">
        <v>1490.170796588132</v>
      </c>
      <c r="E4209" t="n">
        <v>3973.81672915749</v>
      </c>
      <c r="F4209" t="n">
        <v>0</v>
      </c>
      <c r="G4209" t="n">
        <v>12363.75676222649</v>
      </c>
      <c r="H4209" t="n">
        <v>7541.765665806262</v>
      </c>
      <c r="I4209" t="n">
        <v>455.0511701450012</v>
      </c>
      <c r="J4209" t="n">
        <v>2452.71090719198</v>
      </c>
      <c r="K4209" t="n">
        <v>470.3502736823779</v>
      </c>
      <c r="L4209" t="n">
        <v>10919.87801682562</v>
      </c>
      <c r="M4209" t="n">
        <v>46838.26185631076</v>
      </c>
      <c r="N4209" t="n">
        <v>579.3136889690541</v>
      </c>
      <c r="O4209" t="n">
        <v>46838.26185631076</v>
      </c>
      <c r="P4209" t="n">
        <v>579.3136889690541</v>
      </c>
      <c r="Q4209" t="n">
        <v>176</v>
      </c>
      <c r="R4209" t="n">
        <v>7</v>
      </c>
      <c r="S4209">
        <f>VLOOKUP(Q4209,Clustering!$D$3:$E$367,2,FALSE)</f>
        <v/>
      </c>
    </row>
    <row r="4210">
      <c r="A4210" t="inlineStr">
        <is>
          <t>2025-06-25 08:00</t>
        </is>
      </c>
      <c r="B4210" t="n">
        <v>2853.64650760381</v>
      </c>
      <c r="C4210" t="n">
        <v>4384.213025012062</v>
      </c>
      <c r="D4210" t="n">
        <v>1383.730025403265</v>
      </c>
      <c r="E4210" t="n">
        <v>2627.20773788153</v>
      </c>
      <c r="F4210" t="n">
        <v>0</v>
      </c>
      <c r="G4210" t="n">
        <v>11248.79729590067</v>
      </c>
      <c r="H4210" t="n">
        <v>9510.562568722276</v>
      </c>
      <c r="I4210" t="n">
        <v>302.7589142008932</v>
      </c>
      <c r="J4210" t="n">
        <v>2582.771740116442</v>
      </c>
      <c r="K4210" t="n">
        <v>587.1757908383377</v>
      </c>
      <c r="L4210" t="n">
        <v>12983.26901387795</v>
      </c>
      <c r="M4210" t="n">
        <v>46968.36813924495</v>
      </c>
      <c r="N4210" t="n">
        <v>682.0102065590227</v>
      </c>
      <c r="O4210" t="n">
        <v>46968.36813924495</v>
      </c>
      <c r="P4210" t="n">
        <v>682.0102065590227</v>
      </c>
      <c r="Q4210" t="n">
        <v>176</v>
      </c>
      <c r="R4210" t="n">
        <v>8</v>
      </c>
      <c r="S4210">
        <f>VLOOKUP(Q4210,Clustering!$D$3:$E$367,2,FALSE)</f>
        <v/>
      </c>
    </row>
    <row r="4211">
      <c r="A4211" t="inlineStr">
        <is>
          <t>2025-06-25 09:00</t>
        </is>
      </c>
      <c r="B4211" t="n">
        <v>2740.392022406452</v>
      </c>
      <c r="C4211" t="n">
        <v>4091.932156677924</v>
      </c>
      <c r="D4211" t="n">
        <v>1170.848483033532</v>
      </c>
      <c r="E4211" t="n">
        <v>2349.964710265891</v>
      </c>
      <c r="F4211" t="n">
        <v>0</v>
      </c>
      <c r="G4211" t="n">
        <v>10353.1373723838</v>
      </c>
      <c r="H4211" t="n">
        <v>10621.45688602725</v>
      </c>
      <c r="I4211" t="n">
        <v>240.9637895873705</v>
      </c>
      <c r="J4211" t="n">
        <v>2219.906098785611</v>
      </c>
      <c r="K4211" t="n">
        <v>619.388120187039</v>
      </c>
      <c r="L4211" t="n">
        <v>13701.71489458727</v>
      </c>
      <c r="M4211" t="n">
        <v>46903.31499777785</v>
      </c>
      <c r="N4211" t="n">
        <v>595.1131532136646</v>
      </c>
      <c r="O4211" t="n">
        <v>46903.31499777785</v>
      </c>
      <c r="P4211" t="n">
        <v>595.1131532136646</v>
      </c>
      <c r="Q4211" t="n">
        <v>176</v>
      </c>
      <c r="R4211" t="n">
        <v>9</v>
      </c>
      <c r="S4211">
        <f>VLOOKUP(Q4211,Clustering!$D$3:$E$367,2,FALSE)</f>
        <v/>
      </c>
    </row>
    <row r="4212">
      <c r="A4212" t="inlineStr">
        <is>
          <t>2025-06-25 10:00</t>
        </is>
      </c>
      <c r="B4212" t="n">
        <v>2466.088926219716</v>
      </c>
      <c r="C4212" t="n">
        <v>3858.107462010614</v>
      </c>
      <c r="D4212" t="n">
        <v>1000.543249137745</v>
      </c>
      <c r="E4212" t="n">
        <v>2191.540123056955</v>
      </c>
      <c r="F4212" t="n">
        <v>0</v>
      </c>
      <c r="G4212" t="n">
        <v>9516.27976042503</v>
      </c>
      <c r="H4212" t="n">
        <v>11305.63966446998</v>
      </c>
      <c r="I4212" t="n">
        <v>207.1221117342128</v>
      </c>
      <c r="J4212" t="n">
        <v>1909.129465022556</v>
      </c>
      <c r="K4212" t="n">
        <v>618.3083987662098</v>
      </c>
      <c r="L4212" t="n">
        <v>14040.19963999296</v>
      </c>
      <c r="M4212" t="n">
        <v>46708.15557337656</v>
      </c>
      <c r="N4212" t="n">
        <v>466.0841952160117</v>
      </c>
      <c r="O4212" t="n">
        <v>46708.15557337656</v>
      </c>
      <c r="P4212" t="n">
        <v>466.0841952160117</v>
      </c>
      <c r="Q4212" t="n">
        <v>176</v>
      </c>
      <c r="R4212" t="n">
        <v>10</v>
      </c>
      <c r="S4212">
        <f>VLOOKUP(Q4212,Clustering!$D$3:$E$367,2,FALSE)</f>
        <v/>
      </c>
    </row>
    <row r="4213">
      <c r="A4213" t="inlineStr">
        <is>
          <t>2025-06-25 11:00</t>
        </is>
      </c>
      <c r="B4213" t="n">
        <v>2608.738264856645</v>
      </c>
      <c r="C4213" t="n">
        <v>2630.527815007236</v>
      </c>
      <c r="D4213" t="n">
        <v>957.9669406637986</v>
      </c>
      <c r="E4213" t="n">
        <v>1887.89299757316</v>
      </c>
      <c r="F4213" t="n">
        <v>0</v>
      </c>
      <c r="G4213" t="n">
        <v>8085.12601810084</v>
      </c>
      <c r="H4213" t="n">
        <v>11615.45850412862</v>
      </c>
      <c r="I4213" t="n">
        <v>180.2312466141888</v>
      </c>
      <c r="J4213" t="n">
        <v>1662.160551079588</v>
      </c>
      <c r="K4213" t="n">
        <v>616.9983693136834</v>
      </c>
      <c r="L4213" t="n">
        <v>14074.84867113608</v>
      </c>
      <c r="M4213" t="n">
        <v>46578.04929044237</v>
      </c>
      <c r="N4213" t="n">
        <v>468.7174392567801</v>
      </c>
      <c r="O4213" t="n">
        <v>46578.04929044237</v>
      </c>
      <c r="P4213" t="n">
        <v>468.7174392567801</v>
      </c>
      <c r="Q4213" t="n">
        <v>176</v>
      </c>
      <c r="R4213" t="n">
        <v>11</v>
      </c>
      <c r="S4213">
        <f>VLOOKUP(Q4213,Clustering!$D$3:$E$367,2,FALSE)</f>
        <v/>
      </c>
    </row>
    <row r="4214">
      <c r="A4214" t="inlineStr">
        <is>
          <t>2025-06-25 12:00</t>
        </is>
      </c>
      <c r="B4214" t="n">
        <v>3228.6544657738</v>
      </c>
      <c r="C4214" t="n">
        <v>2688.983988674064</v>
      </c>
      <c r="D4214" t="n">
        <v>1000.543249137745</v>
      </c>
      <c r="E4214" t="n">
        <v>1531.437676353053</v>
      </c>
      <c r="F4214" t="n">
        <v>0</v>
      </c>
      <c r="G4214" t="n">
        <v>8449.619379938662</v>
      </c>
      <c r="H4214" t="n">
        <v>11486.15555880129</v>
      </c>
      <c r="I4214" t="n">
        <v>164.9643171761387</v>
      </c>
      <c r="J4214" t="n">
        <v>1566.817361119095</v>
      </c>
      <c r="K4214" t="n">
        <v>607.4544359072636</v>
      </c>
      <c r="L4214" t="n">
        <v>13825.39167300379</v>
      </c>
      <c r="M4214" t="n">
        <v>46382.88986604107</v>
      </c>
      <c r="N4214" t="n">
        <v>487.1501475421591</v>
      </c>
      <c r="O4214" t="n">
        <v>46382.88986604107</v>
      </c>
      <c r="P4214" t="n">
        <v>487.1501475421591</v>
      </c>
      <c r="Q4214" t="n">
        <v>176</v>
      </c>
      <c r="R4214" t="n">
        <v>12</v>
      </c>
      <c r="S4214">
        <f>VLOOKUP(Q4214,Clustering!$D$3:$E$367,2,FALSE)</f>
        <v/>
      </c>
    </row>
    <row r="4215">
      <c r="A4215" t="inlineStr">
        <is>
          <t>2025-06-25 13:00</t>
        </is>
      </c>
      <c r="B4215" t="n">
        <v>3172.005232012946</v>
      </c>
      <c r="C4215" t="n">
        <v>2630.527815007236</v>
      </c>
      <c r="D4215" t="n">
        <v>957.9669406637986</v>
      </c>
      <c r="E4215" t="n">
        <v>1346.60899127596</v>
      </c>
      <c r="F4215" t="n">
        <v>0</v>
      </c>
      <c r="G4215" t="n">
        <v>8107.108978959941</v>
      </c>
      <c r="H4215" t="n">
        <v>11901.54422548586</v>
      </c>
      <c r="I4215" t="n">
        <v>152.1933939878989</v>
      </c>
      <c r="J4215" t="n">
        <v>1573.101636974878</v>
      </c>
      <c r="K4215" t="n">
        <v>608.5826517396307</v>
      </c>
      <c r="L4215" t="n">
        <v>14235.42190818827</v>
      </c>
      <c r="M4215" t="n">
        <v>46317.83672457397</v>
      </c>
      <c r="N4215" t="n">
        <v>481.8836594606223</v>
      </c>
      <c r="O4215" t="n">
        <v>46317.83672457397</v>
      </c>
      <c r="P4215" t="n">
        <v>481.8836594606223</v>
      </c>
      <c r="Q4215" t="n">
        <v>176</v>
      </c>
      <c r="R4215" t="n">
        <v>13</v>
      </c>
      <c r="S4215">
        <f>VLOOKUP(Q4215,Clustering!$D$3:$E$367,2,FALSE)</f>
        <v/>
      </c>
    </row>
    <row r="4216">
      <c r="A4216" t="inlineStr">
        <is>
          <t>2025-06-25 14:00</t>
        </is>
      </c>
      <c r="B4216" t="n">
        <v>3060.290128167788</v>
      </c>
      <c r="C4216" t="n">
        <v>2572.071641340409</v>
      </c>
      <c r="D4216" t="n">
        <v>915.390632189852</v>
      </c>
      <c r="E4216" t="n">
        <v>1320.204893407804</v>
      </c>
      <c r="F4216" t="n">
        <v>0</v>
      </c>
      <c r="G4216" t="n">
        <v>7867.957295105853</v>
      </c>
      <c r="H4216" t="n">
        <v>12265.51901537209</v>
      </c>
      <c r="I4216" t="n">
        <v>140.9882128885665</v>
      </c>
      <c r="J4216" t="n">
        <v>1509.71213576454</v>
      </c>
      <c r="K4216" t="n">
        <v>608.8274928281177</v>
      </c>
      <c r="L4216" t="n">
        <v>14525.04685685331</v>
      </c>
      <c r="M4216" t="n">
        <v>46447.94300750817</v>
      </c>
      <c r="N4216" t="n">
        <v>468.7174392567801</v>
      </c>
      <c r="O4216" t="n">
        <v>46447.94300750817</v>
      </c>
      <c r="P4216" t="n">
        <v>468.7174392567801</v>
      </c>
      <c r="Q4216" t="n">
        <v>176</v>
      </c>
      <c r="R4216" t="n">
        <v>14</v>
      </c>
      <c r="S4216">
        <f>VLOOKUP(Q4216,Clustering!$D$3:$E$367,2,FALSE)</f>
        <v/>
      </c>
    </row>
    <row r="4217">
      <c r="A4217" t="inlineStr">
        <is>
          <t>2025-06-25 15:00</t>
        </is>
      </c>
      <c r="B4217" t="n">
        <v>3263.048643414317</v>
      </c>
      <c r="C4217" t="n">
        <v>2630.527815007236</v>
      </c>
      <c r="D4217" t="n">
        <v>957.9669406637986</v>
      </c>
      <c r="E4217" t="n">
        <v>1333.406942341882</v>
      </c>
      <c r="F4217" t="n">
        <v>0</v>
      </c>
      <c r="G4217" t="n">
        <v>8184.950341427235</v>
      </c>
      <c r="H4217" t="n">
        <v>12156.09610240678</v>
      </c>
      <c r="I4217" t="n">
        <v>129.5604670033071</v>
      </c>
      <c r="J4217" t="n">
        <v>1451.862226985722</v>
      </c>
      <c r="K4217" t="n">
        <v>607.9547237429941</v>
      </c>
      <c r="L4217" t="n">
        <v>14345.47352013881</v>
      </c>
      <c r="M4217" t="n">
        <v>46838.26185631076</v>
      </c>
      <c r="N4217" t="n">
        <v>550.3480045206013</v>
      </c>
      <c r="O4217" t="n">
        <v>46838.26185631076</v>
      </c>
      <c r="P4217" t="n">
        <v>550.3480045206013</v>
      </c>
      <c r="Q4217" t="n">
        <v>176</v>
      </c>
      <c r="R4217" t="n">
        <v>15</v>
      </c>
      <c r="S4217">
        <f>VLOOKUP(Q4217,Clustering!$D$3:$E$367,2,FALSE)</f>
        <v/>
      </c>
    </row>
    <row r="4218">
      <c r="A4218" t="inlineStr">
        <is>
          <t>2025-06-25 16:00</t>
        </is>
      </c>
      <c r="B4218" t="n">
        <v>4585.157313329863</v>
      </c>
      <c r="C4218" t="n">
        <v>3068.949117508443</v>
      </c>
      <c r="D4218" t="n">
        <v>1277.289254218398</v>
      </c>
      <c r="E4218" t="n">
        <v>1623.852018891599</v>
      </c>
      <c r="F4218" t="n">
        <v>0</v>
      </c>
      <c r="G4218" t="n">
        <v>10555.2477039483</v>
      </c>
      <c r="H4218" t="n">
        <v>11526.34111767816</v>
      </c>
      <c r="I4218" t="n">
        <v>120.7151098828625</v>
      </c>
      <c r="J4218" t="n">
        <v>1237.973820873736</v>
      </c>
      <c r="K4218" t="n">
        <v>589.9609524670834</v>
      </c>
      <c r="L4218" t="n">
        <v>13474.99100090184</v>
      </c>
      <c r="M4218" t="n">
        <v>47293.63384658045</v>
      </c>
      <c r="N4218" t="n">
        <v>660.9442542328753</v>
      </c>
      <c r="O4218" t="n">
        <v>47293.63384658045</v>
      </c>
      <c r="P4218" t="n">
        <v>660.9442542328753</v>
      </c>
      <c r="Q4218" t="n">
        <v>176</v>
      </c>
      <c r="R4218" t="n">
        <v>16</v>
      </c>
      <c r="S4218">
        <f>VLOOKUP(Q4218,Clustering!$D$3:$E$367,2,FALSE)</f>
        <v/>
      </c>
    </row>
    <row r="4219">
      <c r="A4219" t="inlineStr">
        <is>
          <t>2025-06-25 17:00</t>
        </is>
      </c>
      <c r="B4219" t="n">
        <v>5824.432605722423</v>
      </c>
      <c r="C4219" t="n">
        <v>3653.510854176718</v>
      </c>
      <c r="D4219" t="n">
        <v>1703.052338957864</v>
      </c>
      <c r="E4219" t="n">
        <v>2046.317584782097</v>
      </c>
      <c r="F4219" t="n">
        <v>0</v>
      </c>
      <c r="G4219" t="n">
        <v>13227.3133836391</v>
      </c>
      <c r="H4219" t="n">
        <v>10149.63114768472</v>
      </c>
      <c r="I4219" t="n">
        <v>123.1629094969085</v>
      </c>
      <c r="J4219" t="n">
        <v>1234.681680954756</v>
      </c>
      <c r="K4219" t="n">
        <v>553.6393537884442</v>
      </c>
      <c r="L4219" t="n">
        <v>12061.11509192482</v>
      </c>
      <c r="M4219" t="n">
        <v>47423.74012951465</v>
      </c>
      <c r="N4219" t="n">
        <v>726.775355252086</v>
      </c>
      <c r="O4219" t="n">
        <v>47423.74012951465</v>
      </c>
      <c r="P4219" t="n">
        <v>726.775355252086</v>
      </c>
      <c r="Q4219" t="n">
        <v>176</v>
      </c>
      <c r="R4219" t="n">
        <v>17</v>
      </c>
      <c r="S4219">
        <f>VLOOKUP(Q4219,Clustering!$D$3:$E$367,2,FALSE)</f>
        <v/>
      </c>
    </row>
    <row r="4220">
      <c r="A4220" t="inlineStr">
        <is>
          <t>2025-06-25 18:00</t>
        </is>
      </c>
      <c r="B4220" t="n">
        <v>6009.011760238242</v>
      </c>
      <c r="C4220" t="n">
        <v>4091.932156677924</v>
      </c>
      <c r="D4220" t="n">
        <v>2801.576142536041</v>
      </c>
      <c r="E4220" t="n">
        <v>2627.20773788153</v>
      </c>
      <c r="F4220" t="n">
        <v>0</v>
      </c>
      <c r="G4220" t="n">
        <v>15529.72779733374</v>
      </c>
      <c r="H4220" t="n">
        <v>8285.43489066879</v>
      </c>
      <c r="I4220" t="n">
        <v>143.7990963865473</v>
      </c>
      <c r="J4220" t="n">
        <v>1786.633680968285</v>
      </c>
      <c r="K4220" t="n">
        <v>524.2770349707072</v>
      </c>
      <c r="L4220" t="n">
        <v>10740.14470299433</v>
      </c>
      <c r="M4220" t="n">
        <v>47163.52756364625</v>
      </c>
      <c r="N4220" t="n">
        <v>679.3769625182543</v>
      </c>
      <c r="O4220" t="n">
        <v>47163.52756364625</v>
      </c>
      <c r="P4220" t="n">
        <v>679.3769625182543</v>
      </c>
      <c r="Q4220" t="n">
        <v>176</v>
      </c>
      <c r="R4220" t="n">
        <v>18</v>
      </c>
      <c r="S4220">
        <f>VLOOKUP(Q4220,Clustering!$D$3:$E$367,2,FALSE)</f>
        <v/>
      </c>
    </row>
    <row r="4221">
      <c r="A4221" t="inlineStr">
        <is>
          <t>2025-06-25 19:00</t>
        </is>
      </c>
      <c r="B4221" t="n">
        <v>3999.004876737565</v>
      </c>
      <c r="C4221" t="n">
        <v>4325.756851345234</v>
      </c>
      <c r="D4221" t="n">
        <v>7308.932954694168</v>
      </c>
      <c r="E4221" t="n">
        <v>2627.20773788153</v>
      </c>
      <c r="F4221" t="n">
        <v>0</v>
      </c>
      <c r="G4221" t="n">
        <v>18260.90242065849</v>
      </c>
      <c r="H4221" t="n">
        <v>6287.621650387274</v>
      </c>
      <c r="I4221" t="n">
        <v>167.6734770020787</v>
      </c>
      <c r="J4221" t="n">
        <v>1771.207359364629</v>
      </c>
      <c r="K4221" t="n">
        <v>437.2822858082084</v>
      </c>
      <c r="L4221" t="n">
        <v>8663.78477256219</v>
      </c>
      <c r="M4221" t="n">
        <v>46838.26185631076</v>
      </c>
      <c r="N4221" t="n">
        <v>547.714760479833</v>
      </c>
      <c r="O4221" t="n">
        <v>46838.26185631076</v>
      </c>
      <c r="P4221" t="n">
        <v>547.714760479833</v>
      </c>
      <c r="Q4221" t="n">
        <v>176</v>
      </c>
      <c r="R4221" t="n">
        <v>19</v>
      </c>
      <c r="S4221">
        <f>VLOOKUP(Q4221,Clustering!$D$3:$E$367,2,FALSE)</f>
        <v/>
      </c>
    </row>
    <row r="4222">
      <c r="A4222" t="inlineStr">
        <is>
          <t>2025-06-25 20:00</t>
        </is>
      </c>
      <c r="B4222" t="n">
        <v>2379.971535145375</v>
      </c>
      <c r="C4222" t="n">
        <v>4238.072590844992</v>
      </c>
      <c r="D4222" t="n">
        <v>7096.051412324435</v>
      </c>
      <c r="E4222" t="n">
        <v>2363.16675919997</v>
      </c>
      <c r="F4222" t="n">
        <v>0</v>
      </c>
      <c r="G4222" t="n">
        <v>16077.26229751477</v>
      </c>
      <c r="H4222" t="n">
        <v>5112.903210160214</v>
      </c>
      <c r="I4222" t="n">
        <v>228.5473061311199</v>
      </c>
      <c r="J4222" t="n">
        <v>1542.725976043927</v>
      </c>
      <c r="K4222" t="n">
        <v>361.8388810605925</v>
      </c>
      <c r="L4222" t="n">
        <v>7246.015373395853</v>
      </c>
      <c r="M4222" t="n">
        <v>46512.99614897527</v>
      </c>
      <c r="N4222" t="n">
        <v>466.0841952160117</v>
      </c>
      <c r="O4222" t="n">
        <v>46512.99614897527</v>
      </c>
      <c r="P4222" t="n">
        <v>466.0841952160117</v>
      </c>
      <c r="Q4222" t="n">
        <v>176</v>
      </c>
      <c r="R4222" t="n">
        <v>20</v>
      </c>
      <c r="S4222">
        <f>VLOOKUP(Q4222,Clustering!$D$3:$E$367,2,FALSE)</f>
        <v/>
      </c>
    </row>
    <row r="4223">
      <c r="A4223" t="inlineStr">
        <is>
          <t>2025-06-25 21:00</t>
        </is>
      </c>
      <c r="B4223" t="n">
        <v>1453.381247320997</v>
      </c>
      <c r="C4223" t="n">
        <v>3653.510854176718</v>
      </c>
      <c r="D4223" t="n">
        <v>5676.841129859548</v>
      </c>
      <c r="E4223" t="n">
        <v>2191.540123056955</v>
      </c>
      <c r="F4223" t="n">
        <v>0</v>
      </c>
      <c r="G4223" t="n">
        <v>12975.27335441422</v>
      </c>
      <c r="H4223" t="n">
        <v>4629.400021179345</v>
      </c>
      <c r="I4223" t="n">
        <v>240.6233044078392</v>
      </c>
      <c r="J4223" t="n">
        <v>1866.379413032881</v>
      </c>
      <c r="K4223" t="n">
        <v>291.4132392897897</v>
      </c>
      <c r="L4223" t="n">
        <v>7027.815977909856</v>
      </c>
      <c r="M4223" t="n">
        <v>46122.67730017268</v>
      </c>
      <c r="N4223" t="n">
        <v>410.7860703598747</v>
      </c>
      <c r="O4223" t="n">
        <v>46122.67730017268</v>
      </c>
      <c r="P4223" t="n">
        <v>410.7860703598747</v>
      </c>
      <c r="Q4223" t="n">
        <v>176</v>
      </c>
      <c r="R4223" t="n">
        <v>21</v>
      </c>
      <c r="S4223">
        <f>VLOOKUP(Q4223,Clustering!$D$3:$E$367,2,FALSE)</f>
        <v/>
      </c>
    </row>
    <row r="4224">
      <c r="A4224" t="inlineStr">
        <is>
          <t>2025-06-25 22:00</t>
        </is>
      </c>
      <c r="B4224" t="n">
        <v>588.7473937288611</v>
      </c>
      <c r="C4224" t="n">
        <v>2776.668249174305</v>
      </c>
      <c r="D4224" t="n">
        <v>3548.025706162217</v>
      </c>
      <c r="E4224" t="n">
        <v>1927.499144375395</v>
      </c>
      <c r="F4224" t="n">
        <v>0</v>
      </c>
      <c r="G4224" t="n">
        <v>8840.940493440779</v>
      </c>
      <c r="H4224" t="n">
        <v>4137.871539705126</v>
      </c>
      <c r="I4224" t="n">
        <v>232.3441539909353</v>
      </c>
      <c r="J4224" t="n">
        <v>1785.978689456221</v>
      </c>
      <c r="K4224" t="n">
        <v>244.3716665149925</v>
      </c>
      <c r="L4224" t="n">
        <v>6400.566049667275</v>
      </c>
      <c r="M4224" t="n">
        <v>45732.35845137009</v>
      </c>
      <c r="N4224" t="n">
        <v>363.387677626043</v>
      </c>
      <c r="O4224" t="n">
        <v>45732.35845137009</v>
      </c>
      <c r="P4224" t="n">
        <v>363.387677626043</v>
      </c>
      <c r="Q4224" t="n">
        <v>176</v>
      </c>
      <c r="R4224" t="n">
        <v>22</v>
      </c>
      <c r="S4224">
        <f>VLOOKUP(Q4224,Clustering!$D$3:$E$367,2,FALSE)</f>
        <v/>
      </c>
    </row>
    <row r="4225">
      <c r="A4225" t="inlineStr">
        <is>
          <t>2025-06-25 23:00</t>
        </is>
      </c>
      <c r="B4225" t="n">
        <v>2.031564505620631</v>
      </c>
      <c r="C4225" t="n">
        <v>2045.966078338962</v>
      </c>
      <c r="D4225" t="n">
        <v>1774.012853081109</v>
      </c>
      <c r="E4225" t="n">
        <v>1346.60899127596</v>
      </c>
      <c r="F4225" t="n">
        <v>0</v>
      </c>
      <c r="G4225" t="n">
        <v>5168.619487201651</v>
      </c>
      <c r="H4225" t="n">
        <v>3893.21240183713</v>
      </c>
      <c r="I4225" t="n">
        <v>248.665876481908</v>
      </c>
      <c r="J4225" t="n">
        <v>1201.912517462667</v>
      </c>
      <c r="K4225" t="n">
        <v>215.3620036271744</v>
      </c>
      <c r="L4225" t="n">
        <v>5559.152799408878</v>
      </c>
      <c r="M4225" t="n">
        <v>45472.1458855017</v>
      </c>
      <c r="N4225" t="n">
        <v>246.397437398856</v>
      </c>
      <c r="O4225" t="n">
        <v>45472.1458855017</v>
      </c>
      <c r="P4225" t="n">
        <v>246.397437398856</v>
      </c>
      <c r="Q4225" t="n">
        <v>176</v>
      </c>
      <c r="R4225" t="n">
        <v>23</v>
      </c>
      <c r="S4225">
        <f>VLOOKUP(Q4225,Clustering!$D$3:$E$367,2,FALSE)</f>
        <v/>
      </c>
    </row>
    <row r="4226">
      <c r="A4226" t="inlineStr">
        <is>
          <t>2025-06-26 00:00</t>
        </is>
      </c>
      <c r="B4226" t="n">
        <v>2.031564505620631</v>
      </c>
      <c r="C4226" t="n">
        <v>1841.369470505066</v>
      </c>
      <c r="D4226" t="n">
        <v>1277.289254218398</v>
      </c>
      <c r="E4226" t="n">
        <v>771.8696727749134</v>
      </c>
      <c r="F4226" t="n">
        <v>0</v>
      </c>
      <c r="G4226" t="n">
        <v>3892.559962003998</v>
      </c>
      <c r="H4226" t="n">
        <v>3893.21240183713</v>
      </c>
      <c r="I4226" t="n">
        <v>264.3492888312693</v>
      </c>
      <c r="J4226" t="n">
        <v>853.3831489021933</v>
      </c>
      <c r="K4226" t="n">
        <v>181.3075815102345</v>
      </c>
      <c r="L4226" t="n">
        <v>5192.252421080827</v>
      </c>
      <c r="M4226" t="n">
        <v>45407.09274403459</v>
      </c>
      <c r="N4226" t="n">
        <v>161.4337644931109</v>
      </c>
      <c r="O4226" t="n">
        <v>45407.09274403459</v>
      </c>
      <c r="P4226" t="n">
        <v>161.4337644931109</v>
      </c>
      <c r="Q4226" t="n">
        <v>177</v>
      </c>
      <c r="R4226" t="n">
        <v>0</v>
      </c>
      <c r="S4226">
        <f>VLOOKUP(Q4226,Clustering!$D$3:$E$367,2,FALSE)</f>
        <v/>
      </c>
    </row>
    <row r="4227">
      <c r="A4227" t="inlineStr">
        <is>
          <t>2025-06-26 01:00</t>
        </is>
      </c>
      <c r="B4227" t="n">
        <v>2.052508469596102</v>
      </c>
      <c r="C4227" t="n">
        <v>1812.141383671652</v>
      </c>
      <c r="D4227" t="n">
        <v>1206.328740095154</v>
      </c>
      <c r="E4227" t="n">
        <v>533.5910403628232</v>
      </c>
      <c r="F4227" t="n">
        <v>0</v>
      </c>
      <c r="G4227" t="n">
        <v>3554.113672599225</v>
      </c>
      <c r="H4227" t="n">
        <v>3893.21240183713</v>
      </c>
      <c r="I4227" t="n">
        <v>264.1346896461112</v>
      </c>
      <c r="J4227" t="n">
        <v>647.3206198648361</v>
      </c>
      <c r="K4227" t="n">
        <v>179.5468636235343</v>
      </c>
      <c r="L4227" t="n">
        <v>4984.214574971611</v>
      </c>
      <c r="M4227" t="n">
        <v>45342.0396025675</v>
      </c>
      <c r="N4227" t="n">
        <v>156.3409125236223</v>
      </c>
      <c r="O4227" t="n">
        <v>45342.0396025675</v>
      </c>
      <c r="P4227" t="n">
        <v>156.3409125236223</v>
      </c>
      <c r="Q4227" t="n">
        <v>177</v>
      </c>
      <c r="R4227" t="n">
        <v>1</v>
      </c>
      <c r="S4227">
        <f>VLOOKUP(Q4227,Clustering!$D$3:$E$367,2,FALSE)</f>
        <v/>
      </c>
    </row>
    <row r="4228">
      <c r="A4228" t="inlineStr">
        <is>
          <t>2025-06-26 02:00</t>
        </is>
      </c>
      <c r="B4228" t="n">
        <v>2.073452433571572</v>
      </c>
      <c r="C4228" t="n">
        <v>1812.141383671652</v>
      </c>
      <c r="D4228" t="n">
        <v>1206.328740095154</v>
      </c>
      <c r="E4228" t="n">
        <v>484.6160595345205</v>
      </c>
      <c r="F4228" t="n">
        <v>0</v>
      </c>
      <c r="G4228" t="n">
        <v>3505.159635734898</v>
      </c>
      <c r="H4228" t="n">
        <v>3893.21240183713</v>
      </c>
      <c r="I4228" t="n">
        <v>271.5773929778344</v>
      </c>
      <c r="J4228" t="n">
        <v>573.4615638766631</v>
      </c>
      <c r="K4228" t="n">
        <v>178.8751074014201</v>
      </c>
      <c r="L4228" t="n">
        <v>4917.126466093047</v>
      </c>
      <c r="M4228" t="n">
        <v>45342.0396025675</v>
      </c>
      <c r="N4228" t="n">
        <v>155.0329012112514</v>
      </c>
      <c r="O4228" t="n">
        <v>45342.0396025675</v>
      </c>
      <c r="P4228" t="n">
        <v>155.0329012112514</v>
      </c>
      <c r="Q4228" t="n">
        <v>177</v>
      </c>
      <c r="R4228" t="n">
        <v>2</v>
      </c>
      <c r="S4228">
        <f>VLOOKUP(Q4228,Clustering!$D$3:$E$367,2,FALSE)</f>
        <v/>
      </c>
    </row>
    <row r="4229">
      <c r="A4229" t="inlineStr">
        <is>
          <t>2025-06-26 03:00</t>
        </is>
      </c>
      <c r="B4229" t="n">
        <v>2.073452433571572</v>
      </c>
      <c r="C4229" t="n">
        <v>1812.141383671652</v>
      </c>
      <c r="D4229" t="n">
        <v>1206.328740095154</v>
      </c>
      <c r="E4229" t="n">
        <v>473.6331430057717</v>
      </c>
      <c r="F4229" t="n">
        <v>0</v>
      </c>
      <c r="G4229" t="n">
        <v>3494.176719206149</v>
      </c>
      <c r="H4229" t="n">
        <v>3893.21240183713</v>
      </c>
      <c r="I4229" t="n">
        <v>278.3708408424454</v>
      </c>
      <c r="J4229" t="n">
        <v>572.1436769675514</v>
      </c>
      <c r="K4229" t="n">
        <v>186.2286548334976</v>
      </c>
      <c r="L4229" t="n">
        <v>4929.955574480624</v>
      </c>
      <c r="M4229" t="n">
        <v>45342.0396025675</v>
      </c>
      <c r="N4229" t="n">
        <v>156.2370837110948</v>
      </c>
      <c r="O4229" t="n">
        <v>45342.0396025675</v>
      </c>
      <c r="P4229" t="n">
        <v>156.2370837110948</v>
      </c>
      <c r="Q4229" t="n">
        <v>177</v>
      </c>
      <c r="R4229" t="n">
        <v>3</v>
      </c>
      <c r="S4229">
        <f>VLOOKUP(Q4229,Clustering!$D$3:$E$367,2,FALSE)</f>
        <v/>
      </c>
    </row>
    <row r="4230">
      <c r="A4230" t="inlineStr">
        <is>
          <t>2025-06-26 04:00</t>
        </is>
      </c>
      <c r="B4230" t="n">
        <v>2.073452433571572</v>
      </c>
      <c r="C4230" t="n">
        <v>1841.369470505066</v>
      </c>
      <c r="D4230" t="n">
        <v>1277.289254218398</v>
      </c>
      <c r="E4230" t="n">
        <v>664.5812418047881</v>
      </c>
      <c r="F4230" t="n">
        <v>0</v>
      </c>
      <c r="G4230" t="n">
        <v>3785.313418961824</v>
      </c>
      <c r="H4230" t="n">
        <v>3893.21240183713</v>
      </c>
      <c r="I4230" t="n">
        <v>269.4962765191817</v>
      </c>
      <c r="J4230" t="n">
        <v>667.0012934723524</v>
      </c>
      <c r="K4230" t="n">
        <v>197.9555377932369</v>
      </c>
      <c r="L4230" t="n">
        <v>5027.6655096219</v>
      </c>
      <c r="M4230" t="n">
        <v>45472.1458855017</v>
      </c>
      <c r="N4230" t="n">
        <v>154.9249382055798</v>
      </c>
      <c r="O4230" t="n">
        <v>45472.1458855017</v>
      </c>
      <c r="P4230" t="n">
        <v>154.9249382055798</v>
      </c>
      <c r="Q4230" t="n">
        <v>177</v>
      </c>
      <c r="R4230" t="n">
        <v>4</v>
      </c>
      <c r="S4230">
        <f>VLOOKUP(Q4230,Clustering!$D$3:$E$367,2,FALSE)</f>
        <v/>
      </c>
    </row>
    <row r="4231">
      <c r="A4231" t="inlineStr">
        <is>
          <t>2025-06-26 05:00</t>
        </is>
      </c>
      <c r="B4231" t="n">
        <v>2.031564505620631</v>
      </c>
      <c r="C4231" t="n">
        <v>3215.089551675512</v>
      </c>
      <c r="D4231" t="n">
        <v>1774.012853081109</v>
      </c>
      <c r="E4231" t="n">
        <v>1478.629480616741</v>
      </c>
      <c r="F4231" t="n">
        <v>0</v>
      </c>
      <c r="G4231" t="n">
        <v>6469.763449878982</v>
      </c>
      <c r="H4231" t="n">
        <v>4113.582915148666</v>
      </c>
      <c r="I4231" t="n">
        <v>392.2202814137259</v>
      </c>
      <c r="J4231" t="n">
        <v>998.6290631147452</v>
      </c>
      <c r="K4231" t="n">
        <v>229.3463172445167</v>
      </c>
      <c r="L4231" t="n">
        <v>5733.778576921654</v>
      </c>
      <c r="M4231" t="n">
        <v>45797.41159283718</v>
      </c>
      <c r="N4231" t="n">
        <v>164.9279740054489</v>
      </c>
      <c r="O4231" t="n">
        <v>45797.41159283718</v>
      </c>
      <c r="P4231" t="n">
        <v>164.9279740054489</v>
      </c>
      <c r="Q4231" t="n">
        <v>177</v>
      </c>
      <c r="R4231" t="n">
        <v>5</v>
      </c>
      <c r="S4231">
        <f>VLOOKUP(Q4231,Clustering!$D$3:$E$367,2,FALSE)</f>
        <v/>
      </c>
    </row>
    <row r="4232">
      <c r="A4232" t="inlineStr">
        <is>
          <t>2025-06-26 06:00</t>
        </is>
      </c>
      <c r="B4232" t="n">
        <v>588.48349978277</v>
      </c>
      <c r="C4232" t="n">
        <v>3945.791722510856</v>
      </c>
      <c r="D4232" t="n">
        <v>1475.851347978785</v>
      </c>
      <c r="E4232" t="n">
        <v>2891.248716563091</v>
      </c>
      <c r="F4232" t="n">
        <v>0</v>
      </c>
      <c r="G4232" t="n">
        <v>8901.375286835502</v>
      </c>
      <c r="H4232" t="n">
        <v>5258.634957498978</v>
      </c>
      <c r="I4232" t="n">
        <v>566.4217747614621</v>
      </c>
      <c r="J4232" t="n">
        <v>1643.323187635033</v>
      </c>
      <c r="K4232" t="n">
        <v>344.1859145067803</v>
      </c>
      <c r="L4232" t="n">
        <v>7812.565834402254</v>
      </c>
      <c r="M4232" t="n">
        <v>46382.88986604107</v>
      </c>
      <c r="N4232" t="n">
        <v>259.907137955376</v>
      </c>
      <c r="O4232" t="n">
        <v>46382.88986604107</v>
      </c>
      <c r="P4232" t="n">
        <v>259.907137955376</v>
      </c>
      <c r="Q4232" t="n">
        <v>177</v>
      </c>
      <c r="R4232" t="n">
        <v>6</v>
      </c>
      <c r="S4232">
        <f>VLOOKUP(Q4232,Clustering!$D$3:$E$367,2,FALSE)</f>
        <v/>
      </c>
    </row>
    <row r="4233">
      <c r="A4233" t="inlineStr">
        <is>
          <t>2025-06-26 07:00</t>
        </is>
      </c>
      <c r="B4233" t="n">
        <v>2590.119080882453</v>
      </c>
      <c r="C4233" t="n">
        <v>4530.35345917913</v>
      </c>
      <c r="D4233" t="n">
        <v>1490.170796588132</v>
      </c>
      <c r="E4233" t="n">
        <v>3973.81672915749</v>
      </c>
      <c r="F4233" t="n">
        <v>0</v>
      </c>
      <c r="G4233" t="n">
        <v>12584.4600658072</v>
      </c>
      <c r="H4233" t="n">
        <v>7655.821737324435</v>
      </c>
      <c r="I4233" t="n">
        <v>455.0511701450012</v>
      </c>
      <c r="J4233" t="n">
        <v>2452.71090719198</v>
      </c>
      <c r="K4233" t="n">
        <v>470.3502736823779</v>
      </c>
      <c r="L4233" t="n">
        <v>11033.93408834379</v>
      </c>
      <c r="M4233" t="n">
        <v>46838.26185631076</v>
      </c>
      <c r="N4233" t="n">
        <v>579.3136889690541</v>
      </c>
      <c r="O4233" t="n">
        <v>46838.26185631076</v>
      </c>
      <c r="P4233" t="n">
        <v>579.3136889690541</v>
      </c>
      <c r="Q4233" t="n">
        <v>177</v>
      </c>
      <c r="R4233" t="n">
        <v>7</v>
      </c>
      <c r="S4233">
        <f>VLOOKUP(Q4233,Clustering!$D$3:$E$367,2,FALSE)</f>
        <v/>
      </c>
    </row>
    <row r="4234">
      <c r="A4234" t="inlineStr">
        <is>
          <t>2025-06-26 08:00</t>
        </is>
      </c>
      <c r="B4234" t="n">
        <v>3618.865647393584</v>
      </c>
      <c r="C4234" t="n">
        <v>4384.213025012062</v>
      </c>
      <c r="D4234" t="n">
        <v>1383.730025403265</v>
      </c>
      <c r="E4234" t="n">
        <v>2627.20773788153</v>
      </c>
      <c r="F4234" t="n">
        <v>0</v>
      </c>
      <c r="G4234" t="n">
        <v>12014.01643569044</v>
      </c>
      <c r="H4234" t="n">
        <v>10071.38750069505</v>
      </c>
      <c r="I4234" t="n">
        <v>302.7589142008932</v>
      </c>
      <c r="J4234" t="n">
        <v>2582.771740116442</v>
      </c>
      <c r="K4234" t="n">
        <v>587.1757908383377</v>
      </c>
      <c r="L4234" t="n">
        <v>13544.09394585072</v>
      </c>
      <c r="M4234" t="n">
        <v>46968.36813924495</v>
      </c>
      <c r="N4234" t="n">
        <v>682.0102065590227</v>
      </c>
      <c r="O4234" t="n">
        <v>46968.36813924495</v>
      </c>
      <c r="P4234" t="n">
        <v>682.0102065590227</v>
      </c>
      <c r="Q4234" t="n">
        <v>177</v>
      </c>
      <c r="R4234" t="n">
        <v>8</v>
      </c>
      <c r="S4234">
        <f>VLOOKUP(Q4234,Clustering!$D$3:$E$367,2,FALSE)</f>
        <v/>
      </c>
    </row>
    <row r="4235">
      <c r="A4235" t="inlineStr">
        <is>
          <t>2025-06-26 09:00</t>
        </is>
      </c>
      <c r="B4235" t="n">
        <v>3608.309889549946</v>
      </c>
      <c r="C4235" t="n">
        <v>4091.932156677924</v>
      </c>
      <c r="D4235" t="n">
        <v>1170.848483033532</v>
      </c>
      <c r="E4235" t="n">
        <v>2349.964710265891</v>
      </c>
      <c r="F4235" t="n">
        <v>0</v>
      </c>
      <c r="G4235" t="n">
        <v>11221.05523952729</v>
      </c>
      <c r="H4235" t="n">
        <v>11496.08375570028</v>
      </c>
      <c r="I4235" t="n">
        <v>240.9637895873705</v>
      </c>
      <c r="J4235" t="n">
        <v>2219.906098785611</v>
      </c>
      <c r="K4235" t="n">
        <v>619.388120187039</v>
      </c>
      <c r="L4235" t="n">
        <v>14576.3417642603</v>
      </c>
      <c r="M4235" t="n">
        <v>46903.31499777785</v>
      </c>
      <c r="N4235" t="n">
        <v>595.1131532136646</v>
      </c>
      <c r="O4235" t="n">
        <v>46903.31499777785</v>
      </c>
      <c r="P4235" t="n">
        <v>595.1131532136646</v>
      </c>
      <c r="Q4235" t="n">
        <v>177</v>
      </c>
      <c r="R4235" t="n">
        <v>9</v>
      </c>
      <c r="S4235">
        <f>VLOOKUP(Q4235,Clustering!$D$3:$E$367,2,FALSE)</f>
        <v/>
      </c>
    </row>
    <row r="4236">
      <c r="A4236" t="inlineStr">
        <is>
          <t>2025-06-26 10:00</t>
        </is>
      </c>
      <c r="B4236" t="n">
        <v>3234.899955831284</v>
      </c>
      <c r="C4236" t="n">
        <v>3858.107462010614</v>
      </c>
      <c r="D4236" t="n">
        <v>1000.543249137745</v>
      </c>
      <c r="E4236" t="n">
        <v>2191.540123056955</v>
      </c>
      <c r="F4236" t="n">
        <v>0</v>
      </c>
      <c r="G4236" t="n">
        <v>10285.0907900366</v>
      </c>
      <c r="H4236" t="n">
        <v>12338.64491324597</v>
      </c>
      <c r="I4236" t="n">
        <v>207.1221117342128</v>
      </c>
      <c r="J4236" t="n">
        <v>1909.129465022556</v>
      </c>
      <c r="K4236" t="n">
        <v>618.3083987662098</v>
      </c>
      <c r="L4236" t="n">
        <v>15073.20488876895</v>
      </c>
      <c r="M4236" t="n">
        <v>46708.15557337656</v>
      </c>
      <c r="N4236" t="n">
        <v>466.0841952160117</v>
      </c>
      <c r="O4236" t="n">
        <v>46708.15557337656</v>
      </c>
      <c r="P4236" t="n">
        <v>466.0841952160117</v>
      </c>
      <c r="Q4236" t="n">
        <v>177</v>
      </c>
      <c r="R4236" t="n">
        <v>10</v>
      </c>
      <c r="S4236">
        <f>VLOOKUP(Q4236,Clustering!$D$3:$E$367,2,FALSE)</f>
        <v/>
      </c>
    </row>
    <row r="4237">
      <c r="A4237" t="inlineStr">
        <is>
          <t>2025-06-26 11:00</t>
        </is>
      </c>
      <c r="B4237" t="n">
        <v>3372.681917240315</v>
      </c>
      <c r="C4237" t="n">
        <v>2630.527815007236</v>
      </c>
      <c r="D4237" t="n">
        <v>957.9669406637986</v>
      </c>
      <c r="E4237" t="n">
        <v>1887.89299757316</v>
      </c>
      <c r="F4237" t="n">
        <v>0</v>
      </c>
      <c r="G4237" t="n">
        <v>8849.06967048451</v>
      </c>
      <c r="H4237" t="n">
        <v>12715.24269633235</v>
      </c>
      <c r="I4237" t="n">
        <v>180.2312466141888</v>
      </c>
      <c r="J4237" t="n">
        <v>1662.160551079588</v>
      </c>
      <c r="K4237" t="n">
        <v>616.9983693136834</v>
      </c>
      <c r="L4237" t="n">
        <v>15174.63286333981</v>
      </c>
      <c r="M4237" t="n">
        <v>46578.04929044237</v>
      </c>
      <c r="N4237" t="n">
        <v>468.7174392567801</v>
      </c>
      <c r="O4237" t="n">
        <v>46578.04929044237</v>
      </c>
      <c r="P4237" t="n">
        <v>468.7174392567801</v>
      </c>
      <c r="Q4237" t="n">
        <v>177</v>
      </c>
      <c r="R4237" t="n">
        <v>11</v>
      </c>
      <c r="S4237">
        <f>VLOOKUP(Q4237,Clustering!$D$3:$E$367,2,FALSE)</f>
        <v/>
      </c>
    </row>
    <row r="4238">
      <c r="A4238" t="inlineStr">
        <is>
          <t>2025-06-26 12:00</t>
        </is>
      </c>
      <c r="B4238" t="n">
        <v>4144.425101808448</v>
      </c>
      <c r="C4238" t="n">
        <v>2688.983988674064</v>
      </c>
      <c r="D4238" t="n">
        <v>1000.543249137745</v>
      </c>
      <c r="E4238" t="n">
        <v>1531.437676353053</v>
      </c>
      <c r="F4238" t="n">
        <v>0</v>
      </c>
      <c r="G4238" t="n">
        <v>9365.390015973309</v>
      </c>
      <c r="H4238" t="n">
        <v>12639.71748420788</v>
      </c>
      <c r="I4238" t="n">
        <v>164.9643171761387</v>
      </c>
      <c r="J4238" t="n">
        <v>1566.817361119095</v>
      </c>
      <c r="K4238" t="n">
        <v>607.4544359072636</v>
      </c>
      <c r="L4238" t="n">
        <v>14978.95359841038</v>
      </c>
      <c r="M4238" t="n">
        <v>46382.88986604107</v>
      </c>
      <c r="N4238" t="n">
        <v>487.1501475421591</v>
      </c>
      <c r="O4238" t="n">
        <v>46382.88986604107</v>
      </c>
      <c r="P4238" t="n">
        <v>487.1501475421591</v>
      </c>
      <c r="Q4238" t="n">
        <v>177</v>
      </c>
      <c r="R4238" t="n">
        <v>12</v>
      </c>
      <c r="S4238">
        <f>VLOOKUP(Q4238,Clustering!$D$3:$E$367,2,FALSE)</f>
        <v/>
      </c>
    </row>
    <row r="4239">
      <c r="A4239" t="inlineStr">
        <is>
          <t>2025-06-26 13:00</t>
        </is>
      </c>
      <c r="B4239" t="n">
        <v>4114.546442801042</v>
      </c>
      <c r="C4239" t="n">
        <v>2630.527815007236</v>
      </c>
      <c r="D4239" t="n">
        <v>957.9669406637986</v>
      </c>
      <c r="E4239" t="n">
        <v>1346.60899127596</v>
      </c>
      <c r="F4239" t="n">
        <v>0</v>
      </c>
      <c r="G4239" t="n">
        <v>9049.650189748038</v>
      </c>
      <c r="H4239" t="n">
        <v>13167.98029420837</v>
      </c>
      <c r="I4239" t="n">
        <v>152.1933939878989</v>
      </c>
      <c r="J4239" t="n">
        <v>1573.101636974878</v>
      </c>
      <c r="K4239" t="n">
        <v>608.5826517396307</v>
      </c>
      <c r="L4239" t="n">
        <v>15501.85797691077</v>
      </c>
      <c r="M4239" t="n">
        <v>46317.83672457397</v>
      </c>
      <c r="N4239" t="n">
        <v>481.8836594606223</v>
      </c>
      <c r="O4239" t="n">
        <v>46317.83672457397</v>
      </c>
      <c r="P4239" t="n">
        <v>481.8836594606223</v>
      </c>
      <c r="Q4239" t="n">
        <v>177</v>
      </c>
      <c r="R4239" t="n">
        <v>13</v>
      </c>
      <c r="S4239">
        <f>VLOOKUP(Q4239,Clustering!$D$3:$E$367,2,FALSE)</f>
        <v/>
      </c>
    </row>
    <row r="4240">
      <c r="A4240" t="inlineStr">
        <is>
          <t>2025-06-26 14:00</t>
        </is>
      </c>
      <c r="B4240" t="n">
        <v>3948.205292115061</v>
      </c>
      <c r="C4240" t="n">
        <v>2572.071641340409</v>
      </c>
      <c r="D4240" t="n">
        <v>915.390632189852</v>
      </c>
      <c r="E4240" t="n">
        <v>1320.204893407804</v>
      </c>
      <c r="F4240" t="n">
        <v>0</v>
      </c>
      <c r="G4240" t="n">
        <v>8755.872459053127</v>
      </c>
      <c r="H4240" t="n">
        <v>13543.7743661172</v>
      </c>
      <c r="I4240" t="n">
        <v>140.9882128885665</v>
      </c>
      <c r="J4240" t="n">
        <v>1509.71213576454</v>
      </c>
      <c r="K4240" t="n">
        <v>608.8274928281177</v>
      </c>
      <c r="L4240" t="n">
        <v>15803.30220759842</v>
      </c>
      <c r="M4240" t="n">
        <v>46447.94300750817</v>
      </c>
      <c r="N4240" t="n">
        <v>468.7174392567801</v>
      </c>
      <c r="O4240" t="n">
        <v>46447.94300750817</v>
      </c>
      <c r="P4240" t="n">
        <v>468.7174392567801</v>
      </c>
      <c r="Q4240" t="n">
        <v>177</v>
      </c>
      <c r="R4240" t="n">
        <v>14</v>
      </c>
      <c r="S4240">
        <f>VLOOKUP(Q4240,Clustering!$D$3:$E$367,2,FALSE)</f>
        <v/>
      </c>
    </row>
    <row r="4241">
      <c r="A4241" t="inlineStr">
        <is>
          <t>2025-06-26 15:00</t>
        </is>
      </c>
      <c r="B4241" t="n">
        <v>4195.473919602261</v>
      </c>
      <c r="C4241" t="n">
        <v>2630.527815007236</v>
      </c>
      <c r="D4241" t="n">
        <v>957.9669406637986</v>
      </c>
      <c r="E4241" t="n">
        <v>1333.406942341882</v>
      </c>
      <c r="F4241" t="n">
        <v>0</v>
      </c>
      <c r="G4241" t="n">
        <v>9117.375617615178</v>
      </c>
      <c r="H4241" t="n">
        <v>13408.93999680328</v>
      </c>
      <c r="I4241" t="n">
        <v>129.5604670033071</v>
      </c>
      <c r="J4241" t="n">
        <v>1451.862226985722</v>
      </c>
      <c r="K4241" t="n">
        <v>607.9547237429941</v>
      </c>
      <c r="L4241" t="n">
        <v>15598.31741453531</v>
      </c>
      <c r="M4241" t="n">
        <v>46838.26185631076</v>
      </c>
      <c r="N4241" t="n">
        <v>550.3480045206013</v>
      </c>
      <c r="O4241" t="n">
        <v>46838.26185631076</v>
      </c>
      <c r="P4241" t="n">
        <v>550.3480045206013</v>
      </c>
      <c r="Q4241" t="n">
        <v>177</v>
      </c>
      <c r="R4241" t="n">
        <v>15</v>
      </c>
      <c r="S4241">
        <f>VLOOKUP(Q4241,Clustering!$D$3:$E$367,2,FALSE)</f>
        <v/>
      </c>
    </row>
    <row r="4242">
      <c r="A4242" t="inlineStr">
        <is>
          <t>2025-06-26 16:00</t>
        </is>
      </c>
      <c r="B4242" t="n">
        <v>6045.150570077919</v>
      </c>
      <c r="C4242" t="n">
        <v>3068.949117508443</v>
      </c>
      <c r="D4242" t="n">
        <v>1277.289254218398</v>
      </c>
      <c r="E4242" t="n">
        <v>1623.852018891599</v>
      </c>
      <c r="F4242" t="n">
        <v>0</v>
      </c>
      <c r="G4242" t="n">
        <v>12015.24096069636</v>
      </c>
      <c r="H4242" t="n">
        <v>12834.14467347979</v>
      </c>
      <c r="I4242" t="n">
        <v>120.7151098828625</v>
      </c>
      <c r="J4242" t="n">
        <v>1237.973820873736</v>
      </c>
      <c r="K4242" t="n">
        <v>589.9609524670834</v>
      </c>
      <c r="L4242" t="n">
        <v>14782.79455670347</v>
      </c>
      <c r="M4242" t="n">
        <v>47293.63384658045</v>
      </c>
      <c r="N4242" t="n">
        <v>660.9442542328753</v>
      </c>
      <c r="O4242" t="n">
        <v>47293.63384658045</v>
      </c>
      <c r="P4242" t="n">
        <v>660.9442542328753</v>
      </c>
      <c r="Q4242" t="n">
        <v>177</v>
      </c>
      <c r="R4242" t="n">
        <v>16</v>
      </c>
      <c r="S4242">
        <f>VLOOKUP(Q4242,Clustering!$D$3:$E$367,2,FALSE)</f>
        <v/>
      </c>
    </row>
    <row r="4243">
      <c r="A4243" t="inlineStr">
        <is>
          <t>2025-06-26 17:00</t>
        </is>
      </c>
      <c r="B4243" t="n">
        <v>8235.397018758702</v>
      </c>
      <c r="C4243" t="n">
        <v>3653.510854176718</v>
      </c>
      <c r="D4243" t="n">
        <v>1703.052338957864</v>
      </c>
      <c r="E4243" t="n">
        <v>2046.317584782097</v>
      </c>
      <c r="F4243" t="n">
        <v>0</v>
      </c>
      <c r="G4243" t="n">
        <v>15638.27779667538</v>
      </c>
      <c r="H4243" t="n">
        <v>11644.77032354469</v>
      </c>
      <c r="I4243" t="n">
        <v>123.1629094969085</v>
      </c>
      <c r="J4243" t="n">
        <v>1234.681680954756</v>
      </c>
      <c r="K4243" t="n">
        <v>553.6393537884442</v>
      </c>
      <c r="L4243" t="n">
        <v>13556.2542677848</v>
      </c>
      <c r="M4243" t="n">
        <v>47423.74012951465</v>
      </c>
      <c r="N4243" t="n">
        <v>726.775355252086</v>
      </c>
      <c r="O4243" t="n">
        <v>47423.74012951465</v>
      </c>
      <c r="P4243" t="n">
        <v>726.775355252086</v>
      </c>
      <c r="Q4243" t="n">
        <v>177</v>
      </c>
      <c r="R4243" t="n">
        <v>17</v>
      </c>
      <c r="S4243">
        <f>VLOOKUP(Q4243,Clustering!$D$3:$E$367,2,FALSE)</f>
        <v/>
      </c>
    </row>
    <row r="4244">
      <c r="A4244" t="inlineStr">
        <is>
          <t>2025-06-26 18:00</t>
        </is>
      </c>
      <c r="B4244" t="n">
        <v>9454.660353572701</v>
      </c>
      <c r="C4244" t="n">
        <v>4091.932156677924</v>
      </c>
      <c r="D4244" t="n">
        <v>2804.117561159693</v>
      </c>
      <c r="E4244" t="n">
        <v>2627.20773788153</v>
      </c>
      <c r="F4244" t="n">
        <v>0</v>
      </c>
      <c r="G4244" t="n">
        <v>18977.91780929184</v>
      </c>
      <c r="H4244" t="n">
        <v>9919.450630294416</v>
      </c>
      <c r="I4244" t="n">
        <v>143.7990963865473</v>
      </c>
      <c r="J4244" t="n">
        <v>1786.633680968285</v>
      </c>
      <c r="K4244" t="n">
        <v>524.2770349707072</v>
      </c>
      <c r="L4244" t="n">
        <v>12374.16044261996</v>
      </c>
      <c r="M4244" t="n">
        <v>47163.52756364625</v>
      </c>
      <c r="N4244" t="n">
        <v>679.3769625182543</v>
      </c>
      <c r="O4244" t="n">
        <v>47163.52756364625</v>
      </c>
      <c r="P4244" t="n">
        <v>679.3769625182543</v>
      </c>
      <c r="Q4244" t="n">
        <v>177</v>
      </c>
      <c r="R4244" t="n">
        <v>18</v>
      </c>
      <c r="S4244">
        <f>VLOOKUP(Q4244,Clustering!$D$3:$E$367,2,FALSE)</f>
        <v/>
      </c>
    </row>
    <row r="4245">
      <c r="A4245" t="inlineStr">
        <is>
          <t>2025-06-26 19:00</t>
        </is>
      </c>
      <c r="B4245" t="n">
        <v>6922.246082235468</v>
      </c>
      <c r="C4245" t="n">
        <v>4325.756851345234</v>
      </c>
      <c r="D4245" t="n">
        <v>7308.932954694168</v>
      </c>
      <c r="E4245" t="n">
        <v>2627.20773788153</v>
      </c>
      <c r="F4245" t="n">
        <v>0</v>
      </c>
      <c r="G4245" t="n">
        <v>21184.1436261564</v>
      </c>
      <c r="H4245" t="n">
        <v>7554.648683210907</v>
      </c>
      <c r="I4245" t="n">
        <v>167.6734770020787</v>
      </c>
      <c r="J4245" t="n">
        <v>1771.207359364629</v>
      </c>
      <c r="K4245" t="n">
        <v>437.2822858082084</v>
      </c>
      <c r="L4245" t="n">
        <v>9930.811805385823</v>
      </c>
      <c r="M4245" t="n">
        <v>46838.26185631076</v>
      </c>
      <c r="N4245" t="n">
        <v>547.714760479833</v>
      </c>
      <c r="O4245" t="n">
        <v>46838.26185631076</v>
      </c>
      <c r="P4245" t="n">
        <v>547.714760479833</v>
      </c>
      <c r="Q4245" t="n">
        <v>177</v>
      </c>
      <c r="R4245" t="n">
        <v>19</v>
      </c>
      <c r="S4245">
        <f>VLOOKUP(Q4245,Clustering!$D$3:$E$367,2,FALSE)</f>
        <v/>
      </c>
    </row>
    <row r="4246">
      <c r="A4246" t="inlineStr">
        <is>
          <t>2025-06-26 20:00</t>
        </is>
      </c>
      <c r="B4246" t="n">
        <v>5018.910996054649</v>
      </c>
      <c r="C4246" t="n">
        <v>4238.072590844992</v>
      </c>
      <c r="D4246" t="n">
        <v>7096.051412324435</v>
      </c>
      <c r="E4246" t="n">
        <v>2363.16675919997</v>
      </c>
      <c r="F4246" t="n">
        <v>0</v>
      </c>
      <c r="G4246" t="n">
        <v>18716.20175842405</v>
      </c>
      <c r="H4246" t="n">
        <v>6220.960899779761</v>
      </c>
      <c r="I4246" t="n">
        <v>228.5473061311199</v>
      </c>
      <c r="J4246" t="n">
        <v>1542.725976043927</v>
      </c>
      <c r="K4246" t="n">
        <v>361.8388810605925</v>
      </c>
      <c r="L4246" t="n">
        <v>8354.073063015399</v>
      </c>
      <c r="M4246" t="n">
        <v>46512.99614897527</v>
      </c>
      <c r="N4246" t="n">
        <v>466.0841952160117</v>
      </c>
      <c r="O4246" t="n">
        <v>46512.99614897527</v>
      </c>
      <c r="P4246" t="n">
        <v>466.0841952160117</v>
      </c>
      <c r="Q4246" t="n">
        <v>177</v>
      </c>
      <c r="R4246" t="n">
        <v>20</v>
      </c>
      <c r="S4246">
        <f>VLOOKUP(Q4246,Clustering!$D$3:$E$367,2,FALSE)</f>
        <v/>
      </c>
    </row>
    <row r="4247">
      <c r="A4247" t="inlineStr">
        <is>
          <t>2025-06-26 21:00</t>
        </is>
      </c>
      <c r="B4247" t="n">
        <v>3724.467208154303</v>
      </c>
      <c r="C4247" t="n">
        <v>3653.510854176718</v>
      </c>
      <c r="D4247" t="n">
        <v>5676.841129859548</v>
      </c>
      <c r="E4247" t="n">
        <v>2191.540123056955</v>
      </c>
      <c r="F4247" t="n">
        <v>0</v>
      </c>
      <c r="G4247" t="n">
        <v>15246.35931524752</v>
      </c>
      <c r="H4247" t="n">
        <v>5573.169690684636</v>
      </c>
      <c r="I4247" t="n">
        <v>240.6233044078392</v>
      </c>
      <c r="J4247" t="n">
        <v>1866.379413032881</v>
      </c>
      <c r="K4247" t="n">
        <v>291.4132392897897</v>
      </c>
      <c r="L4247" t="n">
        <v>7971.585647415146</v>
      </c>
      <c r="M4247" t="n">
        <v>46122.67730017268</v>
      </c>
      <c r="N4247" t="n">
        <v>410.7860703598747</v>
      </c>
      <c r="O4247" t="n">
        <v>46122.67730017268</v>
      </c>
      <c r="P4247" t="n">
        <v>410.7860703598747</v>
      </c>
      <c r="Q4247" t="n">
        <v>177</v>
      </c>
      <c r="R4247" t="n">
        <v>21</v>
      </c>
      <c r="S4247">
        <f>VLOOKUP(Q4247,Clustering!$D$3:$E$367,2,FALSE)</f>
        <v/>
      </c>
    </row>
    <row r="4248">
      <c r="A4248" t="inlineStr">
        <is>
          <t>2025-06-26 22:00</t>
        </is>
      </c>
      <c r="B4248" t="n">
        <v>2626.609749316915</v>
      </c>
      <c r="C4248" t="n">
        <v>2776.668249174305</v>
      </c>
      <c r="D4248" t="n">
        <v>3548.025706162217</v>
      </c>
      <c r="E4248" t="n">
        <v>1927.499144375395</v>
      </c>
      <c r="F4248" t="n">
        <v>0</v>
      </c>
      <c r="G4248" t="n">
        <v>10878.80284902883</v>
      </c>
      <c r="H4248" t="n">
        <v>4984.723096625026</v>
      </c>
      <c r="I4248" t="n">
        <v>232.3441539909353</v>
      </c>
      <c r="J4248" t="n">
        <v>1785.978689456221</v>
      </c>
      <c r="K4248" t="n">
        <v>244.3716665149925</v>
      </c>
      <c r="L4248" t="n">
        <v>7247.417606587175</v>
      </c>
      <c r="M4248" t="n">
        <v>45732.35845137009</v>
      </c>
      <c r="N4248" t="n">
        <v>363.387677626043</v>
      </c>
      <c r="O4248" t="n">
        <v>45732.35845137009</v>
      </c>
      <c r="P4248" t="n">
        <v>363.387677626043</v>
      </c>
      <c r="Q4248" t="n">
        <v>177</v>
      </c>
      <c r="R4248" t="n">
        <v>22</v>
      </c>
      <c r="S4248">
        <f>VLOOKUP(Q4248,Clustering!$D$3:$E$367,2,FALSE)</f>
        <v/>
      </c>
    </row>
    <row r="4249">
      <c r="A4249" t="inlineStr">
        <is>
          <t>2025-06-26 23:00</t>
        </is>
      </c>
      <c r="B4249" t="n">
        <v>1733.533992646086</v>
      </c>
      <c r="C4249" t="n">
        <v>2045.966078338962</v>
      </c>
      <c r="D4249" t="n">
        <v>1774.012853081109</v>
      </c>
      <c r="E4249" t="n">
        <v>1346.60899127596</v>
      </c>
      <c r="F4249" t="n">
        <v>0</v>
      </c>
      <c r="G4249" t="n">
        <v>6900.121915342117</v>
      </c>
      <c r="H4249" t="n">
        <v>4613.597641115119</v>
      </c>
      <c r="I4249" t="n">
        <v>248.665876481908</v>
      </c>
      <c r="J4249" t="n">
        <v>1201.912517462667</v>
      </c>
      <c r="K4249" t="n">
        <v>215.3620036271744</v>
      </c>
      <c r="L4249" t="n">
        <v>6279.538038686867</v>
      </c>
      <c r="M4249" t="n">
        <v>45472.1458855017</v>
      </c>
      <c r="N4249" t="n">
        <v>246.397437398856</v>
      </c>
      <c r="O4249" t="n">
        <v>45472.1458855017</v>
      </c>
      <c r="P4249" t="n">
        <v>246.397437398856</v>
      </c>
      <c r="Q4249" t="n">
        <v>177</v>
      </c>
      <c r="R4249" t="n">
        <v>23</v>
      </c>
      <c r="S4249">
        <f>VLOOKUP(Q4249,Clustering!$D$3:$E$367,2,FALSE)</f>
        <v/>
      </c>
    </row>
    <row r="4250">
      <c r="A4250" t="inlineStr">
        <is>
          <t>2025-06-27 00:00</t>
        </is>
      </c>
      <c r="B4250" t="n">
        <v>1137.676123147554</v>
      </c>
      <c r="C4250" t="n">
        <v>1841.369470505066</v>
      </c>
      <c r="D4250" t="n">
        <v>1277.289254218398</v>
      </c>
      <c r="E4250" t="n">
        <v>771.8696727749134</v>
      </c>
      <c r="F4250" t="n">
        <v>0</v>
      </c>
      <c r="G4250" t="n">
        <v>5028.204520645932</v>
      </c>
      <c r="H4250" t="n">
        <v>4365.983682741471</v>
      </c>
      <c r="I4250" t="n">
        <v>264.3492888312693</v>
      </c>
      <c r="J4250" t="n">
        <v>853.3831489021933</v>
      </c>
      <c r="K4250" t="n">
        <v>181.3075815102345</v>
      </c>
      <c r="L4250" t="n">
        <v>5665.023701985168</v>
      </c>
      <c r="M4250" t="n">
        <v>45407.09274403459</v>
      </c>
      <c r="N4250" t="n">
        <v>161.4337644931109</v>
      </c>
      <c r="O4250" t="n">
        <v>45407.09274403459</v>
      </c>
      <c r="P4250" t="n">
        <v>161.4337644931109</v>
      </c>
      <c r="Q4250" t="n">
        <v>178</v>
      </c>
      <c r="R4250" t="n">
        <v>0</v>
      </c>
      <c r="S4250">
        <f>VLOOKUP(Q4250,Clustering!$D$3:$E$367,2,FALSE)</f>
        <v/>
      </c>
    </row>
    <row r="4251">
      <c r="A4251" t="inlineStr">
        <is>
          <t>2025-06-27 01:00</t>
        </is>
      </c>
      <c r="B4251" t="n">
        <v>814.6406115826931</v>
      </c>
      <c r="C4251" t="n">
        <v>1812.141383671652</v>
      </c>
      <c r="D4251" t="n">
        <v>1206.328740095154</v>
      </c>
      <c r="E4251" t="n">
        <v>533.5910403628232</v>
      </c>
      <c r="F4251" t="n">
        <v>0</v>
      </c>
      <c r="G4251" t="n">
        <v>4366.701775712322</v>
      </c>
      <c r="H4251" t="n">
        <v>4228.289047178081</v>
      </c>
      <c r="I4251" t="n">
        <v>264.1346896461112</v>
      </c>
      <c r="J4251" t="n">
        <v>647.3206198648361</v>
      </c>
      <c r="K4251" t="n">
        <v>179.5468636235343</v>
      </c>
      <c r="L4251" t="n">
        <v>5319.291220312562</v>
      </c>
      <c r="M4251" t="n">
        <v>45342.0396025675</v>
      </c>
      <c r="N4251" t="n">
        <v>156.3409125236223</v>
      </c>
      <c r="O4251" t="n">
        <v>45342.0396025675</v>
      </c>
      <c r="P4251" t="n">
        <v>156.3409125236223</v>
      </c>
      <c r="Q4251" t="n">
        <v>178</v>
      </c>
      <c r="R4251" t="n">
        <v>1</v>
      </c>
      <c r="S4251">
        <f>VLOOKUP(Q4251,Clustering!$D$3:$E$367,2,FALSE)</f>
        <v/>
      </c>
    </row>
    <row r="4252">
      <c r="A4252" t="inlineStr">
        <is>
          <t>2025-06-27 02:00</t>
        </is>
      </c>
      <c r="B4252" t="n">
        <v>637.1719328365441</v>
      </c>
      <c r="C4252" t="n">
        <v>1812.141383671652</v>
      </c>
      <c r="D4252" t="n">
        <v>1206.328740095154</v>
      </c>
      <c r="E4252" t="n">
        <v>484.6160595345205</v>
      </c>
      <c r="F4252" t="n">
        <v>0</v>
      </c>
      <c r="G4252" t="n">
        <v>4140.258116137871</v>
      </c>
      <c r="H4252" t="n">
        <v>4152.645642233386</v>
      </c>
      <c r="I4252" t="n">
        <v>271.5773929778344</v>
      </c>
      <c r="J4252" t="n">
        <v>573.4615638766631</v>
      </c>
      <c r="K4252" t="n">
        <v>178.8751074014201</v>
      </c>
      <c r="L4252" t="n">
        <v>5176.559706489303</v>
      </c>
      <c r="M4252" t="n">
        <v>45342.0396025675</v>
      </c>
      <c r="N4252" t="n">
        <v>155.0329012112514</v>
      </c>
      <c r="O4252" t="n">
        <v>45342.0396025675</v>
      </c>
      <c r="P4252" t="n">
        <v>155.0329012112514</v>
      </c>
      <c r="Q4252" t="n">
        <v>178</v>
      </c>
      <c r="R4252" t="n">
        <v>2</v>
      </c>
      <c r="S4252">
        <f>VLOOKUP(Q4252,Clustering!$D$3:$E$367,2,FALSE)</f>
        <v/>
      </c>
    </row>
    <row r="4253">
      <c r="A4253" t="inlineStr">
        <is>
          <t>2025-06-27 03:00</t>
        </is>
      </c>
      <c r="B4253" t="n">
        <v>537.0241802950386</v>
      </c>
      <c r="C4253" t="n">
        <v>1812.141383671652</v>
      </c>
      <c r="D4253" t="n">
        <v>1206.328740095154</v>
      </c>
      <c r="E4253" t="n">
        <v>473.6331430057717</v>
      </c>
      <c r="F4253" t="n">
        <v>0</v>
      </c>
      <c r="G4253" t="n">
        <v>4029.127447067616</v>
      </c>
      <c r="H4253" t="n">
        <v>4111.869119255388</v>
      </c>
      <c r="I4253" t="n">
        <v>278.3708408424454</v>
      </c>
      <c r="J4253" t="n">
        <v>572.1436769675514</v>
      </c>
      <c r="K4253" t="n">
        <v>186.2286548334976</v>
      </c>
      <c r="L4253" t="n">
        <v>5148.612291898882</v>
      </c>
      <c r="M4253" t="n">
        <v>45342.0396025675</v>
      </c>
      <c r="N4253" t="n">
        <v>156.2370837110948</v>
      </c>
      <c r="O4253" t="n">
        <v>45342.0396025675</v>
      </c>
      <c r="P4253" t="n">
        <v>156.2370837110948</v>
      </c>
      <c r="Q4253" t="n">
        <v>178</v>
      </c>
      <c r="R4253" t="n">
        <v>3</v>
      </c>
      <c r="S4253">
        <f>VLOOKUP(Q4253,Clustering!$D$3:$E$367,2,FALSE)</f>
        <v/>
      </c>
    </row>
    <row r="4254">
      <c r="A4254" t="inlineStr">
        <is>
          <t>2025-06-27 04:00</t>
        </is>
      </c>
      <c r="B4254" t="n">
        <v>349.7914255435238</v>
      </c>
      <c r="C4254" t="n">
        <v>1841.369470505066</v>
      </c>
      <c r="D4254" t="n">
        <v>1277.289254218398</v>
      </c>
      <c r="E4254" t="n">
        <v>664.5812418047881</v>
      </c>
      <c r="F4254" t="n">
        <v>0</v>
      </c>
      <c r="G4254" t="n">
        <v>4133.031392071776</v>
      </c>
      <c r="H4254" t="n">
        <v>4035.634750209561</v>
      </c>
      <c r="I4254" t="n">
        <v>269.4962765191817</v>
      </c>
      <c r="J4254" t="n">
        <v>667.0012934723524</v>
      </c>
      <c r="K4254" t="n">
        <v>197.9555377932369</v>
      </c>
      <c r="L4254" t="n">
        <v>5170.087857994333</v>
      </c>
      <c r="M4254" t="n">
        <v>45472.1458855017</v>
      </c>
      <c r="N4254" t="n">
        <v>154.9249382055798</v>
      </c>
      <c r="O4254" t="n">
        <v>45472.1458855017</v>
      </c>
      <c r="P4254" t="n">
        <v>154.9249382055798</v>
      </c>
      <c r="Q4254" t="n">
        <v>178</v>
      </c>
      <c r="R4254" t="n">
        <v>4</v>
      </c>
      <c r="S4254">
        <f>VLOOKUP(Q4254,Clustering!$D$3:$E$367,2,FALSE)</f>
        <v/>
      </c>
    </row>
    <row r="4255">
      <c r="A4255" t="inlineStr">
        <is>
          <t>2025-06-27 05:00</t>
        </is>
      </c>
      <c r="B4255" t="n">
        <v>486.3565426455773</v>
      </c>
      <c r="C4255" t="n">
        <v>3215.089551675512</v>
      </c>
      <c r="D4255" t="n">
        <v>1774.012853081109</v>
      </c>
      <c r="E4255" t="n">
        <v>1478.629480616741</v>
      </c>
      <c r="F4255" t="n">
        <v>0</v>
      </c>
      <c r="G4255" t="n">
        <v>6954.088428018939</v>
      </c>
      <c r="H4255" t="n">
        <v>4315.692637735269</v>
      </c>
      <c r="I4255" t="n">
        <v>392.2202814137259</v>
      </c>
      <c r="J4255" t="n">
        <v>998.6290631147452</v>
      </c>
      <c r="K4255" t="n">
        <v>229.3463172445167</v>
      </c>
      <c r="L4255" t="n">
        <v>5935.888299508258</v>
      </c>
      <c r="M4255" t="n">
        <v>45797.41159283718</v>
      </c>
      <c r="N4255" t="n">
        <v>164.9279740054489</v>
      </c>
      <c r="O4255" t="n">
        <v>45797.41159283718</v>
      </c>
      <c r="P4255" t="n">
        <v>164.9279740054489</v>
      </c>
      <c r="Q4255" t="n">
        <v>178</v>
      </c>
      <c r="R4255" t="n">
        <v>5</v>
      </c>
      <c r="S4255">
        <f>VLOOKUP(Q4255,Clustering!$D$3:$E$367,2,FALSE)</f>
        <v/>
      </c>
    </row>
    <row r="4256">
      <c r="A4256" t="inlineStr">
        <is>
          <t>2025-06-27 06:00</t>
        </is>
      </c>
      <c r="B4256" t="n">
        <v>2315.669376947886</v>
      </c>
      <c r="C4256" t="n">
        <v>3945.791722510856</v>
      </c>
      <c r="D4256" t="n">
        <v>1477.573411837977</v>
      </c>
      <c r="E4256" t="n">
        <v>2891.248716563091</v>
      </c>
      <c r="F4256" t="n">
        <v>0</v>
      </c>
      <c r="G4256" t="n">
        <v>10630.28322785981</v>
      </c>
      <c r="H4256" t="n">
        <v>6032.206965878703</v>
      </c>
      <c r="I4256" t="n">
        <v>566.4217747614621</v>
      </c>
      <c r="J4256" t="n">
        <v>1643.323187635033</v>
      </c>
      <c r="K4256" t="n">
        <v>344.1859145067803</v>
      </c>
      <c r="L4256" t="n">
        <v>8586.13784278198</v>
      </c>
      <c r="M4256" t="n">
        <v>46382.88986604107</v>
      </c>
      <c r="N4256" t="n">
        <v>259.907137955376</v>
      </c>
      <c r="O4256" t="n">
        <v>46382.88986604107</v>
      </c>
      <c r="P4256" t="n">
        <v>259.907137955376</v>
      </c>
      <c r="Q4256" t="n">
        <v>178</v>
      </c>
      <c r="R4256" t="n">
        <v>6</v>
      </c>
      <c r="S4256">
        <f>VLOOKUP(Q4256,Clustering!$D$3:$E$367,2,FALSE)</f>
        <v/>
      </c>
    </row>
    <row r="4257">
      <c r="A4257" t="inlineStr">
        <is>
          <t>2025-06-27 07:00</t>
        </is>
      </c>
      <c r="B4257" t="n">
        <v>3446.630865244904</v>
      </c>
      <c r="C4257" t="n">
        <v>4530.35345917913</v>
      </c>
      <c r="D4257" t="n">
        <v>1490.170796588132</v>
      </c>
      <c r="E4257" t="n">
        <v>3973.81672915749</v>
      </c>
      <c r="F4257" t="n">
        <v>0</v>
      </c>
      <c r="G4257" t="n">
        <v>13440.97185016966</v>
      </c>
      <c r="H4257" t="n">
        <v>8098.453849071124</v>
      </c>
      <c r="I4257" t="n">
        <v>455.0511701450012</v>
      </c>
      <c r="J4257" t="n">
        <v>2452.71090719198</v>
      </c>
      <c r="K4257" t="n">
        <v>470.3502736823779</v>
      </c>
      <c r="L4257" t="n">
        <v>11476.56620009048</v>
      </c>
      <c r="M4257" t="n">
        <v>46838.26185631076</v>
      </c>
      <c r="N4257" t="n">
        <v>579.3136889690541</v>
      </c>
      <c r="O4257" t="n">
        <v>46838.26185631076</v>
      </c>
      <c r="P4257" t="n">
        <v>579.3136889690541</v>
      </c>
      <c r="Q4257" t="n">
        <v>178</v>
      </c>
      <c r="R4257" t="n">
        <v>7</v>
      </c>
      <c r="S4257">
        <f>VLOOKUP(Q4257,Clustering!$D$3:$E$367,2,FALSE)</f>
        <v/>
      </c>
    </row>
    <row r="4258">
      <c r="A4258" t="inlineStr">
        <is>
          <t>2025-06-27 08:00</t>
        </is>
      </c>
      <c r="B4258" t="n">
        <v>3896.247506284714</v>
      </c>
      <c r="C4258" t="n">
        <v>4384.213025012062</v>
      </c>
      <c r="D4258" t="n">
        <v>1383.730025403265</v>
      </c>
      <c r="E4258" t="n">
        <v>2627.20773788153</v>
      </c>
      <c r="F4258" t="n">
        <v>0</v>
      </c>
      <c r="G4258" t="n">
        <v>12291.39829458157</v>
      </c>
      <c r="H4258" t="n">
        <v>10274.67915148392</v>
      </c>
      <c r="I4258" t="n">
        <v>302.7589142008932</v>
      </c>
      <c r="J4258" t="n">
        <v>2582.771740116442</v>
      </c>
      <c r="K4258" t="n">
        <v>587.1757908383377</v>
      </c>
      <c r="L4258" t="n">
        <v>13747.38559663959</v>
      </c>
      <c r="M4258" t="n">
        <v>46968.36813924495</v>
      </c>
      <c r="N4258" t="n">
        <v>682.0102065590227</v>
      </c>
      <c r="O4258" t="n">
        <v>46968.36813924495</v>
      </c>
      <c r="P4258" t="n">
        <v>682.0102065590227</v>
      </c>
      <c r="Q4258" t="n">
        <v>178</v>
      </c>
      <c r="R4258" t="n">
        <v>8</v>
      </c>
      <c r="S4258">
        <f>VLOOKUP(Q4258,Clustering!$D$3:$E$367,2,FALSE)</f>
        <v/>
      </c>
    </row>
    <row r="4259">
      <c r="A4259" t="inlineStr">
        <is>
          <t>2025-06-27 09:00</t>
        </is>
      </c>
      <c r="B4259" t="n">
        <v>3732.633259708339</v>
      </c>
      <c r="C4259" t="n">
        <v>4091.932156677924</v>
      </c>
      <c r="D4259" t="n">
        <v>1170.848483033532</v>
      </c>
      <c r="E4259" t="n">
        <v>2349.964710265891</v>
      </c>
      <c r="F4259" t="n">
        <v>0</v>
      </c>
      <c r="G4259" t="n">
        <v>11345.37860968569</v>
      </c>
      <c r="H4259" t="n">
        <v>11621.36814513993</v>
      </c>
      <c r="I4259" t="n">
        <v>240.9637895873705</v>
      </c>
      <c r="J4259" t="n">
        <v>2219.906098785611</v>
      </c>
      <c r="K4259" t="n">
        <v>619.388120187039</v>
      </c>
      <c r="L4259" t="n">
        <v>14701.62615369995</v>
      </c>
      <c r="M4259" t="n">
        <v>46903.31499777785</v>
      </c>
      <c r="N4259" t="n">
        <v>595.1131532136646</v>
      </c>
      <c r="O4259" t="n">
        <v>46903.31499777785</v>
      </c>
      <c r="P4259" t="n">
        <v>595.1131532136646</v>
      </c>
      <c r="Q4259" t="n">
        <v>178</v>
      </c>
      <c r="R4259" t="n">
        <v>9</v>
      </c>
      <c r="S4259">
        <f>VLOOKUP(Q4259,Clustering!$D$3:$E$367,2,FALSE)</f>
        <v/>
      </c>
    </row>
    <row r="4260">
      <c r="A4260" t="inlineStr">
        <is>
          <t>2025-06-27 10:00</t>
        </is>
      </c>
      <c r="B4260" t="n">
        <v>3253.812355301134</v>
      </c>
      <c r="C4260" t="n">
        <v>3858.107462010614</v>
      </c>
      <c r="D4260" t="n">
        <v>1000.543249137745</v>
      </c>
      <c r="E4260" t="n">
        <v>2191.540123056955</v>
      </c>
      <c r="F4260" t="n">
        <v>0</v>
      </c>
      <c r="G4260" t="n">
        <v>10304.00318950645</v>
      </c>
      <c r="H4260" t="n">
        <v>12364.05636959458</v>
      </c>
      <c r="I4260" t="n">
        <v>207.1221117342128</v>
      </c>
      <c r="J4260" t="n">
        <v>1909.129465022556</v>
      </c>
      <c r="K4260" t="n">
        <v>618.3083987662098</v>
      </c>
      <c r="L4260" t="n">
        <v>15098.61634511756</v>
      </c>
      <c r="M4260" t="n">
        <v>46708.15557337656</v>
      </c>
      <c r="N4260" t="n">
        <v>466.0841952160117</v>
      </c>
      <c r="O4260" t="n">
        <v>46708.15557337656</v>
      </c>
      <c r="P4260" t="n">
        <v>466.0841952160117</v>
      </c>
      <c r="Q4260" t="n">
        <v>178</v>
      </c>
      <c r="R4260" t="n">
        <v>10</v>
      </c>
      <c r="S4260">
        <f>VLOOKUP(Q4260,Clustering!$D$3:$E$367,2,FALSE)</f>
        <v/>
      </c>
    </row>
    <row r="4261">
      <c r="A4261" t="inlineStr">
        <is>
          <t>2025-06-27 11:00</t>
        </is>
      </c>
      <c r="B4261" t="n">
        <v>3290.171076762552</v>
      </c>
      <c r="C4261" t="n">
        <v>2630.527815007236</v>
      </c>
      <c r="D4261" t="n">
        <v>957.9669406637986</v>
      </c>
      <c r="E4261" t="n">
        <v>1887.89299757316</v>
      </c>
      <c r="F4261" t="n">
        <v>0</v>
      </c>
      <c r="G4261" t="n">
        <v>8766.558830006747</v>
      </c>
      <c r="H4261" t="n">
        <v>12596.45891200513</v>
      </c>
      <c r="I4261" t="n">
        <v>180.2312466141888</v>
      </c>
      <c r="J4261" t="n">
        <v>1662.160551079588</v>
      </c>
      <c r="K4261" t="n">
        <v>616.9983693136834</v>
      </c>
      <c r="L4261" t="n">
        <v>15055.84907901259</v>
      </c>
      <c r="M4261" t="n">
        <v>46578.04929044237</v>
      </c>
      <c r="N4261" t="n">
        <v>468.7174392567801</v>
      </c>
      <c r="O4261" t="n">
        <v>46578.04929044237</v>
      </c>
      <c r="P4261" t="n">
        <v>468.7174392567801</v>
      </c>
      <c r="Q4261" t="n">
        <v>178</v>
      </c>
      <c r="R4261" t="n">
        <v>11</v>
      </c>
      <c r="S4261">
        <f>VLOOKUP(Q4261,Clustering!$D$3:$E$367,2,FALSE)</f>
        <v/>
      </c>
    </row>
    <row r="4262">
      <c r="A4262" t="inlineStr">
        <is>
          <t>2025-06-27 12:00</t>
        </is>
      </c>
      <c r="B4262" t="n">
        <v>3967.088370035345</v>
      </c>
      <c r="C4262" t="n">
        <v>2688.983988674064</v>
      </c>
      <c r="D4262" t="n">
        <v>1000.543249137745</v>
      </c>
      <c r="E4262" t="n">
        <v>1531.437676353053</v>
      </c>
      <c r="F4262" t="n">
        <v>0</v>
      </c>
      <c r="G4262" t="n">
        <v>9188.053284200209</v>
      </c>
      <c r="H4262" t="n">
        <v>12416.33305398058</v>
      </c>
      <c r="I4262" t="n">
        <v>164.9643171761387</v>
      </c>
      <c r="J4262" t="n">
        <v>1566.817361119095</v>
      </c>
      <c r="K4262" t="n">
        <v>607.4544359072636</v>
      </c>
      <c r="L4262" t="n">
        <v>14755.56916818307</v>
      </c>
      <c r="M4262" t="n">
        <v>46382.88986604107</v>
      </c>
      <c r="N4262" t="n">
        <v>487.1501475421591</v>
      </c>
      <c r="O4262" t="n">
        <v>46382.88986604107</v>
      </c>
      <c r="P4262" t="n">
        <v>487.1501475421591</v>
      </c>
      <c r="Q4262" t="n">
        <v>178</v>
      </c>
      <c r="R4262" t="n">
        <v>12</v>
      </c>
      <c r="S4262">
        <f>VLOOKUP(Q4262,Clustering!$D$3:$E$367,2,FALSE)</f>
        <v/>
      </c>
    </row>
    <row r="4263">
      <c r="A4263" t="inlineStr">
        <is>
          <t>2025-06-27 13:00</t>
        </is>
      </c>
      <c r="B4263" t="n">
        <v>3776.32236856117</v>
      </c>
      <c r="C4263" t="n">
        <v>2630.527815007236</v>
      </c>
      <c r="D4263" t="n">
        <v>957.9669406637986</v>
      </c>
      <c r="E4263" t="n">
        <v>1346.60899127596</v>
      </c>
      <c r="F4263" t="n">
        <v>0</v>
      </c>
      <c r="G4263" t="n">
        <v>8711.426115508164</v>
      </c>
      <c r="H4263" t="n">
        <v>12713.52890043907</v>
      </c>
      <c r="I4263" t="n">
        <v>152.1933939878989</v>
      </c>
      <c r="J4263" t="n">
        <v>1573.101636974878</v>
      </c>
      <c r="K4263" t="n">
        <v>608.5826517396307</v>
      </c>
      <c r="L4263" t="n">
        <v>15047.40658314147</v>
      </c>
      <c r="M4263" t="n">
        <v>46317.83672457397</v>
      </c>
      <c r="N4263" t="n">
        <v>481.8836594606223</v>
      </c>
      <c r="O4263" t="n">
        <v>46317.83672457397</v>
      </c>
      <c r="P4263" t="n">
        <v>481.8836594606223</v>
      </c>
      <c r="Q4263" t="n">
        <v>178</v>
      </c>
      <c r="R4263" t="n">
        <v>13</v>
      </c>
      <c r="S4263">
        <f>VLOOKUP(Q4263,Clustering!$D$3:$E$367,2,FALSE)</f>
        <v/>
      </c>
    </row>
    <row r="4264">
      <c r="A4264" t="inlineStr">
        <is>
          <t>2025-06-27 14:00</t>
        </is>
      </c>
      <c r="B4264" t="n">
        <v>3465.865801759979</v>
      </c>
      <c r="C4264" t="n">
        <v>2572.071641340409</v>
      </c>
      <c r="D4264" t="n">
        <v>915.390632189852</v>
      </c>
      <c r="E4264" t="n">
        <v>1320.204893407804</v>
      </c>
      <c r="F4264" t="n">
        <v>0</v>
      </c>
      <c r="G4264" t="n">
        <v>8273.532968698044</v>
      </c>
      <c r="H4264" t="n">
        <v>12849.39154728895</v>
      </c>
      <c r="I4264" t="n">
        <v>140.9882128885665</v>
      </c>
      <c r="J4264" t="n">
        <v>1509.71213576454</v>
      </c>
      <c r="K4264" t="n">
        <v>608.8274928281177</v>
      </c>
      <c r="L4264" t="n">
        <v>15108.91938877017</v>
      </c>
      <c r="M4264" t="n">
        <v>46447.94300750817</v>
      </c>
      <c r="N4264" t="n">
        <v>468.7174392567801</v>
      </c>
      <c r="O4264" t="n">
        <v>46447.94300750817</v>
      </c>
      <c r="P4264" t="n">
        <v>468.7174392567801</v>
      </c>
      <c r="Q4264" t="n">
        <v>178</v>
      </c>
      <c r="R4264" t="n">
        <v>14</v>
      </c>
      <c r="S4264">
        <f>VLOOKUP(Q4264,Clustering!$D$3:$E$367,2,FALSE)</f>
        <v/>
      </c>
    </row>
    <row r="4265">
      <c r="A4265" t="inlineStr">
        <is>
          <t>2025-06-27 15:00</t>
        </is>
      </c>
      <c r="B4265" t="n">
        <v>3621.944410097978</v>
      </c>
      <c r="C4265" t="n">
        <v>2630.527815007236</v>
      </c>
      <c r="D4265" t="n">
        <v>957.9669406637986</v>
      </c>
      <c r="E4265" t="n">
        <v>1333.406942341882</v>
      </c>
      <c r="F4265" t="n">
        <v>0</v>
      </c>
      <c r="G4265" t="n">
        <v>8543.846108110894</v>
      </c>
      <c r="H4265" t="n">
        <v>12638.32280892921</v>
      </c>
      <c r="I4265" t="n">
        <v>129.5604670033071</v>
      </c>
      <c r="J4265" t="n">
        <v>1451.862226985722</v>
      </c>
      <c r="K4265" t="n">
        <v>607.9547237429941</v>
      </c>
      <c r="L4265" t="n">
        <v>14827.70022666123</v>
      </c>
      <c r="M4265" t="n">
        <v>46838.26185631076</v>
      </c>
      <c r="N4265" t="n">
        <v>550.3480045206013</v>
      </c>
      <c r="O4265" t="n">
        <v>46838.26185631076</v>
      </c>
      <c r="P4265" t="n">
        <v>550.3480045206013</v>
      </c>
      <c r="Q4265" t="n">
        <v>178</v>
      </c>
      <c r="R4265" t="n">
        <v>15</v>
      </c>
      <c r="S4265">
        <f>VLOOKUP(Q4265,Clustering!$D$3:$E$367,2,FALSE)</f>
        <v/>
      </c>
    </row>
    <row r="4266">
      <c r="A4266" t="inlineStr">
        <is>
          <t>2025-06-27 16:00</t>
        </is>
      </c>
      <c r="B4266" t="n">
        <v>5230.378011522182</v>
      </c>
      <c r="C4266" t="n">
        <v>3068.949117508443</v>
      </c>
      <c r="D4266" t="n">
        <v>1277.289254218398</v>
      </c>
      <c r="E4266" t="n">
        <v>1623.852018891599</v>
      </c>
      <c r="F4266" t="n">
        <v>0</v>
      </c>
      <c r="G4266" t="n">
        <v>11200.46840214062</v>
      </c>
      <c r="H4266" t="n">
        <v>12104.30400858371</v>
      </c>
      <c r="I4266" t="n">
        <v>120.7151098828625</v>
      </c>
      <c r="J4266" t="n">
        <v>1237.973820873736</v>
      </c>
      <c r="K4266" t="n">
        <v>589.9609524670834</v>
      </c>
      <c r="L4266" t="n">
        <v>14052.95389180739</v>
      </c>
      <c r="M4266" t="n">
        <v>47293.63384658045</v>
      </c>
      <c r="N4266" t="n">
        <v>660.9442542328753</v>
      </c>
      <c r="O4266" t="n">
        <v>47293.63384658045</v>
      </c>
      <c r="P4266" t="n">
        <v>660.9442542328753</v>
      </c>
      <c r="Q4266" t="n">
        <v>178</v>
      </c>
      <c r="R4266" t="n">
        <v>16</v>
      </c>
      <c r="S4266">
        <f>VLOOKUP(Q4266,Clustering!$D$3:$E$367,2,FALSE)</f>
        <v/>
      </c>
    </row>
    <row r="4267">
      <c r="A4267" t="inlineStr">
        <is>
          <t>2025-06-27 17:00</t>
        </is>
      </c>
      <c r="B4267" t="n">
        <v>6910.796017130075</v>
      </c>
      <c r="C4267" t="n">
        <v>3653.510854176718</v>
      </c>
      <c r="D4267" t="n">
        <v>1703.052338957864</v>
      </c>
      <c r="E4267" t="n">
        <v>2046.317584782097</v>
      </c>
      <c r="F4267" t="n">
        <v>0</v>
      </c>
      <c r="G4267" t="n">
        <v>14313.67679504675</v>
      </c>
      <c r="H4267" t="n">
        <v>10823.3302229734</v>
      </c>
      <c r="I4267" t="n">
        <v>123.1629094969085</v>
      </c>
      <c r="J4267" t="n">
        <v>1234.681680954756</v>
      </c>
      <c r="K4267" t="n">
        <v>553.6393537884442</v>
      </c>
      <c r="L4267" t="n">
        <v>12734.81416721351</v>
      </c>
      <c r="M4267" t="n">
        <v>47423.74012951465</v>
      </c>
      <c r="N4267" t="n">
        <v>726.775355252086</v>
      </c>
      <c r="O4267" t="n">
        <v>47423.74012951465</v>
      </c>
      <c r="P4267" t="n">
        <v>726.775355252086</v>
      </c>
      <c r="Q4267" t="n">
        <v>178</v>
      </c>
      <c r="R4267" t="n">
        <v>17</v>
      </c>
      <c r="S4267">
        <f>VLOOKUP(Q4267,Clustering!$D$3:$E$367,2,FALSE)</f>
        <v/>
      </c>
    </row>
    <row r="4268">
      <c r="A4268" t="inlineStr">
        <is>
          <t>2025-06-27 18:00</t>
        </is>
      </c>
      <c r="B4268" t="n">
        <v>7560.488251631155</v>
      </c>
      <c r="C4268" t="n">
        <v>4091.932156677924</v>
      </c>
      <c r="D4268" t="n">
        <v>2807.389482492159</v>
      </c>
      <c r="E4268" t="n">
        <v>2627.20773788153</v>
      </c>
      <c r="F4268" t="n">
        <v>0</v>
      </c>
      <c r="G4268" t="n">
        <v>17087.01762868277</v>
      </c>
      <c r="H4268" t="n">
        <v>9021.185196576169</v>
      </c>
      <c r="I4268" t="n">
        <v>143.7990963865473</v>
      </c>
      <c r="J4268" t="n">
        <v>1786.633680968285</v>
      </c>
      <c r="K4268" t="n">
        <v>524.2770349707072</v>
      </c>
      <c r="L4268" t="n">
        <v>11475.89500890171</v>
      </c>
      <c r="M4268" t="n">
        <v>47163.52756364625</v>
      </c>
      <c r="N4268" t="n">
        <v>679.3769625182543</v>
      </c>
      <c r="O4268" t="n">
        <v>47163.52756364625</v>
      </c>
      <c r="P4268" t="n">
        <v>679.3769625182543</v>
      </c>
      <c r="Q4268" t="n">
        <v>178</v>
      </c>
      <c r="R4268" t="n">
        <v>18</v>
      </c>
      <c r="S4268">
        <f>VLOOKUP(Q4268,Clustering!$D$3:$E$367,2,FALSE)</f>
        <v/>
      </c>
    </row>
    <row r="4269">
      <c r="A4269" t="inlineStr">
        <is>
          <t>2025-06-27 19:00</t>
        </is>
      </c>
      <c r="B4269" t="n">
        <v>5986.917972640518</v>
      </c>
      <c r="C4269" t="n">
        <v>4325.756851345234</v>
      </c>
      <c r="D4269" t="n">
        <v>7308.932954694168</v>
      </c>
      <c r="E4269" t="n">
        <v>2627.20773788153</v>
      </c>
      <c r="F4269" t="n">
        <v>0</v>
      </c>
      <c r="G4269" t="n">
        <v>20248.81551656145</v>
      </c>
      <c r="H4269" t="n">
        <v>7149.247309835434</v>
      </c>
      <c r="I4269" t="n">
        <v>167.6734770020787</v>
      </c>
      <c r="J4269" t="n">
        <v>1771.207359364629</v>
      </c>
      <c r="K4269" t="n">
        <v>437.2822858082084</v>
      </c>
      <c r="L4269" t="n">
        <v>9525.410432010351</v>
      </c>
      <c r="M4269" t="n">
        <v>46838.26185631076</v>
      </c>
      <c r="N4269" t="n">
        <v>547.714760479833</v>
      </c>
      <c r="O4269" t="n">
        <v>46838.26185631076</v>
      </c>
      <c r="P4269" t="n">
        <v>547.714760479833</v>
      </c>
      <c r="Q4269" t="n">
        <v>178</v>
      </c>
      <c r="R4269" t="n">
        <v>19</v>
      </c>
      <c r="S4269">
        <f>VLOOKUP(Q4269,Clustering!$D$3:$E$367,2,FALSE)</f>
        <v/>
      </c>
    </row>
    <row r="4270">
      <c r="A4270" t="inlineStr">
        <is>
          <t>2025-06-27 20:00</t>
        </is>
      </c>
      <c r="B4270" t="n">
        <v>4769.795110944814</v>
      </c>
      <c r="C4270" t="n">
        <v>4238.072590844992</v>
      </c>
      <c r="D4270" t="n">
        <v>7096.051412324435</v>
      </c>
      <c r="E4270" t="n">
        <v>2363.16675919997</v>
      </c>
      <c r="F4270" t="n">
        <v>0</v>
      </c>
      <c r="G4270" t="n">
        <v>18467.08587331421</v>
      </c>
      <c r="H4270" t="n">
        <v>6116.360253879678</v>
      </c>
      <c r="I4270" t="n">
        <v>228.5473061311199</v>
      </c>
      <c r="J4270" t="n">
        <v>1542.725976043927</v>
      </c>
      <c r="K4270" t="n">
        <v>361.8388810605925</v>
      </c>
      <c r="L4270" t="n">
        <v>8249.472417115316</v>
      </c>
      <c r="M4270" t="n">
        <v>46512.99614897527</v>
      </c>
      <c r="N4270" t="n">
        <v>466.0841952160117</v>
      </c>
      <c r="O4270" t="n">
        <v>46512.99614897527</v>
      </c>
      <c r="P4270" t="n">
        <v>466.0841952160117</v>
      </c>
      <c r="Q4270" t="n">
        <v>178</v>
      </c>
      <c r="R4270" t="n">
        <v>20</v>
      </c>
      <c r="S4270">
        <f>VLOOKUP(Q4270,Clustering!$D$3:$E$367,2,FALSE)</f>
        <v/>
      </c>
    </row>
    <row r="4271">
      <c r="A4271" t="inlineStr">
        <is>
          <t>2025-06-27 21:00</t>
        </is>
      </c>
      <c r="B4271" t="n">
        <v>4067.192140252503</v>
      </c>
      <c r="C4271" t="n">
        <v>3653.510854176718</v>
      </c>
      <c r="D4271" t="n">
        <v>5676.841129859548</v>
      </c>
      <c r="E4271" t="n">
        <v>2191.540123056955</v>
      </c>
      <c r="F4271" t="n">
        <v>0</v>
      </c>
      <c r="G4271" t="n">
        <v>15589.08424734572</v>
      </c>
      <c r="H4271" t="n">
        <v>5715.592039057067</v>
      </c>
      <c r="I4271" t="n">
        <v>240.6233044078392</v>
      </c>
      <c r="J4271" t="n">
        <v>1866.379413032881</v>
      </c>
      <c r="K4271" t="n">
        <v>291.4132392897897</v>
      </c>
      <c r="L4271" t="n">
        <v>8114.007995787578</v>
      </c>
      <c r="M4271" t="n">
        <v>46122.67730017268</v>
      </c>
      <c r="N4271" t="n">
        <v>410.7860703598747</v>
      </c>
      <c r="O4271" t="n">
        <v>46122.67730017268</v>
      </c>
      <c r="P4271" t="n">
        <v>410.7860703598747</v>
      </c>
      <c r="Q4271" t="n">
        <v>178</v>
      </c>
      <c r="R4271" t="n">
        <v>21</v>
      </c>
      <c r="S4271">
        <f>VLOOKUP(Q4271,Clustering!$D$3:$E$367,2,FALSE)</f>
        <v/>
      </c>
    </row>
    <row r="4272">
      <c r="A4272" t="inlineStr">
        <is>
          <t>2025-06-27 22:00</t>
        </is>
      </c>
      <c r="B4272" t="n">
        <v>3475.600556215774</v>
      </c>
      <c r="C4272" t="n">
        <v>2776.668249174305</v>
      </c>
      <c r="D4272" t="n">
        <v>3548.025706162217</v>
      </c>
      <c r="E4272" t="n">
        <v>1927.499144375395</v>
      </c>
      <c r="F4272" t="n">
        <v>0</v>
      </c>
      <c r="G4272" t="n">
        <v>11727.79365592769</v>
      </c>
      <c r="H4272" t="n">
        <v>5337.528664999889</v>
      </c>
      <c r="I4272" t="n">
        <v>232.3441539909353</v>
      </c>
      <c r="J4272" t="n">
        <v>1785.978689456221</v>
      </c>
      <c r="K4272" t="n">
        <v>244.3716665149925</v>
      </c>
      <c r="L4272" t="n">
        <v>7600.223174962038</v>
      </c>
      <c r="M4272" t="n">
        <v>45732.35845137009</v>
      </c>
      <c r="N4272" t="n">
        <v>363.387677626043</v>
      </c>
      <c r="O4272" t="n">
        <v>45732.35845137009</v>
      </c>
      <c r="P4272" t="n">
        <v>363.387677626043</v>
      </c>
      <c r="Q4272" t="n">
        <v>178</v>
      </c>
      <c r="R4272" t="n">
        <v>22</v>
      </c>
      <c r="S4272">
        <f>VLOOKUP(Q4272,Clustering!$D$3:$E$367,2,FALSE)</f>
        <v/>
      </c>
    </row>
    <row r="4273">
      <c r="A4273" t="inlineStr">
        <is>
          <t>2025-06-27 23:00</t>
        </is>
      </c>
      <c r="B4273" t="n">
        <v>3040.439439111839</v>
      </c>
      <c r="C4273" t="n">
        <v>2045.966078338962</v>
      </c>
      <c r="D4273" t="n">
        <v>1774.012853081109</v>
      </c>
      <c r="E4273" t="n">
        <v>1346.60899127596</v>
      </c>
      <c r="F4273" t="n">
        <v>0</v>
      </c>
      <c r="G4273" t="n">
        <v>8207.02736180787</v>
      </c>
      <c r="H4273" t="n">
        <v>5156.69365005398</v>
      </c>
      <c r="I4273" t="n">
        <v>248.665876481908</v>
      </c>
      <c r="J4273" t="n">
        <v>1201.912517462667</v>
      </c>
      <c r="K4273" t="n">
        <v>215.3620036271744</v>
      </c>
      <c r="L4273" t="n">
        <v>6822.634047625729</v>
      </c>
      <c r="M4273" t="n">
        <v>45472.1458855017</v>
      </c>
      <c r="N4273" t="n">
        <v>246.397437398856</v>
      </c>
      <c r="O4273" t="n">
        <v>45472.1458855017</v>
      </c>
      <c r="P4273" t="n">
        <v>246.397437398856</v>
      </c>
      <c r="Q4273" t="n">
        <v>178</v>
      </c>
      <c r="R4273" t="n">
        <v>23</v>
      </c>
      <c r="S4273">
        <f>VLOOKUP(Q4273,Clustering!$D$3:$E$367,2,FALSE)</f>
        <v/>
      </c>
    </row>
    <row r="4274">
      <c r="A4274" t="inlineStr">
        <is>
          <t>2025-06-28 00:00</t>
        </is>
      </c>
      <c r="B4274" t="n">
        <v>2653.629557241668</v>
      </c>
      <c r="C4274" t="n">
        <v>1899.825644171893</v>
      </c>
      <c r="D4274" t="n">
        <v>1419.210282464887</v>
      </c>
      <c r="E4274" t="n">
        <v>664.9873368300003</v>
      </c>
      <c r="F4274" t="n">
        <v>0</v>
      </c>
      <c r="G4274" t="n">
        <v>6637.652820708448</v>
      </c>
      <c r="H4274" t="n">
        <v>4819.655003897275</v>
      </c>
      <c r="I4274" t="n">
        <v>86.38098088883876</v>
      </c>
      <c r="J4274" t="n">
        <v>465.1941473803744</v>
      </c>
      <c r="K4274" t="n">
        <v>92.29733000335683</v>
      </c>
      <c r="L4274" t="n">
        <v>5463.527462169845</v>
      </c>
      <c r="M4274" t="n">
        <v>23549.23721108957</v>
      </c>
      <c r="N4274" t="n">
        <v>94.9941997733998</v>
      </c>
      <c r="O4274" t="n">
        <v>23549.23721108957</v>
      </c>
      <c r="P4274" t="n">
        <v>94.9941997733998</v>
      </c>
      <c r="Q4274" t="n">
        <v>179</v>
      </c>
      <c r="R4274" t="n">
        <v>0</v>
      </c>
      <c r="S4274">
        <f>VLOOKUP(Q4274,Clustering!$D$3:$E$367,2,FALSE)</f>
        <v/>
      </c>
    </row>
    <row r="4275">
      <c r="A4275" t="inlineStr">
        <is>
          <t>2025-06-28 01:00</t>
        </is>
      </c>
      <c r="B4275" t="n">
        <v>2262.890587729701</v>
      </c>
      <c r="C4275" t="n">
        <v>1841.369470505066</v>
      </c>
      <c r="D4275" t="n">
        <v>1277.289254218398</v>
      </c>
      <c r="E4275" t="n">
        <v>429.6836541247153</v>
      </c>
      <c r="F4275" t="n">
        <v>0</v>
      </c>
      <c r="G4275" t="n">
        <v>5811.23296657788</v>
      </c>
      <c r="H4275" t="n">
        <v>4647.684450468321</v>
      </c>
      <c r="I4275" t="n">
        <v>85.95060242951969</v>
      </c>
      <c r="J4275" t="n">
        <v>339.4907949764412</v>
      </c>
      <c r="K4275" t="n">
        <v>81.14424021547623</v>
      </c>
      <c r="L4275" t="n">
        <v>5154.270088089758</v>
      </c>
      <c r="M4275" t="n">
        <v>23549.23721108957</v>
      </c>
      <c r="N4275" t="n">
        <v>85.32060913547127</v>
      </c>
      <c r="O4275" t="n">
        <v>23549.23721108957</v>
      </c>
      <c r="P4275" t="n">
        <v>85.32060913547127</v>
      </c>
      <c r="Q4275" t="n">
        <v>179</v>
      </c>
      <c r="R4275" t="n">
        <v>1</v>
      </c>
      <c r="S4275">
        <f>VLOOKUP(Q4275,Clustering!$D$3:$E$367,2,FALSE)</f>
        <v/>
      </c>
    </row>
    <row r="4276">
      <c r="A4276" t="inlineStr">
        <is>
          <t>2025-06-28 02:00</t>
        </is>
      </c>
      <c r="B4276" t="n">
        <v>1892.207558120646</v>
      </c>
      <c r="C4276" t="n">
        <v>1841.369470505066</v>
      </c>
      <c r="D4276" t="n">
        <v>1277.289254218398</v>
      </c>
      <c r="E4276" t="n">
        <v>358.1268326356508</v>
      </c>
      <c r="F4276" t="n">
        <v>0</v>
      </c>
      <c r="G4276" t="n">
        <v>5368.993115479761</v>
      </c>
      <c r="H4276" t="n">
        <v>4495.215712376671</v>
      </c>
      <c r="I4276" t="n">
        <v>88.28877177520617</v>
      </c>
      <c r="J4276" t="n">
        <v>300.7040258349508</v>
      </c>
      <c r="K4276" t="n">
        <v>79.60870430308104</v>
      </c>
      <c r="L4276" t="n">
        <v>4963.817214289909</v>
      </c>
      <c r="M4276" t="n">
        <v>23549.23721108957</v>
      </c>
      <c r="N4276" t="n">
        <v>82.68236193102538</v>
      </c>
      <c r="O4276" t="n">
        <v>23549.23721108957</v>
      </c>
      <c r="P4276" t="n">
        <v>82.68236193102538</v>
      </c>
      <c r="Q4276" t="n">
        <v>179</v>
      </c>
      <c r="R4276" t="n">
        <v>2</v>
      </c>
      <c r="S4276">
        <f>VLOOKUP(Q4276,Clustering!$D$3:$E$367,2,FALSE)</f>
        <v/>
      </c>
    </row>
    <row r="4277">
      <c r="A4277" t="inlineStr">
        <is>
          <t>2025-06-28 03:00</t>
        </is>
      </c>
      <c r="B4277" t="n">
        <v>1590.488813090018</v>
      </c>
      <c r="C4277" t="n">
        <v>1841.369470505066</v>
      </c>
      <c r="D4277" t="n">
        <v>1277.289254218398</v>
      </c>
      <c r="E4277" t="n">
        <v>331.9541666853091</v>
      </c>
      <c r="F4277" t="n">
        <v>0</v>
      </c>
      <c r="G4277" t="n">
        <v>5041.101704498791</v>
      </c>
      <c r="H4277" t="n">
        <v>4371.113251139282</v>
      </c>
      <c r="I4277" t="n">
        <v>90.41405306478856</v>
      </c>
      <c r="J4277" t="n">
        <v>300.4346751806193</v>
      </c>
      <c r="K4277" t="n">
        <v>80.70233512561035</v>
      </c>
      <c r="L4277" t="n">
        <v>4842.664314510299</v>
      </c>
      <c r="M4277" t="n">
        <v>23549.23721108957</v>
      </c>
      <c r="N4277" t="n">
        <v>82.68236193102538</v>
      </c>
      <c r="O4277" t="n">
        <v>23549.23721108957</v>
      </c>
      <c r="P4277" t="n">
        <v>82.68236193102538</v>
      </c>
      <c r="Q4277" t="n">
        <v>179</v>
      </c>
      <c r="R4277" t="n">
        <v>3</v>
      </c>
      <c r="S4277">
        <f>VLOOKUP(Q4277,Clustering!$D$3:$E$367,2,FALSE)</f>
        <v/>
      </c>
    </row>
    <row r="4278">
      <c r="A4278" t="inlineStr">
        <is>
          <t>2025-06-28 04:00</t>
        </is>
      </c>
      <c r="B4278" t="n">
        <v>1320.378698491173</v>
      </c>
      <c r="C4278" t="n">
        <v>1870.59755733848</v>
      </c>
      <c r="D4278" t="n">
        <v>1348.249768341643</v>
      </c>
      <c r="E4278" t="n">
        <v>342.1915635107505</v>
      </c>
      <c r="F4278" t="n">
        <v>0</v>
      </c>
      <c r="G4278" t="n">
        <v>4881.417587682046</v>
      </c>
      <c r="H4278" t="n">
        <v>4260.012000126761</v>
      </c>
      <c r="I4278" t="n">
        <v>89.54975587914201</v>
      </c>
      <c r="J4278" t="n">
        <v>348.3458609700002</v>
      </c>
      <c r="K4278" t="n">
        <v>82.09307706004034</v>
      </c>
      <c r="L4278" t="n">
        <v>4780.000694035944</v>
      </c>
      <c r="M4278" t="n">
        <v>23744.39663549087</v>
      </c>
      <c r="N4278" t="n">
        <v>81.80293741872995</v>
      </c>
      <c r="O4278" t="n">
        <v>23744.39663549087</v>
      </c>
      <c r="P4278" t="n">
        <v>81.80293741872995</v>
      </c>
      <c r="Q4278" t="n">
        <v>179</v>
      </c>
      <c r="R4278" t="n">
        <v>4</v>
      </c>
      <c r="S4278">
        <f>VLOOKUP(Q4278,Clustering!$D$3:$E$367,2,FALSE)</f>
        <v/>
      </c>
    </row>
    <row r="4279">
      <c r="A4279" t="inlineStr">
        <is>
          <t>2025-06-28 05:00</t>
        </is>
      </c>
      <c r="B4279" t="n">
        <v>1325.392683466898</v>
      </c>
      <c r="C4279" t="n">
        <v>3127.405291175271</v>
      </c>
      <c r="D4279" t="n">
        <v>1561.131310711376</v>
      </c>
      <c r="E4279" t="n">
        <v>443.355563980357</v>
      </c>
      <c r="F4279" t="n">
        <v>0</v>
      </c>
      <c r="G4279" t="n">
        <v>6457.284849333901</v>
      </c>
      <c r="H4279" t="n">
        <v>4297.077268549661</v>
      </c>
      <c r="I4279" t="n">
        <v>95.99855875048692</v>
      </c>
      <c r="J4279" t="n">
        <v>432.0926770718289</v>
      </c>
      <c r="K4279" t="n">
        <v>86.64384543261043</v>
      </c>
      <c r="L4279" t="n">
        <v>4911.812349804588</v>
      </c>
      <c r="M4279" t="n">
        <v>24004.60920135926</v>
      </c>
      <c r="N4279" t="n">
        <v>83.1220610209529</v>
      </c>
      <c r="O4279" t="n">
        <v>24004.60920135926</v>
      </c>
      <c r="P4279" t="n">
        <v>83.1220610209529</v>
      </c>
      <c r="Q4279" t="n">
        <v>179</v>
      </c>
      <c r="R4279" t="n">
        <v>5</v>
      </c>
      <c r="S4279">
        <f>VLOOKUP(Q4279,Clustering!$D$3:$E$367,2,FALSE)</f>
        <v/>
      </c>
    </row>
    <row r="4280">
      <c r="A4280" t="inlineStr">
        <is>
          <t>2025-06-28 06:00</t>
        </is>
      </c>
      <c r="B4280" t="n">
        <v>3180.449838287857</v>
      </c>
      <c r="C4280" t="n">
        <v>3448.914246342822</v>
      </c>
      <c r="D4280" t="n">
        <v>976.5899807996236</v>
      </c>
      <c r="E4280" t="n">
        <v>780.8495744393839</v>
      </c>
      <c r="F4280" t="n">
        <v>0</v>
      </c>
      <c r="G4280" t="n">
        <v>8386.803639869686</v>
      </c>
      <c r="H4280" t="n">
        <v>5213.248914532161</v>
      </c>
      <c r="I4280" t="n">
        <v>110.0831570166374</v>
      </c>
      <c r="J4280" t="n">
        <v>573.8564144786369</v>
      </c>
      <c r="K4280" t="n">
        <v>97.14420290014748</v>
      </c>
      <c r="L4280" t="n">
        <v>5994.332688927582</v>
      </c>
      <c r="M4280" t="n">
        <v>24134.71548429346</v>
      </c>
      <c r="N4280" t="n">
        <v>105.2781237150976</v>
      </c>
      <c r="O4280" t="n">
        <v>24134.71548429346</v>
      </c>
      <c r="P4280" t="n">
        <v>105.2781237150976</v>
      </c>
      <c r="Q4280" t="n">
        <v>179</v>
      </c>
      <c r="R4280" t="n">
        <v>6</v>
      </c>
      <c r="S4280">
        <f>VLOOKUP(Q4280,Clustering!$D$3:$E$367,2,FALSE)</f>
        <v/>
      </c>
    </row>
    <row r="4281">
      <c r="A4281" t="inlineStr">
        <is>
          <t>2025-06-28 07:00</t>
        </is>
      </c>
      <c r="B4281" t="n">
        <v>4899.924147917206</v>
      </c>
      <c r="C4281" t="n">
        <v>4091.932156677924</v>
      </c>
      <c r="D4281" t="n">
        <v>1170.848483033532</v>
      </c>
      <c r="E4281" t="n">
        <v>1218.441519916591</v>
      </c>
      <c r="F4281" t="n">
        <v>0</v>
      </c>
      <c r="G4281" t="n">
        <v>11381.14630754525</v>
      </c>
      <c r="H4281" t="n">
        <v>6260.957350144268</v>
      </c>
      <c r="I4281" t="n">
        <v>119.0287036934193</v>
      </c>
      <c r="J4281" t="n">
        <v>884.1540040822915</v>
      </c>
      <c r="K4281" t="n">
        <v>121.5430565791193</v>
      </c>
      <c r="L4281" t="n">
        <v>7385.683114499099</v>
      </c>
      <c r="M4281" t="n">
        <v>24134.71548429346</v>
      </c>
      <c r="N4281" t="n">
        <v>138.5720977258019</v>
      </c>
      <c r="O4281" t="n">
        <v>24134.71548429346</v>
      </c>
      <c r="P4281" t="n">
        <v>138.5720977258019</v>
      </c>
      <c r="Q4281" t="n">
        <v>179</v>
      </c>
      <c r="R4281" t="n">
        <v>7</v>
      </c>
      <c r="S4281">
        <f>VLOOKUP(Q4281,Clustering!$D$3:$E$367,2,FALSE)</f>
        <v/>
      </c>
    </row>
    <row r="4282">
      <c r="A4282" t="inlineStr">
        <is>
          <t>2025-06-28 08:00</t>
        </is>
      </c>
      <c r="B4282" t="n">
        <v>6740.291206405769</v>
      </c>
      <c r="C4282" t="n">
        <v>4676.493893346199</v>
      </c>
      <c r="D4282" t="n">
        <v>1596.611567772998</v>
      </c>
      <c r="E4282" t="n">
        <v>1861.488899705004</v>
      </c>
      <c r="F4282" t="n">
        <v>0</v>
      </c>
      <c r="G4282" t="n">
        <v>14874.88556722997</v>
      </c>
      <c r="H4282" t="n">
        <v>7662.73601730766</v>
      </c>
      <c r="I4282" t="n">
        <v>97.19186475011252</v>
      </c>
      <c r="J4282" t="n">
        <v>1326.166056807708</v>
      </c>
      <c r="K4282" t="n">
        <v>136.609158616749</v>
      </c>
      <c r="L4282" t="n">
        <v>9222.70309748223</v>
      </c>
      <c r="M4282" t="n">
        <v>24069.66234282636</v>
      </c>
      <c r="N4282" t="n">
        <v>174.4743526237679</v>
      </c>
      <c r="O4282" t="n">
        <v>24069.66234282636</v>
      </c>
      <c r="P4282" t="n">
        <v>174.4743526237679</v>
      </c>
      <c r="Q4282" t="n">
        <v>179</v>
      </c>
      <c r="R4282" t="n">
        <v>8</v>
      </c>
      <c r="S4282">
        <f>VLOOKUP(Q4282,Clustering!$D$3:$E$367,2,FALSE)</f>
        <v/>
      </c>
    </row>
    <row r="4283">
      <c r="A4283" t="inlineStr">
        <is>
          <t>2025-06-28 09:00</t>
        </is>
      </c>
      <c r="B4283" t="n">
        <v>9290.239764383268</v>
      </c>
      <c r="C4283" t="n">
        <v>4968.774761680337</v>
      </c>
      <c r="D4283" t="n">
        <v>1809.493110142731</v>
      </c>
      <c r="E4283" t="n">
        <v>2534.793395342984</v>
      </c>
      <c r="F4283" t="n">
        <v>0</v>
      </c>
      <c r="G4283" t="n">
        <v>18603.30103154932</v>
      </c>
      <c r="H4283" t="n">
        <v>8823.992295310971</v>
      </c>
      <c r="I4283" t="n">
        <v>82.37493275105298</v>
      </c>
      <c r="J4283" t="n">
        <v>1290.053549967836</v>
      </c>
      <c r="K4283" t="n">
        <v>150.0985442438591</v>
      </c>
      <c r="L4283" t="n">
        <v>10346.51932227372</v>
      </c>
      <c r="M4283" t="n">
        <v>24004.60920135926</v>
      </c>
      <c r="N4283" t="n">
        <v>207.7518161943365</v>
      </c>
      <c r="O4283" t="n">
        <v>24004.60920135926</v>
      </c>
      <c r="P4283" t="n">
        <v>207.7518161943365</v>
      </c>
      <c r="Q4283" t="n">
        <v>179</v>
      </c>
      <c r="R4283" t="n">
        <v>9</v>
      </c>
      <c r="S4283">
        <f>VLOOKUP(Q4283,Clustering!$D$3:$E$367,2,FALSE)</f>
        <v/>
      </c>
    </row>
    <row r="4284">
      <c r="A4284" t="inlineStr">
        <is>
          <t>2025-06-28 10:00</t>
        </is>
      </c>
      <c r="B4284" t="n">
        <v>10954.29634533352</v>
      </c>
      <c r="C4284" t="n">
        <v>5027.230935347165</v>
      </c>
      <c r="D4284" t="n">
        <v>1852.069418616677</v>
      </c>
      <c r="E4284" t="n">
        <v>2600.803640013374</v>
      </c>
      <c r="F4284" t="n">
        <v>0</v>
      </c>
      <c r="G4284" t="n">
        <v>20434.40033931074</v>
      </c>
      <c r="H4284" t="n">
        <v>9615.97874508192</v>
      </c>
      <c r="I4284" t="n">
        <v>72.30951111284439</v>
      </c>
      <c r="J4284" t="n">
        <v>1035.058069001108</v>
      </c>
      <c r="K4284" t="n">
        <v>148.5313103405721</v>
      </c>
      <c r="L4284" t="n">
        <v>10871.87763553644</v>
      </c>
      <c r="M4284" t="n">
        <v>23939.55605989217</v>
      </c>
      <c r="N4284" t="n">
        <v>224.366664456171</v>
      </c>
      <c r="O4284" t="n">
        <v>23939.55605989217</v>
      </c>
      <c r="P4284" t="n">
        <v>224.366664456171</v>
      </c>
      <c r="Q4284" t="n">
        <v>179</v>
      </c>
      <c r="R4284" t="n">
        <v>10</v>
      </c>
      <c r="S4284">
        <f>VLOOKUP(Q4284,Clustering!$D$3:$E$367,2,FALSE)</f>
        <v/>
      </c>
    </row>
    <row r="4285">
      <c r="A4285" t="inlineStr">
        <is>
          <t>2025-06-28 11:00</t>
        </is>
      </c>
      <c r="B4285" t="n">
        <v>11991.78073361523</v>
      </c>
      <c r="C4285" t="n">
        <v>5027.230935347165</v>
      </c>
      <c r="D4285" t="n">
        <v>1852.069418616677</v>
      </c>
      <c r="E4285" t="n">
        <v>2389.570857068126</v>
      </c>
      <c r="F4285" t="n">
        <v>0</v>
      </c>
      <c r="G4285" t="n">
        <v>21260.6519446472</v>
      </c>
      <c r="H4285" t="n">
        <v>10155.36349946568</v>
      </c>
      <c r="I4285" t="n">
        <v>66.08834741013848</v>
      </c>
      <c r="J4285" t="n">
        <v>865.4784984563012</v>
      </c>
      <c r="K4285" t="n">
        <v>149.9782397901733</v>
      </c>
      <c r="L4285" t="n">
        <v>11236.9085851223</v>
      </c>
      <c r="M4285" t="n">
        <v>23874.50291842507</v>
      </c>
      <c r="N4285" t="n">
        <v>237.9976259007684</v>
      </c>
      <c r="O4285" t="n">
        <v>23874.50291842507</v>
      </c>
      <c r="P4285" t="n">
        <v>237.9976259007684</v>
      </c>
      <c r="Q4285" t="n">
        <v>179</v>
      </c>
      <c r="R4285" t="n">
        <v>11</v>
      </c>
      <c r="S4285">
        <f>VLOOKUP(Q4285,Clustering!$D$3:$E$367,2,FALSE)</f>
        <v/>
      </c>
    </row>
    <row r="4286">
      <c r="A4286" t="inlineStr">
        <is>
          <t>2025-06-28 12:00</t>
        </is>
      </c>
      <c r="B4286" t="n">
        <v>12500.36301083158</v>
      </c>
      <c r="C4286" t="n">
        <v>4910.318588013509</v>
      </c>
      <c r="D4286" t="n">
        <v>1766.916801668785</v>
      </c>
      <c r="E4286" t="n">
        <v>2138.731927320643</v>
      </c>
      <c r="F4286" t="n">
        <v>0</v>
      </c>
      <c r="G4286" t="n">
        <v>21316.33032783451</v>
      </c>
      <c r="H4286" t="n">
        <v>10558.99198053776</v>
      </c>
      <c r="I4286" t="n">
        <v>61.28677177334399</v>
      </c>
      <c r="J4286" t="n">
        <v>699.8522449916561</v>
      </c>
      <c r="K4286" t="n">
        <v>150.6367223733473</v>
      </c>
      <c r="L4286" t="n">
        <v>11470.76771967611</v>
      </c>
      <c r="M4286" t="n">
        <v>23874.50291842507</v>
      </c>
      <c r="N4286" t="n">
        <v>235.893189928267</v>
      </c>
      <c r="O4286" t="n">
        <v>23874.50291842507</v>
      </c>
      <c r="P4286" t="n">
        <v>235.893189928267</v>
      </c>
      <c r="Q4286" t="n">
        <v>179</v>
      </c>
      <c r="R4286" t="n">
        <v>12</v>
      </c>
      <c r="S4286">
        <f>VLOOKUP(Q4286,Clustering!$D$3:$E$367,2,FALSE)</f>
        <v/>
      </c>
    </row>
    <row r="4287">
      <c r="A4287" t="inlineStr">
        <is>
          <t>2025-06-28 13:00</t>
        </is>
      </c>
      <c r="B4287" t="n">
        <v>12707.02129217033</v>
      </c>
      <c r="C4287" t="n">
        <v>3653.510854176718</v>
      </c>
      <c r="D4287" t="n">
        <v>1703.052338957864</v>
      </c>
      <c r="E4287" t="n">
        <v>1848.286850770926</v>
      </c>
      <c r="F4287" t="n">
        <v>0</v>
      </c>
      <c r="G4287" t="n">
        <v>19911.87133607584</v>
      </c>
      <c r="H4287" t="n">
        <v>10797.90694734277</v>
      </c>
      <c r="I4287" t="n">
        <v>57.92475720883318</v>
      </c>
      <c r="J4287" t="n">
        <v>632.2791830951312</v>
      </c>
      <c r="K4287" t="n">
        <v>144.3715872478339</v>
      </c>
      <c r="L4287" t="n">
        <v>11632.48247489457</v>
      </c>
      <c r="M4287" t="n">
        <v>23874.50291842507</v>
      </c>
      <c r="N4287" t="n">
        <v>230.3173746692611</v>
      </c>
      <c r="O4287" t="n">
        <v>23874.50291842507</v>
      </c>
      <c r="P4287" t="n">
        <v>230.3173746692611</v>
      </c>
      <c r="Q4287" t="n">
        <v>179</v>
      </c>
      <c r="R4287" t="n">
        <v>13</v>
      </c>
      <c r="S4287">
        <f>VLOOKUP(Q4287,Clustering!$D$3:$E$367,2,FALSE)</f>
        <v/>
      </c>
    </row>
    <row r="4288">
      <c r="A4288" t="inlineStr">
        <is>
          <t>2025-06-28 14:00</t>
        </is>
      </c>
      <c r="B4288" t="n">
        <v>12880.83943799556</v>
      </c>
      <c r="C4288" t="n">
        <v>3565.826593676477</v>
      </c>
      <c r="D4288" t="n">
        <v>1639.187876246944</v>
      </c>
      <c r="E4288" t="n">
        <v>1703.064312496067</v>
      </c>
      <c r="F4288" t="n">
        <v>0</v>
      </c>
      <c r="G4288" t="n">
        <v>19788.91822041505</v>
      </c>
      <c r="H4288" t="n">
        <v>10843.65938805229</v>
      </c>
      <c r="I4288" t="n">
        <v>55.88818911003586</v>
      </c>
      <c r="J4288" t="n">
        <v>619.9346893404744</v>
      </c>
      <c r="K4288" t="n">
        <v>137.5944014647627</v>
      </c>
      <c r="L4288" t="n">
        <v>11657.07666796756</v>
      </c>
      <c r="M4288" t="n">
        <v>23939.55605989217</v>
      </c>
      <c r="N4288" t="n">
        <v>225.0408802603693</v>
      </c>
      <c r="O4288" t="n">
        <v>23939.55605989217</v>
      </c>
      <c r="P4288" t="n">
        <v>225.0408802603693</v>
      </c>
      <c r="Q4288" t="n">
        <v>179</v>
      </c>
      <c r="R4288" t="n">
        <v>14</v>
      </c>
      <c r="S4288">
        <f>VLOOKUP(Q4288,Clustering!$D$3:$E$367,2,FALSE)</f>
        <v/>
      </c>
    </row>
    <row r="4289">
      <c r="A4289" t="inlineStr">
        <is>
          <t>2025-06-28 15:00</t>
        </is>
      </c>
      <c r="B4289" t="n">
        <v>13007.03938732615</v>
      </c>
      <c r="C4289" t="n">
        <v>3653.510854176718</v>
      </c>
      <c r="D4289" t="n">
        <v>1703.052338957864</v>
      </c>
      <c r="E4289" t="n">
        <v>1478.629480616741</v>
      </c>
      <c r="F4289" t="n">
        <v>0</v>
      </c>
      <c r="G4289" t="n">
        <v>19842.23206107748</v>
      </c>
      <c r="H4289" t="n">
        <v>10667.37479668508</v>
      </c>
      <c r="I4289" t="n">
        <v>47.91302962025173</v>
      </c>
      <c r="J4289" t="n">
        <v>611.3861222606669</v>
      </c>
      <c r="K4289" t="n">
        <v>127.9654006675749</v>
      </c>
      <c r="L4289" t="n">
        <v>11454.63934923358</v>
      </c>
      <c r="M4289" t="n">
        <v>24264.82176722766</v>
      </c>
      <c r="N4289" t="n">
        <v>217.1261123145913</v>
      </c>
      <c r="O4289" t="n">
        <v>24264.82176722766</v>
      </c>
      <c r="P4289" t="n">
        <v>217.1261123145913</v>
      </c>
      <c r="Q4289" t="n">
        <v>179</v>
      </c>
      <c r="R4289" t="n">
        <v>15</v>
      </c>
      <c r="S4289">
        <f>VLOOKUP(Q4289,Clustering!$D$3:$E$367,2,FALSE)</f>
        <v/>
      </c>
    </row>
    <row r="4290">
      <c r="A4290" t="inlineStr">
        <is>
          <t>2025-06-28 16:00</t>
        </is>
      </c>
      <c r="B4290" t="n">
        <v>12761.1781942181</v>
      </c>
      <c r="C4290" t="n">
        <v>3799.651288343786</v>
      </c>
      <c r="D4290" t="n">
        <v>1809.493110142731</v>
      </c>
      <c r="E4290" t="n">
        <v>1478.629480616741</v>
      </c>
      <c r="F4290" t="n">
        <v>0</v>
      </c>
      <c r="G4290" t="n">
        <v>19848.95207332136</v>
      </c>
      <c r="H4290" t="n">
        <v>10313.21001087762</v>
      </c>
      <c r="I4290" t="n">
        <v>47.32587633691144</v>
      </c>
      <c r="J4290" t="n">
        <v>516.1054760856921</v>
      </c>
      <c r="K4290" t="n">
        <v>122.2189387650594</v>
      </c>
      <c r="L4290" t="n">
        <v>10998.86030206528</v>
      </c>
      <c r="M4290" t="n">
        <v>24525.03433309605</v>
      </c>
      <c r="N4290" t="n">
        <v>239.0879205958485</v>
      </c>
      <c r="O4290" t="n">
        <v>24525.03433309605</v>
      </c>
      <c r="P4290" t="n">
        <v>239.0879205958485</v>
      </c>
      <c r="Q4290" t="n">
        <v>179</v>
      </c>
      <c r="R4290" t="n">
        <v>16</v>
      </c>
      <c r="S4290">
        <f>VLOOKUP(Q4290,Clustering!$D$3:$E$367,2,FALSE)</f>
        <v/>
      </c>
    </row>
    <row r="4291">
      <c r="A4291" t="inlineStr">
        <is>
          <t>2025-06-28 17:00</t>
        </is>
      </c>
      <c r="B4291" t="n">
        <v>12373.18078959053</v>
      </c>
      <c r="C4291" t="n">
        <v>4033.475983011096</v>
      </c>
      <c r="D4291" t="n">
        <v>1979.798344038517</v>
      </c>
      <c r="E4291" t="n">
        <v>1703.064312496067</v>
      </c>
      <c r="F4291" t="n">
        <v>0</v>
      </c>
      <c r="G4291" t="n">
        <v>20089.51942913621</v>
      </c>
      <c r="H4291" t="n">
        <v>9804.96906462343</v>
      </c>
      <c r="I4291" t="n">
        <v>50.80728640627996</v>
      </c>
      <c r="J4291" t="n">
        <v>503.5589177932105</v>
      </c>
      <c r="K4291" t="n">
        <v>124.227391583516</v>
      </c>
      <c r="L4291" t="n">
        <v>10483.56266040644</v>
      </c>
      <c r="M4291" t="n">
        <v>24590.08747456315</v>
      </c>
      <c r="N4291" t="n">
        <v>239.527619685776</v>
      </c>
      <c r="O4291" t="n">
        <v>24590.08747456315</v>
      </c>
      <c r="P4291" t="n">
        <v>239.527619685776</v>
      </c>
      <c r="Q4291" t="n">
        <v>179</v>
      </c>
      <c r="R4291" t="n">
        <v>17</v>
      </c>
      <c r="S4291">
        <f>VLOOKUP(Q4291,Clustering!$D$3:$E$367,2,FALSE)</f>
        <v/>
      </c>
    </row>
    <row r="4292">
      <c r="A4292" t="inlineStr">
        <is>
          <t>2025-06-28 18:00</t>
        </is>
      </c>
      <c r="B4292" t="n">
        <v>11542.95577441369</v>
      </c>
      <c r="C4292" t="n">
        <v>4238.072590844992</v>
      </c>
      <c r="D4292" t="n">
        <v>2959.363578180679</v>
      </c>
      <c r="E4292" t="n">
        <v>1940.701193309473</v>
      </c>
      <c r="F4292" t="n">
        <v>0</v>
      </c>
      <c r="G4292" t="n">
        <v>20681.09313674884</v>
      </c>
      <c r="H4292" t="n">
        <v>8906.609076649003</v>
      </c>
      <c r="I4292" t="n">
        <v>56.44999998204116</v>
      </c>
      <c r="J4292" t="n">
        <v>575.2127898711437</v>
      </c>
      <c r="K4292" t="n">
        <v>121.6653684845394</v>
      </c>
      <c r="L4292" t="n">
        <v>9659.937234986728</v>
      </c>
      <c r="M4292" t="n">
        <v>24459.98119162895</v>
      </c>
      <c r="N4292" t="n">
        <v>236.4496470589622</v>
      </c>
      <c r="O4292" t="n">
        <v>24459.98119162895</v>
      </c>
      <c r="P4292" t="n">
        <v>236.4496470589622</v>
      </c>
      <c r="Q4292" t="n">
        <v>179</v>
      </c>
      <c r="R4292" t="n">
        <v>18</v>
      </c>
      <c r="S4292">
        <f>VLOOKUP(Q4292,Clustering!$D$3:$E$367,2,FALSE)</f>
        <v/>
      </c>
    </row>
    <row r="4293">
      <c r="A4293" t="inlineStr">
        <is>
          <t>2025-06-28 19:00</t>
        </is>
      </c>
      <c r="B4293" t="n">
        <v>8518.203364319477</v>
      </c>
      <c r="C4293" t="n">
        <v>4325.756851345234</v>
      </c>
      <c r="D4293" t="n">
        <v>7308.932954694168</v>
      </c>
      <c r="E4293" t="n">
        <v>1769.074557166458</v>
      </c>
      <c r="F4293" t="n">
        <v>0</v>
      </c>
      <c r="G4293" t="n">
        <v>21921.96772752534</v>
      </c>
      <c r="H4293" t="n">
        <v>7404.709271472095</v>
      </c>
      <c r="I4293" t="n">
        <v>61.3956054816267</v>
      </c>
      <c r="J4293" t="n">
        <v>697.8360670266605</v>
      </c>
      <c r="K4293" t="n">
        <v>118.2822735209783</v>
      </c>
      <c r="L4293" t="n">
        <v>8282.22321750136</v>
      </c>
      <c r="M4293" t="n">
        <v>24329.87490869476</v>
      </c>
      <c r="N4293" t="n">
        <v>226.3363573311062</v>
      </c>
      <c r="O4293" t="n">
        <v>24329.87490869476</v>
      </c>
      <c r="P4293" t="n">
        <v>226.3363573311062</v>
      </c>
      <c r="Q4293" t="n">
        <v>179</v>
      </c>
      <c r="R4293" t="n">
        <v>19</v>
      </c>
      <c r="S4293">
        <f>VLOOKUP(Q4293,Clustering!$D$3:$E$367,2,FALSE)</f>
        <v/>
      </c>
    </row>
    <row r="4294">
      <c r="A4294" t="inlineStr">
        <is>
          <t>2025-06-28 20:00</t>
        </is>
      </c>
      <c r="B4294" t="n">
        <v>6631.830794562396</v>
      </c>
      <c r="C4294" t="n">
        <v>4238.072590844992</v>
      </c>
      <c r="D4294" t="n">
        <v>7096.051412324435</v>
      </c>
      <c r="E4294" t="n">
        <v>1650.256116759756</v>
      </c>
      <c r="F4294" t="n">
        <v>0</v>
      </c>
      <c r="G4294" t="n">
        <v>19616.21091449158</v>
      </c>
      <c r="H4294" t="n">
        <v>6530.92157082267</v>
      </c>
      <c r="I4294" t="n">
        <v>75.78215902136715</v>
      </c>
      <c r="J4294" t="n">
        <v>750.6999989699372</v>
      </c>
      <c r="K4294" t="n">
        <v>111.8953714452777</v>
      </c>
      <c r="L4294" t="n">
        <v>7469.299100259252</v>
      </c>
      <c r="M4294" t="n">
        <v>24199.76862576056</v>
      </c>
      <c r="N4294" t="n">
        <v>212.7053958865088</v>
      </c>
      <c r="O4294" t="n">
        <v>24199.76862576056</v>
      </c>
      <c r="P4294" t="n">
        <v>212.7053958865088</v>
      </c>
      <c r="Q4294" t="n">
        <v>179</v>
      </c>
      <c r="R4294" t="n">
        <v>20</v>
      </c>
      <c r="S4294">
        <f>VLOOKUP(Q4294,Clustering!$D$3:$E$367,2,FALSE)</f>
        <v/>
      </c>
    </row>
    <row r="4295">
      <c r="A4295" t="inlineStr">
        <is>
          <t>2025-06-28 21:00</t>
        </is>
      </c>
      <c r="B4295" t="n">
        <v>5600.21071619383</v>
      </c>
      <c r="C4295" t="n">
        <v>3799.651288343786</v>
      </c>
      <c r="D4295" t="n">
        <v>6031.64370047577</v>
      </c>
      <c r="E4295" t="n">
        <v>1439.023333814507</v>
      </c>
      <c r="F4295" t="n">
        <v>0</v>
      </c>
      <c r="G4295" t="n">
        <v>16870.52903882789</v>
      </c>
      <c r="H4295" t="n">
        <v>6058.823988993619</v>
      </c>
      <c r="I4295" t="n">
        <v>79.13072057124612</v>
      </c>
      <c r="J4295" t="n">
        <v>783.7746647989753</v>
      </c>
      <c r="K4295" t="n">
        <v>104.4022686939608</v>
      </c>
      <c r="L4295" t="n">
        <v>7026.131643057801</v>
      </c>
      <c r="M4295" t="n">
        <v>23939.55605989217</v>
      </c>
      <c r="N4295" t="n">
        <v>197.3155854173206</v>
      </c>
      <c r="O4295" t="n">
        <v>23939.55605989217</v>
      </c>
      <c r="P4295" t="n">
        <v>197.3155854173206</v>
      </c>
      <c r="Q4295" t="n">
        <v>179</v>
      </c>
      <c r="R4295" t="n">
        <v>21</v>
      </c>
      <c r="S4295">
        <f>VLOOKUP(Q4295,Clustering!$D$3:$E$367,2,FALSE)</f>
        <v/>
      </c>
    </row>
    <row r="4296">
      <c r="A4296" t="inlineStr">
        <is>
          <t>2025-06-28 22:00</t>
        </is>
      </c>
      <c r="B4296" t="n">
        <v>4727.572079570269</v>
      </c>
      <c r="C4296" t="n">
        <v>3068.949117508443</v>
      </c>
      <c r="D4296" t="n">
        <v>4257.63084739466</v>
      </c>
      <c r="E4296" t="n">
        <v>1253.680560951921</v>
      </c>
      <c r="F4296" t="n">
        <v>0</v>
      </c>
      <c r="G4296" t="n">
        <v>13307.83260542529</v>
      </c>
      <c r="H4296" t="n">
        <v>5701.964406885001</v>
      </c>
      <c r="I4296" t="n">
        <v>82.40352040714566</v>
      </c>
      <c r="J4296" t="n">
        <v>959.3996764142104</v>
      </c>
      <c r="K4296" t="n">
        <v>97.77369850987756</v>
      </c>
      <c r="L4296" t="n">
        <v>6841.541302216235</v>
      </c>
      <c r="M4296" t="n">
        <v>23744.39663549087</v>
      </c>
      <c r="N4296" t="n">
        <v>192.0390646759884</v>
      </c>
      <c r="O4296" t="n">
        <v>23744.39663549087</v>
      </c>
      <c r="P4296" t="n">
        <v>192.0390646759884</v>
      </c>
      <c r="Q4296" t="n">
        <v>179</v>
      </c>
      <c r="R4296" t="n">
        <v>22</v>
      </c>
      <c r="S4296">
        <f>VLOOKUP(Q4296,Clustering!$D$3:$E$367,2,FALSE)</f>
        <v/>
      </c>
    </row>
    <row r="4297">
      <c r="A4297" t="inlineStr">
        <is>
          <t>2025-06-28 23:00</t>
        </is>
      </c>
      <c r="B4297" t="n">
        <v>4115.338124639315</v>
      </c>
      <c r="C4297" t="n">
        <v>2338.2469466731</v>
      </c>
      <c r="D4297" t="n">
        <v>2483.617994313552</v>
      </c>
      <c r="E4297" t="n">
        <v>954.767822236376</v>
      </c>
      <c r="F4297" t="n">
        <v>0</v>
      </c>
      <c r="G4297" t="n">
        <v>9891.970887862342</v>
      </c>
      <c r="H4297" t="n">
        <v>5444.895022893264</v>
      </c>
      <c r="I4297" t="n">
        <v>87.02168071068085</v>
      </c>
      <c r="J4297" t="n">
        <v>798.0274313062521</v>
      </c>
      <c r="K4297" t="n">
        <v>90.23825149318186</v>
      </c>
      <c r="L4297" t="n">
        <v>6420.182386403379</v>
      </c>
      <c r="M4297" t="n">
        <v>23614.29035255668</v>
      </c>
      <c r="N4297" t="n">
        <v>129.3082398606168</v>
      </c>
      <c r="O4297" t="n">
        <v>23614.29035255668</v>
      </c>
      <c r="P4297" t="n">
        <v>129.3082398606168</v>
      </c>
      <c r="Q4297" t="n">
        <v>179</v>
      </c>
      <c r="R4297" t="n">
        <v>23</v>
      </c>
      <c r="S4297">
        <f>VLOOKUP(Q4297,Clustering!$D$3:$E$367,2,FALSE)</f>
        <v/>
      </c>
    </row>
    <row r="4298">
      <c r="A4298" t="inlineStr">
        <is>
          <t>2025-06-29 00:00</t>
        </is>
      </c>
      <c r="B4298" t="n">
        <v>3705.979971153157</v>
      </c>
      <c r="C4298" t="n">
        <v>1899.825644171893</v>
      </c>
      <c r="D4298" t="n">
        <v>1419.210282464887</v>
      </c>
      <c r="E4298" t="n">
        <v>664.9873368300003</v>
      </c>
      <c r="F4298" t="n">
        <v>0</v>
      </c>
      <c r="G4298" t="n">
        <v>7690.003234619939</v>
      </c>
      <c r="H4298" t="n">
        <v>5256.968438733791</v>
      </c>
      <c r="I4298" t="n">
        <v>86.38098088883876</v>
      </c>
      <c r="J4298" t="n">
        <v>465.1941473803744</v>
      </c>
      <c r="K4298" t="n">
        <v>92.29733000335683</v>
      </c>
      <c r="L4298" t="n">
        <v>5900.840897006362</v>
      </c>
      <c r="M4298" t="n">
        <v>23549.23721108957</v>
      </c>
      <c r="N4298" t="n">
        <v>94.9941997733998</v>
      </c>
      <c r="O4298" t="n">
        <v>23549.23721108957</v>
      </c>
      <c r="P4298" t="n">
        <v>94.9941997733998</v>
      </c>
      <c r="Q4298" t="n">
        <v>180</v>
      </c>
      <c r="R4298" t="n">
        <v>0</v>
      </c>
      <c r="S4298">
        <f>VLOOKUP(Q4298,Clustering!$D$3:$E$367,2,FALSE)</f>
        <v/>
      </c>
    </row>
    <row r="4299">
      <c r="A4299" t="inlineStr">
        <is>
          <t>2025-06-29 01:00</t>
        </is>
      </c>
      <c r="B4299" t="n">
        <v>3303.101880121005</v>
      </c>
      <c r="C4299" t="n">
        <v>1841.369470505066</v>
      </c>
      <c r="D4299" t="n">
        <v>1277.289254218398</v>
      </c>
      <c r="E4299" t="n">
        <v>429.6836541247153</v>
      </c>
      <c r="F4299" t="n">
        <v>0</v>
      </c>
      <c r="G4299" t="n">
        <v>6851.444258969184</v>
      </c>
      <c r="H4299" t="n">
        <v>5075.542459686749</v>
      </c>
      <c r="I4299" t="n">
        <v>85.95060242951969</v>
      </c>
      <c r="J4299" t="n">
        <v>339.4907949764412</v>
      </c>
      <c r="K4299" t="n">
        <v>81.14424021547623</v>
      </c>
      <c r="L4299" t="n">
        <v>5582.128097308186</v>
      </c>
      <c r="M4299" t="n">
        <v>23549.23721108957</v>
      </c>
      <c r="N4299" t="n">
        <v>85.32060913547127</v>
      </c>
      <c r="O4299" t="n">
        <v>23549.23721108957</v>
      </c>
      <c r="P4299" t="n">
        <v>85.32060913547127</v>
      </c>
      <c r="Q4299" t="n">
        <v>180</v>
      </c>
      <c r="R4299" t="n">
        <v>1</v>
      </c>
      <c r="S4299">
        <f>VLOOKUP(Q4299,Clustering!$D$3:$E$367,2,FALSE)</f>
        <v/>
      </c>
    </row>
    <row r="4300">
      <c r="A4300" t="inlineStr">
        <is>
          <t>2025-06-29 02:00</t>
        </is>
      </c>
      <c r="B4300" t="n">
        <v>2941.039386084255</v>
      </c>
      <c r="C4300" t="n">
        <v>1841.369470505066</v>
      </c>
      <c r="D4300" t="n">
        <v>1277.289254218398</v>
      </c>
      <c r="E4300" t="n">
        <v>358.1268326356508</v>
      </c>
      <c r="F4300" t="n">
        <v>0</v>
      </c>
      <c r="G4300" t="n">
        <v>6417.824943443369</v>
      </c>
      <c r="H4300" t="n">
        <v>4926.619506201882</v>
      </c>
      <c r="I4300" t="n">
        <v>88.28877177520617</v>
      </c>
      <c r="J4300" t="n">
        <v>300.7040258349508</v>
      </c>
      <c r="K4300" t="n">
        <v>79.60870430308104</v>
      </c>
      <c r="L4300" t="n">
        <v>5395.221008115121</v>
      </c>
      <c r="M4300" t="n">
        <v>23549.23721108957</v>
      </c>
      <c r="N4300" t="n">
        <v>82.68236193102538</v>
      </c>
      <c r="O4300" t="n">
        <v>23549.23721108957</v>
      </c>
      <c r="P4300" t="n">
        <v>82.68236193102538</v>
      </c>
      <c r="Q4300" t="n">
        <v>180</v>
      </c>
      <c r="R4300" t="n">
        <v>2</v>
      </c>
      <c r="S4300">
        <f>VLOOKUP(Q4300,Clustering!$D$3:$E$367,2,FALSE)</f>
        <v/>
      </c>
    </row>
    <row r="4301">
      <c r="A4301" t="inlineStr">
        <is>
          <t>2025-06-29 03:00</t>
        </is>
      </c>
      <c r="B4301" t="n">
        <v>2688.170342630013</v>
      </c>
      <c r="C4301" t="n">
        <v>1841.369470505066</v>
      </c>
      <c r="D4301" t="n">
        <v>1277.289254218398</v>
      </c>
      <c r="E4301" t="n">
        <v>331.9541666853091</v>
      </c>
      <c r="F4301" t="n">
        <v>0</v>
      </c>
      <c r="G4301" t="n">
        <v>6138.783234038786</v>
      </c>
      <c r="H4301" t="n">
        <v>4822.609824402925</v>
      </c>
      <c r="I4301" t="n">
        <v>90.41405306478856</v>
      </c>
      <c r="J4301" t="n">
        <v>300.4346751806193</v>
      </c>
      <c r="K4301" t="n">
        <v>80.70233512561035</v>
      </c>
      <c r="L4301" t="n">
        <v>5294.160887773944</v>
      </c>
      <c r="M4301" t="n">
        <v>23549.23721108957</v>
      </c>
      <c r="N4301" t="n">
        <v>82.68236193102538</v>
      </c>
      <c r="O4301" t="n">
        <v>23549.23721108957</v>
      </c>
      <c r="P4301" t="n">
        <v>82.68236193102538</v>
      </c>
      <c r="Q4301" t="n">
        <v>180</v>
      </c>
      <c r="R4301" t="n">
        <v>3</v>
      </c>
      <c r="S4301">
        <f>VLOOKUP(Q4301,Clustering!$D$3:$E$367,2,FALSE)</f>
        <v/>
      </c>
    </row>
    <row r="4302">
      <c r="A4302" t="inlineStr">
        <is>
          <t>2025-06-29 04:00</t>
        </is>
      </c>
      <c r="B4302" t="n">
        <v>2453.979126249097</v>
      </c>
      <c r="C4302" t="n">
        <v>1870.59755733848</v>
      </c>
      <c r="D4302" t="n">
        <v>1348.249768341643</v>
      </c>
      <c r="E4302" t="n">
        <v>342.1915635107505</v>
      </c>
      <c r="F4302" t="n">
        <v>0</v>
      </c>
      <c r="G4302" t="n">
        <v>6015.01801543997</v>
      </c>
      <c r="H4302" t="n">
        <v>4726.282675918666</v>
      </c>
      <c r="I4302" t="n">
        <v>89.54975587914201</v>
      </c>
      <c r="J4302" t="n">
        <v>348.3458609700002</v>
      </c>
      <c r="K4302" t="n">
        <v>82.09307706004034</v>
      </c>
      <c r="L4302" t="n">
        <v>5246.271369827849</v>
      </c>
      <c r="M4302" t="n">
        <v>23744.39663549087</v>
      </c>
      <c r="N4302" t="n">
        <v>81.80293741872995</v>
      </c>
      <c r="O4302" t="n">
        <v>23744.39663549087</v>
      </c>
      <c r="P4302" t="n">
        <v>81.80293741872995</v>
      </c>
      <c r="Q4302" t="n">
        <v>180</v>
      </c>
      <c r="R4302" t="n">
        <v>4</v>
      </c>
      <c r="S4302">
        <f>VLOOKUP(Q4302,Clustering!$D$3:$E$367,2,FALSE)</f>
        <v/>
      </c>
    </row>
    <row r="4303">
      <c r="A4303" t="inlineStr">
        <is>
          <t>2025-06-29 05:00</t>
        </is>
      </c>
      <c r="B4303" t="n">
        <v>2680.649365166425</v>
      </c>
      <c r="C4303" t="n">
        <v>3127.405291175271</v>
      </c>
      <c r="D4303" t="n">
        <v>1561.131310711376</v>
      </c>
      <c r="E4303" t="n">
        <v>443.355563980357</v>
      </c>
      <c r="F4303" t="n">
        <v>0</v>
      </c>
      <c r="G4303" t="n">
        <v>7812.541531033428</v>
      </c>
      <c r="H4303" t="n">
        <v>4860.266056926958</v>
      </c>
      <c r="I4303" t="n">
        <v>95.99855875048692</v>
      </c>
      <c r="J4303" t="n">
        <v>432.0926770718289</v>
      </c>
      <c r="K4303" t="n">
        <v>86.64384543261043</v>
      </c>
      <c r="L4303" t="n">
        <v>5475.001138181885</v>
      </c>
      <c r="M4303" t="n">
        <v>24004.60920135926</v>
      </c>
      <c r="N4303" t="n">
        <v>83.1220610209529</v>
      </c>
      <c r="O4303" t="n">
        <v>24004.60920135926</v>
      </c>
      <c r="P4303" t="n">
        <v>83.1220610209529</v>
      </c>
      <c r="Q4303" t="n">
        <v>180</v>
      </c>
      <c r="R4303" t="n">
        <v>5</v>
      </c>
      <c r="S4303">
        <f>VLOOKUP(Q4303,Clustering!$D$3:$E$367,2,FALSE)</f>
        <v/>
      </c>
    </row>
    <row r="4304">
      <c r="A4304" t="inlineStr">
        <is>
          <t>2025-06-29 06:00</t>
        </is>
      </c>
      <c r="B4304" t="n">
        <v>4556.216943908558</v>
      </c>
      <c r="C4304" t="n">
        <v>3448.914246342822</v>
      </c>
      <c r="D4304" t="n">
        <v>978.2379886691382</v>
      </c>
      <c r="E4304" t="n">
        <v>780.8495744393839</v>
      </c>
      <c r="F4304" t="n">
        <v>0</v>
      </c>
      <c r="G4304" t="n">
        <v>9764.218753359904</v>
      </c>
      <c r="H4304" t="n">
        <v>5816.032297685195</v>
      </c>
      <c r="I4304" t="n">
        <v>110.0831570166374</v>
      </c>
      <c r="J4304" t="n">
        <v>573.8564144786369</v>
      </c>
      <c r="K4304" t="n">
        <v>97.14420290014748</v>
      </c>
      <c r="L4304" t="n">
        <v>6597.116072080617</v>
      </c>
      <c r="M4304" t="n">
        <v>24134.71548429346</v>
      </c>
      <c r="N4304" t="n">
        <v>105.2781237150976</v>
      </c>
      <c r="O4304" t="n">
        <v>24134.71548429346</v>
      </c>
      <c r="P4304" t="n">
        <v>105.2781237150976</v>
      </c>
      <c r="Q4304" t="n">
        <v>180</v>
      </c>
      <c r="R4304" t="n">
        <v>6</v>
      </c>
      <c r="S4304">
        <f>VLOOKUP(Q4304,Clustering!$D$3:$E$367,2,FALSE)</f>
        <v/>
      </c>
    </row>
    <row r="4305">
      <c r="A4305" t="inlineStr">
        <is>
          <t>2025-06-29 07:00</t>
        </is>
      </c>
      <c r="B4305" t="n">
        <v>6203.413633858562</v>
      </c>
      <c r="C4305" t="n">
        <v>4091.932156677924</v>
      </c>
      <c r="D4305" t="n">
        <v>1170.848483033532</v>
      </c>
      <c r="E4305" t="n">
        <v>1218.441519916591</v>
      </c>
      <c r="F4305" t="n">
        <v>0</v>
      </c>
      <c r="G4305" t="n">
        <v>12684.63579348661</v>
      </c>
      <c r="H4305" t="n">
        <v>6879.105799926695</v>
      </c>
      <c r="I4305" t="n">
        <v>119.0287036934193</v>
      </c>
      <c r="J4305" t="n">
        <v>884.1540040822915</v>
      </c>
      <c r="K4305" t="n">
        <v>121.5430565791193</v>
      </c>
      <c r="L4305" t="n">
        <v>8003.831564281525</v>
      </c>
      <c r="M4305" t="n">
        <v>24134.71548429346</v>
      </c>
      <c r="N4305" t="n">
        <v>138.5720977258019</v>
      </c>
      <c r="O4305" t="n">
        <v>24134.71548429346</v>
      </c>
      <c r="P4305" t="n">
        <v>138.5720977258019</v>
      </c>
      <c r="Q4305" t="n">
        <v>180</v>
      </c>
      <c r="R4305" t="n">
        <v>7</v>
      </c>
      <c r="S4305">
        <f>VLOOKUP(Q4305,Clustering!$D$3:$E$367,2,FALSE)</f>
        <v/>
      </c>
    </row>
    <row r="4306">
      <c r="A4306" t="inlineStr">
        <is>
          <t>2025-06-29 08:00</t>
        </is>
      </c>
      <c r="B4306" t="n">
        <v>7217.499425586863</v>
      </c>
      <c r="C4306" t="n">
        <v>4676.493893346199</v>
      </c>
      <c r="D4306" t="n">
        <v>1596.611567772998</v>
      </c>
      <c r="E4306" t="n">
        <v>1861.488899705004</v>
      </c>
      <c r="F4306" t="n">
        <v>0</v>
      </c>
      <c r="G4306" t="n">
        <v>15352.09378641106</v>
      </c>
      <c r="H4306" t="n">
        <v>7919.214437198266</v>
      </c>
      <c r="I4306" t="n">
        <v>97.19186475011252</v>
      </c>
      <c r="J4306" t="n">
        <v>1326.166056807708</v>
      </c>
      <c r="K4306" t="n">
        <v>136.609158616749</v>
      </c>
      <c r="L4306" t="n">
        <v>9479.181517372836</v>
      </c>
      <c r="M4306" t="n">
        <v>24069.66234282636</v>
      </c>
      <c r="N4306" t="n">
        <v>174.4743526237679</v>
      </c>
      <c r="O4306" t="n">
        <v>24069.66234282636</v>
      </c>
      <c r="P4306" t="n">
        <v>174.4743526237679</v>
      </c>
      <c r="Q4306" t="n">
        <v>180</v>
      </c>
      <c r="R4306" t="n">
        <v>8</v>
      </c>
      <c r="S4306">
        <f>VLOOKUP(Q4306,Clustering!$D$3:$E$367,2,FALSE)</f>
        <v/>
      </c>
    </row>
    <row r="4307">
      <c r="A4307" t="inlineStr">
        <is>
          <t>2025-06-29 09:00</t>
        </is>
      </c>
      <c r="B4307" t="n">
        <v>9018.135784413958</v>
      </c>
      <c r="C4307" t="n">
        <v>4968.774761680337</v>
      </c>
      <c r="D4307" t="n">
        <v>1809.493110142731</v>
      </c>
      <c r="E4307" t="n">
        <v>2534.793395342984</v>
      </c>
      <c r="F4307" t="n">
        <v>0</v>
      </c>
      <c r="G4307" t="n">
        <v>18331.19705158001</v>
      </c>
      <c r="H4307" t="n">
        <v>8686.88862384871</v>
      </c>
      <c r="I4307" t="n">
        <v>82.37493275105298</v>
      </c>
      <c r="J4307" t="n">
        <v>1290.053549967836</v>
      </c>
      <c r="K4307" t="n">
        <v>150.0985442438591</v>
      </c>
      <c r="L4307" t="n">
        <v>10209.41565081146</v>
      </c>
      <c r="M4307" t="n">
        <v>24004.60920135926</v>
      </c>
      <c r="N4307" t="n">
        <v>207.7518161943365</v>
      </c>
      <c r="O4307" t="n">
        <v>24004.60920135926</v>
      </c>
      <c r="P4307" t="n">
        <v>207.7518161943365</v>
      </c>
      <c r="Q4307" t="n">
        <v>180</v>
      </c>
      <c r="R4307" t="n">
        <v>9</v>
      </c>
      <c r="S4307">
        <f>VLOOKUP(Q4307,Clustering!$D$3:$E$367,2,FALSE)</f>
        <v/>
      </c>
    </row>
    <row r="4308">
      <c r="A4308" t="inlineStr">
        <is>
          <t>2025-06-29 10:00</t>
        </is>
      </c>
      <c r="B4308" t="n">
        <v>10168.06831527995</v>
      </c>
      <c r="C4308" t="n">
        <v>5027.230935347165</v>
      </c>
      <c r="D4308" t="n">
        <v>1852.069418616677</v>
      </c>
      <c r="E4308" t="n">
        <v>2600.803640013374</v>
      </c>
      <c r="F4308" t="n">
        <v>0</v>
      </c>
      <c r="G4308" t="n">
        <v>19648.17230925717</v>
      </c>
      <c r="H4308" t="n">
        <v>9229.488222942622</v>
      </c>
      <c r="I4308" t="n">
        <v>72.30951111284439</v>
      </c>
      <c r="J4308" t="n">
        <v>1035.058069001108</v>
      </c>
      <c r="K4308" t="n">
        <v>148.5313103405721</v>
      </c>
      <c r="L4308" t="n">
        <v>10485.38711339715</v>
      </c>
      <c r="M4308" t="n">
        <v>23939.55605989217</v>
      </c>
      <c r="N4308" t="n">
        <v>224.366664456171</v>
      </c>
      <c r="O4308" t="n">
        <v>23939.55605989217</v>
      </c>
      <c r="P4308" t="n">
        <v>224.366664456171</v>
      </c>
      <c r="Q4308" t="n">
        <v>180</v>
      </c>
      <c r="R4308" t="n">
        <v>10</v>
      </c>
      <c r="S4308">
        <f>VLOOKUP(Q4308,Clustering!$D$3:$E$367,2,FALSE)</f>
        <v/>
      </c>
    </row>
    <row r="4309">
      <c r="A4309" t="inlineStr">
        <is>
          <t>2025-06-29 11:00</t>
        </is>
      </c>
      <c r="B4309" t="n">
        <v>10612.876222191</v>
      </c>
      <c r="C4309" t="n">
        <v>5027.230935347165</v>
      </c>
      <c r="D4309" t="n">
        <v>1852.069418616677</v>
      </c>
      <c r="E4309" t="n">
        <v>2389.570857068126</v>
      </c>
      <c r="F4309" t="n">
        <v>0</v>
      </c>
      <c r="G4309" t="n">
        <v>19881.74743322296</v>
      </c>
      <c r="H4309" t="n">
        <v>9477.527675469086</v>
      </c>
      <c r="I4309" t="n">
        <v>66.08834741013848</v>
      </c>
      <c r="J4309" t="n">
        <v>865.4784984563012</v>
      </c>
      <c r="K4309" t="n">
        <v>149.9782397901733</v>
      </c>
      <c r="L4309" t="n">
        <v>10559.0727611257</v>
      </c>
      <c r="M4309" t="n">
        <v>23874.50291842507</v>
      </c>
      <c r="N4309" t="n">
        <v>237.9976259007684</v>
      </c>
      <c r="O4309" t="n">
        <v>23874.50291842507</v>
      </c>
      <c r="P4309" t="n">
        <v>237.9976259007684</v>
      </c>
      <c r="Q4309" t="n">
        <v>180</v>
      </c>
      <c r="R4309" t="n">
        <v>11</v>
      </c>
      <c r="S4309">
        <f>VLOOKUP(Q4309,Clustering!$D$3:$E$367,2,FALSE)</f>
        <v/>
      </c>
    </row>
    <row r="4310">
      <c r="A4310" t="inlineStr">
        <is>
          <t>2025-06-29 12:00</t>
        </is>
      </c>
      <c r="B4310" t="n">
        <v>10464.27460899224</v>
      </c>
      <c r="C4310" t="n">
        <v>4910.318588013509</v>
      </c>
      <c r="D4310" t="n">
        <v>1766.916801668785</v>
      </c>
      <c r="E4310" t="n">
        <v>2138.731927320643</v>
      </c>
      <c r="F4310" t="n">
        <v>0</v>
      </c>
      <c r="G4310" t="n">
        <v>19280.24192599517</v>
      </c>
      <c r="H4310" t="n">
        <v>9533.078300975349</v>
      </c>
      <c r="I4310" t="n">
        <v>61.28677177334399</v>
      </c>
      <c r="J4310" t="n">
        <v>699.8522449916561</v>
      </c>
      <c r="K4310" t="n">
        <v>150.6367223733473</v>
      </c>
      <c r="L4310" t="n">
        <v>10444.85404011369</v>
      </c>
      <c r="M4310" t="n">
        <v>23874.50291842507</v>
      </c>
      <c r="N4310" t="n">
        <v>235.893189928267</v>
      </c>
      <c r="O4310" t="n">
        <v>23874.50291842507</v>
      </c>
      <c r="P4310" t="n">
        <v>235.893189928267</v>
      </c>
      <c r="Q4310" t="n">
        <v>180</v>
      </c>
      <c r="R4310" t="n">
        <v>12</v>
      </c>
      <c r="S4310">
        <f>VLOOKUP(Q4310,Clustering!$D$3:$E$367,2,FALSE)</f>
        <v/>
      </c>
    </row>
    <row r="4311">
      <c r="A4311" t="inlineStr">
        <is>
          <t>2025-06-29 13:00</t>
        </is>
      </c>
      <c r="B4311" t="n">
        <v>10144.34718168134</v>
      </c>
      <c r="C4311" t="n">
        <v>3653.510854176718</v>
      </c>
      <c r="D4311" t="n">
        <v>1703.052338957864</v>
      </c>
      <c r="E4311" t="n">
        <v>1848.286850770926</v>
      </c>
      <c r="F4311" t="n">
        <v>0</v>
      </c>
      <c r="G4311" t="n">
        <v>17349.19722558685</v>
      </c>
      <c r="H4311" t="n">
        <v>9473.556396709488</v>
      </c>
      <c r="I4311" t="n">
        <v>57.92475720883318</v>
      </c>
      <c r="J4311" t="n">
        <v>632.2791830951312</v>
      </c>
      <c r="K4311" t="n">
        <v>144.3715872478339</v>
      </c>
      <c r="L4311" t="n">
        <v>10308.13192426129</v>
      </c>
      <c r="M4311" t="n">
        <v>23874.50291842507</v>
      </c>
      <c r="N4311" t="n">
        <v>230.3173746692611</v>
      </c>
      <c r="O4311" t="n">
        <v>23874.50291842507</v>
      </c>
      <c r="P4311" t="n">
        <v>230.3173746692611</v>
      </c>
      <c r="Q4311" t="n">
        <v>180</v>
      </c>
      <c r="R4311" t="n">
        <v>13</v>
      </c>
      <c r="S4311">
        <f>VLOOKUP(Q4311,Clustering!$D$3:$E$367,2,FALSE)</f>
        <v/>
      </c>
    </row>
    <row r="4312">
      <c r="A4312" t="inlineStr">
        <is>
          <t>2025-06-29 14:00</t>
        </is>
      </c>
      <c r="B4312" t="n">
        <v>9951.088848494086</v>
      </c>
      <c r="C4312" t="n">
        <v>3565.826593676477</v>
      </c>
      <c r="D4312" t="n">
        <v>1639.187876246944</v>
      </c>
      <c r="E4312" t="n">
        <v>1703.064312496067</v>
      </c>
      <c r="F4312" t="n">
        <v>0</v>
      </c>
      <c r="G4312" t="n">
        <v>16859.16763091357</v>
      </c>
      <c r="H4312" t="n">
        <v>9329.609360956139</v>
      </c>
      <c r="I4312" t="n">
        <v>55.88818911003586</v>
      </c>
      <c r="J4312" t="n">
        <v>619.9346893404744</v>
      </c>
      <c r="K4312" t="n">
        <v>137.5944014647627</v>
      </c>
      <c r="L4312" t="n">
        <v>10143.02664087141</v>
      </c>
      <c r="M4312" t="n">
        <v>23939.55605989217</v>
      </c>
      <c r="N4312" t="n">
        <v>225.0408802603693</v>
      </c>
      <c r="O4312" t="n">
        <v>23939.55605989217</v>
      </c>
      <c r="P4312" t="n">
        <v>225.0408802603693</v>
      </c>
      <c r="Q4312" t="n">
        <v>180</v>
      </c>
      <c r="R4312" t="n">
        <v>14</v>
      </c>
      <c r="S4312">
        <f>VLOOKUP(Q4312,Clustering!$D$3:$E$367,2,FALSE)</f>
        <v/>
      </c>
    </row>
    <row r="4313">
      <c r="A4313" t="inlineStr">
        <is>
          <t>2025-06-29 15:00</t>
        </is>
      </c>
      <c r="B4313" t="n">
        <v>9767.59459131219</v>
      </c>
      <c r="C4313" t="n">
        <v>3653.510854176718</v>
      </c>
      <c r="D4313" t="n">
        <v>1703.052338957864</v>
      </c>
      <c r="E4313" t="n">
        <v>1478.629480616741</v>
      </c>
      <c r="F4313" t="n">
        <v>0</v>
      </c>
      <c r="G4313" t="n">
        <v>16602.78726506351</v>
      </c>
      <c r="H4313" t="n">
        <v>9035.131949362849</v>
      </c>
      <c r="I4313" t="n">
        <v>47.91302962025173</v>
      </c>
      <c r="J4313" t="n">
        <v>611.3861222606669</v>
      </c>
      <c r="K4313" t="n">
        <v>127.9654006675749</v>
      </c>
      <c r="L4313" t="n">
        <v>9822.396501911342</v>
      </c>
      <c r="M4313" t="n">
        <v>24264.82176722766</v>
      </c>
      <c r="N4313" t="n">
        <v>217.1261123145913</v>
      </c>
      <c r="O4313" t="n">
        <v>24264.82176722766</v>
      </c>
      <c r="P4313" t="n">
        <v>217.1261123145913</v>
      </c>
      <c r="Q4313" t="n">
        <v>180</v>
      </c>
      <c r="R4313" t="n">
        <v>15</v>
      </c>
      <c r="S4313">
        <f>VLOOKUP(Q4313,Clustering!$D$3:$E$367,2,FALSE)</f>
        <v/>
      </c>
    </row>
    <row r="4314">
      <c r="A4314" t="inlineStr">
        <is>
          <t>2025-06-29 16:00</t>
        </is>
      </c>
      <c r="B4314" t="n">
        <v>9242.386995492112</v>
      </c>
      <c r="C4314" t="n">
        <v>3799.651288343786</v>
      </c>
      <c r="D4314" t="n">
        <v>1809.493110142731</v>
      </c>
      <c r="E4314" t="n">
        <v>1478.629480616741</v>
      </c>
      <c r="F4314" t="n">
        <v>0</v>
      </c>
      <c r="G4314" t="n">
        <v>16330.16087459537</v>
      </c>
      <c r="H4314" t="n">
        <v>8583.458086868863</v>
      </c>
      <c r="I4314" t="n">
        <v>47.32587633691144</v>
      </c>
      <c r="J4314" t="n">
        <v>516.1054760856921</v>
      </c>
      <c r="K4314" t="n">
        <v>122.2189387650594</v>
      </c>
      <c r="L4314" t="n">
        <v>9269.108378056526</v>
      </c>
      <c r="M4314" t="n">
        <v>24525.03433309605</v>
      </c>
      <c r="N4314" t="n">
        <v>239.0879205958485</v>
      </c>
      <c r="O4314" t="n">
        <v>24525.03433309605</v>
      </c>
      <c r="P4314" t="n">
        <v>239.0879205958485</v>
      </c>
      <c r="Q4314" t="n">
        <v>180</v>
      </c>
      <c r="R4314" t="n">
        <v>16</v>
      </c>
      <c r="S4314">
        <f>VLOOKUP(Q4314,Clustering!$D$3:$E$367,2,FALSE)</f>
        <v/>
      </c>
    </row>
    <row r="4315">
      <c r="A4315" t="inlineStr">
        <is>
          <t>2025-06-29 17:00</t>
        </is>
      </c>
      <c r="B4315" t="n">
        <v>8533.743785589277</v>
      </c>
      <c r="C4315" t="n">
        <v>4033.475983011096</v>
      </c>
      <c r="D4315" t="n">
        <v>1979.798344038517</v>
      </c>
      <c r="E4315" t="n">
        <v>1703.064312496067</v>
      </c>
      <c r="F4315" t="n">
        <v>0</v>
      </c>
      <c r="G4315" t="n">
        <v>16250.08242513496</v>
      </c>
      <c r="H4315" t="n">
        <v>7984.208669040589</v>
      </c>
      <c r="I4315" t="n">
        <v>50.80728640627996</v>
      </c>
      <c r="J4315" t="n">
        <v>503.5589177932105</v>
      </c>
      <c r="K4315" t="n">
        <v>124.227391583516</v>
      </c>
      <c r="L4315" t="n">
        <v>8662.802264823595</v>
      </c>
      <c r="M4315" t="n">
        <v>24590.08747456315</v>
      </c>
      <c r="N4315" t="n">
        <v>239.527619685776</v>
      </c>
      <c r="O4315" t="n">
        <v>24590.08747456315</v>
      </c>
      <c r="P4315" t="n">
        <v>239.527619685776</v>
      </c>
      <c r="Q4315" t="n">
        <v>180</v>
      </c>
      <c r="R4315" t="n">
        <v>17</v>
      </c>
      <c r="S4315">
        <f>VLOOKUP(Q4315,Clustering!$D$3:$E$367,2,FALSE)</f>
        <v/>
      </c>
    </row>
    <row r="4316">
      <c r="A4316" t="inlineStr">
        <is>
          <t>2025-06-29 18:00</t>
        </is>
      </c>
      <c r="B4316" t="n">
        <v>8131.862627242363</v>
      </c>
      <c r="C4316" t="n">
        <v>4238.072590844992</v>
      </c>
      <c r="D4316" t="n">
        <v>2964.357541421632</v>
      </c>
      <c r="E4316" t="n">
        <v>1940.701193309473</v>
      </c>
      <c r="F4316" t="n">
        <v>0</v>
      </c>
      <c r="G4316" t="n">
        <v>17274.99395281846</v>
      </c>
      <c r="H4316" t="n">
        <v>7412.060864890157</v>
      </c>
      <c r="I4316" t="n">
        <v>56.44999998204116</v>
      </c>
      <c r="J4316" t="n">
        <v>575.2127898711437</v>
      </c>
      <c r="K4316" t="n">
        <v>121.6653684845394</v>
      </c>
      <c r="L4316" t="n">
        <v>8165.389023227882</v>
      </c>
      <c r="M4316" t="n">
        <v>24459.98119162895</v>
      </c>
      <c r="N4316" t="n">
        <v>236.4496470589622</v>
      </c>
      <c r="O4316" t="n">
        <v>24459.98119162895</v>
      </c>
      <c r="P4316" t="n">
        <v>236.4496470589622</v>
      </c>
      <c r="Q4316" t="n">
        <v>180</v>
      </c>
      <c r="R4316" t="n">
        <v>18</v>
      </c>
      <c r="S4316">
        <f>VLOOKUP(Q4316,Clustering!$D$3:$E$367,2,FALSE)</f>
        <v/>
      </c>
    </row>
    <row r="4317">
      <c r="A4317" t="inlineStr">
        <is>
          <t>2025-06-29 19:00</t>
        </is>
      </c>
      <c r="B4317" t="n">
        <v>7500.085859525898</v>
      </c>
      <c r="C4317" t="n">
        <v>4325.756851345234</v>
      </c>
      <c r="D4317" t="n">
        <v>7308.932954694168</v>
      </c>
      <c r="E4317" t="n">
        <v>1769.074557166458</v>
      </c>
      <c r="F4317" t="n">
        <v>0</v>
      </c>
      <c r="G4317" t="n">
        <v>20903.85022273176</v>
      </c>
      <c r="H4317" t="n">
        <v>6972.714513545755</v>
      </c>
      <c r="I4317" t="n">
        <v>61.3956054816267</v>
      </c>
      <c r="J4317" t="n">
        <v>697.8360670266605</v>
      </c>
      <c r="K4317" t="n">
        <v>118.2822735209783</v>
      </c>
      <c r="L4317" t="n">
        <v>7850.22845957502</v>
      </c>
      <c r="M4317" t="n">
        <v>24329.87490869476</v>
      </c>
      <c r="N4317" t="n">
        <v>226.3363573311062</v>
      </c>
      <c r="O4317" t="n">
        <v>24329.87490869476</v>
      </c>
      <c r="P4317" t="n">
        <v>226.3363573311062</v>
      </c>
      <c r="Q4317" t="n">
        <v>180</v>
      </c>
      <c r="R4317" t="n">
        <v>19</v>
      </c>
      <c r="S4317">
        <f>VLOOKUP(Q4317,Clustering!$D$3:$E$367,2,FALSE)</f>
        <v/>
      </c>
    </row>
    <row r="4318">
      <c r="A4318" t="inlineStr">
        <is>
          <t>2025-06-29 20:00</t>
        </is>
      </c>
      <c r="B4318" t="n">
        <v>7197.619414981346</v>
      </c>
      <c r="C4318" t="n">
        <v>4238.072590844992</v>
      </c>
      <c r="D4318" t="n">
        <v>7096.051412324435</v>
      </c>
      <c r="E4318" t="n">
        <v>1650.256116759756</v>
      </c>
      <c r="F4318" t="n">
        <v>0</v>
      </c>
      <c r="G4318" t="n">
        <v>20181.99953491053</v>
      </c>
      <c r="H4318" t="n">
        <v>6768.489139477102</v>
      </c>
      <c r="I4318" t="n">
        <v>75.78215902136715</v>
      </c>
      <c r="J4318" t="n">
        <v>750.6999989699372</v>
      </c>
      <c r="K4318" t="n">
        <v>111.8953714452777</v>
      </c>
      <c r="L4318" t="n">
        <v>7706.866668913683</v>
      </c>
      <c r="M4318" t="n">
        <v>24199.76862576056</v>
      </c>
      <c r="N4318" t="n">
        <v>212.7053958865088</v>
      </c>
      <c r="O4318" t="n">
        <v>24199.76862576056</v>
      </c>
      <c r="P4318" t="n">
        <v>212.7053958865088</v>
      </c>
      <c r="Q4318" t="n">
        <v>180</v>
      </c>
      <c r="R4318" t="n">
        <v>20</v>
      </c>
      <c r="S4318">
        <f>VLOOKUP(Q4318,Clustering!$D$3:$E$367,2,FALSE)</f>
        <v/>
      </c>
    </row>
    <row r="4319">
      <c r="A4319" t="inlineStr">
        <is>
          <t>2025-06-29 21:00</t>
        </is>
      </c>
      <c r="B4319" t="n">
        <v>7224.243381986962</v>
      </c>
      <c r="C4319" t="n">
        <v>3799.651288343786</v>
      </c>
      <c r="D4319" t="n">
        <v>6031.64370047577</v>
      </c>
      <c r="E4319" t="n">
        <v>1439.023333814507</v>
      </c>
      <c r="F4319" t="n">
        <v>0</v>
      </c>
      <c r="G4319" t="n">
        <v>18494.56170462103</v>
      </c>
      <c r="H4319" t="n">
        <v>6733.704992484563</v>
      </c>
      <c r="I4319" t="n">
        <v>79.13072057124612</v>
      </c>
      <c r="J4319" t="n">
        <v>783.7746647989753</v>
      </c>
      <c r="K4319" t="n">
        <v>104.4022686939608</v>
      </c>
      <c r="L4319" t="n">
        <v>7701.012646548746</v>
      </c>
      <c r="M4319" t="n">
        <v>23939.55605989217</v>
      </c>
      <c r="N4319" t="n">
        <v>197.3155854173206</v>
      </c>
      <c r="O4319" t="n">
        <v>23939.55605989217</v>
      </c>
      <c r="P4319" t="n">
        <v>197.3155854173206</v>
      </c>
      <c r="Q4319" t="n">
        <v>180</v>
      </c>
      <c r="R4319" t="n">
        <v>21</v>
      </c>
      <c r="S4319">
        <f>VLOOKUP(Q4319,Clustering!$D$3:$E$367,2,FALSE)</f>
        <v/>
      </c>
    </row>
    <row r="4320">
      <c r="A4320" t="inlineStr">
        <is>
          <t>2025-06-29 22:00</t>
        </is>
      </c>
      <c r="B4320" t="n">
        <v>7137.09973667783</v>
      </c>
      <c r="C4320" t="n">
        <v>3068.949117508443</v>
      </c>
      <c r="D4320" t="n">
        <v>4257.63084739466</v>
      </c>
      <c r="E4320" t="n">
        <v>1253.680560951921</v>
      </c>
      <c r="F4320" t="n">
        <v>0</v>
      </c>
      <c r="G4320" t="n">
        <v>15717.36026253285</v>
      </c>
      <c r="H4320" t="n">
        <v>6713.694948020289</v>
      </c>
      <c r="I4320" t="n">
        <v>82.40352040714566</v>
      </c>
      <c r="J4320" t="n">
        <v>959.3996764142104</v>
      </c>
      <c r="K4320" t="n">
        <v>97.77369850987756</v>
      </c>
      <c r="L4320" t="n">
        <v>7853.271843351523</v>
      </c>
      <c r="M4320" t="n">
        <v>23744.39663549087</v>
      </c>
      <c r="N4320" t="n">
        <v>192.0390646759884</v>
      </c>
      <c r="O4320" t="n">
        <v>23744.39663549087</v>
      </c>
      <c r="P4320" t="n">
        <v>192.0390646759884</v>
      </c>
      <c r="Q4320" t="n">
        <v>180</v>
      </c>
      <c r="R4320" t="n">
        <v>22</v>
      </c>
      <c r="S4320">
        <f>VLOOKUP(Q4320,Clustering!$D$3:$E$367,2,FALSE)</f>
        <v/>
      </c>
    </row>
    <row r="4321">
      <c r="A4321" t="inlineStr">
        <is>
          <t>2025-06-29 23:00</t>
        </is>
      </c>
      <c r="B4321" t="n">
        <v>7191.98967746474</v>
      </c>
      <c r="C4321" t="n">
        <v>2338.2469466731</v>
      </c>
      <c r="D4321" t="n">
        <v>2483.617994313552</v>
      </c>
      <c r="E4321" t="n">
        <v>954.767822236376</v>
      </c>
      <c r="F4321" t="n">
        <v>0</v>
      </c>
      <c r="G4321" t="n">
        <v>12968.62244068777</v>
      </c>
      <c r="H4321" t="n">
        <v>6736.742547964374</v>
      </c>
      <c r="I4321" t="n">
        <v>87.02168071068085</v>
      </c>
      <c r="J4321" t="n">
        <v>798.0274313062521</v>
      </c>
      <c r="K4321" t="n">
        <v>90.23825149318186</v>
      </c>
      <c r="L4321" t="n">
        <v>7712.029911474488</v>
      </c>
      <c r="M4321" t="n">
        <v>23614.29035255668</v>
      </c>
      <c r="N4321" t="n">
        <v>129.3082398606168</v>
      </c>
      <c r="O4321" t="n">
        <v>23614.29035255668</v>
      </c>
      <c r="P4321" t="n">
        <v>129.3082398606168</v>
      </c>
      <c r="Q4321" t="n">
        <v>180</v>
      </c>
      <c r="R4321" t="n">
        <v>23</v>
      </c>
      <c r="S4321">
        <f>VLOOKUP(Q4321,Clustering!$D$3:$E$367,2,FALSE)</f>
        <v/>
      </c>
    </row>
    <row r="4322">
      <c r="A4322" t="inlineStr">
        <is>
          <t>2025-06-30 00:00</t>
        </is>
      </c>
      <c r="B4322" t="n">
        <v>7366.452897380408</v>
      </c>
      <c r="C4322" t="n">
        <v>1841.369470505066</v>
      </c>
      <c r="D4322" t="n">
        <v>1277.289254218398</v>
      </c>
      <c r="E4322" t="n">
        <v>771.8696727749134</v>
      </c>
      <c r="F4322" t="n">
        <v>0</v>
      </c>
      <c r="G4322" t="n">
        <v>11256.98129487879</v>
      </c>
      <c r="H4322" t="n">
        <v>6954.406445692734</v>
      </c>
      <c r="I4322" t="n">
        <v>264.3492888312693</v>
      </c>
      <c r="J4322" t="n">
        <v>853.3831489021933</v>
      </c>
      <c r="K4322" t="n">
        <v>181.3075815102345</v>
      </c>
      <c r="L4322" t="n">
        <v>8253.446464936431</v>
      </c>
      <c r="M4322" t="n">
        <v>45407.09274403459</v>
      </c>
      <c r="N4322" t="n">
        <v>161.4337644931109</v>
      </c>
      <c r="O4322" t="n">
        <v>45407.09274403459</v>
      </c>
      <c r="P4322" t="n">
        <v>161.4337644931109</v>
      </c>
      <c r="Q4322" t="n">
        <v>181</v>
      </c>
      <c r="R4322" t="n">
        <v>0</v>
      </c>
      <c r="S4322">
        <f>VLOOKUP(Q4322,Clustering!$D$3:$E$367,2,FALSE)</f>
        <v/>
      </c>
    </row>
    <row r="4323">
      <c r="A4323" t="inlineStr">
        <is>
          <t>2025-06-30 01:00</t>
        </is>
      </c>
      <c r="B4323" t="n">
        <v>7471.130829329807</v>
      </c>
      <c r="C4323" t="n">
        <v>1812.141383671652</v>
      </c>
      <c r="D4323" t="n">
        <v>1206.328740095154</v>
      </c>
      <c r="E4323" t="n">
        <v>533.5910403628232</v>
      </c>
      <c r="F4323" t="n">
        <v>0</v>
      </c>
      <c r="G4323" t="n">
        <v>11023.19199345944</v>
      </c>
      <c r="H4323" t="n">
        <v>6966.225727715342</v>
      </c>
      <c r="I4323" t="n">
        <v>264.1346896461112</v>
      </c>
      <c r="J4323" t="n">
        <v>647.3206198648361</v>
      </c>
      <c r="K4323" t="n">
        <v>179.5468636235343</v>
      </c>
      <c r="L4323" t="n">
        <v>8057.227900849823</v>
      </c>
      <c r="M4323" t="n">
        <v>45342.0396025675</v>
      </c>
      <c r="N4323" t="n">
        <v>156.3409125236223</v>
      </c>
      <c r="O4323" t="n">
        <v>45342.0396025675</v>
      </c>
      <c r="P4323" t="n">
        <v>156.3409125236223</v>
      </c>
      <c r="Q4323" t="n">
        <v>181</v>
      </c>
      <c r="R4323" t="n">
        <v>1</v>
      </c>
      <c r="S4323">
        <f>VLOOKUP(Q4323,Clustering!$D$3:$E$367,2,FALSE)</f>
        <v/>
      </c>
    </row>
    <row r="4324">
      <c r="A4324" t="inlineStr">
        <is>
          <t>2025-06-30 02:00</t>
        </is>
      </c>
      <c r="B4324" t="n">
        <v>7498.01869028152</v>
      </c>
      <c r="C4324" t="n">
        <v>1812.141383671652</v>
      </c>
      <c r="D4324" t="n">
        <v>1206.328740095154</v>
      </c>
      <c r="E4324" t="n">
        <v>484.6160595345205</v>
      </c>
      <c r="F4324" t="n">
        <v>0</v>
      </c>
      <c r="G4324" t="n">
        <v>11001.10487358285</v>
      </c>
      <c r="H4324" t="n">
        <v>6946.132948276908</v>
      </c>
      <c r="I4324" t="n">
        <v>271.5773929778344</v>
      </c>
      <c r="J4324" t="n">
        <v>573.4615638766631</v>
      </c>
      <c r="K4324" t="n">
        <v>178.8751074014201</v>
      </c>
      <c r="L4324" t="n">
        <v>7970.047012532825</v>
      </c>
      <c r="M4324" t="n">
        <v>45342.0396025675</v>
      </c>
      <c r="N4324" t="n">
        <v>155.0329012112514</v>
      </c>
      <c r="O4324" t="n">
        <v>45342.0396025675</v>
      </c>
      <c r="P4324" t="n">
        <v>155.0329012112514</v>
      </c>
      <c r="Q4324" t="n">
        <v>181</v>
      </c>
      <c r="R4324" t="n">
        <v>2</v>
      </c>
      <c r="S4324">
        <f>VLOOKUP(Q4324,Clustering!$D$3:$E$367,2,FALSE)</f>
        <v/>
      </c>
    </row>
    <row r="4325">
      <c r="A4325" t="inlineStr">
        <is>
          <t>2025-06-30 03:00</t>
        </is>
      </c>
      <c r="B4325" t="n">
        <v>7397.870937740013</v>
      </c>
      <c r="C4325" t="n">
        <v>1812.141383671652</v>
      </c>
      <c r="D4325" t="n">
        <v>1206.328740095154</v>
      </c>
      <c r="E4325" t="n">
        <v>473.6331430057717</v>
      </c>
      <c r="F4325" t="n">
        <v>0</v>
      </c>
      <c r="G4325" t="n">
        <v>10889.97420451259</v>
      </c>
      <c r="H4325" t="n">
        <v>6905.356425298909</v>
      </c>
      <c r="I4325" t="n">
        <v>278.3708408424454</v>
      </c>
      <c r="J4325" t="n">
        <v>572.1436769675514</v>
      </c>
      <c r="K4325" t="n">
        <v>186.2286548334976</v>
      </c>
      <c r="L4325" t="n">
        <v>7942.099597942403</v>
      </c>
      <c r="M4325" t="n">
        <v>45342.0396025675</v>
      </c>
      <c r="N4325" t="n">
        <v>156.2370837110948</v>
      </c>
      <c r="O4325" t="n">
        <v>45342.0396025675</v>
      </c>
      <c r="P4325" t="n">
        <v>156.2370837110948</v>
      </c>
      <c r="Q4325" t="n">
        <v>181</v>
      </c>
      <c r="R4325" t="n">
        <v>3</v>
      </c>
      <c r="S4325">
        <f>VLOOKUP(Q4325,Clustering!$D$3:$E$367,2,FALSE)</f>
        <v/>
      </c>
    </row>
    <row r="4326">
      <c r="A4326" t="inlineStr">
        <is>
          <t>2025-06-30 04:00</t>
        </is>
      </c>
      <c r="B4326" t="n">
        <v>7344.168519710506</v>
      </c>
      <c r="C4326" t="n">
        <v>1841.369470505066</v>
      </c>
      <c r="D4326" t="n">
        <v>1277.289254218398</v>
      </c>
      <c r="E4326" t="n">
        <v>664.5812418047881</v>
      </c>
      <c r="F4326" t="n">
        <v>0</v>
      </c>
      <c r="G4326" t="n">
        <v>11127.40848623876</v>
      </c>
      <c r="H4326" t="n">
        <v>6883.490753557082</v>
      </c>
      <c r="I4326" t="n">
        <v>269.4962765191817</v>
      </c>
      <c r="J4326" t="n">
        <v>667.0012934723524</v>
      </c>
      <c r="K4326" t="n">
        <v>197.9555377932369</v>
      </c>
      <c r="L4326" t="n">
        <v>8017.943861341852</v>
      </c>
      <c r="M4326" t="n">
        <v>45472.1458855017</v>
      </c>
      <c r="N4326" t="n">
        <v>154.9249382055798</v>
      </c>
      <c r="O4326" t="n">
        <v>45472.1458855017</v>
      </c>
      <c r="P4326" t="n">
        <v>154.9249382055798</v>
      </c>
      <c r="Q4326" t="n">
        <v>181</v>
      </c>
      <c r="R4326" t="n">
        <v>4</v>
      </c>
      <c r="S4326">
        <f>VLOOKUP(Q4326,Clustering!$D$3:$E$367,2,FALSE)</f>
        <v/>
      </c>
    </row>
    <row r="4327">
      <c r="A4327" t="inlineStr">
        <is>
          <t>2025-06-30 05:00</t>
        </is>
      </c>
      <c r="B4327" t="n">
        <v>7255.529475373522</v>
      </c>
      <c r="C4327" t="n">
        <v>3215.089551675512</v>
      </c>
      <c r="D4327" t="n">
        <v>1774.012853081109</v>
      </c>
      <c r="E4327" t="n">
        <v>1478.629480616741</v>
      </c>
      <c r="F4327" t="n">
        <v>0</v>
      </c>
      <c r="G4327" t="n">
        <v>13723.26136074688</v>
      </c>
      <c r="H4327" t="n">
        <v>7128.681759116095</v>
      </c>
      <c r="I4327" t="n">
        <v>392.2202814137259</v>
      </c>
      <c r="J4327" t="n">
        <v>998.6290631147452</v>
      </c>
      <c r="K4327" t="n">
        <v>229.3463172445167</v>
      </c>
      <c r="L4327" t="n">
        <v>8748.877420889085</v>
      </c>
      <c r="M4327" t="n">
        <v>45797.41159283718</v>
      </c>
      <c r="N4327" t="n">
        <v>164.9279740054489</v>
      </c>
      <c r="O4327" t="n">
        <v>45797.41159283718</v>
      </c>
      <c r="P4327" t="n">
        <v>164.9279740054489</v>
      </c>
      <c r="Q4327" t="n">
        <v>181</v>
      </c>
      <c r="R4327" t="n">
        <v>5</v>
      </c>
      <c r="S4327">
        <f>VLOOKUP(Q4327,Clustering!$D$3:$E$367,2,FALSE)</f>
        <v/>
      </c>
    </row>
    <row r="4328">
      <c r="A4328" t="inlineStr">
        <is>
          <t>2025-06-30 06:00</t>
        </is>
      </c>
      <c r="B4328" t="n">
        <v>6999.786920061849</v>
      </c>
      <c r="C4328" t="n">
        <v>3945.791722510856</v>
      </c>
      <c r="D4328" t="n">
        <v>1485.067108455902</v>
      </c>
      <c r="E4328" t="n">
        <v>2891.248716563091</v>
      </c>
      <c r="F4328" t="n">
        <v>0</v>
      </c>
      <c r="G4328" t="n">
        <v>15321.8944675917</v>
      </c>
      <c r="H4328" t="n">
        <v>8130.129524891716</v>
      </c>
      <c r="I4328" t="n">
        <v>566.4217747614621</v>
      </c>
      <c r="J4328" t="n">
        <v>1643.323187635033</v>
      </c>
      <c r="K4328" t="n">
        <v>344.1859145067803</v>
      </c>
      <c r="L4328" t="n">
        <v>10684.06040179499</v>
      </c>
      <c r="M4328" t="n">
        <v>46382.88986604107</v>
      </c>
      <c r="N4328" t="n">
        <v>259.907137955376</v>
      </c>
      <c r="O4328" t="n">
        <v>46382.88986604107</v>
      </c>
      <c r="P4328" t="n">
        <v>259.907137955376</v>
      </c>
      <c r="Q4328" t="n">
        <v>181</v>
      </c>
      <c r="R4328" t="n">
        <v>6</v>
      </c>
      <c r="S4328">
        <f>VLOOKUP(Q4328,Clustering!$D$3:$E$367,2,FALSE)</f>
        <v/>
      </c>
    </row>
    <row r="4329">
      <c r="A4329" t="inlineStr">
        <is>
          <t>2025-06-30 07:00</t>
        </is>
      </c>
      <c r="B4329" t="n">
        <v>6418.692450769626</v>
      </c>
      <c r="C4329" t="n">
        <v>4530.35345917913</v>
      </c>
      <c r="D4329" t="n">
        <v>1490.170796588132</v>
      </c>
      <c r="E4329" t="n">
        <v>3973.81672915749</v>
      </c>
      <c r="F4329" t="n">
        <v>0</v>
      </c>
      <c r="G4329" t="n">
        <v>16413.03343569438</v>
      </c>
      <c r="H4329" t="n">
        <v>9634.369547909098</v>
      </c>
      <c r="I4329" t="n">
        <v>455.0511701450012</v>
      </c>
      <c r="J4329" t="n">
        <v>2452.71090719198</v>
      </c>
      <c r="K4329" t="n">
        <v>470.3502736823779</v>
      </c>
      <c r="L4329" t="n">
        <v>13012.48189892846</v>
      </c>
      <c r="M4329" t="n">
        <v>46838.26185631076</v>
      </c>
      <c r="N4329" t="n">
        <v>579.3136889690541</v>
      </c>
      <c r="O4329" t="n">
        <v>46838.26185631076</v>
      </c>
      <c r="P4329" t="n">
        <v>579.3136889690541</v>
      </c>
      <c r="Q4329" t="n">
        <v>181</v>
      </c>
      <c r="R4329" t="n">
        <v>7</v>
      </c>
      <c r="S4329">
        <f>VLOOKUP(Q4329,Clustering!$D$3:$E$367,2,FALSE)</f>
        <v/>
      </c>
    </row>
    <row r="4330">
      <c r="A4330" t="inlineStr">
        <is>
          <t>2025-06-30 08:00</t>
        </is>
      </c>
      <c r="B4330" t="n">
        <v>4894.499661247562</v>
      </c>
      <c r="C4330" t="n">
        <v>4384.213025012062</v>
      </c>
      <c r="D4330" t="n">
        <v>1383.730025403265</v>
      </c>
      <c r="E4330" t="n">
        <v>2627.20773788153</v>
      </c>
      <c r="F4330" t="n">
        <v>0</v>
      </c>
      <c r="G4330" t="n">
        <v>13289.65044954442</v>
      </c>
      <c r="H4330" t="n">
        <v>11006.29270868338</v>
      </c>
      <c r="I4330" t="n">
        <v>302.7589142008932</v>
      </c>
      <c r="J4330" t="n">
        <v>2582.771740116442</v>
      </c>
      <c r="K4330" t="n">
        <v>587.1757908383377</v>
      </c>
      <c r="L4330" t="n">
        <v>14478.99915383905</v>
      </c>
      <c r="M4330" t="n">
        <v>46968.36813924495</v>
      </c>
      <c r="N4330" t="n">
        <v>682.0102065590227</v>
      </c>
      <c r="O4330" t="n">
        <v>46968.36813924495</v>
      </c>
      <c r="P4330" t="n">
        <v>682.0102065590227</v>
      </c>
      <c r="Q4330" t="n">
        <v>181</v>
      </c>
      <c r="R4330" t="n">
        <v>8</v>
      </c>
      <c r="S4330">
        <f>VLOOKUP(Q4330,Clustering!$D$3:$E$367,2,FALSE)</f>
        <v/>
      </c>
    </row>
    <row r="4331">
      <c r="A4331" t="inlineStr">
        <is>
          <t>2025-06-30 09:00</t>
        </is>
      </c>
      <c r="B4331" t="n">
        <v>3993.008619851388</v>
      </c>
      <c r="C4331" t="n">
        <v>4091.932156677924</v>
      </c>
      <c r="D4331" t="n">
        <v>1170.848483033532</v>
      </c>
      <c r="E4331" t="n">
        <v>2349.964710265891</v>
      </c>
      <c r="F4331" t="n">
        <v>0</v>
      </c>
      <c r="G4331" t="n">
        <v>11605.75396982874</v>
      </c>
      <c r="H4331" t="n">
        <v>11883.75620604184</v>
      </c>
      <c r="I4331" t="n">
        <v>240.9637895873705</v>
      </c>
      <c r="J4331" t="n">
        <v>2219.906098785611</v>
      </c>
      <c r="K4331" t="n">
        <v>619.388120187039</v>
      </c>
      <c r="L4331" t="n">
        <v>14964.01421460186</v>
      </c>
      <c r="M4331" t="n">
        <v>46903.31499777785</v>
      </c>
      <c r="N4331" t="n">
        <v>595.1131532136646</v>
      </c>
      <c r="O4331" t="n">
        <v>46903.31499777785</v>
      </c>
      <c r="P4331" t="n">
        <v>595.1131532136646</v>
      </c>
      <c r="Q4331" t="n">
        <v>181</v>
      </c>
      <c r="R4331" t="n">
        <v>9</v>
      </c>
      <c r="S4331">
        <f>VLOOKUP(Q4331,Clustering!$D$3:$E$367,2,FALSE)</f>
        <v/>
      </c>
    </row>
    <row r="4332">
      <c r="A4332" t="inlineStr">
        <is>
          <t>2025-06-30 10:00</t>
        </is>
      </c>
      <c r="B4332" t="n">
        <v>3333.860185615381</v>
      </c>
      <c r="C4332" t="n">
        <v>3858.107462010614</v>
      </c>
      <c r="D4332" t="n">
        <v>1000.543249137745</v>
      </c>
      <c r="E4332" t="n">
        <v>2191.540123056955</v>
      </c>
      <c r="F4332" t="n">
        <v>0</v>
      </c>
      <c r="G4332" t="n">
        <v>10384.0510198207</v>
      </c>
      <c r="H4332" t="n">
        <v>12471.61183600032</v>
      </c>
      <c r="I4332" t="n">
        <v>207.1221117342128</v>
      </c>
      <c r="J4332" t="n">
        <v>1909.129465022556</v>
      </c>
      <c r="K4332" t="n">
        <v>618.3083987662098</v>
      </c>
      <c r="L4332" t="n">
        <v>15206.17181152329</v>
      </c>
      <c r="M4332" t="n">
        <v>46708.15557337656</v>
      </c>
      <c r="N4332" t="n">
        <v>466.0841952160117</v>
      </c>
      <c r="O4332" t="n">
        <v>46708.15557337656</v>
      </c>
      <c r="P4332" t="n">
        <v>466.0841952160117</v>
      </c>
      <c r="Q4332" t="n">
        <v>181</v>
      </c>
      <c r="R4332" t="n">
        <v>10</v>
      </c>
      <c r="S4332">
        <f>VLOOKUP(Q4332,Clustering!$D$3:$E$367,2,FALSE)</f>
        <v/>
      </c>
    </row>
    <row r="4333">
      <c r="A4333" t="inlineStr">
        <is>
          <t>2025-06-30 11:00</t>
        </is>
      </c>
      <c r="B4333" t="n">
        <v>3303.717632661885</v>
      </c>
      <c r="C4333" t="n">
        <v>2630.527815007236</v>
      </c>
      <c r="D4333" t="n">
        <v>957.9669406637986</v>
      </c>
      <c r="E4333" t="n">
        <v>1887.89299757316</v>
      </c>
      <c r="F4333" t="n">
        <v>0</v>
      </c>
      <c r="G4333" t="n">
        <v>8780.105385906079</v>
      </c>
      <c r="H4333" t="n">
        <v>12615.96072734243</v>
      </c>
      <c r="I4333" t="n">
        <v>180.2312466141888</v>
      </c>
      <c r="J4333" t="n">
        <v>1662.160551079588</v>
      </c>
      <c r="K4333" t="n">
        <v>616.9983693136834</v>
      </c>
      <c r="L4333" t="n">
        <v>15075.35089434989</v>
      </c>
      <c r="M4333" t="n">
        <v>46578.04929044237</v>
      </c>
      <c r="N4333" t="n">
        <v>468.7174392567801</v>
      </c>
      <c r="O4333" t="n">
        <v>46578.04929044237</v>
      </c>
      <c r="P4333" t="n">
        <v>468.7174392567801</v>
      </c>
      <c r="Q4333" t="n">
        <v>181</v>
      </c>
      <c r="R4333" t="n">
        <v>11</v>
      </c>
      <c r="S4333">
        <f>VLOOKUP(Q4333,Clustering!$D$3:$E$367,2,FALSE)</f>
        <v/>
      </c>
    </row>
    <row r="4334">
      <c r="A4334" t="inlineStr">
        <is>
          <t>2025-06-30 12:00</t>
        </is>
      </c>
      <c r="B4334" t="n">
        <v>3811.801443535618</v>
      </c>
      <c r="C4334" t="n">
        <v>2688.983988674064</v>
      </c>
      <c r="D4334" t="n">
        <v>1000.543249137745</v>
      </c>
      <c r="E4334" t="n">
        <v>1531.437676353053</v>
      </c>
      <c r="F4334" t="n">
        <v>0</v>
      </c>
      <c r="G4334" t="n">
        <v>9032.766357700481</v>
      </c>
      <c r="H4334" t="n">
        <v>12220.7239365064</v>
      </c>
      <c r="I4334" t="n">
        <v>164.9643171761387</v>
      </c>
      <c r="J4334" t="n">
        <v>1566.817361119095</v>
      </c>
      <c r="K4334" t="n">
        <v>607.4544359072636</v>
      </c>
      <c r="L4334" t="n">
        <v>14559.9600507089</v>
      </c>
      <c r="M4334" t="n">
        <v>46382.88986604107</v>
      </c>
      <c r="N4334" t="n">
        <v>487.1501475421591</v>
      </c>
      <c r="O4334" t="n">
        <v>46382.88986604107</v>
      </c>
      <c r="P4334" t="n">
        <v>487.1501475421591</v>
      </c>
      <c r="Q4334" t="n">
        <v>181</v>
      </c>
      <c r="R4334" t="n">
        <v>12</v>
      </c>
      <c r="S4334">
        <f>VLOOKUP(Q4334,Clustering!$D$3:$E$367,2,FALSE)</f>
        <v/>
      </c>
    </row>
    <row r="4335">
      <c r="A4335" t="inlineStr">
        <is>
          <t>2025-06-30 13:00</t>
        </is>
      </c>
      <c r="B4335" t="n">
        <v>3480.761148939332</v>
      </c>
      <c r="C4335" t="n">
        <v>2630.527815007236</v>
      </c>
      <c r="D4335" t="n">
        <v>957.9669406637986</v>
      </c>
      <c r="E4335" t="n">
        <v>1346.60899127596</v>
      </c>
      <c r="F4335" t="n">
        <v>0</v>
      </c>
      <c r="G4335" t="n">
        <v>8415.864895886327</v>
      </c>
      <c r="H4335" t="n">
        <v>12316.40102447942</v>
      </c>
      <c r="I4335" t="n">
        <v>152.1933939878989</v>
      </c>
      <c r="J4335" t="n">
        <v>1573.101636974878</v>
      </c>
      <c r="K4335" t="n">
        <v>608.5826517396307</v>
      </c>
      <c r="L4335" t="n">
        <v>14650.27870718183</v>
      </c>
      <c r="M4335" t="n">
        <v>46317.83672457397</v>
      </c>
      <c r="N4335" t="n">
        <v>481.8836594606223</v>
      </c>
      <c r="O4335" t="n">
        <v>46317.83672457397</v>
      </c>
      <c r="P4335" t="n">
        <v>481.8836594606223</v>
      </c>
      <c r="Q4335" t="n">
        <v>181</v>
      </c>
      <c r="R4335" t="n">
        <v>13</v>
      </c>
      <c r="S4335">
        <f>VLOOKUP(Q4335,Clustering!$D$3:$E$367,2,FALSE)</f>
        <v/>
      </c>
    </row>
    <row r="4336">
      <c r="A4336" t="inlineStr">
        <is>
          <t>2025-06-30 14:00</t>
        </is>
      </c>
      <c r="B4336" t="n">
        <v>3231.879836226022</v>
      </c>
      <c r="C4336" t="n">
        <v>2572.071641340409</v>
      </c>
      <c r="D4336" t="n">
        <v>915.390632189852</v>
      </c>
      <c r="E4336" t="n">
        <v>1320.204893407804</v>
      </c>
      <c r="F4336" t="n">
        <v>0</v>
      </c>
      <c r="G4336" t="n">
        <v>8039.547003164089</v>
      </c>
      <c r="H4336" t="n">
        <v>12512.54200964461</v>
      </c>
      <c r="I4336" t="n">
        <v>140.9882128885665</v>
      </c>
      <c r="J4336" t="n">
        <v>1509.71213576454</v>
      </c>
      <c r="K4336" t="n">
        <v>608.8274928281177</v>
      </c>
      <c r="L4336" t="n">
        <v>14772.06985112583</v>
      </c>
      <c r="M4336" t="n">
        <v>46447.94300750817</v>
      </c>
      <c r="N4336" t="n">
        <v>468.7174392567801</v>
      </c>
      <c r="O4336" t="n">
        <v>46447.94300750817</v>
      </c>
      <c r="P4336" t="n">
        <v>468.7174392567801</v>
      </c>
      <c r="Q4336" t="n">
        <v>181</v>
      </c>
      <c r="R4336" t="n">
        <v>14</v>
      </c>
      <c r="S4336">
        <f>VLOOKUP(Q4336,Clustering!$D$3:$E$367,2,FALSE)</f>
        <v/>
      </c>
    </row>
    <row r="4337">
      <c r="A4337" t="inlineStr">
        <is>
          <t>2025-06-30 15:00</t>
        </is>
      </c>
      <c r="B4337" t="n">
        <v>3495.715139217817</v>
      </c>
      <c r="C4337" t="n">
        <v>2630.527815007236</v>
      </c>
      <c r="D4337" t="n">
        <v>957.9669406637986</v>
      </c>
      <c r="E4337" t="n">
        <v>1333.406942341882</v>
      </c>
      <c r="F4337" t="n">
        <v>0</v>
      </c>
      <c r="G4337" t="n">
        <v>8417.616837230735</v>
      </c>
      <c r="H4337" t="n">
        <v>12468.71611190478</v>
      </c>
      <c r="I4337" t="n">
        <v>129.5604670033071</v>
      </c>
      <c r="J4337" t="n">
        <v>1451.862226985722</v>
      </c>
      <c r="K4337" t="n">
        <v>607.9547237429941</v>
      </c>
      <c r="L4337" t="n">
        <v>14658.0935296368</v>
      </c>
      <c r="M4337" t="n">
        <v>46838.26185631076</v>
      </c>
      <c r="N4337" t="n">
        <v>550.3480045206013</v>
      </c>
      <c r="O4337" t="n">
        <v>46838.26185631076</v>
      </c>
      <c r="P4337" t="n">
        <v>550.3480045206013</v>
      </c>
      <c r="Q4337" t="n">
        <v>181</v>
      </c>
      <c r="R4337" t="n">
        <v>15</v>
      </c>
      <c r="S4337">
        <f>VLOOKUP(Q4337,Clustering!$D$3:$E$367,2,FALSE)</f>
        <v/>
      </c>
    </row>
    <row r="4338">
      <c r="A4338" t="inlineStr">
        <is>
          <t>2025-06-30 16:00</t>
        </is>
      </c>
      <c r="B4338" t="n">
        <v>5137.355395525128</v>
      </c>
      <c r="C4338" t="n">
        <v>3068.949117508443</v>
      </c>
      <c r="D4338" t="n">
        <v>1277.289254218398</v>
      </c>
      <c r="E4338" t="n">
        <v>1623.852018891599</v>
      </c>
      <c r="F4338" t="n">
        <v>0</v>
      </c>
      <c r="G4338" t="n">
        <v>11107.44578614357</v>
      </c>
      <c r="H4338" t="n">
        <v>12020.97807032432</v>
      </c>
      <c r="I4338" t="n">
        <v>120.7151098828625</v>
      </c>
      <c r="J4338" t="n">
        <v>1237.973820873736</v>
      </c>
      <c r="K4338" t="n">
        <v>589.9609524670834</v>
      </c>
      <c r="L4338" t="n">
        <v>13969.627953548</v>
      </c>
      <c r="M4338" t="n">
        <v>47293.63384658045</v>
      </c>
      <c r="N4338" t="n">
        <v>660.9442542328753</v>
      </c>
      <c r="O4338" t="n">
        <v>47293.63384658045</v>
      </c>
      <c r="P4338" t="n">
        <v>660.9442542328753</v>
      </c>
      <c r="Q4338" t="n">
        <v>181</v>
      </c>
      <c r="R4338" t="n">
        <v>16</v>
      </c>
      <c r="S4338">
        <f>VLOOKUP(Q4338,Clustering!$D$3:$E$367,2,FALSE)</f>
        <v/>
      </c>
    </row>
    <row r="4339">
      <c r="A4339" t="inlineStr">
        <is>
          <t>2025-06-30 17:00</t>
        </is>
      </c>
      <c r="B4339" t="n">
        <v>6851.713094755274</v>
      </c>
      <c r="C4339" t="n">
        <v>3653.510854176718</v>
      </c>
      <c r="D4339" t="n">
        <v>1703.052338957864</v>
      </c>
      <c r="E4339" t="n">
        <v>2046.317584782097</v>
      </c>
      <c r="F4339" t="n">
        <v>0</v>
      </c>
      <c r="G4339" t="n">
        <v>14254.59387267195</v>
      </c>
      <c r="H4339" t="n">
        <v>10786.69044870332</v>
      </c>
      <c r="I4339" t="n">
        <v>123.1629094969085</v>
      </c>
      <c r="J4339" t="n">
        <v>1234.681680954756</v>
      </c>
      <c r="K4339" t="n">
        <v>553.6393537884442</v>
      </c>
      <c r="L4339" t="n">
        <v>12698.17439294343</v>
      </c>
      <c r="M4339" t="n">
        <v>47423.74012951465</v>
      </c>
      <c r="N4339" t="n">
        <v>726.775355252086</v>
      </c>
      <c r="O4339" t="n">
        <v>47423.74012951465</v>
      </c>
      <c r="P4339" t="n">
        <v>726.775355252086</v>
      </c>
      <c r="Q4339" t="n">
        <v>181</v>
      </c>
      <c r="R4339" t="n">
        <v>17</v>
      </c>
      <c r="S4339">
        <f>VLOOKUP(Q4339,Clustering!$D$3:$E$367,2,FALSE)</f>
        <v/>
      </c>
    </row>
    <row r="4340">
      <c r="A4340" t="inlineStr">
        <is>
          <t>2025-06-30 18:00</t>
        </is>
      </c>
      <c r="B4340" t="n">
        <v>7849.598730348547</v>
      </c>
      <c r="C4340" t="n">
        <v>4091.932156677924</v>
      </c>
      <c r="D4340" t="n">
        <v>2821.627506066212</v>
      </c>
      <c r="E4340" t="n">
        <v>2627.20773788153</v>
      </c>
      <c r="F4340" t="n">
        <v>0</v>
      </c>
      <c r="G4340" t="n">
        <v>17390.36613097421</v>
      </c>
      <c r="H4340" t="n">
        <v>9158.288868038428</v>
      </c>
      <c r="I4340" t="n">
        <v>143.7990963865473</v>
      </c>
      <c r="J4340" t="n">
        <v>1786.633680968285</v>
      </c>
      <c r="K4340" t="n">
        <v>524.2770349707072</v>
      </c>
      <c r="L4340" t="n">
        <v>11612.99868036397</v>
      </c>
      <c r="M4340" t="n">
        <v>47163.52756364625</v>
      </c>
      <c r="N4340" t="n">
        <v>679.3769625182543</v>
      </c>
      <c r="O4340" t="n">
        <v>47163.52756364625</v>
      </c>
      <c r="P4340" t="n">
        <v>679.3769625182543</v>
      </c>
      <c r="Q4340" t="n">
        <v>181</v>
      </c>
      <c r="R4340" t="n">
        <v>18</v>
      </c>
      <c r="S4340">
        <f>VLOOKUP(Q4340,Clustering!$D$3:$E$367,2,FALSE)</f>
        <v/>
      </c>
    </row>
    <row r="4341">
      <c r="A4341" t="inlineStr">
        <is>
          <t>2025-06-30 19:00</t>
        </is>
      </c>
      <c r="B4341" t="n">
        <v>6989.055232920819</v>
      </c>
      <c r="C4341" t="n">
        <v>4325.756851345234</v>
      </c>
      <c r="D4341" t="n">
        <v>7308.932954694168</v>
      </c>
      <c r="E4341" t="n">
        <v>2627.20773788153</v>
      </c>
      <c r="F4341" t="n">
        <v>0</v>
      </c>
      <c r="G4341" t="n">
        <v>21250.95277684176</v>
      </c>
      <c r="H4341" t="n">
        <v>7583.605924166299</v>
      </c>
      <c r="I4341" t="n">
        <v>167.6734770020787</v>
      </c>
      <c r="J4341" t="n">
        <v>1771.207359364629</v>
      </c>
      <c r="K4341" t="n">
        <v>437.2822858082084</v>
      </c>
      <c r="L4341" t="n">
        <v>9959.769046341216</v>
      </c>
      <c r="M4341" t="n">
        <v>46838.26185631076</v>
      </c>
      <c r="N4341" t="n">
        <v>547.714760479833</v>
      </c>
      <c r="O4341" t="n">
        <v>46838.26185631076</v>
      </c>
      <c r="P4341" t="n">
        <v>547.714760479833</v>
      </c>
      <c r="Q4341" t="n">
        <v>181</v>
      </c>
      <c r="R4341" t="n">
        <v>19</v>
      </c>
      <c r="S4341">
        <f>VLOOKUP(Q4341,Clustering!$D$3:$E$367,2,FALSE)</f>
        <v/>
      </c>
    </row>
    <row r="4342">
      <c r="A4342" t="inlineStr">
        <is>
          <t>2025-06-30 20:00</t>
        </is>
      </c>
      <c r="B4342" t="n">
        <v>6046.338092835326</v>
      </c>
      <c r="C4342" t="n">
        <v>4238.072590844992</v>
      </c>
      <c r="D4342" t="n">
        <v>7096.051412324435</v>
      </c>
      <c r="E4342" t="n">
        <v>2363.16675919997</v>
      </c>
      <c r="F4342" t="n">
        <v>0</v>
      </c>
      <c r="G4342" t="n">
        <v>19743.62885520472</v>
      </c>
      <c r="H4342" t="n">
        <v>6652.364693604973</v>
      </c>
      <c r="I4342" t="n">
        <v>228.5473061311199</v>
      </c>
      <c r="J4342" t="n">
        <v>1542.725976043927</v>
      </c>
      <c r="K4342" t="n">
        <v>361.8388810605925</v>
      </c>
      <c r="L4342" t="n">
        <v>8785.476856840611</v>
      </c>
      <c r="M4342" t="n">
        <v>46512.99614897527</v>
      </c>
      <c r="N4342" t="n">
        <v>466.0841952160117</v>
      </c>
      <c r="O4342" t="n">
        <v>46512.99614897527</v>
      </c>
      <c r="P4342" t="n">
        <v>466.0841952160117</v>
      </c>
      <c r="Q4342" t="n">
        <v>181</v>
      </c>
      <c r="R4342" t="n">
        <v>20</v>
      </c>
      <c r="S4342">
        <f>VLOOKUP(Q4342,Clustering!$D$3:$E$367,2,FALSE)</f>
        <v/>
      </c>
    </row>
    <row r="4343">
      <c r="A4343" t="inlineStr">
        <is>
          <t>2025-06-30 21:00</t>
        </is>
      </c>
      <c r="B4343" t="n">
        <v>5467.955866877928</v>
      </c>
      <c r="C4343" t="n">
        <v>3653.510854176718</v>
      </c>
      <c r="D4343" t="n">
        <v>5676.841129859548</v>
      </c>
      <c r="E4343" t="n">
        <v>2191.540123056955</v>
      </c>
      <c r="F4343" t="n">
        <v>0</v>
      </c>
      <c r="G4343" t="n">
        <v>16989.84797397115</v>
      </c>
      <c r="H4343" t="n">
        <v>6297.691678670536</v>
      </c>
      <c r="I4343" t="n">
        <v>240.6233044078392</v>
      </c>
      <c r="J4343" t="n">
        <v>1866.379413032881</v>
      </c>
      <c r="K4343" t="n">
        <v>291.4132392897897</v>
      </c>
      <c r="L4343" t="n">
        <v>8696.107635401046</v>
      </c>
      <c r="M4343" t="n">
        <v>46122.67730017268</v>
      </c>
      <c r="N4343" t="n">
        <v>410.7860703598747</v>
      </c>
      <c r="O4343" t="n">
        <v>46122.67730017268</v>
      </c>
      <c r="P4343" t="n">
        <v>410.7860703598747</v>
      </c>
      <c r="Q4343" t="n">
        <v>181</v>
      </c>
      <c r="R4343" t="n">
        <v>21</v>
      </c>
      <c r="S4343">
        <f>VLOOKUP(Q4343,Clustering!$D$3:$E$367,2,FALSE)</f>
        <v/>
      </c>
    </row>
    <row r="4344">
      <c r="A4344" t="inlineStr">
        <is>
          <t>2025-06-30 22:00</t>
        </is>
      </c>
      <c r="B4344" t="n">
        <v>4994.398180617761</v>
      </c>
      <c r="C4344" t="n">
        <v>2776.668249174305</v>
      </c>
      <c r="D4344" t="n">
        <v>3548.025706162217</v>
      </c>
      <c r="E4344" t="n">
        <v>1927.499144375395</v>
      </c>
      <c r="F4344" t="n">
        <v>0</v>
      </c>
      <c r="G4344" t="n">
        <v>13246.59128032968</v>
      </c>
      <c r="H4344" t="n">
        <v>5968.678325007184</v>
      </c>
      <c r="I4344" t="n">
        <v>232.3441539909353</v>
      </c>
      <c r="J4344" t="n">
        <v>1785.978689456221</v>
      </c>
      <c r="K4344" t="n">
        <v>244.3716665149925</v>
      </c>
      <c r="L4344" t="n">
        <v>8231.372834969334</v>
      </c>
      <c r="M4344" t="n">
        <v>45732.35845137009</v>
      </c>
      <c r="N4344" t="n">
        <v>363.387677626043</v>
      </c>
      <c r="O4344" t="n">
        <v>45732.35845137009</v>
      </c>
      <c r="P4344" t="n">
        <v>363.387677626043</v>
      </c>
      <c r="Q4344" t="n">
        <v>181</v>
      </c>
      <c r="R4344" t="n">
        <v>22</v>
      </c>
      <c r="S4344">
        <f>VLOOKUP(Q4344,Clustering!$D$3:$E$367,2,FALSE)</f>
        <v/>
      </c>
    </row>
    <row r="4345">
      <c r="A4345" t="inlineStr">
        <is>
          <t>2025-06-30 23:00</t>
        </is>
      </c>
      <c r="B4345" t="n">
        <v>4687.225627367919</v>
      </c>
      <c r="C4345" t="n">
        <v>2045.966078338962</v>
      </c>
      <c r="D4345" t="n">
        <v>1774.012853081109</v>
      </c>
      <c r="E4345" t="n">
        <v>1346.60899127596</v>
      </c>
      <c r="F4345" t="n">
        <v>0</v>
      </c>
      <c r="G4345" t="n">
        <v>9853.813550063949</v>
      </c>
      <c r="H4345" t="n">
        <v>5841.030079163012</v>
      </c>
      <c r="I4345" t="n">
        <v>248.665876481908</v>
      </c>
      <c r="J4345" t="n">
        <v>1201.912517462667</v>
      </c>
      <c r="K4345" t="n">
        <v>215.3620036271744</v>
      </c>
      <c r="L4345" t="n">
        <v>7506.97047673476</v>
      </c>
      <c r="M4345" t="n">
        <v>45472.1458855017</v>
      </c>
      <c r="N4345" t="n">
        <v>246.397437398856</v>
      </c>
      <c r="O4345" t="n">
        <v>45472.1458855017</v>
      </c>
      <c r="P4345" t="n">
        <v>246.397437398856</v>
      </c>
      <c r="Q4345" t="n">
        <v>181</v>
      </c>
      <c r="R4345" t="n">
        <v>23</v>
      </c>
      <c r="S4345">
        <f>VLOOKUP(Q4345,Clustering!$D$3:$E$367,2,FALSE)</f>
        <v/>
      </c>
    </row>
    <row r="4346">
      <c r="A4346" t="inlineStr">
        <is>
          <t>2025-07-01 00:00</t>
        </is>
      </c>
      <c r="B4346" t="n">
        <v>5075.202764688132</v>
      </c>
      <c r="C4346" t="n">
        <v>1627.929269957858</v>
      </c>
      <c r="D4346" t="n">
        <v>1145.454204284092</v>
      </c>
      <c r="E4346" t="n">
        <v>851.1727941596849</v>
      </c>
      <c r="F4346" t="n">
        <v>0</v>
      </c>
      <c r="G4346" t="n">
        <v>8699.759033089766</v>
      </c>
      <c r="H4346" t="n">
        <v>9559.418196168375</v>
      </c>
      <c r="I4346" t="n">
        <v>48.96337812788789</v>
      </c>
      <c r="J4346" t="n">
        <v>1087.994949713617</v>
      </c>
      <c r="K4346" t="n">
        <v>975.7927136499138</v>
      </c>
      <c r="L4346" t="n">
        <v>11672.1692376598</v>
      </c>
      <c r="M4346" t="n">
        <v>40398.11373901449</v>
      </c>
      <c r="N4346" t="n">
        <v>169.896225639847</v>
      </c>
      <c r="O4346" t="n">
        <v>40398.11373901449</v>
      </c>
      <c r="P4346" t="n">
        <v>169.896225639847</v>
      </c>
      <c r="Q4346" t="n">
        <v>182</v>
      </c>
      <c r="R4346" t="n">
        <v>0</v>
      </c>
      <c r="S4346">
        <f>VLOOKUP(Q4346,Clustering!$D$3:$E$367,2,FALSE)</f>
        <v/>
      </c>
    </row>
    <row r="4347">
      <c r="A4347" t="inlineStr">
        <is>
          <t>2025-07-01 01:00</t>
        </is>
      </c>
      <c r="B4347" t="n">
        <v>4857.654735165417</v>
      </c>
      <c r="C4347" t="n">
        <v>1602.089122815669</v>
      </c>
      <c r="D4347" t="n">
        <v>1081.817859601643</v>
      </c>
      <c r="E4347" t="n">
        <v>588.4131209594294</v>
      </c>
      <c r="F4347" t="n">
        <v>0</v>
      </c>
      <c r="G4347" t="n">
        <v>8129.97483854216</v>
      </c>
      <c r="H4347" t="n">
        <v>9398.530095519383</v>
      </c>
      <c r="I4347" t="n">
        <v>48.96337812788789</v>
      </c>
      <c r="J4347" t="n">
        <v>825.2811734100255</v>
      </c>
      <c r="K4347" t="n">
        <v>961.5962997065006</v>
      </c>
      <c r="L4347" t="n">
        <v>11234.3709467638</v>
      </c>
      <c r="M4347" t="n">
        <v>40336.90447577356</v>
      </c>
      <c r="N4347" t="n">
        <v>164.4050598451048</v>
      </c>
      <c r="O4347" t="n">
        <v>40336.90447577356</v>
      </c>
      <c r="P4347" t="n">
        <v>164.4050598451048</v>
      </c>
      <c r="Q4347" t="n">
        <v>182</v>
      </c>
      <c r="R4347" t="n">
        <v>1</v>
      </c>
      <c r="S4347">
        <f>VLOOKUP(Q4347,Clustering!$D$3:$E$367,2,FALSE)</f>
        <v/>
      </c>
    </row>
    <row r="4348">
      <c r="A4348" t="inlineStr">
        <is>
          <t>2025-07-01 02:00</t>
        </is>
      </c>
      <c r="B4348" t="n">
        <v>4701.500628084695</v>
      </c>
      <c r="C4348" t="n">
        <v>1602.089122815669</v>
      </c>
      <c r="D4348" t="n">
        <v>1081.817859601643</v>
      </c>
      <c r="E4348" t="n">
        <v>534.4062586839784</v>
      </c>
      <c r="F4348" t="n">
        <v>0</v>
      </c>
      <c r="G4348" t="n">
        <v>7919.813869185985</v>
      </c>
      <c r="H4348" t="n">
        <v>9277.12373736094</v>
      </c>
      <c r="I4348" t="n">
        <v>48.96337812788789</v>
      </c>
      <c r="J4348" t="n">
        <v>731.1174293223299</v>
      </c>
      <c r="K4348" t="n">
        <v>956.952101562794</v>
      </c>
      <c r="L4348" t="n">
        <v>11014.15664637395</v>
      </c>
      <c r="M4348" t="n">
        <v>40336.90447577356</v>
      </c>
      <c r="N4348" t="n">
        <v>162.9947484870175</v>
      </c>
      <c r="O4348" t="n">
        <v>40336.90447577356</v>
      </c>
      <c r="P4348" t="n">
        <v>162.9947484870175</v>
      </c>
      <c r="Q4348" t="n">
        <v>182</v>
      </c>
      <c r="R4348" t="n">
        <v>2</v>
      </c>
      <c r="S4348">
        <f>VLOOKUP(Q4348,Clustering!$D$3:$E$367,2,FALSE)</f>
        <v/>
      </c>
    </row>
    <row r="4349">
      <c r="A4349" t="inlineStr">
        <is>
          <t>2025-07-01 03:00</t>
        </is>
      </c>
      <c r="B4349" t="n">
        <v>4458.982808421842</v>
      </c>
      <c r="C4349" t="n">
        <v>1602.089122815669</v>
      </c>
      <c r="D4349" t="n">
        <v>1081.817859601643</v>
      </c>
      <c r="E4349" t="n">
        <v>522.2949446381249</v>
      </c>
      <c r="F4349" t="n">
        <v>0</v>
      </c>
      <c r="G4349" t="n">
        <v>7665.184735477278</v>
      </c>
      <c r="H4349" t="n">
        <v>9134.002420832692</v>
      </c>
      <c r="I4349" t="n">
        <v>48.96337812788789</v>
      </c>
      <c r="J4349" t="n">
        <v>729.4370554894375</v>
      </c>
      <c r="K4349" t="n">
        <v>998.2765225674945</v>
      </c>
      <c r="L4349" t="n">
        <v>10910.67937701751</v>
      </c>
      <c r="M4349" t="n">
        <v>40336.90447577356</v>
      </c>
      <c r="N4349" t="n">
        <v>164.2931105429701</v>
      </c>
      <c r="O4349" t="n">
        <v>40336.90447577356</v>
      </c>
      <c r="P4349" t="n">
        <v>164.2931105429701</v>
      </c>
      <c r="Q4349" t="n">
        <v>182</v>
      </c>
      <c r="R4349" t="n">
        <v>3</v>
      </c>
      <c r="S4349">
        <f>VLOOKUP(Q4349,Clustering!$D$3:$E$367,2,FALSE)</f>
        <v/>
      </c>
    </row>
    <row r="4350">
      <c r="A4350" t="inlineStr">
        <is>
          <t>2025-07-01 04:00</t>
        </is>
      </c>
      <c r="B4350" t="n">
        <v>4206.429768635009</v>
      </c>
      <c r="C4350" t="n">
        <v>1627.929269957858</v>
      </c>
      <c r="D4350" t="n">
        <v>1145.454204284092</v>
      </c>
      <c r="E4350" t="n">
        <v>732.8613991758371</v>
      </c>
      <c r="F4350" t="n">
        <v>0</v>
      </c>
      <c r="G4350" t="n">
        <v>7712.674642052796</v>
      </c>
      <c r="H4350" t="n">
        <v>8984.958842930864</v>
      </c>
      <c r="I4350" t="n">
        <v>48.96337812788789</v>
      </c>
      <c r="J4350" t="n">
        <v>850.37266233303</v>
      </c>
      <c r="K4350" t="n">
        <v>1055.666178874202</v>
      </c>
      <c r="L4350" t="n">
        <v>10939.96106226598</v>
      </c>
      <c r="M4350" t="n">
        <v>40459.32300225542</v>
      </c>
      <c r="N4350" t="n">
        <v>162.8783416549728</v>
      </c>
      <c r="O4350" t="n">
        <v>40459.32300225542</v>
      </c>
      <c r="P4350" t="n">
        <v>162.8783416549728</v>
      </c>
      <c r="Q4350" t="n">
        <v>182</v>
      </c>
      <c r="R4350" t="n">
        <v>4</v>
      </c>
      <c r="S4350">
        <f>VLOOKUP(Q4350,Clustering!$D$3:$E$367,2,FALSE)</f>
        <v/>
      </c>
    </row>
    <row r="4351">
      <c r="A4351" t="inlineStr">
        <is>
          <t>2025-07-01 05:00</t>
        </is>
      </c>
      <c r="B4351" t="n">
        <v>4224.692517715853</v>
      </c>
      <c r="C4351" t="n">
        <v>2842.416185640704</v>
      </c>
      <c r="D4351" t="n">
        <v>1590.90861706124</v>
      </c>
      <c r="E4351" t="n">
        <v>1625.60110653061</v>
      </c>
      <c r="F4351" t="n">
        <v>0</v>
      </c>
      <c r="G4351" t="n">
        <v>10283.61842694841</v>
      </c>
      <c r="H4351" t="n">
        <v>9415.21113172164</v>
      </c>
      <c r="I4351" t="n">
        <v>48.96337812788789</v>
      </c>
      <c r="J4351" t="n">
        <v>1273.1713499223</v>
      </c>
      <c r="K4351" t="n">
        <v>1227.034891930206</v>
      </c>
      <c r="L4351" t="n">
        <v>11964.38075170204</v>
      </c>
      <c r="M4351" t="n">
        <v>40704.16005521914</v>
      </c>
      <c r="N4351" t="n">
        <v>173.6637185630196</v>
      </c>
      <c r="O4351" t="n">
        <v>40704.16005521914</v>
      </c>
      <c r="P4351" t="n">
        <v>173.6637185630196</v>
      </c>
      <c r="Q4351" t="n">
        <v>182</v>
      </c>
      <c r="R4351" t="n">
        <v>5</v>
      </c>
      <c r="S4351">
        <f>VLOOKUP(Q4351,Clustering!$D$3:$E$367,2,FALSE)</f>
        <v/>
      </c>
    </row>
    <row r="4352">
      <c r="A4352" t="inlineStr">
        <is>
          <t>2025-07-01 06:00</t>
        </is>
      </c>
      <c r="B4352" t="n">
        <v>5642.530587892466</v>
      </c>
      <c r="C4352" t="n">
        <v>3488.419864195409</v>
      </c>
      <c r="D4352" t="n">
        <v>1334.730396822328</v>
      </c>
      <c r="E4352" t="n">
        <v>3192.621993006063</v>
      </c>
      <c r="F4352" t="n">
        <v>0</v>
      </c>
      <c r="G4352" t="n">
        <v>13658.30284191627</v>
      </c>
      <c r="H4352" t="n">
        <v>12005.80566523913</v>
      </c>
      <c r="I4352" t="n">
        <v>48.96337812788789</v>
      </c>
      <c r="J4352" t="n">
        <v>2095.104160627668</v>
      </c>
      <c r="K4352" t="n">
        <v>1847.401456895154</v>
      </c>
      <c r="L4352" t="n">
        <v>15997.27466088984</v>
      </c>
      <c r="M4352" t="n">
        <v>41193.8341611466</v>
      </c>
      <c r="N4352" t="n">
        <v>274.2423729517043</v>
      </c>
      <c r="O4352" t="n">
        <v>41193.8341611466</v>
      </c>
      <c r="P4352" t="n">
        <v>274.2423729517043</v>
      </c>
      <c r="Q4352" t="n">
        <v>182</v>
      </c>
      <c r="R4352" t="n">
        <v>6</v>
      </c>
      <c r="S4352">
        <f>VLOOKUP(Q4352,Clustering!$D$3:$E$367,2,FALSE)</f>
        <v/>
      </c>
    </row>
    <row r="4353">
      <c r="A4353" t="inlineStr">
        <is>
          <t>2025-07-01 07:00</t>
        </is>
      </c>
      <c r="B4353" t="n">
        <v>6421.425854889068</v>
      </c>
      <c r="C4353" t="n">
        <v>4005.222807039174</v>
      </c>
      <c r="D4353" t="n">
        <v>1336.363238331441</v>
      </c>
      <c r="E4353" t="n">
        <v>4393.516504136784</v>
      </c>
      <c r="F4353" t="n">
        <v>0</v>
      </c>
      <c r="G4353" t="n">
        <v>16156.52840439647</v>
      </c>
      <c r="H4353" t="n">
        <v>15361.16155079859</v>
      </c>
      <c r="I4353" t="n">
        <v>48.96337812788789</v>
      </c>
      <c r="J4353" t="n">
        <v>3127.008506037758</v>
      </c>
      <c r="K4353" t="n">
        <v>2523.969991787274</v>
      </c>
      <c r="L4353" t="n">
        <v>21061.10342675151</v>
      </c>
      <c r="M4353" t="n">
        <v>41622.29900383311</v>
      </c>
      <c r="N4353" t="n">
        <v>613.2652615039416</v>
      </c>
      <c r="O4353" t="n">
        <v>41622.29900383311</v>
      </c>
      <c r="P4353" t="n">
        <v>613.2652615039416</v>
      </c>
      <c r="Q4353" t="n">
        <v>182</v>
      </c>
      <c r="R4353" t="n">
        <v>7</v>
      </c>
      <c r="S4353">
        <f>VLOOKUP(Q4353,Clustering!$D$3:$E$367,2,FALSE)</f>
        <v/>
      </c>
    </row>
    <row r="4354">
      <c r="A4354" t="inlineStr">
        <is>
          <t>2025-07-01 08:00</t>
        </is>
      </c>
      <c r="B4354" t="n">
        <v>5762.818074900448</v>
      </c>
      <c r="C4354" t="n">
        <v>3876.022071328233</v>
      </c>
      <c r="D4354" t="n">
        <v>1240.908721307767</v>
      </c>
      <c r="E4354" t="n">
        <v>2899.720892730277</v>
      </c>
      <c r="F4354" t="n">
        <v>0</v>
      </c>
      <c r="G4354" t="n">
        <v>13779.46976026673</v>
      </c>
      <c r="H4354" t="n">
        <v>18513.28516688793</v>
      </c>
      <c r="I4354" t="n">
        <v>48.96337812788789</v>
      </c>
      <c r="J4354" t="n">
        <v>3292.825442724977</v>
      </c>
      <c r="K4354" t="n">
        <v>3147.188466154111</v>
      </c>
      <c r="L4354" t="n">
        <v>25002.26245389491</v>
      </c>
      <c r="M4354" t="n">
        <v>41744.71753031497</v>
      </c>
      <c r="N4354" t="n">
        <v>723.9937114977089</v>
      </c>
      <c r="O4354" t="n">
        <v>41744.71753031497</v>
      </c>
      <c r="P4354" t="n">
        <v>723.9937114977089</v>
      </c>
      <c r="Q4354" t="n">
        <v>182</v>
      </c>
      <c r="R4354" t="n">
        <v>8</v>
      </c>
      <c r="S4354">
        <f>VLOOKUP(Q4354,Clustering!$D$3:$E$367,2,FALSE)</f>
        <v/>
      </c>
    </row>
    <row r="4355">
      <c r="A4355" t="inlineStr">
        <is>
          <t>2025-07-01 09:00</t>
        </is>
      </c>
      <c r="B4355" t="n">
        <v>5123.706328620702</v>
      </c>
      <c r="C4355" t="n">
        <v>3617.62059990635</v>
      </c>
      <c r="D4355" t="n">
        <v>1049.999687260418</v>
      </c>
      <c r="E4355" t="n">
        <v>2592.174737440702</v>
      </c>
      <c r="F4355" t="n">
        <v>0</v>
      </c>
      <c r="G4355" t="n">
        <v>12383.50135322817</v>
      </c>
      <c r="H4355" t="n">
        <v>20611.54237154825</v>
      </c>
      <c r="I4355" t="n">
        <v>48.96337812788789</v>
      </c>
      <c r="J4355" t="n">
        <v>2830.201143352086</v>
      </c>
      <c r="K4355" t="n">
        <v>3300.866763081822</v>
      </c>
      <c r="L4355" t="n">
        <v>26791.57365611005</v>
      </c>
      <c r="M4355" t="n">
        <v>41683.50826707404</v>
      </c>
      <c r="N4355" t="n">
        <v>633.1395986823102</v>
      </c>
      <c r="O4355" t="n">
        <v>41683.50826707404</v>
      </c>
      <c r="P4355" t="n">
        <v>633.1395986823102</v>
      </c>
      <c r="Q4355" t="n">
        <v>182</v>
      </c>
      <c r="R4355" t="n">
        <v>9</v>
      </c>
      <c r="S4355">
        <f>VLOOKUP(Q4355,Clustering!$D$3:$E$367,2,FALSE)</f>
        <v/>
      </c>
    </row>
    <row r="4356">
      <c r="A4356" t="inlineStr">
        <is>
          <t>2025-07-01 10:00</t>
        </is>
      </c>
      <c r="B4356" t="n">
        <v>4412.455878756115</v>
      </c>
      <c r="C4356" t="n">
        <v>3410.899422768844</v>
      </c>
      <c r="D4356" t="n">
        <v>897.2724600225389</v>
      </c>
      <c r="E4356" t="n">
        <v>2416.434077275231</v>
      </c>
      <c r="F4356" t="n">
        <v>0</v>
      </c>
      <c r="G4356" t="n">
        <v>11137.06183882273</v>
      </c>
      <c r="H4356" t="n">
        <v>21941.82046215362</v>
      </c>
      <c r="I4356" t="n">
        <v>48.96337812788789</v>
      </c>
      <c r="J4356" t="n">
        <v>2433.985447861528</v>
      </c>
      <c r="K4356" t="n">
        <v>3329.753191240157</v>
      </c>
      <c r="L4356" t="n">
        <v>27754.52247938319</v>
      </c>
      <c r="M4356" t="n">
        <v>41499.88047735125</v>
      </c>
      <c r="N4356" t="n">
        <v>494.0192384337308</v>
      </c>
      <c r="O4356" t="n">
        <v>41499.88047735125</v>
      </c>
      <c r="P4356" t="n">
        <v>494.0192384337308</v>
      </c>
      <c r="Q4356" t="n">
        <v>182</v>
      </c>
      <c r="R4356" t="n">
        <v>10</v>
      </c>
      <c r="S4356">
        <f>VLOOKUP(Q4356,Clustering!$D$3:$E$367,2,FALSE)</f>
        <v/>
      </c>
    </row>
    <row r="4357">
      <c r="A4357" t="inlineStr">
        <is>
          <t>2025-07-01 11:00</t>
        </is>
      </c>
      <c r="B4357" t="n">
        <v>4508.550713882712</v>
      </c>
      <c r="C4357" t="n">
        <v>2325.613242796939</v>
      </c>
      <c r="D4357" t="n">
        <v>859.0906532130692</v>
      </c>
      <c r="E4357" t="n">
        <v>2079.597811958077</v>
      </c>
      <c r="F4357" t="n">
        <v>0</v>
      </c>
      <c r="G4357" t="n">
        <v>9772.852421850796</v>
      </c>
      <c r="H4357" t="n">
        <v>22535.29027440034</v>
      </c>
      <c r="I4357" t="n">
        <v>48.96337812788789</v>
      </c>
      <c r="J4357" t="n">
        <v>2119.120369532835</v>
      </c>
      <c r="K4357" t="n">
        <v>3328.053017771883</v>
      </c>
      <c r="L4357" t="n">
        <v>28031.42703983294</v>
      </c>
      <c r="M4357" t="n">
        <v>41377.46195086939</v>
      </c>
      <c r="N4357" t="n">
        <v>496.858429459212</v>
      </c>
      <c r="O4357" t="n">
        <v>41377.46195086939</v>
      </c>
      <c r="P4357" t="n">
        <v>496.858429459212</v>
      </c>
      <c r="Q4357" t="n">
        <v>182</v>
      </c>
      <c r="R4357" t="n">
        <v>11</v>
      </c>
      <c r="S4357">
        <f>VLOOKUP(Q4357,Clustering!$D$3:$E$367,2,FALSE)</f>
        <v/>
      </c>
    </row>
    <row r="4358">
      <c r="A4358" t="inlineStr">
        <is>
          <t>2025-07-01 12:00</t>
        </is>
      </c>
      <c r="B4358" t="n">
        <v>5497.543619703921</v>
      </c>
      <c r="C4358" t="n">
        <v>2377.293537081316</v>
      </c>
      <c r="D4358" t="n">
        <v>897.2724600225389</v>
      </c>
      <c r="E4358" t="n">
        <v>1698.826381599556</v>
      </c>
      <c r="F4358" t="n">
        <v>0</v>
      </c>
      <c r="G4358" t="n">
        <v>10470.93599840733</v>
      </c>
      <c r="H4358" t="n">
        <v>22428.88697838831</v>
      </c>
      <c r="I4358" t="n">
        <v>48.96337812788789</v>
      </c>
      <c r="J4358" t="n">
        <v>1997.565514632899</v>
      </c>
      <c r="K4358" t="n">
        <v>3258.87104877602</v>
      </c>
      <c r="L4358" t="n">
        <v>27734.28691992511</v>
      </c>
      <c r="M4358" t="n">
        <v>41255.04342438753</v>
      </c>
      <c r="N4358" t="n">
        <v>513.8935756120992</v>
      </c>
      <c r="O4358" t="n">
        <v>41255.04342438753</v>
      </c>
      <c r="P4358" t="n">
        <v>513.8935756120992</v>
      </c>
      <c r="Q4358" t="n">
        <v>182</v>
      </c>
      <c r="R4358" t="n">
        <v>12</v>
      </c>
      <c r="S4358">
        <f>VLOOKUP(Q4358,Clustering!$D$3:$E$367,2,FALSE)</f>
        <v/>
      </c>
    </row>
    <row r="4359">
      <c r="A4359" t="inlineStr">
        <is>
          <t>2025-07-01 13:00</t>
        </is>
      </c>
      <c r="B4359" t="n">
        <v>5385.061303903483</v>
      </c>
      <c r="C4359" t="n">
        <v>2325.613242796939</v>
      </c>
      <c r="D4359" t="n">
        <v>859.0906532130692</v>
      </c>
      <c r="E4359" t="n">
        <v>1493.795611406506</v>
      </c>
      <c r="F4359" t="n">
        <v>0</v>
      </c>
      <c r="G4359" t="n">
        <v>10063.56081132</v>
      </c>
      <c r="H4359" t="n">
        <v>23247.04738714874</v>
      </c>
      <c r="I4359" t="n">
        <v>48.96337812788789</v>
      </c>
      <c r="J4359" t="n">
        <v>2005.577257521865</v>
      </c>
      <c r="K4359" t="n">
        <v>3282.365323066464</v>
      </c>
      <c r="L4359" t="n">
        <v>28583.95334586496</v>
      </c>
      <c r="M4359" t="n">
        <v>41193.8341611466</v>
      </c>
      <c r="N4359" t="n">
        <v>511.054384586618</v>
      </c>
      <c r="O4359" t="n">
        <v>41193.8341611466</v>
      </c>
      <c r="P4359" t="n">
        <v>511.054384586618</v>
      </c>
      <c r="Q4359" t="n">
        <v>182</v>
      </c>
      <c r="R4359" t="n">
        <v>13</v>
      </c>
      <c r="S4359">
        <f>VLOOKUP(Q4359,Clustering!$D$3:$E$367,2,FALSE)</f>
        <v/>
      </c>
    </row>
    <row r="4360">
      <c r="A4360" t="inlineStr">
        <is>
          <t>2025-07-01 14:00</t>
        </is>
      </c>
      <c r="B4360" t="n">
        <v>5119.719271467065</v>
      </c>
      <c r="C4360" t="n">
        <v>2273.932948512563</v>
      </c>
      <c r="D4360" t="n">
        <v>820.9088464035996</v>
      </c>
      <c r="E4360" t="n">
        <v>1460.503447195309</v>
      </c>
      <c r="F4360" t="n">
        <v>0</v>
      </c>
      <c r="G4360" t="n">
        <v>9675.064513578538</v>
      </c>
      <c r="H4360" t="n">
        <v>23810.55055684512</v>
      </c>
      <c r="I4360" t="n">
        <v>48.96337812788789</v>
      </c>
      <c r="J4360" t="n">
        <v>1924.761405288657</v>
      </c>
      <c r="K4360" t="n">
        <v>3283.443358520844</v>
      </c>
      <c r="L4360" t="n">
        <v>29067.71869878251</v>
      </c>
      <c r="M4360" t="n">
        <v>41255.04342438753</v>
      </c>
      <c r="N4360" t="n">
        <v>496.858429459212</v>
      </c>
      <c r="O4360" t="n">
        <v>41255.04342438753</v>
      </c>
      <c r="P4360" t="n">
        <v>496.858429459212</v>
      </c>
      <c r="Q4360" t="n">
        <v>182</v>
      </c>
      <c r="R4360" t="n">
        <v>14</v>
      </c>
      <c r="S4360">
        <f>VLOOKUP(Q4360,Clustering!$D$3:$E$367,2,FALSE)</f>
        <v/>
      </c>
    </row>
    <row r="4361">
      <c r="A4361" t="inlineStr">
        <is>
          <t>2025-07-01 15:00</t>
        </is>
      </c>
      <c r="B4361" t="n">
        <v>5403.813987973545</v>
      </c>
      <c r="C4361" t="n">
        <v>2325.613242796939</v>
      </c>
      <c r="D4361" t="n">
        <v>859.0906532130692</v>
      </c>
      <c r="E4361" t="n">
        <v>1479.150556392717</v>
      </c>
      <c r="F4361" t="n">
        <v>0</v>
      </c>
      <c r="G4361" t="n">
        <v>10067.66844037627</v>
      </c>
      <c r="H4361" t="n">
        <v>23504.40912557339</v>
      </c>
      <c r="I4361" t="n">
        <v>48.96337812788789</v>
      </c>
      <c r="J4361" t="n">
        <v>1851.007192497968</v>
      </c>
      <c r="K4361" t="n">
        <v>3243.125190084415</v>
      </c>
      <c r="L4361" t="n">
        <v>28647.50488628366</v>
      </c>
      <c r="M4361" t="n">
        <v>41622.29900383311</v>
      </c>
      <c r="N4361" t="n">
        <v>582.0341602236483</v>
      </c>
      <c r="O4361" t="n">
        <v>41622.29900383311</v>
      </c>
      <c r="P4361" t="n">
        <v>582.0341602236483</v>
      </c>
      <c r="Q4361" t="n">
        <v>182</v>
      </c>
      <c r="R4361" t="n">
        <v>15</v>
      </c>
      <c r="S4361">
        <f>VLOOKUP(Q4361,Clustering!$D$3:$E$367,2,FALSE)</f>
        <v/>
      </c>
    </row>
    <row r="4362">
      <c r="A4362" t="inlineStr">
        <is>
          <t>2025-07-01 16:00</t>
        </is>
      </c>
      <c r="B4362" t="n">
        <v>7769.693156596742</v>
      </c>
      <c r="C4362" t="n">
        <v>2713.215449929763</v>
      </c>
      <c r="D4362" t="n">
        <v>1145.454204284092</v>
      </c>
      <c r="E4362" t="n">
        <v>1786.696711682292</v>
      </c>
      <c r="F4362" t="n">
        <v>0</v>
      </c>
      <c r="G4362" t="n">
        <v>13415.05952249289</v>
      </c>
      <c r="H4362" t="n">
        <v>22479.22620006376</v>
      </c>
      <c r="I4362" t="n">
        <v>48.96337812788789</v>
      </c>
      <c r="J4362" t="n">
        <v>1578.316445366599</v>
      </c>
      <c r="K4362" t="n">
        <v>3152.358137917244</v>
      </c>
      <c r="L4362" t="n">
        <v>27258.86416147548</v>
      </c>
      <c r="M4362" t="n">
        <v>42050.76384651963</v>
      </c>
      <c r="N4362" t="n">
        <v>698.440992268378</v>
      </c>
      <c r="O4362" t="n">
        <v>42050.76384651963</v>
      </c>
      <c r="P4362" t="n">
        <v>698.440992268378</v>
      </c>
      <c r="Q4362" t="n">
        <v>182</v>
      </c>
      <c r="R4362" t="n">
        <v>16</v>
      </c>
      <c r="S4362">
        <f>VLOOKUP(Q4362,Clustering!$D$3:$E$367,2,FALSE)</f>
        <v/>
      </c>
    </row>
    <row r="4363">
      <c r="A4363" t="inlineStr">
        <is>
          <t>2025-07-01 17:00</t>
        </is>
      </c>
      <c r="B4363" t="n">
        <v>10557.42324524651</v>
      </c>
      <c r="C4363" t="n">
        <v>3230.018392773527</v>
      </c>
      <c r="D4363" t="n">
        <v>1527.27227237879</v>
      </c>
      <c r="E4363" t="n">
        <v>2255.338472123549</v>
      </c>
      <c r="F4363" t="n">
        <v>0</v>
      </c>
      <c r="G4363" t="n">
        <v>17570.05238252238</v>
      </c>
      <c r="H4363" t="n">
        <v>20408.80362385928</v>
      </c>
      <c r="I4363" t="n">
        <v>48.96337812788789</v>
      </c>
      <c r="J4363" t="n">
        <v>1574.119270504709</v>
      </c>
      <c r="K4363" t="n">
        <v>2963.604956291173</v>
      </c>
      <c r="L4363" t="n">
        <v>24995.49122878304</v>
      </c>
      <c r="M4363" t="n">
        <v>42111.97310976056</v>
      </c>
      <c r="N4363" t="n">
        <v>772.2599589308895</v>
      </c>
      <c r="O4363" t="n">
        <v>42111.97310976056</v>
      </c>
      <c r="P4363" t="n">
        <v>772.2599589308895</v>
      </c>
      <c r="Q4363" t="n">
        <v>182</v>
      </c>
      <c r="R4363" t="n">
        <v>17</v>
      </c>
      <c r="S4363">
        <f>VLOOKUP(Q4363,Clustering!$D$3:$E$367,2,FALSE)</f>
        <v/>
      </c>
    </row>
    <row r="4364">
      <c r="A4364" t="inlineStr">
        <is>
          <t>2025-07-01 18:00</t>
        </is>
      </c>
      <c r="B4364" t="n">
        <v>12388.51303167342</v>
      </c>
      <c r="C4364" t="n">
        <v>3617.62059990635</v>
      </c>
      <c r="D4364" t="n">
        <v>2535.987753962422</v>
      </c>
      <c r="E4364" t="n">
        <v>2899.720892730277</v>
      </c>
      <c r="F4364" t="n">
        <v>0</v>
      </c>
      <c r="G4364" t="n">
        <v>21441.84227827248</v>
      </c>
      <c r="H4364" t="n">
        <v>17594.24890606413</v>
      </c>
      <c r="I4364" t="n">
        <v>48.96337812788789</v>
      </c>
      <c r="J4364" t="n">
        <v>2277.813741971901</v>
      </c>
      <c r="K4364" t="n">
        <v>2812.611213037784</v>
      </c>
      <c r="L4364" t="n">
        <v>22733.63723920171</v>
      </c>
      <c r="M4364" t="n">
        <v>41928.34532003776</v>
      </c>
      <c r="N4364" t="n">
        <v>721.1545204722277</v>
      </c>
      <c r="O4364" t="n">
        <v>41928.34532003776</v>
      </c>
      <c r="P4364" t="n">
        <v>721.1545204722277</v>
      </c>
      <c r="Q4364" t="n">
        <v>182</v>
      </c>
      <c r="R4364" t="n">
        <v>18</v>
      </c>
      <c r="S4364">
        <f>VLOOKUP(Q4364,Clustering!$D$3:$E$367,2,FALSE)</f>
        <v/>
      </c>
    </row>
    <row r="4365">
      <c r="A4365" t="inlineStr">
        <is>
          <t>2025-07-01 19:00</t>
        </is>
      </c>
      <c r="B4365" t="n">
        <v>10694.95982273695</v>
      </c>
      <c r="C4365" t="n">
        <v>3824.341777043856</v>
      </c>
      <c r="D4365" t="n">
        <v>6554.543502292307</v>
      </c>
      <c r="E4365" t="n">
        <v>2899.720892730277</v>
      </c>
      <c r="F4365" t="n">
        <v>0</v>
      </c>
      <c r="G4365" t="n">
        <v>23973.5659948034</v>
      </c>
      <c r="H4365" t="n">
        <v>14325.55544527144</v>
      </c>
      <c r="I4365" t="n">
        <v>48.96337812788789</v>
      </c>
      <c r="J4365" t="n">
        <v>2258.146423702427</v>
      </c>
      <c r="K4365" t="n">
        <v>2340.850639765984</v>
      </c>
      <c r="L4365" t="n">
        <v>18973.51588686774</v>
      </c>
      <c r="M4365" t="n">
        <v>41622.29900383311</v>
      </c>
      <c r="N4365" t="n">
        <v>582.0341602236483</v>
      </c>
      <c r="O4365" t="n">
        <v>41622.29900383311</v>
      </c>
      <c r="P4365" t="n">
        <v>582.0341602236483</v>
      </c>
      <c r="Q4365" t="n">
        <v>182</v>
      </c>
      <c r="R4365" t="n">
        <v>19</v>
      </c>
      <c r="S4365">
        <f>VLOOKUP(Q4365,Clustering!$D$3:$E$367,2,FALSE)</f>
        <v/>
      </c>
    </row>
    <row r="4366">
      <c r="A4366" t="inlineStr">
        <is>
          <t>2025-07-01 20:00</t>
        </is>
      </c>
      <c r="B4366" t="n">
        <v>9100.221432832735</v>
      </c>
      <c r="C4366" t="n">
        <v>3746.821335617291</v>
      </c>
      <c r="D4366" t="n">
        <v>6363.634468244959</v>
      </c>
      <c r="E4366" t="n">
        <v>2606.819792454492</v>
      </c>
      <c r="F4366" t="n">
        <v>0</v>
      </c>
      <c r="G4366" t="n">
        <v>21817.49702914948</v>
      </c>
      <c r="H4366" t="n">
        <v>12408.91425606765</v>
      </c>
      <c r="I4366" t="n">
        <v>48.96337812788789</v>
      </c>
      <c r="J4366" t="n">
        <v>1966.851253358294</v>
      </c>
      <c r="K4366" t="n">
        <v>1943.516859202904</v>
      </c>
      <c r="L4366" t="n">
        <v>16368.24574675674</v>
      </c>
      <c r="M4366" t="n">
        <v>41377.46195086939</v>
      </c>
      <c r="N4366" t="n">
        <v>494.0192384337308</v>
      </c>
      <c r="O4366" t="n">
        <v>41377.46195086939</v>
      </c>
      <c r="P4366" t="n">
        <v>494.0192384337308</v>
      </c>
      <c r="Q4366" t="n">
        <v>182</v>
      </c>
      <c r="R4366" t="n">
        <v>20</v>
      </c>
      <c r="S4366">
        <f>VLOOKUP(Q4366,Clustering!$D$3:$E$367,2,FALSE)</f>
        <v/>
      </c>
    </row>
    <row r="4367">
      <c r="A4367" t="inlineStr">
        <is>
          <t>2025-07-01 21:00</t>
        </is>
      </c>
      <c r="B4367" t="n">
        <v>8077.389224135544</v>
      </c>
      <c r="C4367" t="n">
        <v>3230.018392773527</v>
      </c>
      <c r="D4367" t="n">
        <v>5090.907574595967</v>
      </c>
      <c r="E4367" t="n">
        <v>2416.434077275231</v>
      </c>
      <c r="F4367" t="n">
        <v>0</v>
      </c>
      <c r="G4367" t="n">
        <v>18814.74926878028</v>
      </c>
      <c r="H4367" t="n">
        <v>11588.5231288565</v>
      </c>
      <c r="I4367" t="n">
        <v>48.96337812788789</v>
      </c>
      <c r="J4367" t="n">
        <v>2379.482772502482</v>
      </c>
      <c r="K4367" t="n">
        <v>1566.29454754562</v>
      </c>
      <c r="L4367" t="n">
        <v>15583.26382703249</v>
      </c>
      <c r="M4367" t="n">
        <v>41010.2063714238</v>
      </c>
      <c r="N4367" t="n">
        <v>434.3962268986253</v>
      </c>
      <c r="O4367" t="n">
        <v>41010.2063714238</v>
      </c>
      <c r="P4367" t="n">
        <v>434.3962268986253</v>
      </c>
      <c r="Q4367" t="n">
        <v>182</v>
      </c>
      <c r="R4367" t="n">
        <v>21</v>
      </c>
      <c r="S4367">
        <f>VLOOKUP(Q4367,Clustering!$D$3:$E$367,2,FALSE)</f>
        <v/>
      </c>
    </row>
    <row r="4368">
      <c r="A4368" t="inlineStr">
        <is>
          <t>2025-07-01 22:00</t>
        </is>
      </c>
      <c r="B4368" t="n">
        <v>7244.905205904494</v>
      </c>
      <c r="C4368" t="n">
        <v>2454.813978507881</v>
      </c>
      <c r="D4368" t="n">
        <v>3181.817234122479</v>
      </c>
      <c r="E4368" t="n">
        <v>2123.532976999445</v>
      </c>
      <c r="F4368" t="n">
        <v>0</v>
      </c>
      <c r="G4368" t="n">
        <v>15005.0693955343</v>
      </c>
      <c r="H4368" t="n">
        <v>10866.26387260561</v>
      </c>
      <c r="I4368" t="n">
        <v>48.96337812788789</v>
      </c>
      <c r="J4368" t="n">
        <v>2276.978641735918</v>
      </c>
      <c r="K4368" t="n">
        <v>1308.049283763159</v>
      </c>
      <c r="L4368" t="n">
        <v>14500.25517623257</v>
      </c>
      <c r="M4368" t="n">
        <v>40642.95079197821</v>
      </c>
      <c r="N4368" t="n">
        <v>383.2907884399635</v>
      </c>
      <c r="O4368" t="n">
        <v>40642.95079197821</v>
      </c>
      <c r="P4368" t="n">
        <v>383.2907884399635</v>
      </c>
      <c r="Q4368" t="n">
        <v>182</v>
      </c>
      <c r="R4368" t="n">
        <v>22</v>
      </c>
      <c r="S4368">
        <f>VLOOKUP(Q4368,Clustering!$D$3:$E$367,2,FALSE)</f>
        <v/>
      </c>
    </row>
    <row r="4369">
      <c r="A4369" t="inlineStr">
        <is>
          <t>2025-07-01 23:00</t>
        </is>
      </c>
      <c r="B4369" t="n">
        <v>6653.317153578883</v>
      </c>
      <c r="C4369" t="n">
        <v>1808.810299953175</v>
      </c>
      <c r="D4369" t="n">
        <v>1590.90861706124</v>
      </c>
      <c r="E4369" t="n">
        <v>1493.795611406506</v>
      </c>
      <c r="F4369" t="n">
        <v>0</v>
      </c>
      <c r="G4369" t="n">
        <v>11546.8316819998</v>
      </c>
      <c r="H4369" t="n">
        <v>10509.94114662838</v>
      </c>
      <c r="I4369" t="n">
        <v>48.96337812788789</v>
      </c>
      <c r="J4369" t="n">
        <v>1532.341258063445</v>
      </c>
      <c r="K4369" t="n">
        <v>1152.77428079203</v>
      </c>
      <c r="L4369" t="n">
        <v>13244.02006361175</v>
      </c>
      <c r="M4369" t="n">
        <v>40459.32300225542</v>
      </c>
      <c r="N4369" t="n">
        <v>259.6761021388447</v>
      </c>
      <c r="O4369" t="n">
        <v>40459.32300225542</v>
      </c>
      <c r="P4369" t="n">
        <v>259.6761021388447</v>
      </c>
      <c r="Q4369" t="n">
        <v>182</v>
      </c>
      <c r="R4369" t="n">
        <v>23</v>
      </c>
      <c r="S4369">
        <f>VLOOKUP(Q4369,Clustering!$D$3:$E$367,2,FALSE)</f>
        <v/>
      </c>
    </row>
    <row r="4370">
      <c r="A4370" t="inlineStr">
        <is>
          <t>2025-07-02 00:00</t>
        </is>
      </c>
      <c r="B4370" t="n">
        <v>6155.137741094161</v>
      </c>
      <c r="C4370" t="n">
        <v>1627.929269957858</v>
      </c>
      <c r="D4370" t="n">
        <v>1145.454204284092</v>
      </c>
      <c r="E4370" t="n">
        <v>851.1727941596849</v>
      </c>
      <c r="F4370" t="n">
        <v>0</v>
      </c>
      <c r="G4370" t="n">
        <v>9779.694009495795</v>
      </c>
      <c r="H4370" t="n">
        <v>10209.8799037002</v>
      </c>
      <c r="I4370" t="n">
        <v>48.96337812788789</v>
      </c>
      <c r="J4370" t="n">
        <v>1087.994949713617</v>
      </c>
      <c r="K4370" t="n">
        <v>975.7927136499138</v>
      </c>
      <c r="L4370" t="n">
        <v>12322.63094519162</v>
      </c>
      <c r="M4370" t="n">
        <v>40398.11373901449</v>
      </c>
      <c r="N4370" t="n">
        <v>169.896225639847</v>
      </c>
      <c r="O4370" t="n">
        <v>40398.11373901449</v>
      </c>
      <c r="P4370" t="n">
        <v>169.896225639847</v>
      </c>
      <c r="Q4370" t="n">
        <v>183</v>
      </c>
      <c r="R4370" t="n">
        <v>0</v>
      </c>
      <c r="S4370">
        <f>VLOOKUP(Q4370,Clustering!$D$3:$E$367,2,FALSE)</f>
        <v/>
      </c>
    </row>
    <row r="4371">
      <c r="A4371" t="inlineStr">
        <is>
          <t>2025-07-02 01:00</t>
        </is>
      </c>
      <c r="B4371" t="n">
        <v>5776.536254598548</v>
      </c>
      <c r="C4371" t="n">
        <v>1602.089122815669</v>
      </c>
      <c r="D4371" t="n">
        <v>1081.817859601643</v>
      </c>
      <c r="E4371" t="n">
        <v>588.4131209594294</v>
      </c>
      <c r="F4371" t="n">
        <v>0</v>
      </c>
      <c r="G4371" t="n">
        <v>9048.85635797529</v>
      </c>
      <c r="H4371" t="n">
        <v>9946.339272575777</v>
      </c>
      <c r="I4371" t="n">
        <v>48.96337812788789</v>
      </c>
      <c r="J4371" t="n">
        <v>825.2811734100255</v>
      </c>
      <c r="K4371" t="n">
        <v>961.5962997065006</v>
      </c>
      <c r="L4371" t="n">
        <v>11782.18012382019</v>
      </c>
      <c r="M4371" t="n">
        <v>40336.90447577356</v>
      </c>
      <c r="N4371" t="n">
        <v>164.4050598451048</v>
      </c>
      <c r="O4371" t="n">
        <v>40336.90447577356</v>
      </c>
      <c r="P4371" t="n">
        <v>164.4050598451048</v>
      </c>
      <c r="Q4371" t="n">
        <v>183</v>
      </c>
      <c r="R4371" t="n">
        <v>1</v>
      </c>
      <c r="S4371">
        <f>VLOOKUP(Q4371,Clustering!$D$3:$E$367,2,FALSE)</f>
        <v/>
      </c>
    </row>
    <row r="4372">
      <c r="A4372" t="inlineStr">
        <is>
          <t>2025-07-02 02:00</t>
        </is>
      </c>
      <c r="B4372" t="n">
        <v>5509.335848065097</v>
      </c>
      <c r="C4372" t="n">
        <v>1602.089122815669</v>
      </c>
      <c r="D4372" t="n">
        <v>1081.817859601643</v>
      </c>
      <c r="E4372" t="n">
        <v>534.4062586839784</v>
      </c>
      <c r="F4372" t="n">
        <v>0</v>
      </c>
      <c r="G4372" t="n">
        <v>8727.649089166389</v>
      </c>
      <c r="H4372" t="n">
        <v>9753.865777934339</v>
      </c>
      <c r="I4372" t="n">
        <v>48.96337812788789</v>
      </c>
      <c r="J4372" t="n">
        <v>731.1174293223299</v>
      </c>
      <c r="K4372" t="n">
        <v>956.952101562794</v>
      </c>
      <c r="L4372" t="n">
        <v>11490.89868694735</v>
      </c>
      <c r="M4372" t="n">
        <v>40336.90447577356</v>
      </c>
      <c r="N4372" t="n">
        <v>162.9947484870175</v>
      </c>
      <c r="O4372" t="n">
        <v>40336.90447577356</v>
      </c>
      <c r="P4372" t="n">
        <v>162.9947484870175</v>
      </c>
      <c r="Q4372" t="n">
        <v>183</v>
      </c>
      <c r="R4372" t="n">
        <v>2</v>
      </c>
      <c r="S4372">
        <f>VLOOKUP(Q4372,Clustering!$D$3:$E$367,2,FALSE)</f>
        <v/>
      </c>
    </row>
    <row r="4373">
      <c r="A4373" t="inlineStr">
        <is>
          <t>2025-07-02 03:00</t>
        </is>
      </c>
      <c r="B4373" t="n">
        <v>5439.089307197232</v>
      </c>
      <c r="C4373" t="n">
        <v>1602.089122815669</v>
      </c>
      <c r="D4373" t="n">
        <v>1081.817859601643</v>
      </c>
      <c r="E4373" t="n">
        <v>522.2949446381249</v>
      </c>
      <c r="F4373" t="n">
        <v>0</v>
      </c>
      <c r="G4373" t="n">
        <v>8645.291234252669</v>
      </c>
      <c r="H4373" t="n">
        <v>9712.40994831926</v>
      </c>
      <c r="I4373" t="n">
        <v>48.96337812788789</v>
      </c>
      <c r="J4373" t="n">
        <v>729.4370554894375</v>
      </c>
      <c r="K4373" t="n">
        <v>998.2765225674945</v>
      </c>
      <c r="L4373" t="n">
        <v>11489.08690450408</v>
      </c>
      <c r="M4373" t="n">
        <v>40336.90447577356</v>
      </c>
      <c r="N4373" t="n">
        <v>164.2931105429701</v>
      </c>
      <c r="O4373" t="n">
        <v>40336.90447577356</v>
      </c>
      <c r="P4373" t="n">
        <v>164.2931105429701</v>
      </c>
      <c r="Q4373" t="n">
        <v>183</v>
      </c>
      <c r="R4373" t="n">
        <v>3</v>
      </c>
      <c r="S4373">
        <f>VLOOKUP(Q4373,Clustering!$D$3:$E$367,2,FALSE)</f>
        <v/>
      </c>
    </row>
    <row r="4374">
      <c r="A4374" t="inlineStr">
        <is>
          <t>2025-07-02 04:00</t>
        </is>
      </c>
      <c r="B4374" t="n">
        <v>5378.877986453355</v>
      </c>
      <c r="C4374" t="n">
        <v>1627.929269957858</v>
      </c>
      <c r="D4374" t="n">
        <v>1145.454204284092</v>
      </c>
      <c r="E4374" t="n">
        <v>732.8613991758371</v>
      </c>
      <c r="F4374" t="n">
        <v>0</v>
      </c>
      <c r="G4374" t="n">
        <v>8885.122859871142</v>
      </c>
      <c r="H4374" t="n">
        <v>9676.876380077769</v>
      </c>
      <c r="I4374" t="n">
        <v>48.96337812788789</v>
      </c>
      <c r="J4374" t="n">
        <v>850.37266233303</v>
      </c>
      <c r="K4374" t="n">
        <v>1055.666178874202</v>
      </c>
      <c r="L4374" t="n">
        <v>11631.87859941289</v>
      </c>
      <c r="M4374" t="n">
        <v>40459.32300225542</v>
      </c>
      <c r="N4374" t="n">
        <v>162.8783416549728</v>
      </c>
      <c r="O4374" t="n">
        <v>40459.32300225542</v>
      </c>
      <c r="P4374" t="n">
        <v>162.8783416549728</v>
      </c>
      <c r="Q4374" t="n">
        <v>183</v>
      </c>
      <c r="R4374" t="n">
        <v>4</v>
      </c>
      <c r="S4374">
        <f>VLOOKUP(Q4374,Clustering!$D$3:$E$367,2,FALSE)</f>
        <v/>
      </c>
    </row>
    <row r="4375">
      <c r="A4375" t="inlineStr">
        <is>
          <t>2025-07-02 05:00</t>
        </is>
      </c>
      <c r="B4375" t="n">
        <v>5319.376226728337</v>
      </c>
      <c r="C4375" t="n">
        <v>2842.416185640704</v>
      </c>
      <c r="D4375" t="n">
        <v>1590.90861706124</v>
      </c>
      <c r="E4375" t="n">
        <v>1625.60110653061</v>
      </c>
      <c r="F4375" t="n">
        <v>0</v>
      </c>
      <c r="G4375" t="n">
        <v>11378.30213596089</v>
      </c>
      <c r="H4375" t="n">
        <v>10074.55623131384</v>
      </c>
      <c r="I4375" t="n">
        <v>48.96337812788789</v>
      </c>
      <c r="J4375" t="n">
        <v>1273.1713499223</v>
      </c>
      <c r="K4375" t="n">
        <v>1227.034891930206</v>
      </c>
      <c r="L4375" t="n">
        <v>12623.72585129423</v>
      </c>
      <c r="M4375" t="n">
        <v>40704.16005521914</v>
      </c>
      <c r="N4375" t="n">
        <v>173.6637185630196</v>
      </c>
      <c r="O4375" t="n">
        <v>40704.16005521914</v>
      </c>
      <c r="P4375" t="n">
        <v>173.6637185630196</v>
      </c>
      <c r="Q4375" t="n">
        <v>183</v>
      </c>
      <c r="R4375" t="n">
        <v>5</v>
      </c>
      <c r="S4375">
        <f>VLOOKUP(Q4375,Clustering!$D$3:$E$367,2,FALSE)</f>
        <v/>
      </c>
    </row>
    <row r="4376">
      <c r="A4376" t="inlineStr">
        <is>
          <t>2025-07-02 06:00</t>
        </is>
      </c>
      <c r="B4376" t="n">
        <v>5417.4983790517</v>
      </c>
      <c r="C4376" t="n">
        <v>3488.419864195409</v>
      </c>
      <c r="D4376" t="n">
        <v>1338.031641776256</v>
      </c>
      <c r="E4376" t="n">
        <v>3192.621993006063</v>
      </c>
      <c r="F4376" t="n">
        <v>0</v>
      </c>
      <c r="G4376" t="n">
        <v>13436.57187802943</v>
      </c>
      <c r="H4376" t="n">
        <v>11859.72321802409</v>
      </c>
      <c r="I4376" t="n">
        <v>48.96337812788789</v>
      </c>
      <c r="J4376" t="n">
        <v>2095.104160627668</v>
      </c>
      <c r="K4376" t="n">
        <v>1847.401456895154</v>
      </c>
      <c r="L4376" t="n">
        <v>15851.1922136748</v>
      </c>
      <c r="M4376" t="n">
        <v>41193.8341611466</v>
      </c>
      <c r="N4376" t="n">
        <v>274.2423729517043</v>
      </c>
      <c r="O4376" t="n">
        <v>41193.8341611466</v>
      </c>
      <c r="P4376" t="n">
        <v>274.2423729517043</v>
      </c>
      <c r="Q4376" t="n">
        <v>183</v>
      </c>
      <c r="R4376" t="n">
        <v>6</v>
      </c>
      <c r="S4376">
        <f>VLOOKUP(Q4376,Clustering!$D$3:$E$367,2,FALSE)</f>
        <v/>
      </c>
    </row>
    <row r="4377">
      <c r="A4377" t="inlineStr">
        <is>
          <t>2025-07-02 07:00</t>
        </is>
      </c>
      <c r="B4377" t="n">
        <v>5412.02462262044</v>
      </c>
      <c r="C4377" t="n">
        <v>4005.222807039174</v>
      </c>
      <c r="D4377" t="n">
        <v>1336.363238331441</v>
      </c>
      <c r="E4377" t="n">
        <v>4393.516504136784</v>
      </c>
      <c r="F4377" t="n">
        <v>0</v>
      </c>
      <c r="G4377" t="n">
        <v>15147.12717212784</v>
      </c>
      <c r="H4377" t="n">
        <v>14605.08618210454</v>
      </c>
      <c r="I4377" t="n">
        <v>48.96337812788789</v>
      </c>
      <c r="J4377" t="n">
        <v>3127.008506037758</v>
      </c>
      <c r="K4377" t="n">
        <v>2523.969991787274</v>
      </c>
      <c r="L4377" t="n">
        <v>20305.02805805745</v>
      </c>
      <c r="M4377" t="n">
        <v>41622.29900383311</v>
      </c>
      <c r="N4377" t="n">
        <v>613.2652615039416</v>
      </c>
      <c r="O4377" t="n">
        <v>41622.29900383311</v>
      </c>
      <c r="P4377" t="n">
        <v>613.2652615039416</v>
      </c>
      <c r="Q4377" t="n">
        <v>183</v>
      </c>
      <c r="R4377" t="n">
        <v>7</v>
      </c>
      <c r="S4377">
        <f>VLOOKUP(Q4377,Clustering!$D$3:$E$367,2,FALSE)</f>
        <v/>
      </c>
    </row>
    <row r="4378">
      <c r="A4378" t="inlineStr">
        <is>
          <t>2025-07-02 08:00</t>
        </is>
      </c>
      <c r="B4378" t="n">
        <v>4499.123688917761</v>
      </c>
      <c r="C4378" t="n">
        <v>3876.022071328233</v>
      </c>
      <c r="D4378" t="n">
        <v>1240.908721307767</v>
      </c>
      <c r="E4378" t="n">
        <v>2899.720892730277</v>
      </c>
      <c r="F4378" t="n">
        <v>0</v>
      </c>
      <c r="G4378" t="n">
        <v>12515.77537428404</v>
      </c>
      <c r="H4378" t="n">
        <v>17170.9059222092</v>
      </c>
      <c r="I4378" t="n">
        <v>48.96337812788789</v>
      </c>
      <c r="J4378" t="n">
        <v>3292.825442724977</v>
      </c>
      <c r="K4378" t="n">
        <v>3147.188466154111</v>
      </c>
      <c r="L4378" t="n">
        <v>23659.88320921618</v>
      </c>
      <c r="M4378" t="n">
        <v>41744.71753031497</v>
      </c>
      <c r="N4378" t="n">
        <v>723.9937114977089</v>
      </c>
      <c r="O4378" t="n">
        <v>41744.71753031497</v>
      </c>
      <c r="P4378" t="n">
        <v>723.9937114977089</v>
      </c>
      <c r="Q4378" t="n">
        <v>183</v>
      </c>
      <c r="R4378" t="n">
        <v>8</v>
      </c>
      <c r="S4378">
        <f>VLOOKUP(Q4378,Clustering!$D$3:$E$367,2,FALSE)</f>
        <v/>
      </c>
    </row>
    <row r="4379">
      <c r="A4379" t="inlineStr">
        <is>
          <t>2025-07-02 09:00</t>
        </is>
      </c>
      <c r="B4379" t="n">
        <v>3813.383647112453</v>
      </c>
      <c r="C4379" t="n">
        <v>3617.62059990635</v>
      </c>
      <c r="D4379" t="n">
        <v>1049.999687260418</v>
      </c>
      <c r="E4379" t="n">
        <v>2592.174737440702</v>
      </c>
      <c r="F4379" t="n">
        <v>0</v>
      </c>
      <c r="G4379" t="n">
        <v>11073.17867171992</v>
      </c>
      <c r="H4379" t="n">
        <v>18697.6649043188</v>
      </c>
      <c r="I4379" t="n">
        <v>48.96337812788789</v>
      </c>
      <c r="J4379" t="n">
        <v>2830.201143352086</v>
      </c>
      <c r="K4379" t="n">
        <v>3300.866763081822</v>
      </c>
      <c r="L4379" t="n">
        <v>24877.6961888806</v>
      </c>
      <c r="M4379" t="n">
        <v>41683.50826707404</v>
      </c>
      <c r="N4379" t="n">
        <v>633.1395986823102</v>
      </c>
      <c r="O4379" t="n">
        <v>41683.50826707404</v>
      </c>
      <c r="P4379" t="n">
        <v>633.1395986823102</v>
      </c>
      <c r="Q4379" t="n">
        <v>183</v>
      </c>
      <c r="R4379" t="n">
        <v>9</v>
      </c>
      <c r="S4379">
        <f>VLOOKUP(Q4379,Clustering!$D$3:$E$367,2,FALSE)</f>
        <v/>
      </c>
    </row>
    <row r="4380">
      <c r="A4380" t="inlineStr">
        <is>
          <t>2025-07-02 10:00</t>
        </is>
      </c>
      <c r="B4380" t="n">
        <v>3250.803125010536</v>
      </c>
      <c r="C4380" t="n">
        <v>3410.899422768844</v>
      </c>
      <c r="D4380" t="n">
        <v>897.2724600225389</v>
      </c>
      <c r="E4380" t="n">
        <v>2416.434077275231</v>
      </c>
      <c r="F4380" t="n">
        <v>0</v>
      </c>
      <c r="G4380" t="n">
        <v>9975.40908507715</v>
      </c>
      <c r="H4380" t="n">
        <v>19679.51661744507</v>
      </c>
      <c r="I4380" t="n">
        <v>48.96337812788789</v>
      </c>
      <c r="J4380" t="n">
        <v>2433.985447861528</v>
      </c>
      <c r="K4380" t="n">
        <v>3329.753191240157</v>
      </c>
      <c r="L4380" t="n">
        <v>25492.21863467464</v>
      </c>
      <c r="M4380" t="n">
        <v>41499.88047735125</v>
      </c>
      <c r="N4380" t="n">
        <v>494.0192384337308</v>
      </c>
      <c r="O4380" t="n">
        <v>41499.88047735125</v>
      </c>
      <c r="P4380" t="n">
        <v>494.0192384337308</v>
      </c>
      <c r="Q4380" t="n">
        <v>183</v>
      </c>
      <c r="R4380" t="n">
        <v>10</v>
      </c>
      <c r="S4380">
        <f>VLOOKUP(Q4380,Clustering!$D$3:$E$367,2,FALSE)</f>
        <v/>
      </c>
    </row>
    <row r="4381">
      <c r="A4381" t="inlineStr">
        <is>
          <t>2025-07-02 11:00</t>
        </is>
      </c>
      <c r="B4381" t="n">
        <v>3262.088524072521</v>
      </c>
      <c r="C4381" t="n">
        <v>2325.613242796939</v>
      </c>
      <c r="D4381" t="n">
        <v>859.0906532130692</v>
      </c>
      <c r="E4381" t="n">
        <v>2079.597811958077</v>
      </c>
      <c r="F4381" t="n">
        <v>0</v>
      </c>
      <c r="G4381" t="n">
        <v>8526.390232040607</v>
      </c>
      <c r="H4381" t="n">
        <v>19934.4304878353</v>
      </c>
      <c r="I4381" t="n">
        <v>48.96337812788789</v>
      </c>
      <c r="J4381" t="n">
        <v>2119.120369532835</v>
      </c>
      <c r="K4381" t="n">
        <v>3328.053017771883</v>
      </c>
      <c r="L4381" t="n">
        <v>25430.56725326791</v>
      </c>
      <c r="M4381" t="n">
        <v>41377.46195086939</v>
      </c>
      <c r="N4381" t="n">
        <v>496.858429459212</v>
      </c>
      <c r="O4381" t="n">
        <v>41377.46195086939</v>
      </c>
      <c r="P4381" t="n">
        <v>496.858429459212</v>
      </c>
      <c r="Q4381" t="n">
        <v>183</v>
      </c>
      <c r="R4381" t="n">
        <v>11</v>
      </c>
      <c r="S4381">
        <f>VLOOKUP(Q4381,Clustering!$D$3:$E$367,2,FALSE)</f>
        <v/>
      </c>
    </row>
    <row r="4382">
      <c r="A4382" t="inlineStr">
        <is>
          <t>2025-07-02 12:00</t>
        </is>
      </c>
      <c r="B4382" t="n">
        <v>3824.331159974977</v>
      </c>
      <c r="C4382" t="n">
        <v>2377.293537081316</v>
      </c>
      <c r="D4382" t="n">
        <v>897.2724600225389</v>
      </c>
      <c r="E4382" t="n">
        <v>1698.826381599556</v>
      </c>
      <c r="F4382" t="n">
        <v>0</v>
      </c>
      <c r="G4382" t="n">
        <v>8797.723538678389</v>
      </c>
      <c r="H4382" t="n">
        <v>19373.98715318194</v>
      </c>
      <c r="I4382" t="n">
        <v>48.96337812788789</v>
      </c>
      <c r="J4382" t="n">
        <v>1997.565514632899</v>
      </c>
      <c r="K4382" t="n">
        <v>3258.87104877602</v>
      </c>
      <c r="L4382" t="n">
        <v>24679.38709471874</v>
      </c>
      <c r="M4382" t="n">
        <v>41255.04342438753</v>
      </c>
      <c r="N4382" t="n">
        <v>513.8935756120992</v>
      </c>
      <c r="O4382" t="n">
        <v>41255.04342438753</v>
      </c>
      <c r="P4382" t="n">
        <v>513.8935756120992</v>
      </c>
      <c r="Q4382" t="n">
        <v>183</v>
      </c>
      <c r="R4382" t="n">
        <v>12</v>
      </c>
      <c r="S4382">
        <f>VLOOKUP(Q4382,Clustering!$D$3:$E$367,2,FALSE)</f>
        <v/>
      </c>
    </row>
    <row r="4383">
      <c r="A4383" t="inlineStr">
        <is>
          <t>2025-07-02 13:00</t>
        </is>
      </c>
      <c r="B4383" t="n">
        <v>3646.129978379449</v>
      </c>
      <c r="C4383" t="n">
        <v>2325.613242796939</v>
      </c>
      <c r="D4383" t="n">
        <v>859.0906532130692</v>
      </c>
      <c r="E4383" t="n">
        <v>1493.795611406506</v>
      </c>
      <c r="F4383" t="n">
        <v>0</v>
      </c>
      <c r="G4383" t="n">
        <v>8324.629485795964</v>
      </c>
      <c r="H4383" t="n">
        <v>19860.50092502175</v>
      </c>
      <c r="I4383" t="n">
        <v>48.96337812788789</v>
      </c>
      <c r="J4383" t="n">
        <v>2005.577257521865</v>
      </c>
      <c r="K4383" t="n">
        <v>3282.365323066464</v>
      </c>
      <c r="L4383" t="n">
        <v>25197.40688373796</v>
      </c>
      <c r="M4383" t="n">
        <v>41193.8341611466</v>
      </c>
      <c r="N4383" t="n">
        <v>511.054384586618</v>
      </c>
      <c r="O4383" t="n">
        <v>41193.8341611466</v>
      </c>
      <c r="P4383" t="n">
        <v>511.054384586618</v>
      </c>
      <c r="Q4383" t="n">
        <v>183</v>
      </c>
      <c r="R4383" t="n">
        <v>13</v>
      </c>
      <c r="S4383">
        <f>VLOOKUP(Q4383,Clustering!$D$3:$E$367,2,FALSE)</f>
        <v/>
      </c>
    </row>
    <row r="4384">
      <c r="A4384" t="inlineStr">
        <is>
          <t>2025-07-02 14:00</t>
        </is>
      </c>
      <c r="B4384" t="n">
        <v>3478.741155166664</v>
      </c>
      <c r="C4384" t="n">
        <v>2273.932948512563</v>
      </c>
      <c r="D4384" t="n">
        <v>820.9088464035996</v>
      </c>
      <c r="E4384" t="n">
        <v>1460.503447195309</v>
      </c>
      <c r="F4384" t="n">
        <v>0</v>
      </c>
      <c r="G4384" t="n">
        <v>8034.086397278135</v>
      </c>
      <c r="H4384" t="n">
        <v>20386.49643935211</v>
      </c>
      <c r="I4384" t="n">
        <v>48.96337812788789</v>
      </c>
      <c r="J4384" t="n">
        <v>1924.761405288657</v>
      </c>
      <c r="K4384" t="n">
        <v>3283.443358520844</v>
      </c>
      <c r="L4384" t="n">
        <v>25643.6645812895</v>
      </c>
      <c r="M4384" t="n">
        <v>41255.04342438753</v>
      </c>
      <c r="N4384" t="n">
        <v>496.858429459212</v>
      </c>
      <c r="O4384" t="n">
        <v>41255.04342438753</v>
      </c>
      <c r="P4384" t="n">
        <v>496.858429459212</v>
      </c>
      <c r="Q4384" t="n">
        <v>183</v>
      </c>
      <c r="R4384" t="n">
        <v>14</v>
      </c>
      <c r="S4384">
        <f>VLOOKUP(Q4384,Clustering!$D$3:$E$367,2,FALSE)</f>
        <v/>
      </c>
    </row>
    <row r="4385">
      <c r="A4385" t="inlineStr">
        <is>
          <t>2025-07-02 15:00</t>
        </is>
      </c>
      <c r="B4385" t="n">
        <v>3794.630963042388</v>
      </c>
      <c r="C4385" t="n">
        <v>2325.613242796939</v>
      </c>
      <c r="D4385" t="n">
        <v>859.0906532130692</v>
      </c>
      <c r="E4385" t="n">
        <v>1479.150556392717</v>
      </c>
      <c r="F4385" t="n">
        <v>0</v>
      </c>
      <c r="G4385" t="n">
        <v>8458.485415445113</v>
      </c>
      <c r="H4385" t="n">
        <v>20370.54581538593</v>
      </c>
      <c r="I4385" t="n">
        <v>48.96337812788789</v>
      </c>
      <c r="J4385" t="n">
        <v>1851.007192497968</v>
      </c>
      <c r="K4385" t="n">
        <v>3243.125190084415</v>
      </c>
      <c r="L4385" t="n">
        <v>25513.6415760962</v>
      </c>
      <c r="M4385" t="n">
        <v>41622.29900383311</v>
      </c>
      <c r="N4385" t="n">
        <v>582.0341602236483</v>
      </c>
      <c r="O4385" t="n">
        <v>41622.29900383311</v>
      </c>
      <c r="P4385" t="n">
        <v>582.0341602236483</v>
      </c>
      <c r="Q4385" t="n">
        <v>183</v>
      </c>
      <c r="R4385" t="n">
        <v>15</v>
      </c>
      <c r="S4385">
        <f>VLOOKUP(Q4385,Clustering!$D$3:$E$367,2,FALSE)</f>
        <v/>
      </c>
    </row>
    <row r="4386">
      <c r="A4386" t="inlineStr">
        <is>
          <t>2025-07-02 16:00</t>
        </is>
      </c>
      <c r="B4386" t="n">
        <v>5703.350103795377</v>
      </c>
      <c r="C4386" t="n">
        <v>2713.215449929763</v>
      </c>
      <c r="D4386" t="n">
        <v>1145.454204284092</v>
      </c>
      <c r="E4386" t="n">
        <v>1786.696711682292</v>
      </c>
      <c r="F4386" t="n">
        <v>0</v>
      </c>
      <c r="G4386" t="n">
        <v>11348.71646969153</v>
      </c>
      <c r="H4386" t="n">
        <v>19796.44179783083</v>
      </c>
      <c r="I4386" t="n">
        <v>48.96337812788789</v>
      </c>
      <c r="J4386" t="n">
        <v>1578.316445366599</v>
      </c>
      <c r="K4386" t="n">
        <v>3152.358137917244</v>
      </c>
      <c r="L4386" t="n">
        <v>24576.07975924256</v>
      </c>
      <c r="M4386" t="n">
        <v>42050.76384651963</v>
      </c>
      <c r="N4386" t="n">
        <v>698.440992268378</v>
      </c>
      <c r="O4386" t="n">
        <v>42050.76384651963</v>
      </c>
      <c r="P4386" t="n">
        <v>698.440992268378</v>
      </c>
      <c r="Q4386" t="n">
        <v>183</v>
      </c>
      <c r="R4386" t="n">
        <v>16</v>
      </c>
      <c r="S4386">
        <f>VLOOKUP(Q4386,Clustering!$D$3:$E$367,2,FALSE)</f>
        <v/>
      </c>
    </row>
    <row r="4387">
      <c r="A4387" t="inlineStr">
        <is>
          <t>2025-07-02 17:00</t>
        </is>
      </c>
      <c r="B4387" t="n">
        <v>7968.032355680121</v>
      </c>
      <c r="C4387" t="n">
        <v>3230.018392773527</v>
      </c>
      <c r="D4387" t="n">
        <v>1527.27227237879</v>
      </c>
      <c r="E4387" t="n">
        <v>2255.338472123549</v>
      </c>
      <c r="F4387" t="n">
        <v>0</v>
      </c>
      <c r="G4387" t="n">
        <v>14980.66149295599</v>
      </c>
      <c r="H4387" t="n">
        <v>18081.35490404131</v>
      </c>
      <c r="I4387" t="n">
        <v>48.96337812788789</v>
      </c>
      <c r="J4387" t="n">
        <v>1574.119270504709</v>
      </c>
      <c r="K4387" t="n">
        <v>2963.604956291173</v>
      </c>
      <c r="L4387" t="n">
        <v>22668.04250896508</v>
      </c>
      <c r="M4387" t="n">
        <v>42111.97310976056</v>
      </c>
      <c r="N4387" t="n">
        <v>772.2599589308895</v>
      </c>
      <c r="O4387" t="n">
        <v>42111.97310976056</v>
      </c>
      <c r="P4387" t="n">
        <v>772.2599589308895</v>
      </c>
      <c r="Q4387" t="n">
        <v>183</v>
      </c>
      <c r="R4387" t="n">
        <v>17</v>
      </c>
      <c r="S4387">
        <f>VLOOKUP(Q4387,Clustering!$D$3:$E$367,2,FALSE)</f>
        <v/>
      </c>
    </row>
    <row r="4388">
      <c r="A4388" t="inlineStr">
        <is>
          <t>2025-07-02 18:00</t>
        </is>
      </c>
      <c r="B4388" t="n">
        <v>9736.1908374575</v>
      </c>
      <c r="C4388" t="n">
        <v>3617.62059990635</v>
      </c>
      <c r="D4388" t="n">
        <v>2542.260119374887</v>
      </c>
      <c r="E4388" t="n">
        <v>2899.720892730277</v>
      </c>
      <c r="F4388" t="n">
        <v>0</v>
      </c>
      <c r="G4388" t="n">
        <v>18795.79244946901</v>
      </c>
      <c r="H4388" t="n">
        <v>15771.17944656295</v>
      </c>
      <c r="I4388" t="n">
        <v>48.96337812788789</v>
      </c>
      <c r="J4388" t="n">
        <v>2277.813741971901</v>
      </c>
      <c r="K4388" t="n">
        <v>2812.611213037784</v>
      </c>
      <c r="L4388" t="n">
        <v>20910.56777970053</v>
      </c>
      <c r="M4388" t="n">
        <v>41928.34532003776</v>
      </c>
      <c r="N4388" t="n">
        <v>721.1545204722277</v>
      </c>
      <c r="O4388" t="n">
        <v>41928.34532003776</v>
      </c>
      <c r="P4388" t="n">
        <v>721.1545204722277</v>
      </c>
      <c r="Q4388" t="n">
        <v>183</v>
      </c>
      <c r="R4388" t="n">
        <v>18</v>
      </c>
      <c r="S4388">
        <f>VLOOKUP(Q4388,Clustering!$D$3:$E$367,2,FALSE)</f>
        <v/>
      </c>
    </row>
    <row r="4389">
      <c r="A4389" t="inlineStr">
        <is>
          <t>2025-07-02 19:00</t>
        </is>
      </c>
      <c r="B4389" t="n">
        <v>9736.545617966927</v>
      </c>
      <c r="C4389" t="n">
        <v>3824.341777043856</v>
      </c>
      <c r="D4389" t="n">
        <v>6554.543502292307</v>
      </c>
      <c r="E4389" t="n">
        <v>2899.720892730277</v>
      </c>
      <c r="F4389" t="n">
        <v>0</v>
      </c>
      <c r="G4389" t="n">
        <v>23015.15179003337</v>
      </c>
      <c r="H4389" t="n">
        <v>13723.45887229054</v>
      </c>
      <c r="I4389" t="n">
        <v>48.96337812788789</v>
      </c>
      <c r="J4389" t="n">
        <v>2258.146423702427</v>
      </c>
      <c r="K4389" t="n">
        <v>2340.850639765984</v>
      </c>
      <c r="L4389" t="n">
        <v>18371.41931388684</v>
      </c>
      <c r="M4389" t="n">
        <v>41622.29900383311</v>
      </c>
      <c r="N4389" t="n">
        <v>582.0341602236483</v>
      </c>
      <c r="O4389" t="n">
        <v>41622.29900383311</v>
      </c>
      <c r="P4389" t="n">
        <v>582.0341602236483</v>
      </c>
      <c r="Q4389" t="n">
        <v>183</v>
      </c>
      <c r="R4389" t="n">
        <v>19</v>
      </c>
      <c r="S4389">
        <f>VLOOKUP(Q4389,Clustering!$D$3:$E$367,2,FALSE)</f>
        <v/>
      </c>
    </row>
    <row r="4390">
      <c r="A4390" t="inlineStr">
        <is>
          <t>2025-07-02 20:00</t>
        </is>
      </c>
      <c r="B4390" t="n">
        <v>9564.071607452261</v>
      </c>
      <c r="C4390" t="n">
        <v>3746.821335617291</v>
      </c>
      <c r="D4390" t="n">
        <v>6363.634468244959</v>
      </c>
      <c r="E4390" t="n">
        <v>2606.819792454492</v>
      </c>
      <c r="F4390" t="n">
        <v>0</v>
      </c>
      <c r="G4390" t="n">
        <v>22281.347203769</v>
      </c>
      <c r="H4390" t="n">
        <v>12691.20871487509</v>
      </c>
      <c r="I4390" t="n">
        <v>48.96337812788789</v>
      </c>
      <c r="J4390" t="n">
        <v>1966.851253358294</v>
      </c>
      <c r="K4390" t="n">
        <v>1943.516859202904</v>
      </c>
      <c r="L4390" t="n">
        <v>16650.54020556418</v>
      </c>
      <c r="M4390" t="n">
        <v>41377.46195086939</v>
      </c>
      <c r="N4390" t="n">
        <v>494.0192384337308</v>
      </c>
      <c r="O4390" t="n">
        <v>41377.46195086939</v>
      </c>
      <c r="P4390" t="n">
        <v>494.0192384337308</v>
      </c>
      <c r="Q4390" t="n">
        <v>183</v>
      </c>
      <c r="R4390" t="n">
        <v>20</v>
      </c>
      <c r="S4390">
        <f>VLOOKUP(Q4390,Clustering!$D$3:$E$367,2,FALSE)</f>
        <v/>
      </c>
    </row>
    <row r="4391">
      <c r="A4391" t="inlineStr">
        <is>
          <t>2025-07-02 21:00</t>
        </is>
      </c>
      <c r="B4391" t="n">
        <v>9462.131341074995</v>
      </c>
      <c r="C4391" t="n">
        <v>3230.018392773527</v>
      </c>
      <c r="D4391" t="n">
        <v>5090.907574595967</v>
      </c>
      <c r="E4391" t="n">
        <v>2416.434077275231</v>
      </c>
      <c r="F4391" t="n">
        <v>0</v>
      </c>
      <c r="G4391" t="n">
        <v>20199.49138571972</v>
      </c>
      <c r="H4391" t="n">
        <v>12422.57493896938</v>
      </c>
      <c r="I4391" t="n">
        <v>48.96337812788789</v>
      </c>
      <c r="J4391" t="n">
        <v>2379.482772502482</v>
      </c>
      <c r="K4391" t="n">
        <v>1566.29454754562</v>
      </c>
      <c r="L4391" t="n">
        <v>16417.31563714537</v>
      </c>
      <c r="M4391" t="n">
        <v>41010.2063714238</v>
      </c>
      <c r="N4391" t="n">
        <v>434.3962268986253</v>
      </c>
      <c r="O4391" t="n">
        <v>41010.2063714238</v>
      </c>
      <c r="P4391" t="n">
        <v>434.3962268986253</v>
      </c>
      <c r="Q4391" t="n">
        <v>183</v>
      </c>
      <c r="R4391" t="n">
        <v>21</v>
      </c>
      <c r="S4391">
        <f>VLOOKUP(Q4391,Clustering!$D$3:$E$367,2,FALSE)</f>
        <v/>
      </c>
    </row>
    <row r="4392">
      <c r="A4392" t="inlineStr">
        <is>
          <t>2025-07-02 22:00</t>
        </is>
      </c>
      <c r="B4392" t="n">
        <v>9362.167708964576</v>
      </c>
      <c r="C4392" t="n">
        <v>2454.813978507881</v>
      </c>
      <c r="D4392" t="n">
        <v>3181.817234122479</v>
      </c>
      <c r="E4392" t="n">
        <v>2123.532976999445</v>
      </c>
      <c r="F4392" t="n">
        <v>0</v>
      </c>
      <c r="G4392" t="n">
        <v>17122.33189859438</v>
      </c>
      <c r="H4392" t="n">
        <v>12141.5241550504</v>
      </c>
      <c r="I4392" t="n">
        <v>48.96337812788789</v>
      </c>
      <c r="J4392" t="n">
        <v>2276.978641735918</v>
      </c>
      <c r="K4392" t="n">
        <v>1308.049283763159</v>
      </c>
      <c r="L4392" t="n">
        <v>15775.51545867736</v>
      </c>
      <c r="M4392" t="n">
        <v>40642.95079197821</v>
      </c>
      <c r="N4392" t="n">
        <v>383.2907884399635</v>
      </c>
      <c r="O4392" t="n">
        <v>40642.95079197821</v>
      </c>
      <c r="P4392" t="n">
        <v>383.2907884399635</v>
      </c>
      <c r="Q4392" t="n">
        <v>183</v>
      </c>
      <c r="R4392" t="n">
        <v>22</v>
      </c>
      <c r="S4392">
        <f>VLOOKUP(Q4392,Clustering!$D$3:$E$367,2,FALSE)</f>
        <v/>
      </c>
    </row>
    <row r="4393">
      <c r="A4393" t="inlineStr">
        <is>
          <t>2025-07-02 23:00</t>
        </is>
      </c>
      <c r="B4393" t="n">
        <v>9372.000197368878</v>
      </c>
      <c r="C4393" t="n">
        <v>1808.810299953175</v>
      </c>
      <c r="D4393" t="n">
        <v>1590.90861706124</v>
      </c>
      <c r="E4393" t="n">
        <v>1493.795611406506</v>
      </c>
      <c r="F4393" t="n">
        <v>0</v>
      </c>
      <c r="G4393" t="n">
        <v>14265.5147257898</v>
      </c>
      <c r="H4393" t="n">
        <v>12147.44641642398</v>
      </c>
      <c r="I4393" t="n">
        <v>48.96337812788789</v>
      </c>
      <c r="J4393" t="n">
        <v>1532.341258063445</v>
      </c>
      <c r="K4393" t="n">
        <v>1152.77428079203</v>
      </c>
      <c r="L4393" t="n">
        <v>14881.52533340734</v>
      </c>
      <c r="M4393" t="n">
        <v>40459.32300225542</v>
      </c>
      <c r="N4393" t="n">
        <v>259.6761021388447</v>
      </c>
      <c r="O4393" t="n">
        <v>40459.32300225542</v>
      </c>
      <c r="P4393" t="n">
        <v>259.6761021388447</v>
      </c>
      <c r="Q4393" t="n">
        <v>183</v>
      </c>
      <c r="R4393" t="n">
        <v>23</v>
      </c>
      <c r="S4393">
        <f>VLOOKUP(Q4393,Clustering!$D$3:$E$367,2,FALSE)</f>
        <v/>
      </c>
    </row>
    <row r="4394">
      <c r="A4394" t="inlineStr">
        <is>
          <t>2025-07-03 00:00</t>
        </is>
      </c>
      <c r="B4394" t="n">
        <v>9352.335220560271</v>
      </c>
      <c r="C4394" t="n">
        <v>1627.929269957858</v>
      </c>
      <c r="D4394" t="n">
        <v>1145.454204284092</v>
      </c>
      <c r="E4394" t="n">
        <v>851.1727941596849</v>
      </c>
      <c r="F4394" t="n">
        <v>0</v>
      </c>
      <c r="G4394" t="n">
        <v>12976.89148896191</v>
      </c>
      <c r="H4394" t="n">
        <v>12135.60189367682</v>
      </c>
      <c r="I4394" t="n">
        <v>48.96337812788789</v>
      </c>
      <c r="J4394" t="n">
        <v>1087.994949713617</v>
      </c>
      <c r="K4394" t="n">
        <v>975.7927136499138</v>
      </c>
      <c r="L4394" t="n">
        <v>14248.35293516823</v>
      </c>
      <c r="M4394" t="n">
        <v>40398.11373901449</v>
      </c>
      <c r="N4394" t="n">
        <v>169.896225639847</v>
      </c>
      <c r="O4394" t="n">
        <v>40398.11373901449</v>
      </c>
      <c r="P4394" t="n">
        <v>169.896225639847</v>
      </c>
      <c r="Q4394" t="n">
        <v>184</v>
      </c>
      <c r="R4394" t="n">
        <v>0</v>
      </c>
      <c r="S4394">
        <f>VLOOKUP(Q4394,Clustering!$D$3:$E$367,2,FALSE)</f>
        <v/>
      </c>
    </row>
    <row r="4395">
      <c r="A4395" t="inlineStr">
        <is>
          <t>2025-07-03 01:00</t>
        </is>
      </c>
      <c r="B4395" t="n">
        <v>9418.949484783929</v>
      </c>
      <c r="C4395" t="n">
        <v>1602.089122815669</v>
      </c>
      <c r="D4395" t="n">
        <v>1081.817859601643</v>
      </c>
      <c r="E4395" t="n">
        <v>588.4131209594294</v>
      </c>
      <c r="F4395" t="n">
        <v>0</v>
      </c>
      <c r="G4395" t="n">
        <v>12691.26958816067</v>
      </c>
      <c r="H4395" t="n">
        <v>12117.83510955607</v>
      </c>
      <c r="I4395" t="n">
        <v>48.96337812788789</v>
      </c>
      <c r="J4395" t="n">
        <v>825.2811734100255</v>
      </c>
      <c r="K4395" t="n">
        <v>961.5962997065006</v>
      </c>
      <c r="L4395" t="n">
        <v>13953.67596080048</v>
      </c>
      <c r="M4395" t="n">
        <v>40336.90447577356</v>
      </c>
      <c r="N4395" t="n">
        <v>164.4050598451048</v>
      </c>
      <c r="O4395" t="n">
        <v>40336.90447577356</v>
      </c>
      <c r="P4395" t="n">
        <v>164.4050598451048</v>
      </c>
      <c r="Q4395" t="n">
        <v>184</v>
      </c>
      <c r="R4395" t="n">
        <v>1</v>
      </c>
      <c r="S4395">
        <f>VLOOKUP(Q4395,Clustering!$D$3:$E$367,2,FALSE)</f>
        <v/>
      </c>
    </row>
    <row r="4396">
      <c r="A4396" t="inlineStr">
        <is>
          <t>2025-07-03 02:00</t>
        </is>
      </c>
      <c r="B4396" t="n">
        <v>9413.03647629337</v>
      </c>
      <c r="C4396" t="n">
        <v>1602.089122815669</v>
      </c>
      <c r="D4396" t="n">
        <v>1081.817859601643</v>
      </c>
      <c r="E4396" t="n">
        <v>534.4062586839784</v>
      </c>
      <c r="F4396" t="n">
        <v>0</v>
      </c>
      <c r="G4396" t="n">
        <v>12631.34971739466</v>
      </c>
      <c r="H4396" t="n">
        <v>12057.62545225798</v>
      </c>
      <c r="I4396" t="n">
        <v>48.96337812788789</v>
      </c>
      <c r="J4396" t="n">
        <v>731.1174293223299</v>
      </c>
      <c r="K4396" t="n">
        <v>956.952101562794</v>
      </c>
      <c r="L4396" t="n">
        <v>13794.65836127099</v>
      </c>
      <c r="M4396" t="n">
        <v>40336.90447577356</v>
      </c>
      <c r="N4396" t="n">
        <v>162.9947484870175</v>
      </c>
      <c r="O4396" t="n">
        <v>40336.90447577356</v>
      </c>
      <c r="P4396" t="n">
        <v>162.9947484870175</v>
      </c>
      <c r="Q4396" t="n">
        <v>184</v>
      </c>
      <c r="R4396" t="n">
        <v>2</v>
      </c>
      <c r="S4396">
        <f>VLOOKUP(Q4396,Clustering!$D$3:$E$367,2,FALSE)</f>
        <v/>
      </c>
    </row>
    <row r="4397">
      <c r="A4397" t="inlineStr">
        <is>
          <t>2025-07-03 03:00</t>
        </is>
      </c>
      <c r="B4397" t="n">
        <v>9168.846119943184</v>
      </c>
      <c r="C4397" t="n">
        <v>1602.089122815669</v>
      </c>
      <c r="D4397" t="n">
        <v>1081.817859601643</v>
      </c>
      <c r="E4397" t="n">
        <v>522.2949446381249</v>
      </c>
      <c r="F4397" t="n">
        <v>0</v>
      </c>
      <c r="G4397" t="n">
        <v>12375.04804699862</v>
      </c>
      <c r="H4397" t="n">
        <v>11913.51709216747</v>
      </c>
      <c r="I4397" t="n">
        <v>48.96337812788789</v>
      </c>
      <c r="J4397" t="n">
        <v>729.4370554894375</v>
      </c>
      <c r="K4397" t="n">
        <v>998.2765225674945</v>
      </c>
      <c r="L4397" t="n">
        <v>13690.19404835229</v>
      </c>
      <c r="M4397" t="n">
        <v>40336.90447577356</v>
      </c>
      <c r="N4397" t="n">
        <v>164.2931105429701</v>
      </c>
      <c r="O4397" t="n">
        <v>40336.90447577356</v>
      </c>
      <c r="P4397" t="n">
        <v>164.2931105429701</v>
      </c>
      <c r="Q4397" t="n">
        <v>184</v>
      </c>
      <c r="R4397" t="n">
        <v>3</v>
      </c>
      <c r="S4397">
        <f>VLOOKUP(Q4397,Clustering!$D$3:$E$367,2,FALSE)</f>
        <v/>
      </c>
    </row>
    <row r="4398">
      <c r="A4398" t="inlineStr">
        <is>
          <t>2025-07-03 04:00</t>
        </is>
      </c>
      <c r="B4398" t="n">
        <v>8752.384484798011</v>
      </c>
      <c r="C4398" t="n">
        <v>1627.929269957858</v>
      </c>
      <c r="D4398" t="n">
        <v>1145.454204284092</v>
      </c>
      <c r="E4398" t="n">
        <v>732.8613991758371</v>
      </c>
      <c r="F4398" t="n">
        <v>0</v>
      </c>
      <c r="G4398" t="n">
        <v>12258.6293582158</v>
      </c>
      <c r="H4398" t="n">
        <v>11667.74324516379</v>
      </c>
      <c r="I4398" t="n">
        <v>48.96337812788789</v>
      </c>
      <c r="J4398" t="n">
        <v>850.37266233303</v>
      </c>
      <c r="K4398" t="n">
        <v>1055.666178874202</v>
      </c>
      <c r="L4398" t="n">
        <v>13622.74546449891</v>
      </c>
      <c r="M4398" t="n">
        <v>40459.32300225542</v>
      </c>
      <c r="N4398" t="n">
        <v>162.8783416549728</v>
      </c>
      <c r="O4398" t="n">
        <v>40459.32300225542</v>
      </c>
      <c r="P4398" t="n">
        <v>162.8783416549728</v>
      </c>
      <c r="Q4398" t="n">
        <v>184</v>
      </c>
      <c r="R4398" t="n">
        <v>4</v>
      </c>
      <c r="S4398">
        <f>VLOOKUP(Q4398,Clustering!$D$3:$E$367,2,FALSE)</f>
        <v/>
      </c>
    </row>
    <row r="4399">
      <c r="A4399" t="inlineStr">
        <is>
          <t>2025-07-03 05:00</t>
        </is>
      </c>
      <c r="B4399" t="n">
        <v>8128.190414224451</v>
      </c>
      <c r="C4399" t="n">
        <v>2842.416185640704</v>
      </c>
      <c r="D4399" t="n">
        <v>1590.90861706124</v>
      </c>
      <c r="E4399" t="n">
        <v>1625.60110653061</v>
      </c>
      <c r="F4399" t="n">
        <v>0</v>
      </c>
      <c r="G4399" t="n">
        <v>14187.116323457</v>
      </c>
      <c r="H4399" t="n">
        <v>11766.34889703394</v>
      </c>
      <c r="I4399" t="n">
        <v>48.96337812788789</v>
      </c>
      <c r="J4399" t="n">
        <v>1273.1713499223</v>
      </c>
      <c r="K4399" t="n">
        <v>1227.034891930206</v>
      </c>
      <c r="L4399" t="n">
        <v>14315.51851701433</v>
      </c>
      <c r="M4399" t="n">
        <v>40704.16005521914</v>
      </c>
      <c r="N4399" t="n">
        <v>173.6637185630196</v>
      </c>
      <c r="O4399" t="n">
        <v>40704.16005521914</v>
      </c>
      <c r="P4399" t="n">
        <v>173.6637185630196</v>
      </c>
      <c r="Q4399" t="n">
        <v>184</v>
      </c>
      <c r="R4399" t="n">
        <v>5</v>
      </c>
      <c r="S4399">
        <f>VLOOKUP(Q4399,Clustering!$D$3:$E$367,2,FALSE)</f>
        <v/>
      </c>
    </row>
    <row r="4400">
      <c r="A4400" t="inlineStr">
        <is>
          <t>2025-07-03 06:00</t>
        </is>
      </c>
      <c r="B4400" t="n">
        <v>7730.16047125985</v>
      </c>
      <c r="C4400" t="n">
        <v>3488.419864195409</v>
      </c>
      <c r="D4400" t="n">
        <v>1341.693826868091</v>
      </c>
      <c r="E4400" t="n">
        <v>3192.621993006063</v>
      </c>
      <c r="F4400" t="n">
        <v>0</v>
      </c>
      <c r="G4400" t="n">
        <v>15752.89615532941</v>
      </c>
      <c r="H4400" t="n">
        <v>13361.01647622728</v>
      </c>
      <c r="I4400" t="n">
        <v>48.96337812788789</v>
      </c>
      <c r="J4400" t="n">
        <v>2095.104160627668</v>
      </c>
      <c r="K4400" t="n">
        <v>1847.401456895154</v>
      </c>
      <c r="L4400" t="n">
        <v>17352.48547187799</v>
      </c>
      <c r="M4400" t="n">
        <v>41193.8341611466</v>
      </c>
      <c r="N4400" t="n">
        <v>274.2423729517043</v>
      </c>
      <c r="O4400" t="n">
        <v>41193.8341611466</v>
      </c>
      <c r="P4400" t="n">
        <v>274.2423729517043</v>
      </c>
      <c r="Q4400" t="n">
        <v>184</v>
      </c>
      <c r="R4400" t="n">
        <v>6</v>
      </c>
      <c r="S4400">
        <f>VLOOKUP(Q4400,Clustering!$D$3:$E$367,2,FALSE)</f>
        <v/>
      </c>
    </row>
    <row r="4401">
      <c r="A4401" t="inlineStr">
        <is>
          <t>2025-07-03 07:00</t>
        </is>
      </c>
      <c r="B4401" t="n">
        <v>7345.172935594434</v>
      </c>
      <c r="C4401" t="n">
        <v>4005.222807039174</v>
      </c>
      <c r="D4401" t="n">
        <v>1336.363238331441</v>
      </c>
      <c r="E4401" t="n">
        <v>4393.516504136784</v>
      </c>
      <c r="F4401" t="n">
        <v>0</v>
      </c>
      <c r="G4401" t="n">
        <v>17080.27548510183</v>
      </c>
      <c r="H4401" t="n">
        <v>16053.07908794549</v>
      </c>
      <c r="I4401" t="n">
        <v>48.96337812788789</v>
      </c>
      <c r="J4401" t="n">
        <v>3127.008506037758</v>
      </c>
      <c r="K4401" t="n">
        <v>2523.969991787274</v>
      </c>
      <c r="L4401" t="n">
        <v>21753.02096389841</v>
      </c>
      <c r="M4401" t="n">
        <v>41622.29900383311</v>
      </c>
      <c r="N4401" t="n">
        <v>613.2652615039416</v>
      </c>
      <c r="O4401" t="n">
        <v>41622.29900383311</v>
      </c>
      <c r="P4401" t="n">
        <v>613.2652615039416</v>
      </c>
      <c r="Q4401" t="n">
        <v>184</v>
      </c>
      <c r="R4401" t="n">
        <v>7</v>
      </c>
      <c r="S4401">
        <f>VLOOKUP(Q4401,Clustering!$D$3:$E$367,2,FALSE)</f>
        <v/>
      </c>
    </row>
    <row r="4402">
      <c r="A4402" t="inlineStr">
        <is>
          <t>2025-07-03 08:00</t>
        </is>
      </c>
      <c r="B4402" t="n">
        <v>5916.133937905699</v>
      </c>
      <c r="C4402" t="n">
        <v>3876.022071328233</v>
      </c>
      <c r="D4402" t="n">
        <v>1240.908721307767</v>
      </c>
      <c r="E4402" t="n">
        <v>2899.720892730277</v>
      </c>
      <c r="F4402" t="n">
        <v>0</v>
      </c>
      <c r="G4402" t="n">
        <v>13932.78562327198</v>
      </c>
      <c r="H4402" t="n">
        <v>18676.14735466145</v>
      </c>
      <c r="I4402" t="n">
        <v>48.96337812788789</v>
      </c>
      <c r="J4402" t="n">
        <v>3292.825442724977</v>
      </c>
      <c r="K4402" t="n">
        <v>3147.188466154111</v>
      </c>
      <c r="L4402" t="n">
        <v>25165.12464166844</v>
      </c>
      <c r="M4402" t="n">
        <v>41744.71753031497</v>
      </c>
      <c r="N4402" t="n">
        <v>723.9937114977089</v>
      </c>
      <c r="O4402" t="n">
        <v>41744.71753031497</v>
      </c>
      <c r="P4402" t="n">
        <v>723.9937114977089</v>
      </c>
      <c r="Q4402" t="n">
        <v>184</v>
      </c>
      <c r="R4402" t="n">
        <v>8</v>
      </c>
      <c r="S4402">
        <f>VLOOKUP(Q4402,Clustering!$D$3:$E$367,2,FALSE)</f>
        <v/>
      </c>
    </row>
    <row r="4403">
      <c r="A4403" t="inlineStr">
        <is>
          <t>2025-07-03 09:00</t>
        </is>
      </c>
      <c r="B4403" t="n">
        <v>4964.224042475292</v>
      </c>
      <c r="C4403" t="n">
        <v>3617.62059990635</v>
      </c>
      <c r="D4403" t="n">
        <v>1049.999687260418</v>
      </c>
      <c r="E4403" t="n">
        <v>2592.174737440702</v>
      </c>
      <c r="F4403" t="n">
        <v>0</v>
      </c>
      <c r="G4403" t="n">
        <v>12224.01906708276</v>
      </c>
      <c r="H4403" t="n">
        <v>20378.600090854</v>
      </c>
      <c r="I4403" t="n">
        <v>48.96337812788789</v>
      </c>
      <c r="J4403" t="n">
        <v>2830.201143352086</v>
      </c>
      <c r="K4403" t="n">
        <v>3300.866763081822</v>
      </c>
      <c r="L4403" t="n">
        <v>26558.6313754158</v>
      </c>
      <c r="M4403" t="n">
        <v>41683.50826707404</v>
      </c>
      <c r="N4403" t="n">
        <v>633.1395986823102</v>
      </c>
      <c r="O4403" t="n">
        <v>41683.50826707404</v>
      </c>
      <c r="P4403" t="n">
        <v>633.1395986823102</v>
      </c>
      <c r="Q4403" t="n">
        <v>184</v>
      </c>
      <c r="R4403" t="n">
        <v>9</v>
      </c>
      <c r="S4403">
        <f>VLOOKUP(Q4403,Clustering!$D$3:$E$367,2,FALSE)</f>
        <v/>
      </c>
    </row>
    <row r="4404">
      <c r="A4404" t="inlineStr">
        <is>
          <t>2025-07-03 10:00</t>
        </is>
      </c>
      <c r="B4404" t="n">
        <v>4149.41147247603</v>
      </c>
      <c r="C4404" t="n">
        <v>3410.899422768844</v>
      </c>
      <c r="D4404" t="n">
        <v>897.2724600225389</v>
      </c>
      <c r="E4404" t="n">
        <v>2416.434077275231</v>
      </c>
      <c r="F4404" t="n">
        <v>0</v>
      </c>
      <c r="G4404" t="n">
        <v>10874.01743254264</v>
      </c>
      <c r="H4404" t="n">
        <v>21429.54485333873</v>
      </c>
      <c r="I4404" t="n">
        <v>48.96337812788789</v>
      </c>
      <c r="J4404" t="n">
        <v>2433.985447861528</v>
      </c>
      <c r="K4404" t="n">
        <v>3329.753191240157</v>
      </c>
      <c r="L4404" t="n">
        <v>27242.2468705683</v>
      </c>
      <c r="M4404" t="n">
        <v>41499.88047735125</v>
      </c>
      <c r="N4404" t="n">
        <v>494.0192384337308</v>
      </c>
      <c r="O4404" t="n">
        <v>41499.88047735125</v>
      </c>
      <c r="P4404" t="n">
        <v>494.0192384337308</v>
      </c>
      <c r="Q4404" t="n">
        <v>184</v>
      </c>
      <c r="R4404" t="n">
        <v>10</v>
      </c>
      <c r="S4404">
        <f>VLOOKUP(Q4404,Clustering!$D$3:$E$367,2,FALSE)</f>
        <v/>
      </c>
    </row>
    <row r="4405">
      <c r="A4405" t="inlineStr">
        <is>
          <t>2025-07-03 11:00</t>
        </is>
      </c>
      <c r="B4405" t="n">
        <v>4151.405001052848</v>
      </c>
      <c r="C4405" t="n">
        <v>2325.613242796939</v>
      </c>
      <c r="D4405" t="n">
        <v>859.0906532130692</v>
      </c>
      <c r="E4405" t="n">
        <v>2079.597811958077</v>
      </c>
      <c r="F4405" t="n">
        <v>0</v>
      </c>
      <c r="G4405" t="n">
        <v>9415.706709020931</v>
      </c>
      <c r="H4405" t="n">
        <v>21790.07238489119</v>
      </c>
      <c r="I4405" t="n">
        <v>48.96337812788789</v>
      </c>
      <c r="J4405" t="n">
        <v>2119.120369532835</v>
      </c>
      <c r="K4405" t="n">
        <v>3328.053017771883</v>
      </c>
      <c r="L4405" t="n">
        <v>27286.2091503238</v>
      </c>
      <c r="M4405" t="n">
        <v>41377.46195086939</v>
      </c>
      <c r="N4405" t="n">
        <v>496.858429459212</v>
      </c>
      <c r="O4405" t="n">
        <v>41377.46195086939</v>
      </c>
      <c r="P4405" t="n">
        <v>496.858429459212</v>
      </c>
      <c r="Q4405" t="n">
        <v>184</v>
      </c>
      <c r="R4405" t="n">
        <v>11</v>
      </c>
      <c r="S4405">
        <f>VLOOKUP(Q4405,Clustering!$D$3:$E$367,2,FALSE)</f>
        <v/>
      </c>
    </row>
    <row r="4406">
      <c r="A4406" t="inlineStr">
        <is>
          <t>2025-07-03 12:00</t>
        </is>
      </c>
      <c r="B4406" t="n">
        <v>4940.707162992834</v>
      </c>
      <c r="C4406" t="n">
        <v>2377.293537081316</v>
      </c>
      <c r="D4406" t="n">
        <v>897.2724600225389</v>
      </c>
      <c r="E4406" t="n">
        <v>1698.826381599556</v>
      </c>
      <c r="F4406" t="n">
        <v>0</v>
      </c>
      <c r="G4406" t="n">
        <v>9914.099541696243</v>
      </c>
      <c r="H4406" t="n">
        <v>21412.23210925662</v>
      </c>
      <c r="I4406" t="n">
        <v>48.96337812788789</v>
      </c>
      <c r="J4406" t="n">
        <v>1997.565514632899</v>
      </c>
      <c r="K4406" t="n">
        <v>3258.87104877602</v>
      </c>
      <c r="L4406" t="n">
        <v>26717.63205079342</v>
      </c>
      <c r="M4406" t="n">
        <v>41255.04342438753</v>
      </c>
      <c r="N4406" t="n">
        <v>513.8935756120992</v>
      </c>
      <c r="O4406" t="n">
        <v>41255.04342438753</v>
      </c>
      <c r="P4406" t="n">
        <v>513.8935756120992</v>
      </c>
      <c r="Q4406" t="n">
        <v>184</v>
      </c>
      <c r="R4406" t="n">
        <v>12</v>
      </c>
      <c r="S4406">
        <f>VLOOKUP(Q4406,Clustering!$D$3:$E$367,2,FALSE)</f>
        <v/>
      </c>
    </row>
    <row r="4407">
      <c r="A4407" t="inlineStr">
        <is>
          <t>2025-07-03 13:00</t>
        </is>
      </c>
      <c r="B4407" t="n">
        <v>4714.526141073901</v>
      </c>
      <c r="C4407" t="n">
        <v>2325.613242796939</v>
      </c>
      <c r="D4407" t="n">
        <v>859.0906532130692</v>
      </c>
      <c r="E4407" t="n">
        <v>1493.795611406506</v>
      </c>
      <c r="F4407" t="n">
        <v>0</v>
      </c>
      <c r="G4407" t="n">
        <v>9393.025648490417</v>
      </c>
      <c r="H4407" t="n">
        <v>21941.18875427377</v>
      </c>
      <c r="I4407" t="n">
        <v>48.96337812788789</v>
      </c>
      <c r="J4407" t="n">
        <v>2005.577257521865</v>
      </c>
      <c r="K4407" t="n">
        <v>3282.365323066464</v>
      </c>
      <c r="L4407" t="n">
        <v>27278.09471298999</v>
      </c>
      <c r="M4407" t="n">
        <v>41193.8341611466</v>
      </c>
      <c r="N4407" t="n">
        <v>511.054384586618</v>
      </c>
      <c r="O4407" t="n">
        <v>41193.8341611466</v>
      </c>
      <c r="P4407" t="n">
        <v>511.054384586618</v>
      </c>
      <c r="Q4407" t="n">
        <v>184</v>
      </c>
      <c r="R4407" t="n">
        <v>13</v>
      </c>
      <c r="S4407">
        <f>VLOOKUP(Q4407,Clustering!$D$3:$E$367,2,FALSE)</f>
        <v/>
      </c>
    </row>
    <row r="4408">
      <c r="A4408" t="inlineStr">
        <is>
          <t>2025-07-03 14:00</t>
        </is>
      </c>
      <c r="B4408" t="n">
        <v>4384.141015241316</v>
      </c>
      <c r="C4408" t="n">
        <v>2273.932948512563</v>
      </c>
      <c r="D4408" t="n">
        <v>820.9088464035996</v>
      </c>
      <c r="E4408" t="n">
        <v>1460.503447195309</v>
      </c>
      <c r="F4408" t="n">
        <v>0</v>
      </c>
      <c r="G4408" t="n">
        <v>8939.486257352788</v>
      </c>
      <c r="H4408" t="n">
        <v>22275.69781752496</v>
      </c>
      <c r="I4408" t="n">
        <v>48.96337812788789</v>
      </c>
      <c r="J4408" t="n">
        <v>1924.761405288657</v>
      </c>
      <c r="K4408" t="n">
        <v>3283.443358520844</v>
      </c>
      <c r="L4408" t="n">
        <v>27532.86595946235</v>
      </c>
      <c r="M4408" t="n">
        <v>41255.04342438753</v>
      </c>
      <c r="N4408" t="n">
        <v>496.858429459212</v>
      </c>
      <c r="O4408" t="n">
        <v>41255.04342438753</v>
      </c>
      <c r="P4408" t="n">
        <v>496.858429459212</v>
      </c>
      <c r="Q4408" t="n">
        <v>184</v>
      </c>
      <c r="R4408" t="n">
        <v>14</v>
      </c>
      <c r="S4408">
        <f>VLOOKUP(Q4408,Clustering!$D$3:$E$367,2,FALSE)</f>
        <v/>
      </c>
    </row>
    <row r="4409">
      <c r="A4409" t="inlineStr">
        <is>
          <t>2025-07-03 15:00</t>
        </is>
      </c>
      <c r="B4409" t="n">
        <v>4593.393938567271</v>
      </c>
      <c r="C4409" t="n">
        <v>2325.613242796939</v>
      </c>
      <c r="D4409" t="n">
        <v>859.0906532130692</v>
      </c>
      <c r="E4409" t="n">
        <v>1479.150556392717</v>
      </c>
      <c r="F4409" t="n">
        <v>0</v>
      </c>
      <c r="G4409" t="n">
        <v>9257.248390969997</v>
      </c>
      <c r="H4409" t="n">
        <v>21926.12646951363</v>
      </c>
      <c r="I4409" t="n">
        <v>48.96337812788789</v>
      </c>
      <c r="J4409" t="n">
        <v>1851.007192497968</v>
      </c>
      <c r="K4409" t="n">
        <v>3243.125190084415</v>
      </c>
      <c r="L4409" t="n">
        <v>27069.2222302239</v>
      </c>
      <c r="M4409" t="n">
        <v>41622.29900383311</v>
      </c>
      <c r="N4409" t="n">
        <v>582.0341602236483</v>
      </c>
      <c r="O4409" t="n">
        <v>41622.29900383311</v>
      </c>
      <c r="P4409" t="n">
        <v>582.0341602236483</v>
      </c>
      <c r="Q4409" t="n">
        <v>184</v>
      </c>
      <c r="R4409" t="n">
        <v>15</v>
      </c>
      <c r="S4409">
        <f>VLOOKUP(Q4409,Clustering!$D$3:$E$367,2,FALSE)</f>
        <v/>
      </c>
    </row>
    <row r="4410">
      <c r="A4410" t="inlineStr">
        <is>
          <t>2025-07-03 16:00</t>
        </is>
      </c>
      <c r="B4410" t="n">
        <v>6519.091860843158</v>
      </c>
      <c r="C4410" t="n">
        <v>2713.215449929763</v>
      </c>
      <c r="D4410" t="n">
        <v>1145.454204284092</v>
      </c>
      <c r="E4410" t="n">
        <v>1786.696711682292</v>
      </c>
      <c r="F4410" t="n">
        <v>0</v>
      </c>
      <c r="G4410" t="n">
        <v>12164.45822673931</v>
      </c>
      <c r="H4410" t="n">
        <v>20855.53954013985</v>
      </c>
      <c r="I4410" t="n">
        <v>48.96337812788789</v>
      </c>
      <c r="J4410" t="n">
        <v>1578.316445366599</v>
      </c>
      <c r="K4410" t="n">
        <v>3152.358137917244</v>
      </c>
      <c r="L4410" t="n">
        <v>25635.17750155158</v>
      </c>
      <c r="M4410" t="n">
        <v>42050.76384651963</v>
      </c>
      <c r="N4410" t="n">
        <v>698.440992268378</v>
      </c>
      <c r="O4410" t="n">
        <v>42050.76384651963</v>
      </c>
      <c r="P4410" t="n">
        <v>698.440992268378</v>
      </c>
      <c r="Q4410" t="n">
        <v>184</v>
      </c>
      <c r="R4410" t="n">
        <v>16</v>
      </c>
      <c r="S4410">
        <f>VLOOKUP(Q4410,Clustering!$D$3:$E$367,2,FALSE)</f>
        <v/>
      </c>
    </row>
    <row r="4411">
      <c r="A4411" t="inlineStr">
        <is>
          <t>2025-07-03 17:00</t>
        </is>
      </c>
      <c r="B4411" t="n">
        <v>8569.807676919469</v>
      </c>
      <c r="C4411" t="n">
        <v>3230.018392773527</v>
      </c>
      <c r="D4411" t="n">
        <v>1527.27227237879</v>
      </c>
      <c r="E4411" t="n">
        <v>2255.338472123549</v>
      </c>
      <c r="F4411" t="n">
        <v>0</v>
      </c>
      <c r="G4411" t="n">
        <v>15582.43681419534</v>
      </c>
      <c r="H4411" t="n">
        <v>18622.25477616185</v>
      </c>
      <c r="I4411" t="n">
        <v>48.96337812788789</v>
      </c>
      <c r="J4411" t="n">
        <v>1574.119270504709</v>
      </c>
      <c r="K4411" t="n">
        <v>2963.604956291173</v>
      </c>
      <c r="L4411" t="n">
        <v>23208.94238108562</v>
      </c>
      <c r="M4411" t="n">
        <v>42111.97310976056</v>
      </c>
      <c r="N4411" t="n">
        <v>772.2599589308895</v>
      </c>
      <c r="O4411" t="n">
        <v>42111.97310976056</v>
      </c>
      <c r="P4411" t="n">
        <v>772.2599589308895</v>
      </c>
      <c r="Q4411" t="n">
        <v>184</v>
      </c>
      <c r="R4411" t="n">
        <v>17</v>
      </c>
      <c r="S4411">
        <f>VLOOKUP(Q4411,Clustering!$D$3:$E$367,2,FALSE)</f>
        <v/>
      </c>
    </row>
    <row r="4412">
      <c r="A4412" t="inlineStr">
        <is>
          <t>2025-07-03 18:00</t>
        </is>
      </c>
      <c r="B4412" t="n">
        <v>9792.19547501809</v>
      </c>
      <c r="C4412" t="n">
        <v>3617.62059990635</v>
      </c>
      <c r="D4412" t="n">
        <v>2549.218271049376</v>
      </c>
      <c r="E4412" t="n">
        <v>2899.720892730277</v>
      </c>
      <c r="F4412" t="n">
        <v>0</v>
      </c>
      <c r="G4412" t="n">
        <v>18858.7552387041</v>
      </c>
      <c r="H4412" t="n">
        <v>15809.67414549124</v>
      </c>
      <c r="I4412" t="n">
        <v>48.96337812788789</v>
      </c>
      <c r="J4412" t="n">
        <v>2277.813741971901</v>
      </c>
      <c r="K4412" t="n">
        <v>2812.611213037784</v>
      </c>
      <c r="L4412" t="n">
        <v>20949.06247862881</v>
      </c>
      <c r="M4412" t="n">
        <v>41928.34532003776</v>
      </c>
      <c r="N4412" t="n">
        <v>721.1545204722277</v>
      </c>
      <c r="O4412" t="n">
        <v>41928.34532003776</v>
      </c>
      <c r="P4412" t="n">
        <v>721.1545204722277</v>
      </c>
      <c r="Q4412" t="n">
        <v>184</v>
      </c>
      <c r="R4412" t="n">
        <v>18</v>
      </c>
      <c r="S4412">
        <f>VLOOKUP(Q4412,Clustering!$D$3:$E$367,2,FALSE)</f>
        <v/>
      </c>
    </row>
    <row r="4413">
      <c r="A4413" t="inlineStr">
        <is>
          <t>2025-07-03 19:00</t>
        </is>
      </c>
      <c r="B4413" t="n">
        <v>8611.587305482775</v>
      </c>
      <c r="C4413" t="n">
        <v>3824.341777043856</v>
      </c>
      <c r="D4413" t="n">
        <v>6554.543502292307</v>
      </c>
      <c r="E4413" t="n">
        <v>2899.720892730277</v>
      </c>
      <c r="F4413" t="n">
        <v>0</v>
      </c>
      <c r="G4413" t="n">
        <v>21890.19347754922</v>
      </c>
      <c r="H4413" t="n">
        <v>13016.73568170968</v>
      </c>
      <c r="I4413" t="n">
        <v>48.96337812788789</v>
      </c>
      <c r="J4413" t="n">
        <v>2258.146423702427</v>
      </c>
      <c r="K4413" t="n">
        <v>2340.850639765984</v>
      </c>
      <c r="L4413" t="n">
        <v>17664.69612330598</v>
      </c>
      <c r="M4413" t="n">
        <v>41622.29900383311</v>
      </c>
      <c r="N4413" t="n">
        <v>582.0341602236483</v>
      </c>
      <c r="O4413" t="n">
        <v>41622.29900383311</v>
      </c>
      <c r="P4413" t="n">
        <v>582.0341602236483</v>
      </c>
      <c r="Q4413" t="n">
        <v>184</v>
      </c>
      <c r="R4413" t="n">
        <v>19</v>
      </c>
      <c r="S4413">
        <f>VLOOKUP(Q4413,Clustering!$D$3:$E$367,2,FALSE)</f>
        <v/>
      </c>
    </row>
    <row r="4414">
      <c r="A4414" t="inlineStr">
        <is>
          <t>2025-07-03 20:00</t>
        </is>
      </c>
      <c r="B4414" t="n">
        <v>7488.09879796627</v>
      </c>
      <c r="C4414" t="n">
        <v>3746.821335617291</v>
      </c>
      <c r="D4414" t="n">
        <v>6363.634468244959</v>
      </c>
      <c r="E4414" t="n">
        <v>2606.819792454492</v>
      </c>
      <c r="F4414" t="n">
        <v>0</v>
      </c>
      <c r="G4414" t="n">
        <v>20205.37439428301</v>
      </c>
      <c r="H4414" t="n">
        <v>11427.79295517746</v>
      </c>
      <c r="I4414" t="n">
        <v>48.96337812788789</v>
      </c>
      <c r="J4414" t="n">
        <v>1966.851253358294</v>
      </c>
      <c r="K4414" t="n">
        <v>1943.516859202904</v>
      </c>
      <c r="L4414" t="n">
        <v>15387.12444586655</v>
      </c>
      <c r="M4414" t="n">
        <v>41377.46195086939</v>
      </c>
      <c r="N4414" t="n">
        <v>494.0192384337308</v>
      </c>
      <c r="O4414" t="n">
        <v>41377.46195086939</v>
      </c>
      <c r="P4414" t="n">
        <v>494.0192384337308</v>
      </c>
      <c r="Q4414" t="n">
        <v>184</v>
      </c>
      <c r="R4414" t="n">
        <v>20</v>
      </c>
      <c r="S4414">
        <f>VLOOKUP(Q4414,Clustering!$D$3:$E$367,2,FALSE)</f>
        <v/>
      </c>
    </row>
    <row r="4415">
      <c r="A4415" t="inlineStr">
        <is>
          <t>2025-07-03 21:00</t>
        </is>
      </c>
      <c r="B4415" t="n">
        <v>6848.328173597573</v>
      </c>
      <c r="C4415" t="n">
        <v>3230.018392773527</v>
      </c>
      <c r="D4415" t="n">
        <v>5090.907574595967</v>
      </c>
      <c r="E4415" t="n">
        <v>2416.434077275231</v>
      </c>
      <c r="F4415" t="n">
        <v>0</v>
      </c>
      <c r="G4415" t="n">
        <v>17585.6882182423</v>
      </c>
      <c r="H4415" t="n">
        <v>10848.24045715867</v>
      </c>
      <c r="I4415" t="n">
        <v>48.96337812788789</v>
      </c>
      <c r="J4415" t="n">
        <v>2379.482772502482</v>
      </c>
      <c r="K4415" t="n">
        <v>1566.29454754562</v>
      </c>
      <c r="L4415" t="n">
        <v>14842.98115533466</v>
      </c>
      <c r="M4415" t="n">
        <v>41010.2063714238</v>
      </c>
      <c r="N4415" t="n">
        <v>434.3962268986253</v>
      </c>
      <c r="O4415" t="n">
        <v>41010.2063714238</v>
      </c>
      <c r="P4415" t="n">
        <v>434.3962268986253</v>
      </c>
      <c r="Q4415" t="n">
        <v>184</v>
      </c>
      <c r="R4415" t="n">
        <v>21</v>
      </c>
      <c r="S4415">
        <f>VLOOKUP(Q4415,Clustering!$D$3:$E$367,2,FALSE)</f>
        <v/>
      </c>
    </row>
    <row r="4416">
      <c r="A4416" t="inlineStr">
        <is>
          <t>2025-07-03 22:00</t>
        </is>
      </c>
      <c r="B4416" t="n">
        <v>6307.541311360869</v>
      </c>
      <c r="C4416" t="n">
        <v>2454.813978507881</v>
      </c>
      <c r="D4416" t="n">
        <v>3181.817234122479</v>
      </c>
      <c r="E4416" t="n">
        <v>2123.532976999445</v>
      </c>
      <c r="F4416" t="n">
        <v>0</v>
      </c>
      <c r="G4416" t="n">
        <v>14067.70550099068</v>
      </c>
      <c r="H4416" t="n">
        <v>10301.67495499073</v>
      </c>
      <c r="I4416" t="n">
        <v>48.96337812788789</v>
      </c>
      <c r="J4416" t="n">
        <v>2276.978641735918</v>
      </c>
      <c r="K4416" t="n">
        <v>1308.049283763159</v>
      </c>
      <c r="L4416" t="n">
        <v>13935.6662586177</v>
      </c>
      <c r="M4416" t="n">
        <v>40642.95079197821</v>
      </c>
      <c r="N4416" t="n">
        <v>383.2907884399635</v>
      </c>
      <c r="O4416" t="n">
        <v>40642.95079197821</v>
      </c>
      <c r="P4416" t="n">
        <v>383.2907884399635</v>
      </c>
      <c r="Q4416" t="n">
        <v>184</v>
      </c>
      <c r="R4416" t="n">
        <v>22</v>
      </c>
      <c r="S4416">
        <f>VLOOKUP(Q4416,Clustering!$D$3:$E$367,2,FALSE)</f>
        <v/>
      </c>
    </row>
    <row r="4417">
      <c r="A4417" t="inlineStr">
        <is>
          <t>2025-07-03 23:00</t>
        </is>
      </c>
      <c r="B4417" t="n">
        <v>5879.828065773657</v>
      </c>
      <c r="C4417" t="n">
        <v>1808.810299953175</v>
      </c>
      <c r="D4417" t="n">
        <v>1590.90861706124</v>
      </c>
      <c r="E4417" t="n">
        <v>1493.795611406506</v>
      </c>
      <c r="F4417" t="n">
        <v>0</v>
      </c>
      <c r="G4417" t="n">
        <v>10773.34259419458</v>
      </c>
      <c r="H4417" t="n">
        <v>10044.05658523989</v>
      </c>
      <c r="I4417" t="n">
        <v>48.96337812788789</v>
      </c>
      <c r="J4417" t="n">
        <v>1532.341258063445</v>
      </c>
      <c r="K4417" t="n">
        <v>1152.77428079203</v>
      </c>
      <c r="L4417" t="n">
        <v>12778.13550222325</v>
      </c>
      <c r="M4417" t="n">
        <v>40459.32300225542</v>
      </c>
      <c r="N4417" t="n">
        <v>259.6761021388447</v>
      </c>
      <c r="O4417" t="n">
        <v>40459.32300225542</v>
      </c>
      <c r="P4417" t="n">
        <v>259.6761021388447</v>
      </c>
      <c r="Q4417" t="n">
        <v>184</v>
      </c>
      <c r="R4417" t="n">
        <v>23</v>
      </c>
      <c r="S4417">
        <f>VLOOKUP(Q4417,Clustering!$D$3:$E$367,2,FALSE)</f>
        <v/>
      </c>
    </row>
    <row r="4418">
      <c r="A4418" t="inlineStr">
        <is>
          <t>2025-07-04 00:00</t>
        </is>
      </c>
      <c r="B4418" t="n">
        <v>5394.758637828005</v>
      </c>
      <c r="C4418" t="n">
        <v>1627.929269957858</v>
      </c>
      <c r="D4418" t="n">
        <v>1145.454204284092</v>
      </c>
      <c r="E4418" t="n">
        <v>851.1727941596849</v>
      </c>
      <c r="F4418" t="n">
        <v>0</v>
      </c>
      <c r="G4418" t="n">
        <v>9019.31490622964</v>
      </c>
      <c r="H4418" t="n">
        <v>9751.891690809814</v>
      </c>
      <c r="I4418" t="n">
        <v>48.96337812788789</v>
      </c>
      <c r="J4418" t="n">
        <v>1087.994949713617</v>
      </c>
      <c r="K4418" t="n">
        <v>975.7927136499138</v>
      </c>
      <c r="L4418" t="n">
        <v>11864.64273230123</v>
      </c>
      <c r="M4418" t="n">
        <v>40398.11373901449</v>
      </c>
      <c r="N4418" t="n">
        <v>169.896225639847</v>
      </c>
      <c r="O4418" t="n">
        <v>40398.11373901449</v>
      </c>
      <c r="P4418" t="n">
        <v>169.896225639847</v>
      </c>
      <c r="Q4418" t="n">
        <v>185</v>
      </c>
      <c r="R4418" t="n">
        <v>0</v>
      </c>
      <c r="S4418">
        <f>VLOOKUP(Q4418,Clustering!$D$3:$E$367,2,FALSE)</f>
        <v/>
      </c>
    </row>
    <row r="4419">
      <c r="A4419" t="inlineStr">
        <is>
          <t>2025-07-04 01:00</t>
        </is>
      </c>
      <c r="B4419" t="n">
        <v>5044.742323806757</v>
      </c>
      <c r="C4419" t="n">
        <v>1602.089122815669</v>
      </c>
      <c r="D4419" t="n">
        <v>1081.817859601643</v>
      </c>
      <c r="E4419" t="n">
        <v>588.4131209594294</v>
      </c>
      <c r="F4419" t="n">
        <v>0</v>
      </c>
      <c r="G4419" t="n">
        <v>8317.062427183499</v>
      </c>
      <c r="H4419" t="n">
        <v>9510.066018055189</v>
      </c>
      <c r="I4419" t="n">
        <v>48.96337812788789</v>
      </c>
      <c r="J4419" t="n">
        <v>825.2811734100255</v>
      </c>
      <c r="K4419" t="n">
        <v>961.5962997065006</v>
      </c>
      <c r="L4419" t="n">
        <v>11345.9068692996</v>
      </c>
      <c r="M4419" t="n">
        <v>40336.90447577356</v>
      </c>
      <c r="N4419" t="n">
        <v>164.4050598451048</v>
      </c>
      <c r="O4419" t="n">
        <v>40336.90447577356</v>
      </c>
      <c r="P4419" t="n">
        <v>164.4050598451048</v>
      </c>
      <c r="Q4419" t="n">
        <v>185</v>
      </c>
      <c r="R4419" t="n">
        <v>1</v>
      </c>
      <c r="S4419">
        <f>VLOOKUP(Q4419,Clustering!$D$3:$E$367,2,FALSE)</f>
        <v/>
      </c>
    </row>
    <row r="4420">
      <c r="A4420" t="inlineStr">
        <is>
          <t>2025-07-04 02:00</t>
        </is>
      </c>
      <c r="B4420" t="n">
        <v>4751.676728704597</v>
      </c>
      <c r="C4420" t="n">
        <v>1602.089122815669</v>
      </c>
      <c r="D4420" t="n">
        <v>1081.817859601643</v>
      </c>
      <c r="E4420" t="n">
        <v>534.4062586839784</v>
      </c>
      <c r="F4420" t="n">
        <v>0</v>
      </c>
      <c r="G4420" t="n">
        <v>7969.989969805888</v>
      </c>
      <c r="H4420" t="n">
        <v>9306.735044228852</v>
      </c>
      <c r="I4420" t="n">
        <v>48.96337812788789</v>
      </c>
      <c r="J4420" t="n">
        <v>731.1174293223299</v>
      </c>
      <c r="K4420" t="n">
        <v>956.952101562794</v>
      </c>
      <c r="L4420" t="n">
        <v>11043.76795324187</v>
      </c>
      <c r="M4420" t="n">
        <v>40336.90447577356</v>
      </c>
      <c r="N4420" t="n">
        <v>162.9947484870175</v>
      </c>
      <c r="O4420" t="n">
        <v>40336.90447577356</v>
      </c>
      <c r="P4420" t="n">
        <v>162.9947484870175</v>
      </c>
      <c r="Q4420" t="n">
        <v>185</v>
      </c>
      <c r="R4420" t="n">
        <v>2</v>
      </c>
      <c r="S4420">
        <f>VLOOKUP(Q4420,Clustering!$D$3:$E$367,2,FALSE)</f>
        <v/>
      </c>
    </row>
    <row r="4421">
      <c r="A4421" t="inlineStr">
        <is>
          <t>2025-07-04 03:00</t>
        </is>
      </c>
      <c r="B4421" t="n">
        <v>4438.912368173881</v>
      </c>
      <c r="C4421" t="n">
        <v>1602.089122815669</v>
      </c>
      <c r="D4421" t="n">
        <v>1081.817859601643</v>
      </c>
      <c r="E4421" t="n">
        <v>522.2949446381249</v>
      </c>
      <c r="F4421" t="n">
        <v>0</v>
      </c>
      <c r="G4421" t="n">
        <v>7645.114295229318</v>
      </c>
      <c r="H4421" t="n">
        <v>9122.157898085528</v>
      </c>
      <c r="I4421" t="n">
        <v>48.96337812788789</v>
      </c>
      <c r="J4421" t="n">
        <v>729.4370554894375</v>
      </c>
      <c r="K4421" t="n">
        <v>998.2765225674945</v>
      </c>
      <c r="L4421" t="n">
        <v>10898.83485427035</v>
      </c>
      <c r="M4421" t="n">
        <v>40336.90447577356</v>
      </c>
      <c r="N4421" t="n">
        <v>164.2931105429701</v>
      </c>
      <c r="O4421" t="n">
        <v>40336.90447577356</v>
      </c>
      <c r="P4421" t="n">
        <v>164.2931105429701</v>
      </c>
      <c r="Q4421" t="n">
        <v>185</v>
      </c>
      <c r="R4421" t="n">
        <v>3</v>
      </c>
      <c r="S4421">
        <f>VLOOKUP(Q4421,Clustering!$D$3:$E$367,2,FALSE)</f>
        <v/>
      </c>
    </row>
    <row r="4422">
      <c r="A4422" t="inlineStr">
        <is>
          <t>2025-07-04 04:00</t>
        </is>
      </c>
      <c r="B4422" t="n">
        <v>4092.697273896565</v>
      </c>
      <c r="C4422" t="n">
        <v>1627.929269957858</v>
      </c>
      <c r="D4422" t="n">
        <v>1145.454204284092</v>
      </c>
      <c r="E4422" t="n">
        <v>732.8613991758371</v>
      </c>
      <c r="F4422" t="n">
        <v>0</v>
      </c>
      <c r="G4422" t="n">
        <v>7598.942147314352</v>
      </c>
      <c r="H4422" t="n">
        <v>8917.839880696925</v>
      </c>
      <c r="I4422" t="n">
        <v>48.96337812788789</v>
      </c>
      <c r="J4422" t="n">
        <v>850.37266233303</v>
      </c>
      <c r="K4422" t="n">
        <v>1055.666178874202</v>
      </c>
      <c r="L4422" t="n">
        <v>10872.84210003204</v>
      </c>
      <c r="M4422" t="n">
        <v>40459.32300225542</v>
      </c>
      <c r="N4422" t="n">
        <v>162.8783416549728</v>
      </c>
      <c r="O4422" t="n">
        <v>40459.32300225542</v>
      </c>
      <c r="P4422" t="n">
        <v>162.8783416549728</v>
      </c>
      <c r="Q4422" t="n">
        <v>185</v>
      </c>
      <c r="R4422" t="n">
        <v>4</v>
      </c>
      <c r="S4422">
        <f>VLOOKUP(Q4422,Clustering!$D$3:$E$367,2,FALSE)</f>
        <v/>
      </c>
    </row>
    <row r="4423">
      <c r="A4423" t="inlineStr">
        <is>
          <t>2025-07-04 05:00</t>
        </is>
      </c>
      <c r="B4423" t="n">
        <v>4134.561374009735</v>
      </c>
      <c r="C4423" t="n">
        <v>2842.416185640704</v>
      </c>
      <c r="D4423" t="n">
        <v>1590.90861706124</v>
      </c>
      <c r="E4423" t="n">
        <v>1625.60110653061</v>
      </c>
      <c r="F4423" t="n">
        <v>0</v>
      </c>
      <c r="G4423" t="n">
        <v>10193.48728324229</v>
      </c>
      <c r="H4423" t="n">
        <v>9360.923735797134</v>
      </c>
      <c r="I4423" t="n">
        <v>48.96337812788789</v>
      </c>
      <c r="J4423" t="n">
        <v>1273.1713499223</v>
      </c>
      <c r="K4423" t="n">
        <v>1227.034891930206</v>
      </c>
      <c r="L4423" t="n">
        <v>11910.09335577753</v>
      </c>
      <c r="M4423" t="n">
        <v>40704.16005521914</v>
      </c>
      <c r="N4423" t="n">
        <v>173.6637185630196</v>
      </c>
      <c r="O4423" t="n">
        <v>40704.16005521914</v>
      </c>
      <c r="P4423" t="n">
        <v>173.6637185630196</v>
      </c>
      <c r="Q4423" t="n">
        <v>185</v>
      </c>
      <c r="R4423" t="n">
        <v>5</v>
      </c>
      <c r="S4423">
        <f>VLOOKUP(Q4423,Clustering!$D$3:$E$367,2,FALSE)</f>
        <v/>
      </c>
    </row>
    <row r="4424">
      <c r="A4424" t="inlineStr">
        <is>
          <t>2025-07-04 06:00</t>
        </is>
      </c>
      <c r="B4424" t="n">
        <v>5630.366684711886</v>
      </c>
      <c r="C4424" t="n">
        <v>3488.419864195409</v>
      </c>
      <c r="D4424" t="n">
        <v>1345.721175852149</v>
      </c>
      <c r="E4424" t="n">
        <v>3192.621993006063</v>
      </c>
      <c r="F4424" t="n">
        <v>0</v>
      </c>
      <c r="G4424" t="n">
        <v>13657.12971776551</v>
      </c>
      <c r="H4424" t="n">
        <v>11997.90931674102</v>
      </c>
      <c r="I4424" t="n">
        <v>48.96337812788789</v>
      </c>
      <c r="J4424" t="n">
        <v>2095.104160627668</v>
      </c>
      <c r="K4424" t="n">
        <v>1847.401456895154</v>
      </c>
      <c r="L4424" t="n">
        <v>15989.37831239173</v>
      </c>
      <c r="M4424" t="n">
        <v>41193.8341611466</v>
      </c>
      <c r="N4424" t="n">
        <v>274.2423729517043</v>
      </c>
      <c r="O4424" t="n">
        <v>41193.8341611466</v>
      </c>
      <c r="P4424" t="n">
        <v>274.2423729517043</v>
      </c>
      <c r="Q4424" t="n">
        <v>185</v>
      </c>
      <c r="R4424" t="n">
        <v>6</v>
      </c>
      <c r="S4424">
        <f>VLOOKUP(Q4424,Clustering!$D$3:$E$367,2,FALSE)</f>
        <v/>
      </c>
    </row>
    <row r="4425">
      <c r="A4425" t="inlineStr">
        <is>
          <t>2025-07-04 07:00</t>
        </is>
      </c>
      <c r="B4425" t="n">
        <v>6329.182922436323</v>
      </c>
      <c r="C4425" t="n">
        <v>4005.222807039174</v>
      </c>
      <c r="D4425" t="n">
        <v>1336.363238331441</v>
      </c>
      <c r="E4425" t="n">
        <v>4393.516504136784</v>
      </c>
      <c r="F4425" t="n">
        <v>0</v>
      </c>
      <c r="G4425" t="n">
        <v>16064.28547194372</v>
      </c>
      <c r="H4425" t="n">
        <v>15292.06850144012</v>
      </c>
      <c r="I4425" t="n">
        <v>48.96337812788789</v>
      </c>
      <c r="J4425" t="n">
        <v>3127.008506037758</v>
      </c>
      <c r="K4425" t="n">
        <v>2523.969991787274</v>
      </c>
      <c r="L4425" t="n">
        <v>20992.01037739304</v>
      </c>
      <c r="M4425" t="n">
        <v>41622.29900383311</v>
      </c>
      <c r="N4425" t="n">
        <v>613.2652615039416</v>
      </c>
      <c r="O4425" t="n">
        <v>41622.29900383311</v>
      </c>
      <c r="P4425" t="n">
        <v>613.2652615039416</v>
      </c>
      <c r="Q4425" t="n">
        <v>185</v>
      </c>
      <c r="R4425" t="n">
        <v>7</v>
      </c>
      <c r="S4425">
        <f>VLOOKUP(Q4425,Clustering!$D$3:$E$367,2,FALSE)</f>
        <v/>
      </c>
    </row>
    <row r="4426">
      <c r="A4426" t="inlineStr">
        <is>
          <t>2025-07-04 08:00</t>
        </is>
      </c>
      <c r="B4426" t="n">
        <v>5683.837175776529</v>
      </c>
      <c r="C4426" t="n">
        <v>3876.022071328233</v>
      </c>
      <c r="D4426" t="n">
        <v>1240.908721307767</v>
      </c>
      <c r="E4426" t="n">
        <v>2899.720892730277</v>
      </c>
      <c r="F4426" t="n">
        <v>0</v>
      </c>
      <c r="G4426" t="n">
        <v>13700.48886114281</v>
      </c>
      <c r="H4426" t="n">
        <v>18429.38646409551</v>
      </c>
      <c r="I4426" t="n">
        <v>48.96337812788789</v>
      </c>
      <c r="J4426" t="n">
        <v>3292.825442724977</v>
      </c>
      <c r="K4426" t="n">
        <v>3147.188466154111</v>
      </c>
      <c r="L4426" t="n">
        <v>24918.36375110249</v>
      </c>
      <c r="M4426" t="n">
        <v>41744.71753031497</v>
      </c>
      <c r="N4426" t="n">
        <v>723.9937114977089</v>
      </c>
      <c r="O4426" t="n">
        <v>41744.71753031497</v>
      </c>
      <c r="P4426" t="n">
        <v>723.9937114977089</v>
      </c>
      <c r="Q4426" t="n">
        <v>185</v>
      </c>
      <c r="R4426" t="n">
        <v>8</v>
      </c>
      <c r="S4426">
        <f>VLOOKUP(Q4426,Clustering!$D$3:$E$367,2,FALSE)</f>
        <v/>
      </c>
    </row>
    <row r="4427">
      <c r="A4427" t="inlineStr">
        <is>
          <t>2025-07-04 09:00</t>
        </is>
      </c>
      <c r="B4427" t="n">
        <v>5028.422420372807</v>
      </c>
      <c r="C4427" t="n">
        <v>3617.62059990635</v>
      </c>
      <c r="D4427" t="n">
        <v>1049.999687260418</v>
      </c>
      <c r="E4427" t="n">
        <v>2592.174737440702</v>
      </c>
      <c r="F4427" t="n">
        <v>0</v>
      </c>
      <c r="G4427" t="n">
        <v>12288.21744498028</v>
      </c>
      <c r="H4427" t="n">
        <v>20472.36922926906</v>
      </c>
      <c r="I4427" t="n">
        <v>48.96337812788789</v>
      </c>
      <c r="J4427" t="n">
        <v>2830.201143352086</v>
      </c>
      <c r="K4427" t="n">
        <v>3300.866763081822</v>
      </c>
      <c r="L4427" t="n">
        <v>26652.40051383085</v>
      </c>
      <c r="M4427" t="n">
        <v>41683.50826707404</v>
      </c>
      <c r="N4427" t="n">
        <v>633.1395986823102</v>
      </c>
      <c r="O4427" t="n">
        <v>41683.50826707404</v>
      </c>
      <c r="P4427" t="n">
        <v>633.1395986823102</v>
      </c>
      <c r="Q4427" t="n">
        <v>185</v>
      </c>
      <c r="R4427" t="n">
        <v>9</v>
      </c>
      <c r="S4427">
        <f>VLOOKUP(Q4427,Clustering!$D$3:$E$367,2,FALSE)</f>
        <v/>
      </c>
    </row>
    <row r="4428">
      <c r="A4428" t="inlineStr">
        <is>
          <t>2025-07-04 10:00</t>
        </is>
      </c>
      <c r="B4428" t="n">
        <v>4369.882217624077</v>
      </c>
      <c r="C4428" t="n">
        <v>3410.899422768844</v>
      </c>
      <c r="D4428" t="n">
        <v>897.2724600225389</v>
      </c>
      <c r="E4428" t="n">
        <v>2416.434077275231</v>
      </c>
      <c r="F4428" t="n">
        <v>0</v>
      </c>
      <c r="G4428" t="n">
        <v>11094.48817769069</v>
      </c>
      <c r="H4428" t="n">
        <v>21858.90880292347</v>
      </c>
      <c r="I4428" t="n">
        <v>48.96337812788789</v>
      </c>
      <c r="J4428" t="n">
        <v>2433.985447861528</v>
      </c>
      <c r="K4428" t="n">
        <v>3329.753191240157</v>
      </c>
      <c r="L4428" t="n">
        <v>27671.61082015304</v>
      </c>
      <c r="M4428" t="n">
        <v>41499.88047735125</v>
      </c>
      <c r="N4428" t="n">
        <v>494.0192384337308</v>
      </c>
      <c r="O4428" t="n">
        <v>41499.88047735125</v>
      </c>
      <c r="P4428" t="n">
        <v>494.0192384337308</v>
      </c>
      <c r="Q4428" t="n">
        <v>185</v>
      </c>
      <c r="R4428" t="n">
        <v>10</v>
      </c>
      <c r="S4428">
        <f>VLOOKUP(Q4428,Clustering!$D$3:$E$367,2,FALSE)</f>
        <v/>
      </c>
    </row>
    <row r="4429">
      <c r="A4429" t="inlineStr">
        <is>
          <t>2025-07-04 11:00</t>
        </is>
      </c>
      <c r="B4429" t="n">
        <v>4536.460113958159</v>
      </c>
      <c r="C4429" t="n">
        <v>2325.613242796939</v>
      </c>
      <c r="D4429" t="n">
        <v>859.0906532130692</v>
      </c>
      <c r="E4429" t="n">
        <v>2079.597811958077</v>
      </c>
      <c r="F4429" t="n">
        <v>0</v>
      </c>
      <c r="G4429" t="n">
        <v>9800.761821926244</v>
      </c>
      <c r="H4429" t="n">
        <v>22593.5258445739</v>
      </c>
      <c r="I4429" t="n">
        <v>48.96337812788789</v>
      </c>
      <c r="J4429" t="n">
        <v>2119.120369532835</v>
      </c>
      <c r="K4429" t="n">
        <v>3328.053017771883</v>
      </c>
      <c r="L4429" t="n">
        <v>28089.6626100065</v>
      </c>
      <c r="M4429" t="n">
        <v>41377.46195086939</v>
      </c>
      <c r="N4429" t="n">
        <v>496.858429459212</v>
      </c>
      <c r="O4429" t="n">
        <v>41377.46195086939</v>
      </c>
      <c r="P4429" t="n">
        <v>496.858429459212</v>
      </c>
      <c r="Q4429" t="n">
        <v>185</v>
      </c>
      <c r="R4429" t="n">
        <v>11</v>
      </c>
      <c r="S4429">
        <f>VLOOKUP(Q4429,Clustering!$D$3:$E$367,2,FALSE)</f>
        <v/>
      </c>
    </row>
    <row r="4430">
      <c r="A4430" t="inlineStr">
        <is>
          <t>2025-07-04 12:00</t>
        </is>
      </c>
      <c r="B4430" t="n">
        <v>5605.126585612178</v>
      </c>
      <c r="C4430" t="n">
        <v>2377.293537081316</v>
      </c>
      <c r="D4430" t="n">
        <v>897.2724600225389</v>
      </c>
      <c r="E4430" t="n">
        <v>1698.826381599556</v>
      </c>
      <c r="F4430" t="n">
        <v>0</v>
      </c>
      <c r="G4430" t="n">
        <v>10578.51896431559</v>
      </c>
      <c r="H4430" t="n">
        <v>22625.30864727879</v>
      </c>
      <c r="I4430" t="n">
        <v>48.96337812788789</v>
      </c>
      <c r="J4430" t="n">
        <v>1997.565514632899</v>
      </c>
      <c r="K4430" t="n">
        <v>3258.87104877602</v>
      </c>
      <c r="L4430" t="n">
        <v>27930.7085888156</v>
      </c>
      <c r="M4430" t="n">
        <v>41255.04342438753</v>
      </c>
      <c r="N4430" t="n">
        <v>513.8935756120992</v>
      </c>
      <c r="O4430" t="n">
        <v>41255.04342438753</v>
      </c>
      <c r="P4430" t="n">
        <v>513.8935756120992</v>
      </c>
      <c r="Q4430" t="n">
        <v>185</v>
      </c>
      <c r="R4430" t="n">
        <v>12</v>
      </c>
      <c r="S4430">
        <f>VLOOKUP(Q4430,Clustering!$D$3:$E$367,2,FALSE)</f>
        <v/>
      </c>
    </row>
    <row r="4431">
      <c r="A4431" t="inlineStr">
        <is>
          <t>2025-07-04 13:00</t>
        </is>
      </c>
      <c r="B4431" t="n">
        <v>5529.507654172894</v>
      </c>
      <c r="C4431" t="n">
        <v>2325.613242796939</v>
      </c>
      <c r="D4431" t="n">
        <v>859.0906532130692</v>
      </c>
      <c r="E4431" t="n">
        <v>1493.795611406506</v>
      </c>
      <c r="F4431" t="n">
        <v>0</v>
      </c>
      <c r="G4431" t="n">
        <v>10208.00716158941</v>
      </c>
      <c r="H4431" t="n">
        <v>23528.35480239392</v>
      </c>
      <c r="I4431" t="n">
        <v>48.96337812788789</v>
      </c>
      <c r="J4431" t="n">
        <v>2005.577257521865</v>
      </c>
      <c r="K4431" t="n">
        <v>3282.365323066464</v>
      </c>
      <c r="L4431" t="n">
        <v>28865.26076111013</v>
      </c>
      <c r="M4431" t="n">
        <v>41193.8341611466</v>
      </c>
      <c r="N4431" t="n">
        <v>511.054384586618</v>
      </c>
      <c r="O4431" t="n">
        <v>41193.8341611466</v>
      </c>
      <c r="P4431" t="n">
        <v>511.054384586618</v>
      </c>
      <c r="Q4431" t="n">
        <v>185</v>
      </c>
      <c r="R4431" t="n">
        <v>13</v>
      </c>
      <c r="S4431">
        <f>VLOOKUP(Q4431,Clustering!$D$3:$E$367,2,FALSE)</f>
        <v/>
      </c>
    </row>
    <row r="4432">
      <c r="A4432" t="inlineStr">
        <is>
          <t>2025-07-04 14:00</t>
        </is>
      </c>
      <c r="B4432" t="n">
        <v>5284.81046852352</v>
      </c>
      <c r="C4432" t="n">
        <v>2273.932948512563</v>
      </c>
      <c r="D4432" t="n">
        <v>820.9088464035996</v>
      </c>
      <c r="E4432" t="n">
        <v>1460.503447195309</v>
      </c>
      <c r="F4432" t="n">
        <v>0</v>
      </c>
      <c r="G4432" t="n">
        <v>9840.155710634992</v>
      </c>
      <c r="H4432" t="n">
        <v>24155.02876007518</v>
      </c>
      <c r="I4432" t="n">
        <v>48.96337812788789</v>
      </c>
      <c r="J4432" t="n">
        <v>1924.761405288657</v>
      </c>
      <c r="K4432" t="n">
        <v>3283.443358520844</v>
      </c>
      <c r="L4432" t="n">
        <v>29412.19690201257</v>
      </c>
      <c r="M4432" t="n">
        <v>41255.04342438753</v>
      </c>
      <c r="N4432" t="n">
        <v>496.858429459212</v>
      </c>
      <c r="O4432" t="n">
        <v>41255.04342438753</v>
      </c>
      <c r="P4432" t="n">
        <v>496.858429459212</v>
      </c>
      <c r="Q4432" t="n">
        <v>185</v>
      </c>
      <c r="R4432" t="n">
        <v>14</v>
      </c>
      <c r="S4432">
        <f>VLOOKUP(Q4432,Clustering!$D$3:$E$367,2,FALSE)</f>
        <v/>
      </c>
    </row>
    <row r="4433">
      <c r="A4433" t="inlineStr">
        <is>
          <t>2025-07-04 15:00</t>
        </is>
      </c>
      <c r="B4433" t="n">
        <v>5653.174003175478</v>
      </c>
      <c r="C4433" t="n">
        <v>2325.613242796939</v>
      </c>
      <c r="D4433" t="n">
        <v>859.0906532130692</v>
      </c>
      <c r="E4433" t="n">
        <v>1479.150556392717</v>
      </c>
      <c r="F4433" t="n">
        <v>0</v>
      </c>
      <c r="G4433" t="n">
        <v>10317.0284555782</v>
      </c>
      <c r="H4433" t="n">
        <v>23990.03455820717</v>
      </c>
      <c r="I4433" t="n">
        <v>48.96337812788789</v>
      </c>
      <c r="J4433" t="n">
        <v>1851.007192497968</v>
      </c>
      <c r="K4433" t="n">
        <v>3243.125190084415</v>
      </c>
      <c r="L4433" t="n">
        <v>29133.13031891744</v>
      </c>
      <c r="M4433" t="n">
        <v>41622.29900383311</v>
      </c>
      <c r="N4433" t="n">
        <v>582.0341602236483</v>
      </c>
      <c r="O4433" t="n">
        <v>41622.29900383311</v>
      </c>
      <c r="P4433" t="n">
        <v>582.0341602236483</v>
      </c>
      <c r="Q4433" t="n">
        <v>185</v>
      </c>
      <c r="R4433" t="n">
        <v>15</v>
      </c>
      <c r="S4433">
        <f>VLOOKUP(Q4433,Clustering!$D$3:$E$367,2,FALSE)</f>
        <v/>
      </c>
    </row>
    <row r="4434">
      <c r="A4434" t="inlineStr">
        <is>
          <t>2025-07-04 16:00</t>
        </is>
      </c>
      <c r="B4434" t="n">
        <v>8266.132455154246</v>
      </c>
      <c r="C4434" t="n">
        <v>2713.215449929763</v>
      </c>
      <c r="D4434" t="n">
        <v>1145.454204284092</v>
      </c>
      <c r="E4434" t="n">
        <v>1786.696711682292</v>
      </c>
      <c r="F4434" t="n">
        <v>0</v>
      </c>
      <c r="G4434" t="n">
        <v>13911.49882105039</v>
      </c>
      <c r="H4434" t="n">
        <v>23123.765646222</v>
      </c>
      <c r="I4434" t="n">
        <v>48.96337812788789</v>
      </c>
      <c r="J4434" t="n">
        <v>1578.316445366599</v>
      </c>
      <c r="K4434" t="n">
        <v>3152.358137917244</v>
      </c>
      <c r="L4434" t="n">
        <v>27903.40360763373</v>
      </c>
      <c r="M4434" t="n">
        <v>42050.76384651963</v>
      </c>
      <c r="N4434" t="n">
        <v>698.440992268378</v>
      </c>
      <c r="O4434" t="n">
        <v>42050.76384651963</v>
      </c>
      <c r="P4434" t="n">
        <v>698.440992268378</v>
      </c>
      <c r="Q4434" t="n">
        <v>185</v>
      </c>
      <c r="R4434" t="n">
        <v>16</v>
      </c>
      <c r="S4434">
        <f>VLOOKUP(Q4434,Clustering!$D$3:$E$367,2,FALSE)</f>
        <v/>
      </c>
    </row>
    <row r="4435">
      <c r="A4435" t="inlineStr">
        <is>
          <t>2025-07-04 17:00</t>
        </is>
      </c>
      <c r="B4435" t="n">
        <v>11279.99288279303</v>
      </c>
      <c r="C4435" t="n">
        <v>3230.018392773527</v>
      </c>
      <c r="D4435" t="n">
        <v>1527.27227237879</v>
      </c>
      <c r="E4435" t="n">
        <v>2255.338472123549</v>
      </c>
      <c r="F4435" t="n">
        <v>0</v>
      </c>
      <c r="G4435" t="n">
        <v>18292.62202006889</v>
      </c>
      <c r="H4435" t="n">
        <v>21058.27828782883</v>
      </c>
      <c r="I4435" t="n">
        <v>48.96337812788789</v>
      </c>
      <c r="J4435" t="n">
        <v>1574.119270504709</v>
      </c>
      <c r="K4435" t="n">
        <v>2963.604956291173</v>
      </c>
      <c r="L4435" t="n">
        <v>25644.9658927526</v>
      </c>
      <c r="M4435" t="n">
        <v>42111.97310976056</v>
      </c>
      <c r="N4435" t="n">
        <v>772.2599589308895</v>
      </c>
      <c r="O4435" t="n">
        <v>42111.97310976056</v>
      </c>
      <c r="P4435" t="n">
        <v>772.2599589308895</v>
      </c>
      <c r="Q4435" t="n">
        <v>185</v>
      </c>
      <c r="R4435" t="n">
        <v>17</v>
      </c>
      <c r="S4435">
        <f>VLOOKUP(Q4435,Clustering!$D$3:$E$367,2,FALSE)</f>
        <v/>
      </c>
    </row>
    <row r="4436">
      <c r="A4436" t="inlineStr">
        <is>
          <t>2025-07-04 18:00</t>
        </is>
      </c>
      <c r="B4436" t="n">
        <v>13346.33593559439</v>
      </c>
      <c r="C4436" t="n">
        <v>3617.62059990635</v>
      </c>
      <c r="D4436" t="n">
        <v>2556.870234119082</v>
      </c>
      <c r="E4436" t="n">
        <v>2899.720892730277</v>
      </c>
      <c r="F4436" t="n">
        <v>0</v>
      </c>
      <c r="G4436" t="n">
        <v>22420.54766235011</v>
      </c>
      <c r="H4436" t="n">
        <v>18252.60696209407</v>
      </c>
      <c r="I4436" t="n">
        <v>48.96337812788789</v>
      </c>
      <c r="J4436" t="n">
        <v>2277.813741971901</v>
      </c>
      <c r="K4436" t="n">
        <v>2812.611213037784</v>
      </c>
      <c r="L4436" t="n">
        <v>23391.99529523164</v>
      </c>
      <c r="M4436" t="n">
        <v>41928.34532003776</v>
      </c>
      <c r="N4436" t="n">
        <v>721.1545204722277</v>
      </c>
      <c r="O4436" t="n">
        <v>41928.34532003776</v>
      </c>
      <c r="P4436" t="n">
        <v>721.1545204722277</v>
      </c>
      <c r="Q4436" t="n">
        <v>185</v>
      </c>
      <c r="R4436" t="n">
        <v>18</v>
      </c>
      <c r="S4436">
        <f>VLOOKUP(Q4436,Clustering!$D$3:$E$367,2,FALSE)</f>
        <v/>
      </c>
    </row>
    <row r="4437">
      <c r="A4437" t="inlineStr">
        <is>
          <t>2025-07-04 19:00</t>
        </is>
      </c>
      <c r="B4437" t="n">
        <v>12432.67475794293</v>
      </c>
      <c r="C4437" t="n">
        <v>3824.341777043856</v>
      </c>
      <c r="D4437" t="n">
        <v>6554.543502292307</v>
      </c>
      <c r="E4437" t="n">
        <v>2899.720892730277</v>
      </c>
      <c r="F4437" t="n">
        <v>0</v>
      </c>
      <c r="G4437" t="n">
        <v>25711.28093000937</v>
      </c>
      <c r="H4437" t="n">
        <v>15417.22562513517</v>
      </c>
      <c r="I4437" t="n">
        <v>48.96337812788789</v>
      </c>
      <c r="J4437" t="n">
        <v>2258.146423702427</v>
      </c>
      <c r="K4437" t="n">
        <v>2340.850639765984</v>
      </c>
      <c r="L4437" t="n">
        <v>20065.18606673146</v>
      </c>
      <c r="M4437" t="n">
        <v>41622.29900383311</v>
      </c>
      <c r="N4437" t="n">
        <v>582.0341602236483</v>
      </c>
      <c r="O4437" t="n">
        <v>41622.29900383311</v>
      </c>
      <c r="P4437" t="n">
        <v>582.0341602236483</v>
      </c>
      <c r="Q4437" t="n">
        <v>185</v>
      </c>
      <c r="R4437" t="n">
        <v>19</v>
      </c>
      <c r="S4437">
        <f>VLOOKUP(Q4437,Clustering!$D$3:$E$367,2,FALSE)</f>
        <v/>
      </c>
    </row>
    <row r="4438">
      <c r="A4438" t="inlineStr">
        <is>
          <t>2025-07-04 20:00</t>
        </is>
      </c>
      <c r="B4438" t="n">
        <v>11649.77553948272</v>
      </c>
      <c r="C4438" t="n">
        <v>3746.821335617291</v>
      </c>
      <c r="D4438" t="n">
        <v>6363.634468244959</v>
      </c>
      <c r="E4438" t="n">
        <v>2606.819792454492</v>
      </c>
      <c r="F4438" t="n">
        <v>0</v>
      </c>
      <c r="G4438" t="n">
        <v>24367.05113579947</v>
      </c>
      <c r="H4438" t="n">
        <v>13960.5467359463</v>
      </c>
      <c r="I4438" t="n">
        <v>48.96337812788789</v>
      </c>
      <c r="J4438" t="n">
        <v>1966.851253358294</v>
      </c>
      <c r="K4438" t="n">
        <v>1943.516859202904</v>
      </c>
      <c r="L4438" t="n">
        <v>17919.87822663538</v>
      </c>
      <c r="M4438" t="n">
        <v>41377.46195086939</v>
      </c>
      <c r="N4438" t="n">
        <v>494.0192384337308</v>
      </c>
      <c r="O4438" t="n">
        <v>41377.46195086939</v>
      </c>
      <c r="P4438" t="n">
        <v>494.0192384337308</v>
      </c>
      <c r="Q4438" t="n">
        <v>185</v>
      </c>
      <c r="R4438" t="n">
        <v>20</v>
      </c>
      <c r="S4438">
        <f>VLOOKUP(Q4438,Clustering!$D$3:$E$367,2,FALSE)</f>
        <v/>
      </c>
    </row>
    <row r="4439">
      <c r="A4439" t="inlineStr">
        <is>
          <t>2025-07-04 21:00</t>
        </is>
      </c>
      <c r="B4439" t="n">
        <v>11235.25674998444</v>
      </c>
      <c r="C4439" t="n">
        <v>3230.018392773527</v>
      </c>
      <c r="D4439" t="n">
        <v>5090.907574595967</v>
      </c>
      <c r="E4439" t="n">
        <v>2416.434077275231</v>
      </c>
      <c r="F4439" t="n">
        <v>0</v>
      </c>
      <c r="G4439" t="n">
        <v>21972.61679462917</v>
      </c>
      <c r="H4439" t="n">
        <v>13490.55607333878</v>
      </c>
      <c r="I4439" t="n">
        <v>48.96337812788789</v>
      </c>
      <c r="J4439" t="n">
        <v>2379.482772502482</v>
      </c>
      <c r="K4439" t="n">
        <v>1566.29454754562</v>
      </c>
      <c r="L4439" t="n">
        <v>17485.29677151477</v>
      </c>
      <c r="M4439" t="n">
        <v>41010.2063714238</v>
      </c>
      <c r="N4439" t="n">
        <v>434.3962268986253</v>
      </c>
      <c r="O4439" t="n">
        <v>41010.2063714238</v>
      </c>
      <c r="P4439" t="n">
        <v>434.3962268986253</v>
      </c>
      <c r="Q4439" t="n">
        <v>185</v>
      </c>
      <c r="R4439" t="n">
        <v>21</v>
      </c>
      <c r="S4439">
        <f>VLOOKUP(Q4439,Clustering!$D$3:$E$367,2,FALSE)</f>
        <v/>
      </c>
    </row>
    <row r="4440">
      <c r="A4440" t="inlineStr">
        <is>
          <t>2025-07-04 22:00</t>
        </is>
      </c>
      <c r="B4440" t="n">
        <v>10704.30237615204</v>
      </c>
      <c r="C4440" t="n">
        <v>2454.813978507881</v>
      </c>
      <c r="D4440" t="n">
        <v>3181.817234122479</v>
      </c>
      <c r="E4440" t="n">
        <v>2123.532976999445</v>
      </c>
      <c r="F4440" t="n">
        <v>0</v>
      </c>
      <c r="G4440" t="n">
        <v>18464.46656578184</v>
      </c>
      <c r="H4440" t="n">
        <v>12949.91283254442</v>
      </c>
      <c r="I4440" t="n">
        <v>48.96337812788789</v>
      </c>
      <c r="J4440" t="n">
        <v>2276.978641735918</v>
      </c>
      <c r="K4440" t="n">
        <v>1308.049283763159</v>
      </c>
      <c r="L4440" t="n">
        <v>16583.90413617139</v>
      </c>
      <c r="M4440" t="n">
        <v>40642.95079197821</v>
      </c>
      <c r="N4440" t="n">
        <v>383.2907884399635</v>
      </c>
      <c r="O4440" t="n">
        <v>40642.95079197821</v>
      </c>
      <c r="P4440" t="n">
        <v>383.2907884399635</v>
      </c>
      <c r="Q4440" t="n">
        <v>185</v>
      </c>
      <c r="R4440" t="n">
        <v>22</v>
      </c>
      <c r="S4440">
        <f>VLOOKUP(Q4440,Clustering!$D$3:$E$367,2,FALSE)</f>
        <v/>
      </c>
    </row>
    <row r="4441">
      <c r="A4441" t="inlineStr">
        <is>
          <t>2025-07-04 23:00</t>
        </is>
      </c>
      <c r="B4441" t="n">
        <v>10199.56797139778</v>
      </c>
      <c r="C4441" t="n">
        <v>1808.810299953175</v>
      </c>
      <c r="D4441" t="n">
        <v>1590.90861706124</v>
      </c>
      <c r="E4441" t="n">
        <v>1493.795611406506</v>
      </c>
      <c r="F4441" t="n">
        <v>0</v>
      </c>
      <c r="G4441" t="n">
        <v>15093.0824998187</v>
      </c>
      <c r="H4441" t="n">
        <v>12645.90341536718</v>
      </c>
      <c r="I4441" t="n">
        <v>48.96337812788789</v>
      </c>
      <c r="J4441" t="n">
        <v>1532.341258063445</v>
      </c>
      <c r="K4441" t="n">
        <v>1152.77428079203</v>
      </c>
      <c r="L4441" t="n">
        <v>15379.98233235055</v>
      </c>
      <c r="M4441" t="n">
        <v>40459.32300225542</v>
      </c>
      <c r="N4441" t="n">
        <v>259.6761021388447</v>
      </c>
      <c r="O4441" t="n">
        <v>40459.32300225542</v>
      </c>
      <c r="P4441" t="n">
        <v>259.6761021388447</v>
      </c>
      <c r="Q4441" t="n">
        <v>185</v>
      </c>
      <c r="R4441" t="n">
        <v>23</v>
      </c>
      <c r="S4441">
        <f>VLOOKUP(Q4441,Clustering!$D$3:$E$367,2,FALSE)</f>
        <v/>
      </c>
    </row>
    <row r="4442">
      <c r="A4442" t="inlineStr">
        <is>
          <t>2025-07-05 00:00</t>
        </is>
      </c>
      <c r="B4442" t="n">
        <v>9688.278574373981</v>
      </c>
      <c r="C4442" t="n">
        <v>1679.609564242234</v>
      </c>
      <c r="D4442" t="n">
        <v>1272.726893648992</v>
      </c>
      <c r="E4442" t="n">
        <v>733.3092449581587</v>
      </c>
      <c r="F4442" t="n">
        <v>0</v>
      </c>
      <c r="G4442" t="n">
        <v>13373.92427722336</v>
      </c>
      <c r="H4442" t="n">
        <v>12043.49098844636</v>
      </c>
      <c r="I4442" t="n">
        <v>15.63010446436933</v>
      </c>
      <c r="J4442" t="n">
        <v>593.0848259631294</v>
      </c>
      <c r="K4442" t="n">
        <v>493.312181462409</v>
      </c>
      <c r="L4442" t="n">
        <v>13145.51810033626</v>
      </c>
      <c r="M4442" t="n">
        <v>20933.56802839842</v>
      </c>
      <c r="N4442" t="n">
        <v>100.2526868670492</v>
      </c>
      <c r="O4442" t="n">
        <v>20933.56802839842</v>
      </c>
      <c r="P4442" t="n">
        <v>100.2526868670492</v>
      </c>
      <c r="Q4442" t="n">
        <v>186</v>
      </c>
      <c r="R4442" t="n">
        <v>0</v>
      </c>
      <c r="S4442">
        <f>VLOOKUP(Q4442,Clustering!$D$3:$E$367,2,FALSE)</f>
        <v/>
      </c>
    </row>
    <row r="4443">
      <c r="A4443" t="inlineStr">
        <is>
          <t>2025-07-05 01:00</t>
        </is>
      </c>
      <c r="B4443" t="n">
        <v>9263.319101312371</v>
      </c>
      <c r="C4443" t="n">
        <v>1627.929269957858</v>
      </c>
      <c r="D4443" t="n">
        <v>1145.454204284092</v>
      </c>
      <c r="E4443" t="n">
        <v>473.8300640809921</v>
      </c>
      <c r="F4443" t="n">
        <v>0</v>
      </c>
      <c r="G4443" t="n">
        <v>12510.53263963531</v>
      </c>
      <c r="H4443" t="n">
        <v>11730.59817920874</v>
      </c>
      <c r="I4443" t="n">
        <v>15.63010446436933</v>
      </c>
      <c r="J4443" t="n">
        <v>432.8233847493892</v>
      </c>
      <c r="K4443" t="n">
        <v>436.4471084218867</v>
      </c>
      <c r="L4443" t="n">
        <v>12615.49877684439</v>
      </c>
      <c r="M4443" t="n">
        <v>20933.56802839842</v>
      </c>
      <c r="N4443" t="n">
        <v>89.82252114820041</v>
      </c>
      <c r="O4443" t="n">
        <v>20933.56802839842</v>
      </c>
      <c r="P4443" t="n">
        <v>89.82252114820041</v>
      </c>
      <c r="Q4443" t="n">
        <v>186</v>
      </c>
      <c r="R4443" t="n">
        <v>1</v>
      </c>
      <c r="S4443">
        <f>VLOOKUP(Q4443,Clustering!$D$3:$E$367,2,FALSE)</f>
        <v/>
      </c>
    </row>
    <row r="4444">
      <c r="A4444" t="inlineStr">
        <is>
          <t>2025-07-05 02:00</t>
        </is>
      </c>
      <c r="B4444" t="n">
        <v>8713.645832029852</v>
      </c>
      <c r="C4444" t="n">
        <v>1627.929269957858</v>
      </c>
      <c r="D4444" t="n">
        <v>1145.454204284092</v>
      </c>
      <c r="E4444" t="n">
        <v>394.9213360622943</v>
      </c>
      <c r="F4444" t="n">
        <v>0</v>
      </c>
      <c r="G4444" t="n">
        <v>11881.9506423341</v>
      </c>
      <c r="H4444" t="n">
        <v>11402.89971653718</v>
      </c>
      <c r="I4444" t="n">
        <v>15.63010446436933</v>
      </c>
      <c r="J4444" t="n">
        <v>383.3733312100672</v>
      </c>
      <c r="K4444" t="n">
        <v>431.2064562116165</v>
      </c>
      <c r="L4444" t="n">
        <v>12233.10960842323</v>
      </c>
      <c r="M4444" t="n">
        <v>20933.56802839842</v>
      </c>
      <c r="N4444" t="n">
        <v>86.97793565977079</v>
      </c>
      <c r="O4444" t="n">
        <v>20933.56802839842</v>
      </c>
      <c r="P4444" t="n">
        <v>86.97793565977079</v>
      </c>
      <c r="Q4444" t="n">
        <v>186</v>
      </c>
      <c r="R4444" t="n">
        <v>2</v>
      </c>
      <c r="S4444">
        <f>VLOOKUP(Q4444,Clustering!$D$3:$E$367,2,FALSE)</f>
        <v/>
      </c>
    </row>
    <row r="4445">
      <c r="A4445" t="inlineStr">
        <is>
          <t>2025-07-05 03:00</t>
        </is>
      </c>
      <c r="B4445" t="n">
        <v>8097.746867653048</v>
      </c>
      <c r="C4445" t="n">
        <v>1627.929269957858</v>
      </c>
      <c r="D4445" t="n">
        <v>1145.454204284092</v>
      </c>
      <c r="E4445" t="n">
        <v>366.0595938938691</v>
      </c>
      <c r="F4445" t="n">
        <v>0</v>
      </c>
      <c r="G4445" t="n">
        <v>11237.18993578887</v>
      </c>
      <c r="H4445" t="n">
        <v>11035.71951137505</v>
      </c>
      <c r="I4445" t="n">
        <v>15.63010446436933</v>
      </c>
      <c r="J4445" t="n">
        <v>383.0299581628245</v>
      </c>
      <c r="K4445" t="n">
        <v>431.2110366040616</v>
      </c>
      <c r="L4445" t="n">
        <v>11865.5906106063</v>
      </c>
      <c r="M4445" t="n">
        <v>20994.77729163935</v>
      </c>
      <c r="N4445" t="n">
        <v>86.97793565977079</v>
      </c>
      <c r="O4445" t="n">
        <v>20994.77729163935</v>
      </c>
      <c r="P4445" t="n">
        <v>86.97793565977079</v>
      </c>
      <c r="Q4445" t="n">
        <v>186</v>
      </c>
      <c r="R4445" t="n">
        <v>3</v>
      </c>
      <c r="S4445">
        <f>VLOOKUP(Q4445,Clustering!$D$3:$E$367,2,FALSE)</f>
        <v/>
      </c>
    </row>
    <row r="4446">
      <c r="A4446" t="inlineStr">
        <is>
          <t>2025-07-05 04:00</t>
        </is>
      </c>
      <c r="B4446" t="n">
        <v>7521.583320332815</v>
      </c>
      <c r="C4446" t="n">
        <v>1653.769417100046</v>
      </c>
      <c r="D4446" t="n">
        <v>1209.090548966542</v>
      </c>
      <c r="E4446" t="n">
        <v>377.3488810017986</v>
      </c>
      <c r="F4446" t="n">
        <v>0</v>
      </c>
      <c r="G4446" t="n">
        <v>10761.7921674012</v>
      </c>
      <c r="H4446" t="n">
        <v>10692.22835170726</v>
      </c>
      <c r="I4446" t="n">
        <v>15.63010446436933</v>
      </c>
      <c r="J4446" t="n">
        <v>444.1127633685782</v>
      </c>
      <c r="K4446" t="n">
        <v>436.296514818366</v>
      </c>
      <c r="L4446" t="n">
        <v>11588.26773435857</v>
      </c>
      <c r="M4446" t="n">
        <v>21117.19581812121</v>
      </c>
      <c r="N4446" t="n">
        <v>86.02973103299082</v>
      </c>
      <c r="O4446" t="n">
        <v>21117.19581812121</v>
      </c>
      <c r="P4446" t="n">
        <v>86.02973103299082</v>
      </c>
      <c r="Q4446" t="n">
        <v>186</v>
      </c>
      <c r="R4446" t="n">
        <v>4</v>
      </c>
      <c r="S4446">
        <f>VLOOKUP(Q4446,Clustering!$D$3:$E$367,2,FALSE)</f>
        <v/>
      </c>
    </row>
    <row r="4447">
      <c r="A4447" t="inlineStr">
        <is>
          <t>2025-07-05 05:00</t>
        </is>
      </c>
      <c r="B4447" t="n">
        <v>6946.653057640616</v>
      </c>
      <c r="C4447" t="n">
        <v>2764.89574421414</v>
      </c>
      <c r="D4447" t="n">
        <v>1399.999583013891</v>
      </c>
      <c r="E4447" t="n">
        <v>488.9067088660377</v>
      </c>
      <c r="F4447" t="n">
        <v>0</v>
      </c>
      <c r="G4447" t="n">
        <v>11600.45509373468</v>
      </c>
      <c r="H4447" t="n">
        <v>10441.24291469483</v>
      </c>
      <c r="I4447" t="n">
        <v>15.63010446436933</v>
      </c>
      <c r="J4447" t="n">
        <v>550.8835132433501</v>
      </c>
      <c r="K4447" t="n">
        <v>470.2739757207589</v>
      </c>
      <c r="L4447" t="n">
        <v>11478.03050812331</v>
      </c>
      <c r="M4447" t="n">
        <v>21362.03287108493</v>
      </c>
      <c r="N4447" t="n">
        <v>87.45202377720565</v>
      </c>
      <c r="O4447" t="n">
        <v>21362.03287108493</v>
      </c>
      <c r="P4447" t="n">
        <v>87.45202377720565</v>
      </c>
      <c r="Q4447" t="n">
        <v>186</v>
      </c>
      <c r="R4447" t="n">
        <v>5</v>
      </c>
      <c r="S4447">
        <f>VLOOKUP(Q4447,Clustering!$D$3:$E$367,2,FALSE)</f>
        <v/>
      </c>
    </row>
    <row r="4448">
      <c r="A4448" t="inlineStr">
        <is>
          <t>2025-07-05 06:00</t>
        </is>
      </c>
      <c r="B4448" t="n">
        <v>6656.966324533062</v>
      </c>
      <c r="C4448" t="n">
        <v>3049.13736277821</v>
      </c>
      <c r="D4448" t="n">
        <v>891.0781344025039</v>
      </c>
      <c r="E4448" t="n">
        <v>861.0753410083588</v>
      </c>
      <c r="F4448" t="n">
        <v>0</v>
      </c>
      <c r="G4448" t="n">
        <v>11458.25716272213</v>
      </c>
      <c r="H4448" t="n">
        <v>10607.36234622382</v>
      </c>
      <c r="I4448" t="n">
        <v>15.63010446436933</v>
      </c>
      <c r="J4448" t="n">
        <v>731.620347208089</v>
      </c>
      <c r="K4448" t="n">
        <v>520.9656326416886</v>
      </c>
      <c r="L4448" t="n">
        <v>11875.57843053797</v>
      </c>
      <c r="M4448" t="n">
        <v>21423.24213432587</v>
      </c>
      <c r="N4448" t="n">
        <v>110.8647879468108</v>
      </c>
      <c r="O4448" t="n">
        <v>21423.24213432587</v>
      </c>
      <c r="P4448" t="n">
        <v>110.8647879468108</v>
      </c>
      <c r="Q4448" t="n">
        <v>186</v>
      </c>
      <c r="R4448" t="n">
        <v>6</v>
      </c>
      <c r="S4448">
        <f>VLOOKUP(Q4448,Clustering!$D$3:$E$367,2,FALSE)</f>
        <v/>
      </c>
    </row>
    <row r="4449">
      <c r="A4449" t="inlineStr">
        <is>
          <t>2025-07-05 07:00</t>
        </is>
      </c>
      <c r="B4449" t="n">
        <v>6645.883657190751</v>
      </c>
      <c r="C4449" t="n">
        <v>3617.62059990635</v>
      </c>
      <c r="D4449" t="n">
        <v>1049.999687260418</v>
      </c>
      <c r="E4449" t="n">
        <v>1343.626242448962</v>
      </c>
      <c r="F4449" t="n">
        <v>0</v>
      </c>
      <c r="G4449" t="n">
        <v>12657.13018680648</v>
      </c>
      <c r="H4449" t="n">
        <v>11144.19559886784</v>
      </c>
      <c r="I4449" t="n">
        <v>15.63010446436933</v>
      </c>
      <c r="J4449" t="n">
        <v>1127.225198723068</v>
      </c>
      <c r="K4449" t="n">
        <v>657.2953760435331</v>
      </c>
      <c r="L4449" t="n">
        <v>12944.34627809881</v>
      </c>
      <c r="M4449" t="n">
        <v>21484.45139756679</v>
      </c>
      <c r="N4449" t="n">
        <v>145.9971648313974</v>
      </c>
      <c r="O4449" t="n">
        <v>21484.45139756679</v>
      </c>
      <c r="P4449" t="n">
        <v>145.9971648313974</v>
      </c>
      <c r="Q4449" t="n">
        <v>186</v>
      </c>
      <c r="R4449" t="n">
        <v>7</v>
      </c>
      <c r="S4449">
        <f>VLOOKUP(Q4449,Clustering!$D$3:$E$367,2,FALSE)</f>
        <v/>
      </c>
    </row>
    <row r="4450">
      <c r="A4450" t="inlineStr">
        <is>
          <t>2025-07-05 08:00</t>
        </is>
      </c>
      <c r="B4450" t="n">
        <v>6780.108949926478</v>
      </c>
      <c r="C4450" t="n">
        <v>4134.423542750115</v>
      </c>
      <c r="D4450" t="n">
        <v>1431.817755355115</v>
      </c>
      <c r="E4450" t="n">
        <v>2050.307701930499</v>
      </c>
      <c r="F4450" t="n">
        <v>0</v>
      </c>
      <c r="G4450" t="n">
        <v>14396.65794996221</v>
      </c>
      <c r="H4450" t="n">
        <v>12029.59341508969</v>
      </c>
      <c r="I4450" t="n">
        <v>15.63010446436933</v>
      </c>
      <c r="J4450" t="n">
        <v>1690.754641917036</v>
      </c>
      <c r="K4450" t="n">
        <v>732.3822397083475</v>
      </c>
      <c r="L4450" t="n">
        <v>14468.36040117944</v>
      </c>
      <c r="M4450" t="n">
        <v>21423.24213432587</v>
      </c>
      <c r="N4450" t="n">
        <v>184.2279792740019</v>
      </c>
      <c r="O4450" t="n">
        <v>21423.24213432587</v>
      </c>
      <c r="P4450" t="n">
        <v>184.2279792740019</v>
      </c>
      <c r="Q4450" t="n">
        <v>186</v>
      </c>
      <c r="R4450" t="n">
        <v>8</v>
      </c>
      <c r="S4450">
        <f>VLOOKUP(Q4450,Clustering!$D$3:$E$367,2,FALSE)</f>
        <v/>
      </c>
    </row>
    <row r="4451">
      <c r="A4451" t="inlineStr">
        <is>
          <t>2025-07-05 09:00</t>
        </is>
      </c>
      <c r="B4451" t="n">
        <v>8736.385573253549</v>
      </c>
      <c r="C4451" t="n">
        <v>4392.825014171998</v>
      </c>
      <c r="D4451" t="n">
        <v>1622.726789402464</v>
      </c>
      <c r="E4451" t="n">
        <v>2797.205507633752</v>
      </c>
      <c r="F4451" t="n">
        <v>0</v>
      </c>
      <c r="G4451" t="n">
        <v>17549.14288446176</v>
      </c>
      <c r="H4451" t="n">
        <v>13299.9382205944</v>
      </c>
      <c r="I4451" t="n">
        <v>15.63010446436933</v>
      </c>
      <c r="J4451" t="n">
        <v>1644.713991247926</v>
      </c>
      <c r="K4451" t="n">
        <v>803.7998331764582</v>
      </c>
      <c r="L4451" t="n">
        <v>15764.08214948315</v>
      </c>
      <c r="M4451" t="n">
        <v>21362.03287108493</v>
      </c>
      <c r="N4451" t="n">
        <v>219.7895566659104</v>
      </c>
      <c r="O4451" t="n">
        <v>21362.03287108493</v>
      </c>
      <c r="P4451" t="n">
        <v>219.7895566659104</v>
      </c>
      <c r="Q4451" t="n">
        <v>186</v>
      </c>
      <c r="R4451" t="n">
        <v>9</v>
      </c>
      <c r="S4451">
        <f>VLOOKUP(Q4451,Clustering!$D$3:$E$367,2,FALSE)</f>
        <v/>
      </c>
    </row>
    <row r="4452">
      <c r="A4452" t="inlineStr">
        <is>
          <t>2025-07-05 10:00</t>
        </is>
      </c>
      <c r="B4452" t="n">
        <v>10435.7166362008</v>
      </c>
      <c r="C4452" t="n">
        <v>4444.505308456374</v>
      </c>
      <c r="D4452" t="n">
        <v>1660.908596211934</v>
      </c>
      <c r="E4452" t="n">
        <v>2870.430782702698</v>
      </c>
      <c r="F4452" t="n">
        <v>0</v>
      </c>
      <c r="G4452" t="n">
        <v>19411.56132357181</v>
      </c>
      <c r="H4452" t="n">
        <v>14502.31520640164</v>
      </c>
      <c r="I4452" t="n">
        <v>15.63010446436933</v>
      </c>
      <c r="J4452" t="n">
        <v>1319.615396468114</v>
      </c>
      <c r="K4452" t="n">
        <v>796.3358821925335</v>
      </c>
      <c r="L4452" t="n">
        <v>16633.89658952666</v>
      </c>
      <c r="M4452" t="n">
        <v>21300.82360784401</v>
      </c>
      <c r="N4452" t="n">
        <v>237.5452327172442</v>
      </c>
      <c r="O4452" t="n">
        <v>21300.82360784401</v>
      </c>
      <c r="P4452" t="n">
        <v>237.5452327172442</v>
      </c>
      <c r="Q4452" t="n">
        <v>186</v>
      </c>
      <c r="R4452" t="n">
        <v>10</v>
      </c>
      <c r="S4452">
        <f>VLOOKUP(Q4452,Clustering!$D$3:$E$367,2,FALSE)</f>
        <v/>
      </c>
    </row>
    <row r="4453">
      <c r="A4453" t="inlineStr">
        <is>
          <t>2025-07-05 11:00</t>
        </is>
      </c>
      <c r="B4453" t="n">
        <v>11524.58870258256</v>
      </c>
      <c r="C4453" t="n">
        <v>4444.505308456374</v>
      </c>
      <c r="D4453" t="n">
        <v>1660.908596211934</v>
      </c>
      <c r="E4453" t="n">
        <v>2636.10990248207</v>
      </c>
      <c r="F4453" t="n">
        <v>0</v>
      </c>
      <c r="G4453" t="n">
        <v>20266.11250973294</v>
      </c>
      <c r="H4453" t="n">
        <v>15327.20725225671</v>
      </c>
      <c r="I4453" t="n">
        <v>15.63010446436933</v>
      </c>
      <c r="J4453" t="n">
        <v>1103.415553276695</v>
      </c>
      <c r="K4453" t="n">
        <v>805.1201461969549</v>
      </c>
      <c r="L4453" t="n">
        <v>17251.37305619473</v>
      </c>
      <c r="M4453" t="n">
        <v>21239.61434460308</v>
      </c>
      <c r="N4453" t="n">
        <v>252.2423050606478</v>
      </c>
      <c r="O4453" t="n">
        <v>21239.61434460308</v>
      </c>
      <c r="P4453" t="n">
        <v>252.2423050606478</v>
      </c>
      <c r="Q4453" t="n">
        <v>186</v>
      </c>
      <c r="R4453" t="n">
        <v>11</v>
      </c>
      <c r="S4453">
        <f>VLOOKUP(Q4453,Clustering!$D$3:$E$367,2,FALSE)</f>
        <v/>
      </c>
    </row>
    <row r="4454">
      <c r="A4454" t="inlineStr">
        <is>
          <t>2025-07-05 12:00</t>
        </is>
      </c>
      <c r="B4454" t="n">
        <v>11989.55390166031</v>
      </c>
      <c r="C4454" t="n">
        <v>4341.144719887621</v>
      </c>
      <c r="D4454" t="n">
        <v>1584.544982592995</v>
      </c>
      <c r="E4454" t="n">
        <v>2357.853857220074</v>
      </c>
      <c r="F4454" t="n">
        <v>0</v>
      </c>
      <c r="G4454" t="n">
        <v>20273.097461361</v>
      </c>
      <c r="H4454" t="n">
        <v>15872.05529862631</v>
      </c>
      <c r="I4454" t="n">
        <v>15.63010446436933</v>
      </c>
      <c r="J4454" t="n">
        <v>892.2550623037924</v>
      </c>
      <c r="K4454" t="n">
        <v>807.9369016916082</v>
      </c>
      <c r="L4454" t="n">
        <v>17587.87736708608</v>
      </c>
      <c r="M4454" t="n">
        <v>21239.61434460308</v>
      </c>
      <c r="N4454" t="n">
        <v>250.1318491956768</v>
      </c>
      <c r="O4454" t="n">
        <v>21239.61434460308</v>
      </c>
      <c r="P4454" t="n">
        <v>250.1318491956768</v>
      </c>
      <c r="Q4454" t="n">
        <v>186</v>
      </c>
      <c r="R4454" t="n">
        <v>12</v>
      </c>
      <c r="S4454">
        <f>VLOOKUP(Q4454,Clustering!$D$3:$E$367,2,FALSE)</f>
        <v/>
      </c>
    </row>
    <row r="4455">
      <c r="A4455" t="inlineStr">
        <is>
          <t>2025-07-05 13:00</t>
        </is>
      </c>
      <c r="B4455" t="n">
        <v>12143.12317931516</v>
      </c>
      <c r="C4455" t="n">
        <v>3230.018392773527</v>
      </c>
      <c r="D4455" t="n">
        <v>1527.27227237879</v>
      </c>
      <c r="E4455" t="n">
        <v>2035.662646916709</v>
      </c>
      <c r="F4455" t="n">
        <v>0</v>
      </c>
      <c r="G4455" t="n">
        <v>18936.07649138418</v>
      </c>
      <c r="H4455" t="n">
        <v>16162.5224781293</v>
      </c>
      <c r="I4455" t="n">
        <v>15.63010446436933</v>
      </c>
      <c r="J4455" t="n">
        <v>806.1048303852239</v>
      </c>
      <c r="K4455" t="n">
        <v>779.5846618759258</v>
      </c>
      <c r="L4455" t="n">
        <v>17763.84207485481</v>
      </c>
      <c r="M4455" t="n">
        <v>21239.61434460308</v>
      </c>
      <c r="N4455" t="n">
        <v>244.4385046080101</v>
      </c>
      <c r="O4455" t="n">
        <v>21239.61434460308</v>
      </c>
      <c r="P4455" t="n">
        <v>244.4385046080101</v>
      </c>
      <c r="Q4455" t="n">
        <v>186</v>
      </c>
      <c r="R4455" t="n">
        <v>13</v>
      </c>
      <c r="S4455">
        <f>VLOOKUP(Q4455,Clustering!$D$3:$E$367,2,FALSE)</f>
        <v/>
      </c>
    </row>
    <row r="4456">
      <c r="A4456" t="inlineStr">
        <is>
          <t>2025-07-05 14:00</t>
        </is>
      </c>
      <c r="B4456" t="n">
        <v>12360.55294866806</v>
      </c>
      <c r="C4456" t="n">
        <v>3152.497951346963</v>
      </c>
      <c r="D4456" t="n">
        <v>1469.999562164585</v>
      </c>
      <c r="E4456" t="n">
        <v>1874.567041765028</v>
      </c>
      <c r="F4456" t="n">
        <v>0</v>
      </c>
      <c r="G4456" t="n">
        <v>18857.61750394464</v>
      </c>
      <c r="H4456" t="n">
        <v>16251.77095702918</v>
      </c>
      <c r="I4456" t="n">
        <v>15.63010446436933</v>
      </c>
      <c r="J4456" t="n">
        <v>790.3666410332499</v>
      </c>
      <c r="K4456" t="n">
        <v>738.492594155374</v>
      </c>
      <c r="L4456" t="n">
        <v>17796.26029668218</v>
      </c>
      <c r="M4456" t="n">
        <v>21300.82360784401</v>
      </c>
      <c r="N4456" t="n">
        <v>238.7493052392406</v>
      </c>
      <c r="O4456" t="n">
        <v>21300.82360784401</v>
      </c>
      <c r="P4456" t="n">
        <v>238.7493052392406</v>
      </c>
      <c r="Q4456" t="n">
        <v>186</v>
      </c>
      <c r="R4456" t="n">
        <v>14</v>
      </c>
      <c r="S4456">
        <f>VLOOKUP(Q4456,Clustering!$D$3:$E$367,2,FALSE)</f>
        <v/>
      </c>
    </row>
    <row r="4457">
      <c r="A4457" t="inlineStr">
        <is>
          <t>2025-07-05 15:00</t>
        </is>
      </c>
      <c r="B4457" t="n">
        <v>12713.98191330386</v>
      </c>
      <c r="C4457" t="n">
        <v>3230.018392773527</v>
      </c>
      <c r="D4457" t="n">
        <v>1527.27227237879</v>
      </c>
      <c r="E4457" t="n">
        <v>1640.246161544399</v>
      </c>
      <c r="F4457" t="n">
        <v>0</v>
      </c>
      <c r="G4457" t="n">
        <v>19111.51874000057</v>
      </c>
      <c r="H4457" t="n">
        <v>16155.73161842092</v>
      </c>
      <c r="I4457" t="n">
        <v>15.63010446436933</v>
      </c>
      <c r="J4457" t="n">
        <v>779.4678752416017</v>
      </c>
      <c r="K4457" t="n">
        <v>691.4356848545724</v>
      </c>
      <c r="L4457" t="n">
        <v>17642.26528298147</v>
      </c>
      <c r="M4457" t="n">
        <v>21545.66066080773</v>
      </c>
      <c r="N4457" t="n">
        <v>230.2155487739517</v>
      </c>
      <c r="O4457" t="n">
        <v>21545.66066080773</v>
      </c>
      <c r="P4457" t="n">
        <v>230.2155487739517</v>
      </c>
      <c r="Q4457" t="n">
        <v>186</v>
      </c>
      <c r="R4457" t="n">
        <v>15</v>
      </c>
      <c r="S4457">
        <f>VLOOKUP(Q4457,Clustering!$D$3:$E$367,2,FALSE)</f>
        <v/>
      </c>
    </row>
    <row r="4458">
      <c r="A4458" t="inlineStr">
        <is>
          <t>2025-07-05 16:00</t>
        </is>
      </c>
      <c r="B4458" t="n">
        <v>12689.6541069427</v>
      </c>
      <c r="C4458" t="n">
        <v>3359.219128484468</v>
      </c>
      <c r="D4458" t="n">
        <v>1622.726789402464</v>
      </c>
      <c r="E4458" t="n">
        <v>1640.246161544399</v>
      </c>
      <c r="F4458" t="n">
        <v>0</v>
      </c>
      <c r="G4458" t="n">
        <v>19311.84618637403</v>
      </c>
      <c r="H4458" t="n">
        <v>15789.24234375238</v>
      </c>
      <c r="I4458" t="n">
        <v>15.63010446436933</v>
      </c>
      <c r="J4458" t="n">
        <v>657.9930802689499</v>
      </c>
      <c r="K4458" t="n">
        <v>657.6543671778002</v>
      </c>
      <c r="L4458" t="n">
        <v>17120.5198956635</v>
      </c>
      <c r="M4458" t="n">
        <v>21790.49771377145</v>
      </c>
      <c r="N4458" t="n">
        <v>253.1266562812646</v>
      </c>
      <c r="O4458" t="n">
        <v>21790.49771377145</v>
      </c>
      <c r="P4458" t="n">
        <v>253.1266562812646</v>
      </c>
      <c r="Q4458" t="n">
        <v>186</v>
      </c>
      <c r="R4458" t="n">
        <v>16</v>
      </c>
      <c r="S4458">
        <f>VLOOKUP(Q4458,Clustering!$D$3:$E$367,2,FALSE)</f>
        <v/>
      </c>
    </row>
    <row r="4459">
      <c r="A4459" t="inlineStr">
        <is>
          <t>2025-07-05 17:00</t>
        </is>
      </c>
      <c r="B4459" t="n">
        <v>12364.1007537624</v>
      </c>
      <c r="C4459" t="n">
        <v>3565.940305621974</v>
      </c>
      <c r="D4459" t="n">
        <v>1775.454016640343</v>
      </c>
      <c r="E4459" t="n">
        <v>1874.567041765028</v>
      </c>
      <c r="F4459" t="n">
        <v>0</v>
      </c>
      <c r="G4459" t="n">
        <v>19580.06211778974</v>
      </c>
      <c r="H4459" t="n">
        <v>15074.60306380217</v>
      </c>
      <c r="I4459" t="n">
        <v>15.63010446436933</v>
      </c>
      <c r="J4459" t="n">
        <v>641.997018333513</v>
      </c>
      <c r="K4459" t="n">
        <v>669.6683182307379</v>
      </c>
      <c r="L4459" t="n">
        <v>16401.89850483079</v>
      </c>
      <c r="M4459" t="n">
        <v>21851.70697701239</v>
      </c>
      <c r="N4459" t="n">
        <v>253.6007443986995</v>
      </c>
      <c r="O4459" t="n">
        <v>21851.70697701239</v>
      </c>
      <c r="P4459" t="n">
        <v>253.6007443986995</v>
      </c>
      <c r="Q4459" t="n">
        <v>186</v>
      </c>
      <c r="R4459" t="n">
        <v>17</v>
      </c>
      <c r="S4459">
        <f>VLOOKUP(Q4459,Clustering!$D$3:$E$367,2,FALSE)</f>
        <v/>
      </c>
    </row>
    <row r="4460">
      <c r="A4460" t="inlineStr">
        <is>
          <t>2025-07-05 18:00</t>
        </is>
      </c>
      <c r="B4460" t="n">
        <v>11901.09529464152</v>
      </c>
      <c r="C4460" t="n">
        <v>3746.821335617291</v>
      </c>
      <c r="D4460" t="n">
        <v>2700.236770916681</v>
      </c>
      <c r="E4460" t="n">
        <v>2138.178032013235</v>
      </c>
      <c r="F4460" t="n">
        <v>0</v>
      </c>
      <c r="G4460" t="n">
        <v>20486.33143318873</v>
      </c>
      <c r="H4460" t="n">
        <v>13986.72313121753</v>
      </c>
      <c r="I4460" t="n">
        <v>15.63010446436933</v>
      </c>
      <c r="J4460" t="n">
        <v>733.3498185654488</v>
      </c>
      <c r="K4460" t="n">
        <v>650.7488665148018</v>
      </c>
      <c r="L4460" t="n">
        <v>15386.45192076215</v>
      </c>
      <c r="M4460" t="n">
        <v>21729.28845053052</v>
      </c>
      <c r="N4460" t="n">
        <v>250.2820424009248</v>
      </c>
      <c r="O4460" t="n">
        <v>21729.28845053052</v>
      </c>
      <c r="P4460" t="n">
        <v>250.2820424009248</v>
      </c>
      <c r="Q4460" t="n">
        <v>186</v>
      </c>
      <c r="R4460" t="n">
        <v>18</v>
      </c>
      <c r="S4460">
        <f>VLOOKUP(Q4460,Clustering!$D$3:$E$367,2,FALSE)</f>
        <v/>
      </c>
    </row>
    <row r="4461">
      <c r="A4461" t="inlineStr">
        <is>
          <t>2025-07-05 19:00</t>
        </is>
      </c>
      <c r="B4461" t="n">
        <v>9655.436035786408</v>
      </c>
      <c r="C4461" t="n">
        <v>3824.341777043856</v>
      </c>
      <c r="D4461" t="n">
        <v>6554.543502292307</v>
      </c>
      <c r="E4461" t="n">
        <v>1947.792316833974</v>
      </c>
      <c r="F4461" t="n">
        <v>0</v>
      </c>
      <c r="G4461" t="n">
        <v>21982.11363195654</v>
      </c>
      <c r="H4461" t="n">
        <v>12268.83303371118</v>
      </c>
      <c r="I4461" t="n">
        <v>15.63010446436933</v>
      </c>
      <c r="J4461" t="n">
        <v>889.6847405499261</v>
      </c>
      <c r="K4461" t="n">
        <v>636.8628784471024</v>
      </c>
      <c r="L4461" t="n">
        <v>13811.01075717257</v>
      </c>
      <c r="M4461" t="n">
        <v>21668.07918728959</v>
      </c>
      <c r="N4461" t="n">
        <v>239.3777885646411</v>
      </c>
      <c r="O4461" t="n">
        <v>21668.07918728959</v>
      </c>
      <c r="P4461" t="n">
        <v>239.3777885646411</v>
      </c>
      <c r="Q4461" t="n">
        <v>186</v>
      </c>
      <c r="R4461" t="n">
        <v>19</v>
      </c>
      <c r="S4461">
        <f>VLOOKUP(Q4461,Clustering!$D$3:$E$367,2,FALSE)</f>
        <v/>
      </c>
    </row>
    <row r="4462">
      <c r="A4462" t="inlineStr">
        <is>
          <t>2025-07-05 20:00</t>
        </is>
      </c>
      <c r="B4462" t="n">
        <v>8170.899229836273</v>
      </c>
      <c r="C4462" t="n">
        <v>3746.821335617291</v>
      </c>
      <c r="D4462" t="n">
        <v>6363.634468244959</v>
      </c>
      <c r="E4462" t="n">
        <v>1815.98682170987</v>
      </c>
      <c r="F4462" t="n">
        <v>0</v>
      </c>
      <c r="G4462" t="n">
        <v>20097.34185540839</v>
      </c>
      <c r="H4462" t="n">
        <v>11229.89072094358</v>
      </c>
      <c r="I4462" t="n">
        <v>15.63010446436933</v>
      </c>
      <c r="J4462" t="n">
        <v>957.081929722208</v>
      </c>
      <c r="K4462" t="n">
        <v>600.5621207146875</v>
      </c>
      <c r="L4462" t="n">
        <v>12803.16487584484</v>
      </c>
      <c r="M4462" t="n">
        <v>21484.45139756679</v>
      </c>
      <c r="N4462" t="n">
        <v>224.6807446131479</v>
      </c>
      <c r="O4462" t="n">
        <v>21484.45139756679</v>
      </c>
      <c r="P4462" t="n">
        <v>224.6807446131479</v>
      </c>
      <c r="Q4462" t="n">
        <v>186</v>
      </c>
      <c r="R4462" t="n">
        <v>20</v>
      </c>
      <c r="S4462">
        <f>VLOOKUP(Q4462,Clustering!$D$3:$E$367,2,FALSE)</f>
        <v/>
      </c>
    </row>
    <row r="4463">
      <c r="A4463" t="inlineStr">
        <is>
          <t>2025-07-05 21:00</t>
        </is>
      </c>
      <c r="B4463" t="n">
        <v>7518.576133157619</v>
      </c>
      <c r="C4463" t="n">
        <v>3359.219128484468</v>
      </c>
      <c r="D4463" t="n">
        <v>5409.089298008214</v>
      </c>
      <c r="E4463" t="n">
        <v>1596.310996503031</v>
      </c>
      <c r="F4463" t="n">
        <v>0</v>
      </c>
      <c r="G4463" t="n">
        <v>17883.19555615333</v>
      </c>
      <c r="H4463" t="n">
        <v>10761.18321496701</v>
      </c>
      <c r="I4463" t="n">
        <v>15.63010446436933</v>
      </c>
      <c r="J4463" t="n">
        <v>999.2491837988885</v>
      </c>
      <c r="K4463" t="n">
        <v>558.6976287816493</v>
      </c>
      <c r="L4463" t="n">
        <v>12334.76013201192</v>
      </c>
      <c r="M4463" t="n">
        <v>21300.82360784401</v>
      </c>
      <c r="N4463" t="n">
        <v>208.0872914080948</v>
      </c>
      <c r="O4463" t="n">
        <v>21300.82360784401</v>
      </c>
      <c r="P4463" t="n">
        <v>208.0872914080948</v>
      </c>
      <c r="Q4463" t="n">
        <v>186</v>
      </c>
      <c r="R4463" t="n">
        <v>21</v>
      </c>
      <c r="S4463">
        <f>VLOOKUP(Q4463,Clustering!$D$3:$E$367,2,FALSE)</f>
        <v/>
      </c>
    </row>
    <row r="4464">
      <c r="A4464" t="inlineStr">
        <is>
          <t>2025-07-05 22:00</t>
        </is>
      </c>
      <c r="B4464" t="n">
        <v>6875.038077664939</v>
      </c>
      <c r="C4464" t="n">
        <v>2713.215449929763</v>
      </c>
      <c r="D4464" t="n">
        <v>3818.180680946975</v>
      </c>
      <c r="E4464" t="n">
        <v>1382.485724323651</v>
      </c>
      <c r="F4464" t="n">
        <v>0</v>
      </c>
      <c r="G4464" t="n">
        <v>14788.91993286533</v>
      </c>
      <c r="H4464" t="n">
        <v>10392.16710877908</v>
      </c>
      <c r="I4464" t="n">
        <v>15.63010446436933</v>
      </c>
      <c r="J4464" t="n">
        <v>1223.156896011625</v>
      </c>
      <c r="K4464" t="n">
        <v>526.2094002032546</v>
      </c>
      <c r="L4464" t="n">
        <v>12157.16350945832</v>
      </c>
      <c r="M4464" t="n">
        <v>21117.19581812121</v>
      </c>
      <c r="N4464" t="n">
        <v>202.3980920393252</v>
      </c>
      <c r="O4464" t="n">
        <v>21117.19581812121</v>
      </c>
      <c r="P4464" t="n">
        <v>202.3980920393252</v>
      </c>
      <c r="Q4464" t="n">
        <v>186</v>
      </c>
      <c r="R4464" t="n">
        <v>22</v>
      </c>
      <c r="S4464">
        <f>VLOOKUP(Q4464,Clustering!$D$3:$E$367,2,FALSE)</f>
        <v/>
      </c>
    </row>
    <row r="4465">
      <c r="A4465" t="inlineStr">
        <is>
          <t>2025-07-05 23:00</t>
        </is>
      </c>
      <c r="B4465" t="n">
        <v>6506.877274732657</v>
      </c>
      <c r="C4465" t="n">
        <v>2067.211771375058</v>
      </c>
      <c r="D4465" t="n">
        <v>2227.272063885735</v>
      </c>
      <c r="E4465" t="n">
        <v>1052.862295051339</v>
      </c>
      <c r="F4465" t="n">
        <v>0</v>
      </c>
      <c r="G4465" t="n">
        <v>11854.22340504479</v>
      </c>
      <c r="H4465" t="n">
        <v>10168.1082201452</v>
      </c>
      <c r="I4465" t="n">
        <v>15.63010446436933</v>
      </c>
      <c r="J4465" t="n">
        <v>1017.420575692253</v>
      </c>
      <c r="K4465" t="n">
        <v>481.7515081227301</v>
      </c>
      <c r="L4465" t="n">
        <v>11682.91040842455</v>
      </c>
      <c r="M4465" t="n">
        <v>20994.77729163935</v>
      </c>
      <c r="N4465" t="n">
        <v>136.2949109076615</v>
      </c>
      <c r="O4465" t="n">
        <v>20994.77729163935</v>
      </c>
      <c r="P4465" t="n">
        <v>136.2949109076615</v>
      </c>
      <c r="Q4465" t="n">
        <v>186</v>
      </c>
      <c r="R4465" t="n">
        <v>23</v>
      </c>
      <c r="S4465">
        <f>VLOOKUP(Q4465,Clustering!$D$3:$E$367,2,FALSE)</f>
        <v/>
      </c>
    </row>
    <row r="4466">
      <c r="A4466" t="inlineStr">
        <is>
          <t>2025-07-06 00:00</t>
        </is>
      </c>
      <c r="B4466" t="n">
        <v>6359.981249517156</v>
      </c>
      <c r="C4466" t="n">
        <v>1679.609564242234</v>
      </c>
      <c r="D4466" t="n">
        <v>1272.726893648992</v>
      </c>
      <c r="E4466" t="n">
        <v>733.3092449581587</v>
      </c>
      <c r="F4466" t="n">
        <v>0</v>
      </c>
      <c r="G4466" t="n">
        <v>10045.62695236654</v>
      </c>
      <c r="H4466" t="n">
        <v>10038.80551348864</v>
      </c>
      <c r="I4466" t="n">
        <v>15.63010446436933</v>
      </c>
      <c r="J4466" t="n">
        <v>593.0848259631294</v>
      </c>
      <c r="K4466" t="n">
        <v>493.312181462409</v>
      </c>
      <c r="L4466" t="n">
        <v>11140.83262537855</v>
      </c>
      <c r="M4466" t="n">
        <v>20933.56802839842</v>
      </c>
      <c r="N4466" t="n">
        <v>100.2526868670492</v>
      </c>
      <c r="O4466" t="n">
        <v>20933.56802839842</v>
      </c>
      <c r="P4466" t="n">
        <v>100.2526868670492</v>
      </c>
      <c r="Q4466" t="n">
        <v>187</v>
      </c>
      <c r="R4466" t="n">
        <v>0</v>
      </c>
      <c r="S4466">
        <f>VLOOKUP(Q4466,Clustering!$D$3:$E$367,2,FALSE)</f>
        <v/>
      </c>
    </row>
    <row r="4467">
      <c r="A4467" t="inlineStr">
        <is>
          <t>2025-07-06 01:00</t>
        </is>
      </c>
      <c r="B4467" t="n">
        <v>6296.407961088643</v>
      </c>
      <c r="C4467" t="n">
        <v>1627.929269957858</v>
      </c>
      <c r="D4467" t="n">
        <v>1145.454204284092</v>
      </c>
      <c r="E4467" t="n">
        <v>473.8300640809921</v>
      </c>
      <c r="F4467" t="n">
        <v>0</v>
      </c>
      <c r="G4467" t="n">
        <v>9543.621499411583</v>
      </c>
      <c r="H4467" t="n">
        <v>9961.816115632071</v>
      </c>
      <c r="I4467" t="n">
        <v>15.63010446436933</v>
      </c>
      <c r="J4467" t="n">
        <v>432.8233847493892</v>
      </c>
      <c r="K4467" t="n">
        <v>436.4471084218867</v>
      </c>
      <c r="L4467" t="n">
        <v>10846.71671326772</v>
      </c>
      <c r="M4467" t="n">
        <v>20933.56802839842</v>
      </c>
      <c r="N4467" t="n">
        <v>89.82252114820041</v>
      </c>
      <c r="O4467" t="n">
        <v>20933.56802839842</v>
      </c>
      <c r="P4467" t="n">
        <v>89.82252114820041</v>
      </c>
      <c r="Q4467" t="n">
        <v>187</v>
      </c>
      <c r="R4467" t="n">
        <v>1</v>
      </c>
      <c r="S4467">
        <f>VLOOKUP(Q4467,Clustering!$D$3:$E$367,2,FALSE)</f>
        <v/>
      </c>
    </row>
    <row r="4468">
      <c r="A4468" t="inlineStr">
        <is>
          <t>2025-07-06 02:00</t>
        </is>
      </c>
      <c r="B4468" t="n">
        <v>6218.592769352865</v>
      </c>
      <c r="C4468" t="n">
        <v>1627.929269957858</v>
      </c>
      <c r="D4468" t="n">
        <v>1145.454204284092</v>
      </c>
      <c r="E4468" t="n">
        <v>394.9213360622943</v>
      </c>
      <c r="F4468" t="n">
        <v>0</v>
      </c>
      <c r="G4468" t="n">
        <v>9386.89757965711</v>
      </c>
      <c r="H4468" t="n">
        <v>9915.425068205674</v>
      </c>
      <c r="I4468" t="n">
        <v>15.63010446436933</v>
      </c>
      <c r="J4468" t="n">
        <v>383.3733312100672</v>
      </c>
      <c r="K4468" t="n">
        <v>431.2064562116165</v>
      </c>
      <c r="L4468" t="n">
        <v>10745.63496009173</v>
      </c>
      <c r="M4468" t="n">
        <v>20933.56802839842</v>
      </c>
      <c r="N4468" t="n">
        <v>86.97793565977079</v>
      </c>
      <c r="O4468" t="n">
        <v>20933.56802839842</v>
      </c>
      <c r="P4468" t="n">
        <v>86.97793565977079</v>
      </c>
      <c r="Q4468" t="n">
        <v>187</v>
      </c>
      <c r="R4468" t="n">
        <v>2</v>
      </c>
      <c r="S4468">
        <f>VLOOKUP(Q4468,Clustering!$D$3:$E$367,2,FALSE)</f>
        <v/>
      </c>
    </row>
    <row r="4469">
      <c r="A4469" t="inlineStr">
        <is>
          <t>2025-07-06 03:00</t>
        </is>
      </c>
      <c r="B4469" t="n">
        <v>6198.725060824579</v>
      </c>
      <c r="C4469" t="n">
        <v>1627.929269957858</v>
      </c>
      <c r="D4469" t="n">
        <v>1145.454204284092</v>
      </c>
      <c r="E4469" t="n">
        <v>366.0595938938691</v>
      </c>
      <c r="F4469" t="n">
        <v>0</v>
      </c>
      <c r="G4469" t="n">
        <v>9338.168128960398</v>
      </c>
      <c r="H4469" t="n">
        <v>9903.580545458506</v>
      </c>
      <c r="I4469" t="n">
        <v>15.63010446436933</v>
      </c>
      <c r="J4469" t="n">
        <v>383.0299581628245</v>
      </c>
      <c r="K4469" t="n">
        <v>431.2110366040616</v>
      </c>
      <c r="L4469" t="n">
        <v>10733.45164468976</v>
      </c>
      <c r="M4469" t="n">
        <v>20994.77729163935</v>
      </c>
      <c r="N4469" t="n">
        <v>86.97793565977079</v>
      </c>
      <c r="O4469" t="n">
        <v>20994.77729163935</v>
      </c>
      <c r="P4469" t="n">
        <v>86.97793565977079</v>
      </c>
      <c r="Q4469" t="n">
        <v>187</v>
      </c>
      <c r="R4469" t="n">
        <v>3</v>
      </c>
      <c r="S4469">
        <f>VLOOKUP(Q4469,Clustering!$D$3:$E$367,2,FALSE)</f>
        <v/>
      </c>
    </row>
    <row r="4470">
      <c r="A4470" t="inlineStr">
        <is>
          <t>2025-07-06 04:00</t>
        </is>
      </c>
      <c r="B4470" t="n">
        <v>6261.639471164145</v>
      </c>
      <c r="C4470" t="n">
        <v>1653.769417100046</v>
      </c>
      <c r="D4470" t="n">
        <v>1209.090548966542</v>
      </c>
      <c r="E4470" t="n">
        <v>377.3488810017986</v>
      </c>
      <c r="F4470" t="n">
        <v>0</v>
      </c>
      <c r="G4470" t="n">
        <v>9501.848318232533</v>
      </c>
      <c r="H4470" t="n">
        <v>9941.088200824532</v>
      </c>
      <c r="I4470" t="n">
        <v>15.63010446436933</v>
      </c>
      <c r="J4470" t="n">
        <v>444.1127633685782</v>
      </c>
      <c r="K4470" t="n">
        <v>436.296514818366</v>
      </c>
      <c r="L4470" t="n">
        <v>10837.12758347584</v>
      </c>
      <c r="M4470" t="n">
        <v>21117.19581812121</v>
      </c>
      <c r="N4470" t="n">
        <v>86.02973103299082</v>
      </c>
      <c r="O4470" t="n">
        <v>21117.19581812121</v>
      </c>
      <c r="P4470" t="n">
        <v>86.02973103299082</v>
      </c>
      <c r="Q4470" t="n">
        <v>187</v>
      </c>
      <c r="R4470" t="n">
        <v>4</v>
      </c>
      <c r="S4470">
        <f>VLOOKUP(Q4470,Clustering!$D$3:$E$367,2,FALSE)</f>
        <v/>
      </c>
    </row>
    <row r="4471">
      <c r="A4471" t="inlineStr">
        <is>
          <t>2025-07-06 05:00</t>
        </is>
      </c>
      <c r="B4471" t="n">
        <v>6594.322223153064</v>
      </c>
      <c r="C4471" t="n">
        <v>2764.89574421414</v>
      </c>
      <c r="D4471" t="n">
        <v>1399.999583013891</v>
      </c>
      <c r="E4471" t="n">
        <v>488.9067088660377</v>
      </c>
      <c r="F4471" t="n">
        <v>0</v>
      </c>
      <c r="G4471" t="n">
        <v>11248.12425924713</v>
      </c>
      <c r="H4471" t="n">
        <v>10229.02854880812</v>
      </c>
      <c r="I4471" t="n">
        <v>15.63010446436933</v>
      </c>
      <c r="J4471" t="n">
        <v>550.8835132433501</v>
      </c>
      <c r="K4471" t="n">
        <v>470.2739757207589</v>
      </c>
      <c r="L4471" t="n">
        <v>11265.8161422366</v>
      </c>
      <c r="M4471" t="n">
        <v>21362.03287108493</v>
      </c>
      <c r="N4471" t="n">
        <v>87.45202377720565</v>
      </c>
      <c r="O4471" t="n">
        <v>21362.03287108493</v>
      </c>
      <c r="P4471" t="n">
        <v>87.45202377720565</v>
      </c>
      <c r="Q4471" t="n">
        <v>187</v>
      </c>
      <c r="R4471" t="n">
        <v>5</v>
      </c>
      <c r="S4471">
        <f>VLOOKUP(Q4471,Clustering!$D$3:$E$367,2,FALSE)</f>
        <v/>
      </c>
    </row>
    <row r="4472">
      <c r="A4472" t="inlineStr">
        <is>
          <t>2025-07-06 06:00</t>
        </is>
      </c>
      <c r="B4472" t="n">
        <v>7802.468117944422</v>
      </c>
      <c r="C4472" t="n">
        <v>3049.13736277821</v>
      </c>
      <c r="D4472" t="n">
        <v>894.2278240709595</v>
      </c>
      <c r="E4472" t="n">
        <v>861.0753410083588</v>
      </c>
      <c r="F4472" t="n">
        <v>0</v>
      </c>
      <c r="G4472" t="n">
        <v>12606.90864580195</v>
      </c>
      <c r="H4472" t="n">
        <v>11334.81345161222</v>
      </c>
      <c r="I4472" t="n">
        <v>15.63010446436933</v>
      </c>
      <c r="J4472" t="n">
        <v>731.620347208089</v>
      </c>
      <c r="K4472" t="n">
        <v>520.9656326416886</v>
      </c>
      <c r="L4472" t="n">
        <v>12603.02953592636</v>
      </c>
      <c r="M4472" t="n">
        <v>21423.24213432587</v>
      </c>
      <c r="N4472" t="n">
        <v>110.8647879468108</v>
      </c>
      <c r="O4472" t="n">
        <v>21423.24213432587</v>
      </c>
      <c r="P4472" t="n">
        <v>110.8647879468108</v>
      </c>
      <c r="Q4472" t="n">
        <v>187</v>
      </c>
      <c r="R4472" t="n">
        <v>6</v>
      </c>
      <c r="S4472">
        <f>VLOOKUP(Q4472,Clustering!$D$3:$E$367,2,FALSE)</f>
        <v/>
      </c>
    </row>
    <row r="4473">
      <c r="A4473" t="inlineStr">
        <is>
          <t>2025-07-06 07:00</t>
        </is>
      </c>
      <c r="B4473" t="n">
        <v>8784.111998927361</v>
      </c>
      <c r="C4473" t="n">
        <v>3617.62059990635</v>
      </c>
      <c r="D4473" t="n">
        <v>1049.999687260418</v>
      </c>
      <c r="E4473" t="n">
        <v>1343.626242448962</v>
      </c>
      <c r="F4473" t="n">
        <v>0</v>
      </c>
      <c r="G4473" t="n">
        <v>14795.35852854309</v>
      </c>
      <c r="H4473" t="n">
        <v>12613.90346307859</v>
      </c>
      <c r="I4473" t="n">
        <v>15.63010446436933</v>
      </c>
      <c r="J4473" t="n">
        <v>1127.225198723068</v>
      </c>
      <c r="K4473" t="n">
        <v>657.2953760435331</v>
      </c>
      <c r="L4473" t="n">
        <v>14414.05414230957</v>
      </c>
      <c r="M4473" t="n">
        <v>21484.45139756679</v>
      </c>
      <c r="N4473" t="n">
        <v>145.9971648313974</v>
      </c>
      <c r="O4473" t="n">
        <v>21484.45139756679</v>
      </c>
      <c r="P4473" t="n">
        <v>145.9971648313974</v>
      </c>
      <c r="Q4473" t="n">
        <v>187</v>
      </c>
      <c r="R4473" t="n">
        <v>7</v>
      </c>
      <c r="S4473">
        <f>VLOOKUP(Q4473,Clustering!$D$3:$E$367,2,FALSE)</f>
        <v/>
      </c>
    </row>
    <row r="4474">
      <c r="A4474" t="inlineStr">
        <is>
          <t>2025-07-06 08:00</t>
        </is>
      </c>
      <c r="B4474" t="n">
        <v>9511.918872565517</v>
      </c>
      <c r="C4474" t="n">
        <v>4134.423542750115</v>
      </c>
      <c r="D4474" t="n">
        <v>1431.817755355115</v>
      </c>
      <c r="E4474" t="n">
        <v>2050.307701930499</v>
      </c>
      <c r="F4474" t="n">
        <v>0</v>
      </c>
      <c r="G4474" t="n">
        <v>17128.46787260125</v>
      </c>
      <c r="H4474" t="n">
        <v>14157.65933533037</v>
      </c>
      <c r="I4474" t="n">
        <v>15.63010446436933</v>
      </c>
      <c r="J4474" t="n">
        <v>1690.754641917036</v>
      </c>
      <c r="K4474" t="n">
        <v>732.3822397083475</v>
      </c>
      <c r="L4474" t="n">
        <v>16596.42632142013</v>
      </c>
      <c r="M4474" t="n">
        <v>21423.24213432587</v>
      </c>
      <c r="N4474" t="n">
        <v>184.2279792740019</v>
      </c>
      <c r="O4474" t="n">
        <v>21423.24213432587</v>
      </c>
      <c r="P4474" t="n">
        <v>184.2279792740019</v>
      </c>
      <c r="Q4474" t="n">
        <v>187</v>
      </c>
      <c r="R4474" t="n">
        <v>8</v>
      </c>
      <c r="S4474">
        <f>VLOOKUP(Q4474,Clustering!$D$3:$E$367,2,FALSE)</f>
        <v/>
      </c>
    </row>
    <row r="4475">
      <c r="A4475" t="inlineStr">
        <is>
          <t>2025-07-06 09:00</t>
        </is>
      </c>
      <c r="B4475" t="n">
        <v>11690.86250133713</v>
      </c>
      <c r="C4475" t="n">
        <v>4392.825014171998</v>
      </c>
      <c r="D4475" t="n">
        <v>1622.726789402464</v>
      </c>
      <c r="E4475" t="n">
        <v>2797.205507633752</v>
      </c>
      <c r="F4475" t="n">
        <v>0</v>
      </c>
      <c r="G4475" t="n">
        <v>20503.61981254534</v>
      </c>
      <c r="H4475" t="n">
        <v>15457.615447703</v>
      </c>
      <c r="I4475" t="n">
        <v>15.63010446436933</v>
      </c>
      <c r="J4475" t="n">
        <v>1644.713991247926</v>
      </c>
      <c r="K4475" t="n">
        <v>803.7998331764582</v>
      </c>
      <c r="L4475" t="n">
        <v>17921.75937659175</v>
      </c>
      <c r="M4475" t="n">
        <v>21362.03287108493</v>
      </c>
      <c r="N4475" t="n">
        <v>219.7895566659104</v>
      </c>
      <c r="O4475" t="n">
        <v>21362.03287108493</v>
      </c>
      <c r="P4475" t="n">
        <v>219.7895566659104</v>
      </c>
      <c r="Q4475" t="n">
        <v>187</v>
      </c>
      <c r="R4475" t="n">
        <v>9</v>
      </c>
      <c r="S4475">
        <f>VLOOKUP(Q4475,Clustering!$D$3:$E$367,2,FALSE)</f>
        <v/>
      </c>
    </row>
    <row r="4476">
      <c r="A4476" t="inlineStr">
        <is>
          <t>2025-07-06 10:00</t>
        </is>
      </c>
      <c r="B4476" t="n">
        <v>13045.68479531434</v>
      </c>
      <c r="C4476" t="n">
        <v>4444.505308456374</v>
      </c>
      <c r="D4476" t="n">
        <v>1660.908596211934</v>
      </c>
      <c r="E4476" t="n">
        <v>2870.430782702698</v>
      </c>
      <c r="F4476" t="n">
        <v>0</v>
      </c>
      <c r="G4476" t="n">
        <v>22021.52948268534</v>
      </c>
      <c r="H4476" t="n">
        <v>16361.90527770658</v>
      </c>
      <c r="I4476" t="n">
        <v>15.63010446436933</v>
      </c>
      <c r="J4476" t="n">
        <v>1319.615396468114</v>
      </c>
      <c r="K4476" t="n">
        <v>796.3358821925335</v>
      </c>
      <c r="L4476" t="n">
        <v>18493.4866608316</v>
      </c>
      <c r="M4476" t="n">
        <v>21300.82360784401</v>
      </c>
      <c r="N4476" t="n">
        <v>237.5452327172442</v>
      </c>
      <c r="O4476" t="n">
        <v>21300.82360784401</v>
      </c>
      <c r="P4476" t="n">
        <v>237.5452327172442</v>
      </c>
      <c r="Q4476" t="n">
        <v>187</v>
      </c>
      <c r="R4476" t="n">
        <v>10</v>
      </c>
      <c r="S4476">
        <f>VLOOKUP(Q4476,Clustering!$D$3:$E$367,2,FALSE)</f>
        <v/>
      </c>
    </row>
    <row r="4477">
      <c r="A4477" t="inlineStr">
        <is>
          <t>2025-07-06 11:00</t>
        </is>
      </c>
      <c r="B4477" t="n">
        <v>13814.54484218696</v>
      </c>
      <c r="C4477" t="n">
        <v>4444.505308456374</v>
      </c>
      <c r="D4477" t="n">
        <v>1660.908596211934</v>
      </c>
      <c r="E4477" t="n">
        <v>2636.10990248207</v>
      </c>
      <c r="F4477" t="n">
        <v>0</v>
      </c>
      <c r="G4477" t="n">
        <v>22556.06864933734</v>
      </c>
      <c r="H4477" t="n">
        <v>16958.79026067872</v>
      </c>
      <c r="I4477" t="n">
        <v>15.63010446436933</v>
      </c>
      <c r="J4477" t="n">
        <v>1103.415553276695</v>
      </c>
      <c r="K4477" t="n">
        <v>805.1201461969549</v>
      </c>
      <c r="L4477" t="n">
        <v>18882.95606461674</v>
      </c>
      <c r="M4477" t="n">
        <v>21239.61434460308</v>
      </c>
      <c r="N4477" t="n">
        <v>252.2423050606478</v>
      </c>
      <c r="O4477" t="n">
        <v>21239.61434460308</v>
      </c>
      <c r="P4477" t="n">
        <v>252.2423050606478</v>
      </c>
      <c r="Q4477" t="n">
        <v>187</v>
      </c>
      <c r="R4477" t="n">
        <v>11</v>
      </c>
      <c r="S4477">
        <f>VLOOKUP(Q4477,Clustering!$D$3:$E$367,2,FALSE)</f>
        <v/>
      </c>
    </row>
    <row r="4478">
      <c r="A4478" t="inlineStr">
        <is>
          <t>2025-07-06 12:00</t>
        </is>
      </c>
      <c r="B4478" t="n">
        <v>14147.97094381469</v>
      </c>
      <c r="C4478" t="n">
        <v>4341.144719887621</v>
      </c>
      <c r="D4478" t="n">
        <v>1584.544982592995</v>
      </c>
      <c r="E4478" t="n">
        <v>2357.853857220074</v>
      </c>
      <c r="F4478" t="n">
        <v>0</v>
      </c>
      <c r="G4478" t="n">
        <v>22431.51450351538</v>
      </c>
      <c r="H4478" t="n">
        <v>17448.36386756155</v>
      </c>
      <c r="I4478" t="n">
        <v>15.63010446436933</v>
      </c>
      <c r="J4478" t="n">
        <v>892.2550623037924</v>
      </c>
      <c r="K4478" t="n">
        <v>807.9369016916082</v>
      </c>
      <c r="L4478" t="n">
        <v>19164.18593602132</v>
      </c>
      <c r="M4478" t="n">
        <v>21239.61434460308</v>
      </c>
      <c r="N4478" t="n">
        <v>250.1318491956768</v>
      </c>
      <c r="O4478" t="n">
        <v>21239.61434460308</v>
      </c>
      <c r="P4478" t="n">
        <v>250.1318491956768</v>
      </c>
      <c r="Q4478" t="n">
        <v>187</v>
      </c>
      <c r="R4478" t="n">
        <v>12</v>
      </c>
      <c r="S4478">
        <f>VLOOKUP(Q4478,Clustering!$D$3:$E$367,2,FALSE)</f>
        <v/>
      </c>
    </row>
    <row r="4479">
      <c r="A4479" t="inlineStr">
        <is>
          <t>2025-07-06 13:00</t>
        </is>
      </c>
      <c r="B4479" t="n">
        <v>14310.83209195471</v>
      </c>
      <c r="C4479" t="n">
        <v>3230.018392773527</v>
      </c>
      <c r="D4479" t="n">
        <v>1527.27227237879</v>
      </c>
      <c r="E4479" t="n">
        <v>2035.662646916709</v>
      </c>
      <c r="F4479" t="n">
        <v>0</v>
      </c>
      <c r="G4479" t="n">
        <v>21103.78540402373</v>
      </c>
      <c r="H4479" t="n">
        <v>17786.2091380532</v>
      </c>
      <c r="I4479" t="n">
        <v>15.63010446436933</v>
      </c>
      <c r="J4479" t="n">
        <v>806.1048303852239</v>
      </c>
      <c r="K4479" t="n">
        <v>779.5846618759258</v>
      </c>
      <c r="L4479" t="n">
        <v>19387.52873477872</v>
      </c>
      <c r="M4479" t="n">
        <v>21239.61434460308</v>
      </c>
      <c r="N4479" t="n">
        <v>244.4385046080101</v>
      </c>
      <c r="O4479" t="n">
        <v>21239.61434460308</v>
      </c>
      <c r="P4479" t="n">
        <v>244.4385046080101</v>
      </c>
      <c r="Q4479" t="n">
        <v>187</v>
      </c>
      <c r="R4479" t="n">
        <v>13</v>
      </c>
      <c r="S4479">
        <f>VLOOKUP(Q4479,Clustering!$D$3:$E$367,2,FALSE)</f>
        <v/>
      </c>
    </row>
    <row r="4480">
      <c r="A4480" t="inlineStr">
        <is>
          <t>2025-07-06 14:00</t>
        </is>
      </c>
      <c r="B4480" t="n">
        <v>14483.45815125913</v>
      </c>
      <c r="C4480" t="n">
        <v>3152.497951346963</v>
      </c>
      <c r="D4480" t="n">
        <v>1469.999562164585</v>
      </c>
      <c r="E4480" t="n">
        <v>1874.567041765028</v>
      </c>
      <c r="F4480" t="n">
        <v>0</v>
      </c>
      <c r="G4480" t="n">
        <v>20980.52270653571</v>
      </c>
      <c r="H4480" t="n">
        <v>17841.89813583612</v>
      </c>
      <c r="I4480" t="n">
        <v>15.63010446436933</v>
      </c>
      <c r="J4480" t="n">
        <v>790.3666410332499</v>
      </c>
      <c r="K4480" t="n">
        <v>738.492594155374</v>
      </c>
      <c r="L4480" t="n">
        <v>19386.38747548911</v>
      </c>
      <c r="M4480" t="n">
        <v>21300.82360784401</v>
      </c>
      <c r="N4480" t="n">
        <v>238.7493052392406</v>
      </c>
      <c r="O4480" t="n">
        <v>21300.82360784401</v>
      </c>
      <c r="P4480" t="n">
        <v>238.7493052392406</v>
      </c>
      <c r="Q4480" t="n">
        <v>187</v>
      </c>
      <c r="R4480" t="n">
        <v>14</v>
      </c>
      <c r="S4480">
        <f>VLOOKUP(Q4480,Clustering!$D$3:$E$367,2,FALSE)</f>
        <v/>
      </c>
    </row>
    <row r="4481">
      <c r="A4481" t="inlineStr">
        <is>
          <t>2025-07-06 15:00</t>
        </is>
      </c>
      <c r="B4481" t="n">
        <v>14579.11373432643</v>
      </c>
      <c r="C4481" t="n">
        <v>3230.018392773527</v>
      </c>
      <c r="D4481" t="n">
        <v>1527.27227237879</v>
      </c>
      <c r="E4481" t="n">
        <v>1640.246161544399</v>
      </c>
      <c r="F4481" t="n">
        <v>0</v>
      </c>
      <c r="G4481" t="n">
        <v>20976.65056102314</v>
      </c>
      <c r="H4481" t="n">
        <v>17517.85173434492</v>
      </c>
      <c r="I4481" t="n">
        <v>15.63010446436933</v>
      </c>
      <c r="J4481" t="n">
        <v>779.4678752416017</v>
      </c>
      <c r="K4481" t="n">
        <v>691.4356848545724</v>
      </c>
      <c r="L4481" t="n">
        <v>19004.38539890546</v>
      </c>
      <c r="M4481" t="n">
        <v>21545.66066080773</v>
      </c>
      <c r="N4481" t="n">
        <v>230.2155487739517</v>
      </c>
      <c r="O4481" t="n">
        <v>21545.66066080773</v>
      </c>
      <c r="P4481" t="n">
        <v>230.2155487739517</v>
      </c>
      <c r="Q4481" t="n">
        <v>187</v>
      </c>
      <c r="R4481" t="n">
        <v>15</v>
      </c>
      <c r="S4481">
        <f>VLOOKUP(Q4481,Clustering!$D$3:$E$367,2,FALSE)</f>
        <v/>
      </c>
    </row>
    <row r="4482">
      <c r="A4482" t="inlineStr">
        <is>
          <t>2025-07-06 16:00</t>
        </is>
      </c>
      <c r="B4482" t="n">
        <v>14241.22753486582</v>
      </c>
      <c r="C4482" t="n">
        <v>3359.219128484468</v>
      </c>
      <c r="D4482" t="n">
        <v>1622.726789402464</v>
      </c>
      <c r="E4482" t="n">
        <v>1640.246161544399</v>
      </c>
      <c r="F4482" t="n">
        <v>0</v>
      </c>
      <c r="G4482" t="n">
        <v>20863.41961429715</v>
      </c>
      <c r="H4482" t="n">
        <v>16894.7311334878</v>
      </c>
      <c r="I4482" t="n">
        <v>15.63010446436933</v>
      </c>
      <c r="J4482" t="n">
        <v>657.9930802689499</v>
      </c>
      <c r="K4482" t="n">
        <v>657.6543671778002</v>
      </c>
      <c r="L4482" t="n">
        <v>18226.00868539892</v>
      </c>
      <c r="M4482" t="n">
        <v>21790.49771377145</v>
      </c>
      <c r="N4482" t="n">
        <v>253.1266562812646</v>
      </c>
      <c r="O4482" t="n">
        <v>21790.49771377145</v>
      </c>
      <c r="P4482" t="n">
        <v>253.1266562812646</v>
      </c>
      <c r="Q4482" t="n">
        <v>187</v>
      </c>
      <c r="R4482" t="n">
        <v>16</v>
      </c>
      <c r="S4482">
        <f>VLOOKUP(Q4482,Clustering!$D$3:$E$367,2,FALSE)</f>
        <v/>
      </c>
    </row>
    <row r="4483">
      <c r="A4483" t="inlineStr">
        <is>
          <t>2025-07-06 17:00</t>
        </is>
      </c>
      <c r="B4483" t="n">
        <v>13703.90400617358</v>
      </c>
      <c r="C4483" t="n">
        <v>3565.940305621974</v>
      </c>
      <c r="D4483" t="n">
        <v>1775.454016640343</v>
      </c>
      <c r="E4483" t="n">
        <v>1874.567041765028</v>
      </c>
      <c r="F4483" t="n">
        <v>0</v>
      </c>
      <c r="G4483" t="n">
        <v>20919.86537020093</v>
      </c>
      <c r="H4483" t="n">
        <v>15995.51470739426</v>
      </c>
      <c r="I4483" t="n">
        <v>15.63010446436933</v>
      </c>
      <c r="J4483" t="n">
        <v>641.997018333513</v>
      </c>
      <c r="K4483" t="n">
        <v>669.6683182307379</v>
      </c>
      <c r="L4483" t="n">
        <v>17322.81014842288</v>
      </c>
      <c r="M4483" t="n">
        <v>21851.70697701239</v>
      </c>
      <c r="N4483" t="n">
        <v>253.6007443986995</v>
      </c>
      <c r="O4483" t="n">
        <v>21851.70697701239</v>
      </c>
      <c r="P4483" t="n">
        <v>253.6007443986995</v>
      </c>
      <c r="Q4483" t="n">
        <v>187</v>
      </c>
      <c r="R4483" t="n">
        <v>17</v>
      </c>
      <c r="S4483">
        <f>VLOOKUP(Q4483,Clustering!$D$3:$E$367,2,FALSE)</f>
        <v/>
      </c>
    </row>
    <row r="4484">
      <c r="A4484" t="inlineStr">
        <is>
          <t>2025-07-06 18:00</t>
        </is>
      </c>
      <c r="B4484" t="n">
        <v>13407.18924011725</v>
      </c>
      <c r="C4484" t="n">
        <v>3746.821335617291</v>
      </c>
      <c r="D4484" t="n">
        <v>2709.781285063514</v>
      </c>
      <c r="E4484" t="n">
        <v>2138.178032013235</v>
      </c>
      <c r="F4484" t="n">
        <v>0</v>
      </c>
      <c r="G4484" t="n">
        <v>22001.96989281129</v>
      </c>
      <c r="H4484" t="n">
        <v>14943.16834305112</v>
      </c>
      <c r="I4484" t="n">
        <v>15.63010446436933</v>
      </c>
      <c r="J4484" t="n">
        <v>733.3498185654488</v>
      </c>
      <c r="K4484" t="n">
        <v>650.7488665148018</v>
      </c>
      <c r="L4484" t="n">
        <v>16342.89713259574</v>
      </c>
      <c r="M4484" t="n">
        <v>21729.28845053052</v>
      </c>
      <c r="N4484" t="n">
        <v>250.2820424009248</v>
      </c>
      <c r="O4484" t="n">
        <v>21729.28845053052</v>
      </c>
      <c r="P4484" t="n">
        <v>250.2820424009248</v>
      </c>
      <c r="Q4484" t="n">
        <v>187</v>
      </c>
      <c r="R4484" t="n">
        <v>18</v>
      </c>
      <c r="S4484">
        <f>VLOOKUP(Q4484,Clustering!$D$3:$E$367,2,FALSE)</f>
        <v/>
      </c>
    </row>
    <row r="4485">
      <c r="A4485" t="inlineStr">
        <is>
          <t>2025-07-06 19:00</t>
        </is>
      </c>
      <c r="B4485" t="n">
        <v>12260.28521897812</v>
      </c>
      <c r="C4485" t="n">
        <v>3824.341777043856</v>
      </c>
      <c r="D4485" t="n">
        <v>6554.543502292307</v>
      </c>
      <c r="E4485" t="n">
        <v>1947.792316833974</v>
      </c>
      <c r="F4485" t="n">
        <v>0</v>
      </c>
      <c r="G4485" t="n">
        <v>24586.96281514826</v>
      </c>
      <c r="H4485" t="n">
        <v>13870.80473526528</v>
      </c>
      <c r="I4485" t="n">
        <v>15.63010446436933</v>
      </c>
      <c r="J4485" t="n">
        <v>889.6847405499261</v>
      </c>
      <c r="K4485" t="n">
        <v>636.8628784471024</v>
      </c>
      <c r="L4485" t="n">
        <v>15412.98245872668</v>
      </c>
      <c r="M4485" t="n">
        <v>21668.07918728959</v>
      </c>
      <c r="N4485" t="n">
        <v>239.3777885646411</v>
      </c>
      <c r="O4485" t="n">
        <v>21668.07918728959</v>
      </c>
      <c r="P4485" t="n">
        <v>239.3777885646411</v>
      </c>
      <c r="Q4485" t="n">
        <v>187</v>
      </c>
      <c r="R4485" t="n">
        <v>19</v>
      </c>
      <c r="S4485">
        <f>VLOOKUP(Q4485,Clustering!$D$3:$E$367,2,FALSE)</f>
        <v/>
      </c>
    </row>
    <row r="4486">
      <c r="A4486" t="inlineStr">
        <is>
          <t>2025-07-06 20:00</t>
        </is>
      </c>
      <c r="B4486" t="n">
        <v>11398.38820708402</v>
      </c>
      <c r="C4486" t="n">
        <v>3746.821335617291</v>
      </c>
      <c r="D4486" t="n">
        <v>6363.634468244959</v>
      </c>
      <c r="E4486" t="n">
        <v>1815.98682170987</v>
      </c>
      <c r="F4486" t="n">
        <v>0</v>
      </c>
      <c r="G4486" t="n">
        <v>23324.83083265615</v>
      </c>
      <c r="H4486" t="n">
        <v>13194.10740984848</v>
      </c>
      <c r="I4486" t="n">
        <v>15.63010446436933</v>
      </c>
      <c r="J4486" t="n">
        <v>957.081929722208</v>
      </c>
      <c r="K4486" t="n">
        <v>600.5621207146875</v>
      </c>
      <c r="L4486" t="n">
        <v>14767.38156474974</v>
      </c>
      <c r="M4486" t="n">
        <v>21484.45139756679</v>
      </c>
      <c r="N4486" t="n">
        <v>224.6807446131479</v>
      </c>
      <c r="O4486" t="n">
        <v>21484.45139756679</v>
      </c>
      <c r="P4486" t="n">
        <v>224.6807446131479</v>
      </c>
      <c r="Q4486" t="n">
        <v>187</v>
      </c>
      <c r="R4486" t="n">
        <v>20</v>
      </c>
      <c r="S4486">
        <f>VLOOKUP(Q4486,Clustering!$D$3:$E$367,2,FALSE)</f>
        <v/>
      </c>
    </row>
    <row r="4487">
      <c r="A4487" t="inlineStr">
        <is>
          <t>2025-07-06 21:00</t>
        </is>
      </c>
      <c r="B4487" t="n">
        <v>10937.00460172056</v>
      </c>
      <c r="C4487" t="n">
        <v>3359.219128484468</v>
      </c>
      <c r="D4487" t="n">
        <v>5409.089298008214</v>
      </c>
      <c r="E4487" t="n">
        <v>1596.310996503031</v>
      </c>
      <c r="F4487" t="n">
        <v>0</v>
      </c>
      <c r="G4487" t="n">
        <v>21301.62402471627</v>
      </c>
      <c r="H4487" t="n">
        <v>12820.15608584923</v>
      </c>
      <c r="I4487" t="n">
        <v>15.63010446436933</v>
      </c>
      <c r="J4487" t="n">
        <v>999.2491837988885</v>
      </c>
      <c r="K4487" t="n">
        <v>558.6976287816493</v>
      </c>
      <c r="L4487" t="n">
        <v>14393.73300289414</v>
      </c>
      <c r="M4487" t="n">
        <v>21300.82360784401</v>
      </c>
      <c r="N4487" t="n">
        <v>208.0872914080948</v>
      </c>
      <c r="O4487" t="n">
        <v>21300.82360784401</v>
      </c>
      <c r="P4487" t="n">
        <v>208.0872914080948</v>
      </c>
      <c r="Q4487" t="n">
        <v>187</v>
      </c>
      <c r="R4487" t="n">
        <v>21</v>
      </c>
      <c r="S4487">
        <f>VLOOKUP(Q4487,Clustering!$D$3:$E$367,2,FALSE)</f>
        <v/>
      </c>
    </row>
    <row r="4488">
      <c r="A4488" t="inlineStr">
        <is>
          <t>2025-07-06 22:00</t>
        </is>
      </c>
      <c r="B4488" t="n">
        <v>10336.07399597987</v>
      </c>
      <c r="C4488" t="n">
        <v>2713.215449929763</v>
      </c>
      <c r="D4488" t="n">
        <v>3818.180680946975</v>
      </c>
      <c r="E4488" t="n">
        <v>1382.485724323651</v>
      </c>
      <c r="F4488" t="n">
        <v>0</v>
      </c>
      <c r="G4488" t="n">
        <v>18249.95585118026</v>
      </c>
      <c r="H4488" t="n">
        <v>12498.51807064996</v>
      </c>
      <c r="I4488" t="n">
        <v>15.63010446436933</v>
      </c>
      <c r="J4488" t="n">
        <v>1223.156896011625</v>
      </c>
      <c r="K4488" t="n">
        <v>526.2094002032546</v>
      </c>
      <c r="L4488" t="n">
        <v>14263.51447132921</v>
      </c>
      <c r="M4488" t="n">
        <v>21117.19581812121</v>
      </c>
      <c r="N4488" t="n">
        <v>202.3980920393252</v>
      </c>
      <c r="O4488" t="n">
        <v>21117.19581812121</v>
      </c>
      <c r="P4488" t="n">
        <v>202.3980920393252</v>
      </c>
      <c r="Q4488" t="n">
        <v>187</v>
      </c>
      <c r="R4488" t="n">
        <v>22</v>
      </c>
      <c r="S4488">
        <f>VLOOKUP(Q4488,Clustering!$D$3:$E$367,2,FALSE)</f>
        <v/>
      </c>
    </row>
    <row r="4489">
      <c r="A4489" t="inlineStr">
        <is>
          <t>2025-07-06 23:00</t>
        </is>
      </c>
      <c r="B4489" t="n">
        <v>9917.635726567843</v>
      </c>
      <c r="C4489" t="n">
        <v>2067.211771375058</v>
      </c>
      <c r="D4489" t="n">
        <v>2227.272063885735</v>
      </c>
      <c r="E4489" t="n">
        <v>1052.862295051339</v>
      </c>
      <c r="F4489" t="n">
        <v>0</v>
      </c>
      <c r="G4489" t="n">
        <v>15264.98185687998</v>
      </c>
      <c r="H4489" t="n">
        <v>12243.8608315859</v>
      </c>
      <c r="I4489" t="n">
        <v>15.63010446436933</v>
      </c>
      <c r="J4489" t="n">
        <v>1017.420575692253</v>
      </c>
      <c r="K4489" t="n">
        <v>481.7515081227301</v>
      </c>
      <c r="L4489" t="n">
        <v>13758.66301986526</v>
      </c>
      <c r="M4489" t="n">
        <v>20994.77729163935</v>
      </c>
      <c r="N4489" t="n">
        <v>136.2949109076615</v>
      </c>
      <c r="O4489" t="n">
        <v>20994.77729163935</v>
      </c>
      <c r="P4489" t="n">
        <v>136.2949109076615</v>
      </c>
      <c r="Q4489" t="n">
        <v>187</v>
      </c>
      <c r="R4489" t="n">
        <v>23</v>
      </c>
      <c r="S4489">
        <f>VLOOKUP(Q4489,Clustering!$D$3:$E$367,2,FALSE)</f>
        <v/>
      </c>
    </row>
    <row r="4490">
      <c r="A4490" t="inlineStr">
        <is>
          <t>2025-07-07 00:00</t>
        </is>
      </c>
      <c r="B4490" t="n">
        <v>9508.016286961743</v>
      </c>
      <c r="C4490" t="n">
        <v>1627.929269957858</v>
      </c>
      <c r="D4490" t="n">
        <v>1145.454204284092</v>
      </c>
      <c r="E4490" t="n">
        <v>851.1727941596849</v>
      </c>
      <c r="F4490" t="n">
        <v>0</v>
      </c>
      <c r="G4490" t="n">
        <v>13132.57255536338</v>
      </c>
      <c r="H4490" t="n">
        <v>12229.37103209187</v>
      </c>
      <c r="I4490" t="n">
        <v>48.96337812788789</v>
      </c>
      <c r="J4490" t="n">
        <v>1087.994949713617</v>
      </c>
      <c r="K4490" t="n">
        <v>975.7927136499138</v>
      </c>
      <c r="L4490" t="n">
        <v>14342.12207358329</v>
      </c>
      <c r="M4490" t="n">
        <v>40398.11373901449</v>
      </c>
      <c r="N4490" t="n">
        <v>169.896225639847</v>
      </c>
      <c r="O4490" t="n">
        <v>40398.11373901449</v>
      </c>
      <c r="P4490" t="n">
        <v>169.896225639847</v>
      </c>
      <c r="Q4490" t="n">
        <v>188</v>
      </c>
      <c r="R4490" t="n">
        <v>0</v>
      </c>
      <c r="S4490">
        <f>VLOOKUP(Q4490,Clustering!$D$3:$E$367,2,FALSE)</f>
        <v/>
      </c>
    </row>
    <row r="4491">
      <c r="A4491" t="inlineStr">
        <is>
          <t>2025-07-07 01:00</t>
        </is>
      </c>
      <c r="B4491" t="n">
        <v>9104.3774330861</v>
      </c>
      <c r="C4491" t="n">
        <v>1602.089122815669</v>
      </c>
      <c r="D4491" t="n">
        <v>1081.817859601643</v>
      </c>
      <c r="E4491" t="n">
        <v>588.4131209594294</v>
      </c>
      <c r="F4491" t="n">
        <v>0</v>
      </c>
      <c r="G4491" t="n">
        <v>12376.69753646284</v>
      </c>
      <c r="H4491" t="n">
        <v>11930.29683272595</v>
      </c>
      <c r="I4491" t="n">
        <v>48.96337812788789</v>
      </c>
      <c r="J4491" t="n">
        <v>825.2811734100255</v>
      </c>
      <c r="K4491" t="n">
        <v>961.5962997065006</v>
      </c>
      <c r="L4491" t="n">
        <v>13766.13768397036</v>
      </c>
      <c r="M4491" t="n">
        <v>40336.90447577356</v>
      </c>
      <c r="N4491" t="n">
        <v>164.4050598451048</v>
      </c>
      <c r="O4491" t="n">
        <v>40336.90447577356</v>
      </c>
      <c r="P4491" t="n">
        <v>164.4050598451048</v>
      </c>
      <c r="Q4491" t="n">
        <v>188</v>
      </c>
      <c r="R4491" t="n">
        <v>1</v>
      </c>
      <c r="S4491">
        <f>VLOOKUP(Q4491,Clustering!$D$3:$E$367,2,FALSE)</f>
        <v/>
      </c>
    </row>
    <row r="4492">
      <c r="A4492" t="inlineStr">
        <is>
          <t>2025-07-07 02:00</t>
        </is>
      </c>
      <c r="B4492" t="n">
        <v>8754.057021485343</v>
      </c>
      <c r="C4492" t="n">
        <v>1602.089122815669</v>
      </c>
      <c r="D4492" t="n">
        <v>1081.817859601643</v>
      </c>
      <c r="E4492" t="n">
        <v>534.4062586839784</v>
      </c>
      <c r="F4492" t="n">
        <v>0</v>
      </c>
      <c r="G4492" t="n">
        <v>11972.37026258663</v>
      </c>
      <c r="H4492" t="n">
        <v>11668.73028872605</v>
      </c>
      <c r="I4492" t="n">
        <v>48.96337812788789</v>
      </c>
      <c r="J4492" t="n">
        <v>731.1174293223299</v>
      </c>
      <c r="K4492" t="n">
        <v>956.952101562794</v>
      </c>
      <c r="L4492" t="n">
        <v>13405.76319773906</v>
      </c>
      <c r="M4492" t="n">
        <v>40336.90447577356</v>
      </c>
      <c r="N4492" t="n">
        <v>162.9947484870175</v>
      </c>
      <c r="O4492" t="n">
        <v>40336.90447577356</v>
      </c>
      <c r="P4492" t="n">
        <v>162.9947484870175</v>
      </c>
      <c r="Q4492" t="n">
        <v>188</v>
      </c>
      <c r="R4492" t="n">
        <v>2</v>
      </c>
      <c r="S4492">
        <f>VLOOKUP(Q4492,Clustering!$D$3:$E$367,2,FALSE)</f>
        <v/>
      </c>
    </row>
    <row r="4493">
      <c r="A4493" t="inlineStr">
        <is>
          <t>2025-07-07 03:00</t>
        </is>
      </c>
      <c r="B4493" t="n">
        <v>8330.905239590847</v>
      </c>
      <c r="C4493" t="n">
        <v>1602.089122815669</v>
      </c>
      <c r="D4493" t="n">
        <v>1081.817859601643</v>
      </c>
      <c r="E4493" t="n">
        <v>522.2949446381249</v>
      </c>
      <c r="F4493" t="n">
        <v>0</v>
      </c>
      <c r="G4493" t="n">
        <v>11537.10716664628</v>
      </c>
      <c r="H4493" t="n">
        <v>11419.00826747332</v>
      </c>
      <c r="I4493" t="n">
        <v>48.96337812788789</v>
      </c>
      <c r="J4493" t="n">
        <v>729.4370554894375</v>
      </c>
      <c r="K4493" t="n">
        <v>998.2765225674945</v>
      </c>
      <c r="L4493" t="n">
        <v>13195.68522365814</v>
      </c>
      <c r="M4493" t="n">
        <v>40336.90447577356</v>
      </c>
      <c r="N4493" t="n">
        <v>164.2931105429701</v>
      </c>
      <c r="O4493" t="n">
        <v>40336.90447577356</v>
      </c>
      <c r="P4493" t="n">
        <v>164.2931105429701</v>
      </c>
      <c r="Q4493" t="n">
        <v>188</v>
      </c>
      <c r="R4493" t="n">
        <v>3</v>
      </c>
      <c r="S4493">
        <f>VLOOKUP(Q4493,Clustering!$D$3:$E$367,2,FALSE)</f>
        <v/>
      </c>
    </row>
    <row r="4494">
      <c r="A4494" t="inlineStr">
        <is>
          <t>2025-07-07 04:00</t>
        </is>
      </c>
      <c r="B4494" t="n">
        <v>7971.309851814885</v>
      </c>
      <c r="C4494" t="n">
        <v>1627.929269957858</v>
      </c>
      <c r="D4494" t="n">
        <v>1145.454204284092</v>
      </c>
      <c r="E4494" t="n">
        <v>732.8613991758371</v>
      </c>
      <c r="F4494" t="n">
        <v>0</v>
      </c>
      <c r="G4494" t="n">
        <v>11477.55472523267</v>
      </c>
      <c r="H4494" t="n">
        <v>11206.7939015866</v>
      </c>
      <c r="I4494" t="n">
        <v>48.96337812788789</v>
      </c>
      <c r="J4494" t="n">
        <v>850.37266233303</v>
      </c>
      <c r="K4494" t="n">
        <v>1055.666178874202</v>
      </c>
      <c r="L4494" t="n">
        <v>13161.79612092172</v>
      </c>
      <c r="M4494" t="n">
        <v>40459.32300225542</v>
      </c>
      <c r="N4494" t="n">
        <v>162.8783416549728</v>
      </c>
      <c r="O4494" t="n">
        <v>40459.32300225542</v>
      </c>
      <c r="P4494" t="n">
        <v>162.8783416549728</v>
      </c>
      <c r="Q4494" t="n">
        <v>188</v>
      </c>
      <c r="R4494" t="n">
        <v>4</v>
      </c>
      <c r="S4494">
        <f>VLOOKUP(Q4494,Clustering!$D$3:$E$367,2,FALSE)</f>
        <v/>
      </c>
    </row>
    <row r="4495">
      <c r="A4495" t="inlineStr">
        <is>
          <t>2025-07-07 05:00</t>
        </is>
      </c>
      <c r="B4495" t="n">
        <v>7707.032160906771</v>
      </c>
      <c r="C4495" t="n">
        <v>2842.416185640704</v>
      </c>
      <c r="D4495" t="n">
        <v>1590.90861706124</v>
      </c>
      <c r="E4495" t="n">
        <v>1625.60110653061</v>
      </c>
      <c r="F4495" t="n">
        <v>0</v>
      </c>
      <c r="G4495" t="n">
        <v>13765.95807013933</v>
      </c>
      <c r="H4495" t="n">
        <v>11512.67870153215</v>
      </c>
      <c r="I4495" t="n">
        <v>48.96337812788789</v>
      </c>
      <c r="J4495" t="n">
        <v>1273.1713499223</v>
      </c>
      <c r="K4495" t="n">
        <v>1227.034891930206</v>
      </c>
      <c r="L4495" t="n">
        <v>14061.84832151254</v>
      </c>
      <c r="M4495" t="n">
        <v>40704.16005521914</v>
      </c>
      <c r="N4495" t="n">
        <v>173.6637185630196</v>
      </c>
      <c r="O4495" t="n">
        <v>40704.16005521914</v>
      </c>
      <c r="P4495" t="n">
        <v>173.6637185630196</v>
      </c>
      <c r="Q4495" t="n">
        <v>188</v>
      </c>
      <c r="R4495" t="n">
        <v>5</v>
      </c>
      <c r="S4495">
        <f>VLOOKUP(Q4495,Clustering!$D$3:$E$367,2,FALSE)</f>
        <v/>
      </c>
    </row>
    <row r="4496">
      <c r="A4496" t="inlineStr">
        <is>
          <t>2025-07-07 06:00</t>
        </is>
      </c>
      <c r="B4496" t="n">
        <v>7863.963406246255</v>
      </c>
      <c r="C4496" t="n">
        <v>3488.419864195409</v>
      </c>
      <c r="D4496" t="n">
        <v>1360.043643119071</v>
      </c>
      <c r="E4496" t="n">
        <v>3192.621993006063</v>
      </c>
      <c r="F4496" t="n">
        <v>0</v>
      </c>
      <c r="G4496" t="n">
        <v>15905.0489065668</v>
      </c>
      <c r="H4496" t="n">
        <v>13447.8763097065</v>
      </c>
      <c r="I4496" t="n">
        <v>48.96337812788789</v>
      </c>
      <c r="J4496" t="n">
        <v>2095.104160627668</v>
      </c>
      <c r="K4496" t="n">
        <v>1847.401456895154</v>
      </c>
      <c r="L4496" t="n">
        <v>17439.3453053572</v>
      </c>
      <c r="M4496" t="n">
        <v>41193.8341611466</v>
      </c>
      <c r="N4496" t="n">
        <v>274.2423729517043</v>
      </c>
      <c r="O4496" t="n">
        <v>41193.8341611466</v>
      </c>
      <c r="P4496" t="n">
        <v>274.2423729517043</v>
      </c>
      <c r="Q4496" t="n">
        <v>188</v>
      </c>
      <c r="R4496" t="n">
        <v>6</v>
      </c>
      <c r="S4496">
        <f>VLOOKUP(Q4496,Clustering!$D$3:$E$367,2,FALSE)</f>
        <v/>
      </c>
    </row>
    <row r="4497">
      <c r="A4497" t="inlineStr">
        <is>
          <t>2025-07-07 07:00</t>
        </is>
      </c>
      <c r="B4497" t="n">
        <v>7720.733446294902</v>
      </c>
      <c r="C4497" t="n">
        <v>4005.222807039174</v>
      </c>
      <c r="D4497" t="n">
        <v>1336.363238331441</v>
      </c>
      <c r="E4497" t="n">
        <v>4393.516504136784</v>
      </c>
      <c r="F4497" t="n">
        <v>0</v>
      </c>
      <c r="G4497" t="n">
        <v>17455.8359958023</v>
      </c>
      <c r="H4497" t="n">
        <v>16334.38650319066</v>
      </c>
      <c r="I4497" t="n">
        <v>48.96337812788789</v>
      </c>
      <c r="J4497" t="n">
        <v>3127.008506037758</v>
      </c>
      <c r="K4497" t="n">
        <v>2523.969991787274</v>
      </c>
      <c r="L4497" t="n">
        <v>22034.32837914358</v>
      </c>
      <c r="M4497" t="n">
        <v>41622.29900383311</v>
      </c>
      <c r="N4497" t="n">
        <v>613.2652615039416</v>
      </c>
      <c r="O4497" t="n">
        <v>41622.29900383311</v>
      </c>
      <c r="P4497" t="n">
        <v>613.2652615039416</v>
      </c>
      <c r="Q4497" t="n">
        <v>188</v>
      </c>
      <c r="R4497" t="n">
        <v>7</v>
      </c>
      <c r="S4497">
        <f>VLOOKUP(Q4497,Clustering!$D$3:$E$367,2,FALSE)</f>
        <v/>
      </c>
    </row>
    <row r="4498">
      <c r="A4498" t="inlineStr">
        <is>
          <t>2025-07-07 08:00</t>
        </is>
      </c>
      <c r="B4498" t="n">
        <v>6343.559980223373</v>
      </c>
      <c r="C4498" t="n">
        <v>3876.022071328233</v>
      </c>
      <c r="D4498" t="n">
        <v>1240.908721307767</v>
      </c>
      <c r="E4498" t="n">
        <v>2899.720892730277</v>
      </c>
      <c r="F4498" t="n">
        <v>0</v>
      </c>
      <c r="G4498" t="n">
        <v>14360.21166558965</v>
      </c>
      <c r="H4498" t="n">
        <v>19130.18739330279</v>
      </c>
      <c r="I4498" t="n">
        <v>48.96337812788789</v>
      </c>
      <c r="J4498" t="n">
        <v>3292.825442724977</v>
      </c>
      <c r="K4498" t="n">
        <v>3147.188466154111</v>
      </c>
      <c r="L4498" t="n">
        <v>25619.16468030976</v>
      </c>
      <c r="M4498" t="n">
        <v>41744.71753031497</v>
      </c>
      <c r="N4498" t="n">
        <v>723.9937114977089</v>
      </c>
      <c r="O4498" t="n">
        <v>41744.71753031497</v>
      </c>
      <c r="P4498" t="n">
        <v>723.9937114977089</v>
      </c>
      <c r="Q4498" t="n">
        <v>188</v>
      </c>
      <c r="R4498" t="n">
        <v>8</v>
      </c>
      <c r="S4498">
        <f>VLOOKUP(Q4498,Clustering!$D$3:$E$367,2,FALSE)</f>
        <v/>
      </c>
    </row>
    <row r="4499">
      <c r="A4499" t="inlineStr">
        <is>
          <t>2025-07-07 09:00</t>
        </is>
      </c>
      <c r="B4499" t="n">
        <v>5218.990236868593</v>
      </c>
      <c r="C4499" t="n">
        <v>3617.62059990635</v>
      </c>
      <c r="D4499" t="n">
        <v>1049.999687260418</v>
      </c>
      <c r="E4499" t="n">
        <v>2592.174737440702</v>
      </c>
      <c r="F4499" t="n">
        <v>0</v>
      </c>
      <c r="G4499" t="n">
        <v>12478.78526147606</v>
      </c>
      <c r="H4499" t="n">
        <v>20750.71551382744</v>
      </c>
      <c r="I4499" t="n">
        <v>48.96337812788789</v>
      </c>
      <c r="J4499" t="n">
        <v>2830.201143352086</v>
      </c>
      <c r="K4499" t="n">
        <v>3300.866763081822</v>
      </c>
      <c r="L4499" t="n">
        <v>26930.74679838924</v>
      </c>
      <c r="M4499" t="n">
        <v>41683.50826707404</v>
      </c>
      <c r="N4499" t="n">
        <v>633.1395986823102</v>
      </c>
      <c r="O4499" t="n">
        <v>41683.50826707404</v>
      </c>
      <c r="P4499" t="n">
        <v>633.1395986823102</v>
      </c>
      <c r="Q4499" t="n">
        <v>188</v>
      </c>
      <c r="R4499" t="n">
        <v>9</v>
      </c>
      <c r="S4499">
        <f>VLOOKUP(Q4499,Clustering!$D$3:$E$367,2,FALSE)</f>
        <v/>
      </c>
    </row>
    <row r="4500">
      <c r="A4500" t="inlineStr">
        <is>
          <t>2025-07-07 10:00</t>
        </is>
      </c>
      <c r="B4500" t="n">
        <v>4313.624165413886</v>
      </c>
      <c r="C4500" t="n">
        <v>3410.899422768844</v>
      </c>
      <c r="D4500" t="n">
        <v>897.2724600225389</v>
      </c>
      <c r="E4500" t="n">
        <v>2416.434077275231</v>
      </c>
      <c r="F4500" t="n">
        <v>0</v>
      </c>
      <c r="G4500" t="n">
        <v>11038.2301254805</v>
      </c>
      <c r="H4500" t="n">
        <v>21749.34696751219</v>
      </c>
      <c r="I4500" t="n">
        <v>48.96337812788789</v>
      </c>
      <c r="J4500" t="n">
        <v>2433.985447861528</v>
      </c>
      <c r="K4500" t="n">
        <v>3329.753191240157</v>
      </c>
      <c r="L4500" t="n">
        <v>27562.04898474176</v>
      </c>
      <c r="M4500" t="n">
        <v>41499.88047735125</v>
      </c>
      <c r="N4500" t="n">
        <v>494.0192384337308</v>
      </c>
      <c r="O4500" t="n">
        <v>41499.88047735125</v>
      </c>
      <c r="P4500" t="n">
        <v>494.0192384337308</v>
      </c>
      <c r="Q4500" t="n">
        <v>188</v>
      </c>
      <c r="R4500" t="n">
        <v>10</v>
      </c>
      <c r="S4500">
        <f>VLOOKUP(Q4500,Clustering!$D$3:$E$367,2,FALSE)</f>
        <v/>
      </c>
    </row>
    <row r="4501">
      <c r="A4501" t="inlineStr">
        <is>
          <t>2025-07-07 11:00</t>
        </is>
      </c>
      <c r="B4501" t="n">
        <v>4312.711872675343</v>
      </c>
      <c r="C4501" t="n">
        <v>2325.613242796939</v>
      </c>
      <c r="D4501" t="n">
        <v>859.0906532130692</v>
      </c>
      <c r="E4501" t="n">
        <v>2079.597811958077</v>
      </c>
      <c r="F4501" t="n">
        <v>0</v>
      </c>
      <c r="G4501" t="n">
        <v>9577.013580643428</v>
      </c>
      <c r="H4501" t="n">
        <v>22126.65423962314</v>
      </c>
      <c r="I4501" t="n">
        <v>48.96337812788789</v>
      </c>
      <c r="J4501" t="n">
        <v>2119.120369532835</v>
      </c>
      <c r="K4501" t="n">
        <v>3328.053017771883</v>
      </c>
      <c r="L4501" t="n">
        <v>27622.79100505575</v>
      </c>
      <c r="M4501" t="n">
        <v>41377.46195086939</v>
      </c>
      <c r="N4501" t="n">
        <v>496.858429459212</v>
      </c>
      <c r="O4501" t="n">
        <v>41377.46195086939</v>
      </c>
      <c r="P4501" t="n">
        <v>496.858429459212</v>
      </c>
      <c r="Q4501" t="n">
        <v>188</v>
      </c>
      <c r="R4501" t="n">
        <v>11</v>
      </c>
      <c r="S4501">
        <f>VLOOKUP(Q4501,Clustering!$D$3:$E$367,2,FALSE)</f>
        <v/>
      </c>
    </row>
    <row r="4502">
      <c r="A4502" t="inlineStr">
        <is>
          <t>2025-07-07 12:00</t>
        </is>
      </c>
      <c r="B4502" t="n">
        <v>5093.702034108599</v>
      </c>
      <c r="C4502" t="n">
        <v>2377.293537081316</v>
      </c>
      <c r="D4502" t="n">
        <v>897.2724600225389</v>
      </c>
      <c r="E4502" t="n">
        <v>1698.826381599556</v>
      </c>
      <c r="F4502" t="n">
        <v>0</v>
      </c>
      <c r="G4502" t="n">
        <v>10067.09441281201</v>
      </c>
      <c r="H4502" t="n">
        <v>21691.56543737727</v>
      </c>
      <c r="I4502" t="n">
        <v>48.96337812788789</v>
      </c>
      <c r="J4502" t="n">
        <v>1997.565514632899</v>
      </c>
      <c r="K4502" t="n">
        <v>3258.87104877602</v>
      </c>
      <c r="L4502" t="n">
        <v>26996.96537891407</v>
      </c>
      <c r="M4502" t="n">
        <v>41255.04342438753</v>
      </c>
      <c r="N4502" t="n">
        <v>513.8935756120992</v>
      </c>
      <c r="O4502" t="n">
        <v>41255.04342438753</v>
      </c>
      <c r="P4502" t="n">
        <v>513.8935756120992</v>
      </c>
      <c r="Q4502" t="n">
        <v>188</v>
      </c>
      <c r="R4502" t="n">
        <v>12</v>
      </c>
      <c r="S4502">
        <f>VLOOKUP(Q4502,Clustering!$D$3:$E$367,2,FALSE)</f>
        <v/>
      </c>
    </row>
    <row r="4503">
      <c r="A4503" t="inlineStr">
        <is>
          <t>2025-07-07 13:00</t>
        </is>
      </c>
      <c r="B4503" t="n">
        <v>4826.535416195094</v>
      </c>
      <c r="C4503" t="n">
        <v>2325.613242796939</v>
      </c>
      <c r="D4503" t="n">
        <v>859.0906532130692</v>
      </c>
      <c r="E4503" t="n">
        <v>1493.795611406506</v>
      </c>
      <c r="F4503" t="n">
        <v>0</v>
      </c>
      <c r="G4503" t="n">
        <v>9505.034923611607</v>
      </c>
      <c r="H4503" t="n">
        <v>22159.32538153407</v>
      </c>
      <c r="I4503" t="n">
        <v>48.96337812788789</v>
      </c>
      <c r="J4503" t="n">
        <v>2005.577257521865</v>
      </c>
      <c r="K4503" t="n">
        <v>3282.365323066464</v>
      </c>
      <c r="L4503" t="n">
        <v>27496.23134025028</v>
      </c>
      <c r="M4503" t="n">
        <v>41193.8341611466</v>
      </c>
      <c r="N4503" t="n">
        <v>511.054384586618</v>
      </c>
      <c r="O4503" t="n">
        <v>41193.8341611466</v>
      </c>
      <c r="P4503" t="n">
        <v>511.054384586618</v>
      </c>
      <c r="Q4503" t="n">
        <v>188</v>
      </c>
      <c r="R4503" t="n">
        <v>13</v>
      </c>
      <c r="S4503">
        <f>VLOOKUP(Q4503,Clustering!$D$3:$E$367,2,FALSE)</f>
        <v/>
      </c>
    </row>
    <row r="4504">
      <c r="A4504" t="inlineStr">
        <is>
          <t>2025-07-07 14:00</t>
        </is>
      </c>
      <c r="B4504" t="n">
        <v>4509.969835920448</v>
      </c>
      <c r="C4504" t="n">
        <v>2273.932948512563</v>
      </c>
      <c r="D4504" t="n">
        <v>820.9088464035996</v>
      </c>
      <c r="E4504" t="n">
        <v>1460.503447195309</v>
      </c>
      <c r="F4504" t="n">
        <v>0</v>
      </c>
      <c r="G4504" t="n">
        <v>9065.315078031919</v>
      </c>
      <c r="H4504" t="n">
        <v>22538.25140508713</v>
      </c>
      <c r="I4504" t="n">
        <v>48.96337812788789</v>
      </c>
      <c r="J4504" t="n">
        <v>1924.761405288657</v>
      </c>
      <c r="K4504" t="n">
        <v>3283.443358520844</v>
      </c>
      <c r="L4504" t="n">
        <v>27795.41954702451</v>
      </c>
      <c r="M4504" t="n">
        <v>41255.04342438753</v>
      </c>
      <c r="N4504" t="n">
        <v>496.858429459212</v>
      </c>
      <c r="O4504" t="n">
        <v>41255.04342438753</v>
      </c>
      <c r="P4504" t="n">
        <v>496.858429459212</v>
      </c>
      <c r="Q4504" t="n">
        <v>188</v>
      </c>
      <c r="R4504" t="n">
        <v>14</v>
      </c>
      <c r="S4504">
        <f>VLOOKUP(Q4504,Clustering!$D$3:$E$367,2,FALSE)</f>
        <v/>
      </c>
    </row>
    <row r="4505">
      <c r="A4505" t="inlineStr">
        <is>
          <t>2025-07-07 15:00</t>
        </is>
      </c>
      <c r="B4505" t="n">
        <v>4752.031509214029</v>
      </c>
      <c r="C4505" t="n">
        <v>2325.613242796939</v>
      </c>
      <c r="D4505" t="n">
        <v>859.0906532130692</v>
      </c>
      <c r="E4505" t="n">
        <v>1479.150556392717</v>
      </c>
      <c r="F4505" t="n">
        <v>0</v>
      </c>
      <c r="G4505" t="n">
        <v>9415.885961616756</v>
      </c>
      <c r="H4505" t="n">
        <v>22235.0711045022</v>
      </c>
      <c r="I4505" t="n">
        <v>48.96337812788789</v>
      </c>
      <c r="J4505" t="n">
        <v>1851.007192497968</v>
      </c>
      <c r="K4505" t="n">
        <v>3243.125190084415</v>
      </c>
      <c r="L4505" t="n">
        <v>27378.16686521246</v>
      </c>
      <c r="M4505" t="n">
        <v>41622.29900383311</v>
      </c>
      <c r="N4505" t="n">
        <v>582.0341602236483</v>
      </c>
      <c r="O4505" t="n">
        <v>41622.29900383311</v>
      </c>
      <c r="P4505" t="n">
        <v>582.0341602236483</v>
      </c>
      <c r="Q4505" t="n">
        <v>188</v>
      </c>
      <c r="R4505" t="n">
        <v>15</v>
      </c>
      <c r="S4505">
        <f>VLOOKUP(Q4505,Clustering!$D$3:$E$367,2,FALSE)</f>
        <v/>
      </c>
    </row>
    <row r="4506">
      <c r="A4506" t="inlineStr">
        <is>
          <t>2025-07-07 16:00</t>
        </is>
      </c>
      <c r="B4506" t="n">
        <v>6886.289688106976</v>
      </c>
      <c r="C4506" t="n">
        <v>2713.215449929763</v>
      </c>
      <c r="D4506" t="n">
        <v>1145.454204284092</v>
      </c>
      <c r="E4506" t="n">
        <v>1786.696711682292</v>
      </c>
      <c r="F4506" t="n">
        <v>0</v>
      </c>
      <c r="G4506" t="n">
        <v>12531.65605400312</v>
      </c>
      <c r="H4506" t="n">
        <v>21332.28158071325</v>
      </c>
      <c r="I4506" t="n">
        <v>48.96337812788789</v>
      </c>
      <c r="J4506" t="n">
        <v>1578.316445366599</v>
      </c>
      <c r="K4506" t="n">
        <v>3152.358137917244</v>
      </c>
      <c r="L4506" t="n">
        <v>26111.91954212498</v>
      </c>
      <c r="M4506" t="n">
        <v>42050.76384651963</v>
      </c>
      <c r="N4506" t="n">
        <v>698.440992268378</v>
      </c>
      <c r="O4506" t="n">
        <v>42050.76384651963</v>
      </c>
      <c r="P4506" t="n">
        <v>698.440992268378</v>
      </c>
      <c r="Q4506" t="n">
        <v>188</v>
      </c>
      <c r="R4506" t="n">
        <v>16</v>
      </c>
      <c r="S4506">
        <f>VLOOKUP(Q4506,Clustering!$D$3:$E$367,2,FALSE)</f>
        <v/>
      </c>
    </row>
    <row r="4507">
      <c r="A4507" t="inlineStr">
        <is>
          <t>2025-07-07 17:00</t>
        </is>
      </c>
      <c r="B4507" t="n">
        <v>9410.975370476661</v>
      </c>
      <c r="C4507" t="n">
        <v>3230.018392773527</v>
      </c>
      <c r="D4507" t="n">
        <v>1527.27227237879</v>
      </c>
      <c r="E4507" t="n">
        <v>2255.338472123549</v>
      </c>
      <c r="F4507" t="n">
        <v>0</v>
      </c>
      <c r="G4507" t="n">
        <v>16423.60450775253</v>
      </c>
      <c r="H4507" t="n">
        <v>19378.3301448559</v>
      </c>
      <c r="I4507" t="n">
        <v>48.96337812788789</v>
      </c>
      <c r="J4507" t="n">
        <v>1574.119270504709</v>
      </c>
      <c r="K4507" t="n">
        <v>2963.604956291173</v>
      </c>
      <c r="L4507" t="n">
        <v>23965.01774977967</v>
      </c>
      <c r="M4507" t="n">
        <v>42111.97310976056</v>
      </c>
      <c r="N4507" t="n">
        <v>772.2599589308895</v>
      </c>
      <c r="O4507" t="n">
        <v>42111.97310976056</v>
      </c>
      <c r="P4507" t="n">
        <v>772.2599589308895</v>
      </c>
      <c r="Q4507" t="n">
        <v>188</v>
      </c>
      <c r="R4507" t="n">
        <v>17</v>
      </c>
      <c r="S4507">
        <f>VLOOKUP(Q4507,Clustering!$D$3:$E$367,2,FALSE)</f>
        <v/>
      </c>
    </row>
    <row r="4508">
      <c r="A4508" t="inlineStr">
        <is>
          <t>2025-07-07 18:00</t>
        </is>
      </c>
      <c r="B4508" t="n">
        <v>11390.48167001664</v>
      </c>
      <c r="C4508" t="n">
        <v>3617.62059990635</v>
      </c>
      <c r="D4508" t="n">
        <v>2584.082921926233</v>
      </c>
      <c r="E4508" t="n">
        <v>2899.720892730277</v>
      </c>
      <c r="F4508" t="n">
        <v>0</v>
      </c>
      <c r="G4508" t="n">
        <v>20491.90608457951</v>
      </c>
      <c r="H4508" t="n">
        <v>16908.25363029082</v>
      </c>
      <c r="I4508" t="n">
        <v>48.96337812788789</v>
      </c>
      <c r="J4508" t="n">
        <v>2277.813741971901</v>
      </c>
      <c r="K4508" t="n">
        <v>2812.611213037784</v>
      </c>
      <c r="L4508" t="n">
        <v>22047.64196342839</v>
      </c>
      <c r="M4508" t="n">
        <v>41928.34532003776</v>
      </c>
      <c r="N4508" t="n">
        <v>721.1545204722277</v>
      </c>
      <c r="O4508" t="n">
        <v>41928.34532003776</v>
      </c>
      <c r="P4508" t="n">
        <v>721.1545204722277</v>
      </c>
      <c r="Q4508" t="n">
        <v>188</v>
      </c>
      <c r="R4508" t="n">
        <v>18</v>
      </c>
      <c r="S4508">
        <f>VLOOKUP(Q4508,Clustering!$D$3:$E$367,2,FALSE)</f>
        <v/>
      </c>
    </row>
    <row r="4509">
      <c r="A4509" t="inlineStr">
        <is>
          <t>2025-07-07 19:00</t>
        </is>
      </c>
      <c r="B4509" t="n">
        <v>11243.2984415316</v>
      </c>
      <c r="C4509" t="n">
        <v>3824.341777043856</v>
      </c>
      <c r="D4509" t="n">
        <v>6554.543502292307</v>
      </c>
      <c r="E4509" t="n">
        <v>2899.720892730277</v>
      </c>
      <c r="F4509" t="n">
        <v>0</v>
      </c>
      <c r="G4509" t="n">
        <v>24521.90461359805</v>
      </c>
      <c r="H4509" t="n">
        <v>14670.03364850149</v>
      </c>
      <c r="I4509" t="n">
        <v>48.96337812788789</v>
      </c>
      <c r="J4509" t="n">
        <v>2258.146423702427</v>
      </c>
      <c r="K4509" t="n">
        <v>2340.850639765984</v>
      </c>
      <c r="L4509" t="n">
        <v>19317.99409009779</v>
      </c>
      <c r="M4509" t="n">
        <v>41622.29900383311</v>
      </c>
      <c r="N4509" t="n">
        <v>582.0341602236483</v>
      </c>
      <c r="O4509" t="n">
        <v>41622.29900383311</v>
      </c>
      <c r="P4509" t="n">
        <v>582.0341602236483</v>
      </c>
      <c r="Q4509" t="n">
        <v>188</v>
      </c>
      <c r="R4509" t="n">
        <v>19</v>
      </c>
      <c r="S4509">
        <f>VLOOKUP(Q4509,Clustering!$D$3:$E$367,2,FALSE)</f>
        <v/>
      </c>
    </row>
    <row r="4510">
      <c r="A4510" t="inlineStr">
        <is>
          <t>2025-07-07 20:00</t>
        </is>
      </c>
      <c r="B4510" t="n">
        <v>10872.90758968288</v>
      </c>
      <c r="C4510" t="n">
        <v>3746.821335617291</v>
      </c>
      <c r="D4510" t="n">
        <v>6363.634468244959</v>
      </c>
      <c r="E4510" t="n">
        <v>2606.819792454492</v>
      </c>
      <c r="F4510" t="n">
        <v>0</v>
      </c>
      <c r="G4510" t="n">
        <v>23590.18318599962</v>
      </c>
      <c r="H4510" t="n">
        <v>13487.75286962195</v>
      </c>
      <c r="I4510" t="n">
        <v>48.96337812788789</v>
      </c>
      <c r="J4510" t="n">
        <v>1966.851253358294</v>
      </c>
      <c r="K4510" t="n">
        <v>1943.516859202904</v>
      </c>
      <c r="L4510" t="n">
        <v>17447.08436031104</v>
      </c>
      <c r="M4510" t="n">
        <v>41377.46195086939</v>
      </c>
      <c r="N4510" t="n">
        <v>494.0192384337308</v>
      </c>
      <c r="O4510" t="n">
        <v>41377.46195086939</v>
      </c>
      <c r="P4510" t="n">
        <v>494.0192384337308</v>
      </c>
      <c r="Q4510" t="n">
        <v>188</v>
      </c>
      <c r="R4510" t="n">
        <v>20</v>
      </c>
      <c r="S4510">
        <f>VLOOKUP(Q4510,Clustering!$D$3:$E$367,2,FALSE)</f>
        <v/>
      </c>
    </row>
    <row r="4511">
      <c r="A4511" t="inlineStr">
        <is>
          <t>2025-07-07 21:00</t>
        </is>
      </c>
      <c r="B4511" t="n">
        <v>10579.75752303086</v>
      </c>
      <c r="C4511" t="n">
        <v>3230.018392773527</v>
      </c>
      <c r="D4511" t="n">
        <v>5090.907574595967</v>
      </c>
      <c r="E4511" t="n">
        <v>2416.434077275231</v>
      </c>
      <c r="F4511" t="n">
        <v>0</v>
      </c>
      <c r="G4511" t="n">
        <v>21317.11756767558</v>
      </c>
      <c r="H4511" t="n">
        <v>13095.73864843327</v>
      </c>
      <c r="I4511" t="n">
        <v>48.96337812788789</v>
      </c>
      <c r="J4511" t="n">
        <v>2379.482772502482</v>
      </c>
      <c r="K4511" t="n">
        <v>1566.29454754562</v>
      </c>
      <c r="L4511" t="n">
        <v>17090.47934660926</v>
      </c>
      <c r="M4511" t="n">
        <v>41010.2063714238</v>
      </c>
      <c r="N4511" t="n">
        <v>434.3962268986253</v>
      </c>
      <c r="O4511" t="n">
        <v>41010.2063714238</v>
      </c>
      <c r="P4511" t="n">
        <v>434.3962268986253</v>
      </c>
      <c r="Q4511" t="n">
        <v>188</v>
      </c>
      <c r="R4511" t="n">
        <v>21</v>
      </c>
      <c r="S4511">
        <f>VLOOKUP(Q4511,Clustering!$D$3:$E$367,2,FALSE)</f>
        <v/>
      </c>
    </row>
    <row r="4512">
      <c r="A4512" t="inlineStr">
        <is>
          <t>2025-07-07 22:00</t>
        </is>
      </c>
      <c r="B4512" t="n">
        <v>10191.37423106086</v>
      </c>
      <c r="C4512" t="n">
        <v>2454.813978507881</v>
      </c>
      <c r="D4512" t="n">
        <v>3181.817234122479</v>
      </c>
      <c r="E4512" t="n">
        <v>2123.532976999445</v>
      </c>
      <c r="F4512" t="n">
        <v>0</v>
      </c>
      <c r="G4512" t="n">
        <v>17951.53842069066</v>
      </c>
      <c r="H4512" t="n">
        <v>12640.96819755586</v>
      </c>
      <c r="I4512" t="n">
        <v>48.96337812788789</v>
      </c>
      <c r="J4512" t="n">
        <v>2276.978641735918</v>
      </c>
      <c r="K4512" t="n">
        <v>1308.049283763159</v>
      </c>
      <c r="L4512" t="n">
        <v>16274.95950118283</v>
      </c>
      <c r="M4512" t="n">
        <v>40642.95079197821</v>
      </c>
      <c r="N4512" t="n">
        <v>383.2907884399635</v>
      </c>
      <c r="O4512" t="n">
        <v>40642.95079197821</v>
      </c>
      <c r="P4512" t="n">
        <v>383.2907884399635</v>
      </c>
      <c r="Q4512" t="n">
        <v>188</v>
      </c>
      <c r="R4512" t="n">
        <v>22</v>
      </c>
      <c r="S4512">
        <f>VLOOKUP(Q4512,Clustering!$D$3:$E$367,2,FALSE)</f>
        <v/>
      </c>
    </row>
    <row r="4513">
      <c r="A4513" t="inlineStr">
        <is>
          <t>2025-07-07 23:00</t>
        </is>
      </c>
      <c r="B4513" t="n">
        <v>9934.090784481579</v>
      </c>
      <c r="C4513" t="n">
        <v>1808.810299953175</v>
      </c>
      <c r="D4513" t="n">
        <v>1590.90861706124</v>
      </c>
      <c r="E4513" t="n">
        <v>1493.795611406506</v>
      </c>
      <c r="F4513" t="n">
        <v>0</v>
      </c>
      <c r="G4513" t="n">
        <v>14827.6053129025</v>
      </c>
      <c r="H4513" t="n">
        <v>12486.00235828045</v>
      </c>
      <c r="I4513" t="n">
        <v>48.96337812788789</v>
      </c>
      <c r="J4513" t="n">
        <v>1532.341258063445</v>
      </c>
      <c r="K4513" t="n">
        <v>1152.77428079203</v>
      </c>
      <c r="L4513" t="n">
        <v>15220.08127526382</v>
      </c>
      <c r="M4513" t="n">
        <v>40459.32300225542</v>
      </c>
      <c r="N4513" t="n">
        <v>259.6761021388447</v>
      </c>
      <c r="O4513" t="n">
        <v>40459.32300225542</v>
      </c>
      <c r="P4513" t="n">
        <v>259.6761021388447</v>
      </c>
      <c r="Q4513" t="n">
        <v>188</v>
      </c>
      <c r="R4513" t="n">
        <v>23</v>
      </c>
      <c r="S4513">
        <f>VLOOKUP(Q4513,Clustering!$D$3:$E$367,2,FALSE)</f>
        <v/>
      </c>
    </row>
    <row r="4514">
      <c r="A4514" t="inlineStr">
        <is>
          <t>2025-07-08 00:00</t>
        </is>
      </c>
      <c r="B4514" t="n">
        <v>9716.137291519508</v>
      </c>
      <c r="C4514" t="n">
        <v>1627.929269957858</v>
      </c>
      <c r="D4514" t="n">
        <v>1145.454204284092</v>
      </c>
      <c r="E4514" t="n">
        <v>851.1727941596849</v>
      </c>
      <c r="F4514" t="n">
        <v>0</v>
      </c>
      <c r="G4514" t="n">
        <v>13340.69355992114</v>
      </c>
      <c r="H4514" t="n">
        <v>12354.72556449937</v>
      </c>
      <c r="I4514" t="n">
        <v>48.96337812788789</v>
      </c>
      <c r="J4514" t="n">
        <v>1087.994949713617</v>
      </c>
      <c r="K4514" t="n">
        <v>975.7927136499138</v>
      </c>
      <c r="L4514" t="n">
        <v>14467.47660599079</v>
      </c>
      <c r="M4514" t="n">
        <v>40398.11373901449</v>
      </c>
      <c r="N4514" t="n">
        <v>169.896225639847</v>
      </c>
      <c r="O4514" t="n">
        <v>40398.11373901449</v>
      </c>
      <c r="P4514" t="n">
        <v>169.896225639847</v>
      </c>
      <c r="Q4514" t="n">
        <v>189</v>
      </c>
      <c r="R4514" t="n">
        <v>0</v>
      </c>
      <c r="S4514">
        <f>VLOOKUP(Q4514,Clustering!$D$3:$E$367,2,FALSE)</f>
        <v/>
      </c>
    </row>
    <row r="4515">
      <c r="A4515" t="inlineStr">
        <is>
          <t>2025-07-08 01:00</t>
        </is>
      </c>
      <c r="B4515" t="n">
        <v>9567.95729874606</v>
      </c>
      <c r="C4515" t="n">
        <v>1602.089122815669</v>
      </c>
      <c r="D4515" t="n">
        <v>1081.817859601643</v>
      </c>
      <c r="E4515" t="n">
        <v>588.4131209594294</v>
      </c>
      <c r="F4515" t="n">
        <v>0</v>
      </c>
      <c r="G4515" t="n">
        <v>12840.2774021228</v>
      </c>
      <c r="H4515" t="n">
        <v>12206.66903015981</v>
      </c>
      <c r="I4515" t="n">
        <v>48.96337812788789</v>
      </c>
      <c r="J4515" t="n">
        <v>825.2811734100255</v>
      </c>
      <c r="K4515" t="n">
        <v>961.5962997065006</v>
      </c>
      <c r="L4515" t="n">
        <v>14042.50988140422</v>
      </c>
      <c r="M4515" t="n">
        <v>40336.90447577356</v>
      </c>
      <c r="N4515" t="n">
        <v>164.4050598451048</v>
      </c>
      <c r="O4515" t="n">
        <v>40336.90447577356</v>
      </c>
      <c r="P4515" t="n">
        <v>164.4050598451048</v>
      </c>
      <c r="Q4515" t="n">
        <v>189</v>
      </c>
      <c r="R4515" t="n">
        <v>1</v>
      </c>
      <c r="S4515">
        <f>VLOOKUP(Q4515,Clustering!$D$3:$E$367,2,FALSE)</f>
        <v/>
      </c>
    </row>
    <row r="4516">
      <c r="A4516" t="inlineStr">
        <is>
          <t>2025-07-08 02:00</t>
        </is>
      </c>
      <c r="B4516" t="n">
        <v>9418.05408635536</v>
      </c>
      <c r="C4516" t="n">
        <v>1602.089122815669</v>
      </c>
      <c r="D4516" t="n">
        <v>1081.817859601643</v>
      </c>
      <c r="E4516" t="n">
        <v>534.4062586839784</v>
      </c>
      <c r="F4516" t="n">
        <v>0</v>
      </c>
      <c r="G4516" t="n">
        <v>12636.36732745665</v>
      </c>
      <c r="H4516" t="n">
        <v>12060.58658294477</v>
      </c>
      <c r="I4516" t="n">
        <v>48.96337812788789</v>
      </c>
      <c r="J4516" t="n">
        <v>731.1174293223299</v>
      </c>
      <c r="K4516" t="n">
        <v>956.952101562794</v>
      </c>
      <c r="L4516" t="n">
        <v>13797.61949195778</v>
      </c>
      <c r="M4516" t="n">
        <v>40336.90447577356</v>
      </c>
      <c r="N4516" t="n">
        <v>162.9947484870175</v>
      </c>
      <c r="O4516" t="n">
        <v>40336.90447577356</v>
      </c>
      <c r="P4516" t="n">
        <v>162.9947484870175</v>
      </c>
      <c r="Q4516" t="n">
        <v>189</v>
      </c>
      <c r="R4516" t="n">
        <v>2</v>
      </c>
      <c r="S4516">
        <f>VLOOKUP(Q4516,Clustering!$D$3:$E$367,2,FALSE)</f>
        <v/>
      </c>
    </row>
    <row r="4517">
      <c r="A4517" t="inlineStr">
        <is>
          <t>2025-07-08 03:00</t>
        </is>
      </c>
      <c r="B4517" t="n">
        <v>9200.624317002455</v>
      </c>
      <c r="C4517" t="n">
        <v>1602.089122815669</v>
      </c>
      <c r="D4517" t="n">
        <v>1081.817859601643</v>
      </c>
      <c r="E4517" t="n">
        <v>522.2949446381249</v>
      </c>
      <c r="F4517" t="n">
        <v>0</v>
      </c>
      <c r="G4517" t="n">
        <v>12406.82624405789</v>
      </c>
      <c r="H4517" t="n">
        <v>11932.27091985048</v>
      </c>
      <c r="I4517" t="n">
        <v>48.96337812788789</v>
      </c>
      <c r="J4517" t="n">
        <v>729.4370554894375</v>
      </c>
      <c r="K4517" t="n">
        <v>998.2765225674945</v>
      </c>
      <c r="L4517" t="n">
        <v>13708.9478760353</v>
      </c>
      <c r="M4517" t="n">
        <v>40336.90447577356</v>
      </c>
      <c r="N4517" t="n">
        <v>164.2931105429701</v>
      </c>
      <c r="O4517" t="n">
        <v>40336.90447577356</v>
      </c>
      <c r="P4517" t="n">
        <v>164.2931105429701</v>
      </c>
      <c r="Q4517" t="n">
        <v>189</v>
      </c>
      <c r="R4517" t="n">
        <v>3</v>
      </c>
      <c r="S4517">
        <f>VLOOKUP(Q4517,Clustering!$D$3:$E$367,2,FALSE)</f>
        <v/>
      </c>
    </row>
    <row r="4518">
      <c r="A4518" t="inlineStr">
        <is>
          <t>2025-07-08 04:00</t>
        </is>
      </c>
      <c r="B4518" t="n">
        <v>9028.353038207466</v>
      </c>
      <c r="C4518" t="n">
        <v>1627.929269957858</v>
      </c>
      <c r="D4518" t="n">
        <v>1145.454204284092</v>
      </c>
      <c r="E4518" t="n">
        <v>732.8613991758371</v>
      </c>
      <c r="F4518" t="n">
        <v>0</v>
      </c>
      <c r="G4518" t="n">
        <v>12534.59791162526</v>
      </c>
      <c r="H4518" t="n">
        <v>11830.60543293731</v>
      </c>
      <c r="I4518" t="n">
        <v>48.96337812788789</v>
      </c>
      <c r="J4518" t="n">
        <v>850.37266233303</v>
      </c>
      <c r="K4518" t="n">
        <v>1055.666178874202</v>
      </c>
      <c r="L4518" t="n">
        <v>13785.60765227243</v>
      </c>
      <c r="M4518" t="n">
        <v>40459.32300225542</v>
      </c>
      <c r="N4518" t="n">
        <v>162.8783416549728</v>
      </c>
      <c r="O4518" t="n">
        <v>40459.32300225542</v>
      </c>
      <c r="P4518" t="n">
        <v>162.8783416549728</v>
      </c>
      <c r="Q4518" t="n">
        <v>189</v>
      </c>
      <c r="R4518" t="n">
        <v>4</v>
      </c>
      <c r="S4518">
        <f>VLOOKUP(Q4518,Clustering!$D$3:$E$367,2,FALSE)</f>
        <v/>
      </c>
    </row>
    <row r="4519">
      <c r="A4519" t="inlineStr">
        <is>
          <t>2025-07-08 05:00</t>
        </is>
      </c>
      <c r="B4519" t="n">
        <v>8863.988296479847</v>
      </c>
      <c r="C4519" t="n">
        <v>2842.416185640704</v>
      </c>
      <c r="D4519" t="n">
        <v>1590.90861706124</v>
      </c>
      <c r="E4519" t="n">
        <v>1625.60110653061</v>
      </c>
      <c r="F4519" t="n">
        <v>0</v>
      </c>
      <c r="G4519" t="n">
        <v>14922.9142057124</v>
      </c>
      <c r="H4519" t="n">
        <v>12209.53145649037</v>
      </c>
      <c r="I4519" t="n">
        <v>48.96337812788789</v>
      </c>
      <c r="J4519" t="n">
        <v>1273.1713499223</v>
      </c>
      <c r="K4519" t="n">
        <v>1227.034891930206</v>
      </c>
      <c r="L4519" t="n">
        <v>14758.70107647076</v>
      </c>
      <c r="M4519" t="n">
        <v>40704.16005521914</v>
      </c>
      <c r="N4519" t="n">
        <v>173.6637185630196</v>
      </c>
      <c r="O4519" t="n">
        <v>40704.16005521914</v>
      </c>
      <c r="P4519" t="n">
        <v>173.6637185630196</v>
      </c>
      <c r="Q4519" t="n">
        <v>189</v>
      </c>
      <c r="R4519" t="n">
        <v>5</v>
      </c>
      <c r="S4519">
        <f>VLOOKUP(Q4519,Clustering!$D$3:$E$367,2,FALSE)</f>
        <v/>
      </c>
    </row>
    <row r="4520">
      <c r="A4520" t="inlineStr">
        <is>
          <t>2025-07-08 06:00</t>
        </is>
      </c>
      <c r="B4520" t="n">
        <v>8799.063463253493</v>
      </c>
      <c r="C4520" t="n">
        <v>3488.419864195409</v>
      </c>
      <c r="D4520" t="n">
        <v>1365.583613620889</v>
      </c>
      <c r="E4520" t="n">
        <v>3192.621993006063</v>
      </c>
      <c r="F4520" t="n">
        <v>0</v>
      </c>
      <c r="G4520" t="n">
        <v>16845.68893407585</v>
      </c>
      <c r="H4520" t="n">
        <v>14054.90810049871</v>
      </c>
      <c r="I4520" t="n">
        <v>48.96337812788789</v>
      </c>
      <c r="J4520" t="n">
        <v>2095.104160627668</v>
      </c>
      <c r="K4520" t="n">
        <v>1847.401456895154</v>
      </c>
      <c r="L4520" t="n">
        <v>18046.37709614942</v>
      </c>
      <c r="M4520" t="n">
        <v>41193.8341611466</v>
      </c>
      <c r="N4520" t="n">
        <v>274.2423729517043</v>
      </c>
      <c r="O4520" t="n">
        <v>41193.8341611466</v>
      </c>
      <c r="P4520" t="n">
        <v>274.2423729517043</v>
      </c>
      <c r="Q4520" t="n">
        <v>189</v>
      </c>
      <c r="R4520" t="n">
        <v>6</v>
      </c>
      <c r="S4520">
        <f>VLOOKUP(Q4520,Clustering!$D$3:$E$367,2,FALSE)</f>
        <v/>
      </c>
    </row>
    <row r="4521">
      <c r="A4521" t="inlineStr">
        <is>
          <t>2025-07-08 07:00</t>
        </is>
      </c>
      <c r="B4521" t="n">
        <v>8167.452790601776</v>
      </c>
      <c r="C4521" t="n">
        <v>4005.222807039174</v>
      </c>
      <c r="D4521" t="n">
        <v>1336.363238331441</v>
      </c>
      <c r="E4521" t="n">
        <v>4393.516504136784</v>
      </c>
      <c r="F4521" t="n">
        <v>0</v>
      </c>
      <c r="G4521" t="n">
        <v>17902.55534010917</v>
      </c>
      <c r="H4521" t="n">
        <v>16668.99427079808</v>
      </c>
      <c r="I4521" t="n">
        <v>48.96337812788789</v>
      </c>
      <c r="J4521" t="n">
        <v>3127.008506037758</v>
      </c>
      <c r="K4521" t="n">
        <v>2523.969991787274</v>
      </c>
      <c r="L4521" t="n">
        <v>22368.936146751</v>
      </c>
      <c r="M4521" t="n">
        <v>41622.29900383311</v>
      </c>
      <c r="N4521" t="n">
        <v>613.2652615039416</v>
      </c>
      <c r="O4521" t="n">
        <v>41622.29900383311</v>
      </c>
      <c r="P4521" t="n">
        <v>613.2652615039416</v>
      </c>
      <c r="Q4521" t="n">
        <v>189</v>
      </c>
      <c r="R4521" t="n">
        <v>7</v>
      </c>
      <c r="S4521">
        <f>VLOOKUP(Q4521,Clustering!$D$3:$E$367,2,FALSE)</f>
        <v/>
      </c>
    </row>
    <row r="4522">
      <c r="A4522" t="inlineStr">
        <is>
          <t>2025-07-08 08:00</t>
        </is>
      </c>
      <c r="B4522" t="n">
        <v>6272.941764536104</v>
      </c>
      <c r="C4522" t="n">
        <v>3876.022071328233</v>
      </c>
      <c r="D4522" t="n">
        <v>1240.908721307767</v>
      </c>
      <c r="E4522" t="n">
        <v>2899.720892730277</v>
      </c>
      <c r="F4522" t="n">
        <v>0</v>
      </c>
      <c r="G4522" t="n">
        <v>14289.59344990238</v>
      </c>
      <c r="H4522" t="n">
        <v>19055.17208257074</v>
      </c>
      <c r="I4522" t="n">
        <v>48.96337812788789</v>
      </c>
      <c r="J4522" t="n">
        <v>3292.825442724977</v>
      </c>
      <c r="K4522" t="n">
        <v>3147.188466154111</v>
      </c>
      <c r="L4522" t="n">
        <v>25544.14936957772</v>
      </c>
      <c r="M4522" t="n">
        <v>41744.71753031497</v>
      </c>
      <c r="N4522" t="n">
        <v>723.9937114977089</v>
      </c>
      <c r="O4522" t="n">
        <v>41744.71753031497</v>
      </c>
      <c r="P4522" t="n">
        <v>723.9937114977089</v>
      </c>
      <c r="Q4522" t="n">
        <v>189</v>
      </c>
      <c r="R4522" t="n">
        <v>8</v>
      </c>
      <c r="S4522">
        <f>VLOOKUP(Q4522,Clustering!$D$3:$E$367,2,FALSE)</f>
        <v/>
      </c>
    </row>
    <row r="4523">
      <c r="A4523" t="inlineStr">
        <is>
          <t>2025-07-08 09:00</t>
        </is>
      </c>
      <c r="B4523" t="n">
        <v>4974.360628459112</v>
      </c>
      <c r="C4523" t="n">
        <v>3617.62059990635</v>
      </c>
      <c r="D4523" t="n">
        <v>1049.999687260418</v>
      </c>
      <c r="E4523" t="n">
        <v>2592.174737440702</v>
      </c>
      <c r="F4523" t="n">
        <v>0</v>
      </c>
      <c r="G4523" t="n">
        <v>12234.15565306658</v>
      </c>
      <c r="H4523" t="n">
        <v>20393.40574428796</v>
      </c>
      <c r="I4523" t="n">
        <v>48.96337812788789</v>
      </c>
      <c r="J4523" t="n">
        <v>2830.201143352086</v>
      </c>
      <c r="K4523" t="n">
        <v>3300.866763081822</v>
      </c>
      <c r="L4523" t="n">
        <v>26573.43702884975</v>
      </c>
      <c r="M4523" t="n">
        <v>41683.50826707404</v>
      </c>
      <c r="N4523" t="n">
        <v>633.1395986823102</v>
      </c>
      <c r="O4523" t="n">
        <v>41683.50826707404</v>
      </c>
      <c r="P4523" t="n">
        <v>633.1395986823102</v>
      </c>
      <c r="Q4523" t="n">
        <v>189</v>
      </c>
      <c r="R4523" t="n">
        <v>9</v>
      </c>
      <c r="S4523">
        <f>VLOOKUP(Q4523,Clustering!$D$3:$E$367,2,FALSE)</f>
        <v/>
      </c>
    </row>
    <row r="4524">
      <c r="A4524" t="inlineStr">
        <is>
          <t>2025-07-08 10:00</t>
        </is>
      </c>
      <c r="B4524" t="n">
        <v>4091.126103069073</v>
      </c>
      <c r="C4524" t="n">
        <v>3410.899422768844</v>
      </c>
      <c r="D4524" t="n">
        <v>897.2724600225389</v>
      </c>
      <c r="E4524" t="n">
        <v>2416.434077275231</v>
      </c>
      <c r="F4524" t="n">
        <v>0</v>
      </c>
      <c r="G4524" t="n">
        <v>10815.73206313569</v>
      </c>
      <c r="H4524" t="n">
        <v>21316.0348436784</v>
      </c>
      <c r="I4524" t="n">
        <v>48.96337812788789</v>
      </c>
      <c r="J4524" t="n">
        <v>2433.985447861528</v>
      </c>
      <c r="K4524" t="n">
        <v>3329.753191240157</v>
      </c>
      <c r="L4524" t="n">
        <v>27128.73686090796</v>
      </c>
      <c r="M4524" t="n">
        <v>41499.88047735125</v>
      </c>
      <c r="N4524" t="n">
        <v>494.0192384337308</v>
      </c>
      <c r="O4524" t="n">
        <v>41499.88047735125</v>
      </c>
      <c r="P4524" t="n">
        <v>494.0192384337308</v>
      </c>
      <c r="Q4524" t="n">
        <v>189</v>
      </c>
      <c r="R4524" t="n">
        <v>10</v>
      </c>
      <c r="S4524">
        <f>VLOOKUP(Q4524,Clustering!$D$3:$E$367,2,FALSE)</f>
        <v/>
      </c>
    </row>
    <row r="4525">
      <c r="A4525" t="inlineStr">
        <is>
          <t>2025-07-08 11:00</t>
        </is>
      </c>
      <c r="B4525" t="n">
        <v>4148.093716298133</v>
      </c>
      <c r="C4525" t="n">
        <v>2325.613242796939</v>
      </c>
      <c r="D4525" t="n">
        <v>859.0906532130692</v>
      </c>
      <c r="E4525" t="n">
        <v>2079.597811958077</v>
      </c>
      <c r="F4525" t="n">
        <v>0</v>
      </c>
      <c r="G4525" t="n">
        <v>9412.395424266218</v>
      </c>
      <c r="H4525" t="n">
        <v>21783.16307995534</v>
      </c>
      <c r="I4525" t="n">
        <v>48.96337812788789</v>
      </c>
      <c r="J4525" t="n">
        <v>2119.120369532835</v>
      </c>
      <c r="K4525" t="n">
        <v>3328.053017771883</v>
      </c>
      <c r="L4525" t="n">
        <v>27279.29984538795</v>
      </c>
      <c r="M4525" t="n">
        <v>41377.46195086939</v>
      </c>
      <c r="N4525" t="n">
        <v>496.858429459212</v>
      </c>
      <c r="O4525" t="n">
        <v>41377.46195086939</v>
      </c>
      <c r="P4525" t="n">
        <v>496.858429459212</v>
      </c>
      <c r="Q4525" t="n">
        <v>189</v>
      </c>
      <c r="R4525" t="n">
        <v>11</v>
      </c>
      <c r="S4525">
        <f>VLOOKUP(Q4525,Clustering!$D$3:$E$367,2,FALSE)</f>
        <v/>
      </c>
    </row>
    <row r="4526">
      <c r="A4526" t="inlineStr">
        <is>
          <t>2025-07-08 12:00</t>
        </is>
      </c>
      <c r="B4526" t="n">
        <v>4986.659686119477</v>
      </c>
      <c r="C4526" t="n">
        <v>2377.293537081316</v>
      </c>
      <c r="D4526" t="n">
        <v>897.2724600225389</v>
      </c>
      <c r="E4526" t="n">
        <v>1698.826381599556</v>
      </c>
      <c r="F4526" t="n">
        <v>0</v>
      </c>
      <c r="G4526" t="n">
        <v>9960.052064822888</v>
      </c>
      <c r="H4526" t="n">
        <v>21496.13081204904</v>
      </c>
      <c r="I4526" t="n">
        <v>48.96337812788789</v>
      </c>
      <c r="J4526" t="n">
        <v>1997.565514632899</v>
      </c>
      <c r="K4526" t="n">
        <v>3258.87104877602</v>
      </c>
      <c r="L4526" t="n">
        <v>26801.53075358584</v>
      </c>
      <c r="M4526" t="n">
        <v>41255.04342438753</v>
      </c>
      <c r="N4526" t="n">
        <v>513.8935756120992</v>
      </c>
      <c r="O4526" t="n">
        <v>41255.04342438753</v>
      </c>
      <c r="P4526" t="n">
        <v>513.8935756120992</v>
      </c>
      <c r="Q4526" t="n">
        <v>189</v>
      </c>
      <c r="R4526" t="n">
        <v>12</v>
      </c>
      <c r="S4526">
        <f>VLOOKUP(Q4526,Clustering!$D$3:$E$367,2,FALSE)</f>
        <v/>
      </c>
    </row>
    <row r="4527">
      <c r="A4527" t="inlineStr">
        <is>
          <t>2025-07-08 13:00</t>
        </is>
      </c>
      <c r="B4527" t="n">
        <v>4764.19541239461</v>
      </c>
      <c r="C4527" t="n">
        <v>2325.613242796939</v>
      </c>
      <c r="D4527" t="n">
        <v>859.0906532130692</v>
      </c>
      <c r="E4527" t="n">
        <v>1493.795611406506</v>
      </c>
      <c r="F4527" t="n">
        <v>0</v>
      </c>
      <c r="G4527" t="n">
        <v>9442.694919811123</v>
      </c>
      <c r="H4527" t="n">
        <v>22037.91902337562</v>
      </c>
      <c r="I4527" t="n">
        <v>48.96337812788789</v>
      </c>
      <c r="J4527" t="n">
        <v>2005.577257521865</v>
      </c>
      <c r="K4527" t="n">
        <v>3282.365323066464</v>
      </c>
      <c r="L4527" t="n">
        <v>27374.82498209184</v>
      </c>
      <c r="M4527" t="n">
        <v>41193.8341611466</v>
      </c>
      <c r="N4527" t="n">
        <v>511.054384586618</v>
      </c>
      <c r="O4527" t="n">
        <v>41193.8341611466</v>
      </c>
      <c r="P4527" t="n">
        <v>511.054384586618</v>
      </c>
      <c r="Q4527" t="n">
        <v>189</v>
      </c>
      <c r="R4527" t="n">
        <v>13</v>
      </c>
      <c r="S4527">
        <f>VLOOKUP(Q4527,Clustering!$D$3:$E$367,2,FALSE)</f>
        <v/>
      </c>
    </row>
    <row r="4528">
      <c r="A4528" t="inlineStr">
        <is>
          <t>2025-07-08 14:00</t>
        </is>
      </c>
      <c r="B4528" t="n">
        <v>4350.082086335688</v>
      </c>
      <c r="C4528" t="n">
        <v>2273.932948512563</v>
      </c>
      <c r="D4528" t="n">
        <v>820.9088464035996</v>
      </c>
      <c r="E4528" t="n">
        <v>1460.503447195309</v>
      </c>
      <c r="F4528" t="n">
        <v>0</v>
      </c>
      <c r="G4528" t="n">
        <v>8905.42732844716</v>
      </c>
      <c r="H4528" t="n">
        <v>22204.63068104198</v>
      </c>
      <c r="I4528" t="n">
        <v>48.96337812788789</v>
      </c>
      <c r="J4528" t="n">
        <v>1924.761405288657</v>
      </c>
      <c r="K4528" t="n">
        <v>3283.443358520844</v>
      </c>
      <c r="L4528" t="n">
        <v>27461.79882297936</v>
      </c>
      <c r="M4528" t="n">
        <v>41255.04342438753</v>
      </c>
      <c r="N4528" t="n">
        <v>496.858429459212</v>
      </c>
      <c r="O4528" t="n">
        <v>41255.04342438753</v>
      </c>
      <c r="P4528" t="n">
        <v>496.858429459212</v>
      </c>
      <c r="Q4528" t="n">
        <v>189</v>
      </c>
      <c r="R4528" t="n">
        <v>14</v>
      </c>
      <c r="S4528">
        <f>VLOOKUP(Q4528,Clustering!$D$3:$E$367,2,FALSE)</f>
        <v/>
      </c>
    </row>
    <row r="4529">
      <c r="A4529" t="inlineStr">
        <is>
          <t>2025-07-08 15:00</t>
        </is>
      </c>
      <c r="B4529" t="n">
        <v>4414.483195952879</v>
      </c>
      <c r="C4529" t="n">
        <v>2325.613242796939</v>
      </c>
      <c r="D4529" t="n">
        <v>859.0906532130692</v>
      </c>
      <c r="E4529" t="n">
        <v>1479.150556392717</v>
      </c>
      <c r="F4529" t="n">
        <v>0</v>
      </c>
      <c r="G4529" t="n">
        <v>9078.337648355606</v>
      </c>
      <c r="H4529" t="n">
        <v>21577.70009203452</v>
      </c>
      <c r="I4529" t="n">
        <v>48.96337812788789</v>
      </c>
      <c r="J4529" t="n">
        <v>1851.007192497968</v>
      </c>
      <c r="K4529" t="n">
        <v>3243.125190084415</v>
      </c>
      <c r="L4529" t="n">
        <v>26720.79585274479</v>
      </c>
      <c r="M4529" t="n">
        <v>41622.29900383311</v>
      </c>
      <c r="N4529" t="n">
        <v>582.0341602236483</v>
      </c>
      <c r="O4529" t="n">
        <v>41622.29900383311</v>
      </c>
      <c r="P4529" t="n">
        <v>582.0341602236483</v>
      </c>
      <c r="Q4529" t="n">
        <v>189</v>
      </c>
      <c r="R4529" t="n">
        <v>15</v>
      </c>
      <c r="S4529">
        <f>VLOOKUP(Q4529,Clustering!$D$3:$E$367,2,FALSE)</f>
        <v/>
      </c>
    </row>
    <row r="4530">
      <c r="A4530" t="inlineStr">
        <is>
          <t>2025-07-08 16:00</t>
        </is>
      </c>
      <c r="B4530" t="n">
        <v>6292.539164104819</v>
      </c>
      <c r="C4530" t="n">
        <v>2713.215449929763</v>
      </c>
      <c r="D4530" t="n">
        <v>1145.454204284092</v>
      </c>
      <c r="E4530" t="n">
        <v>1786.696711682292</v>
      </c>
      <c r="F4530" t="n">
        <v>0</v>
      </c>
      <c r="G4530" t="n">
        <v>11937.90553000097</v>
      </c>
      <c r="H4530" t="n">
        <v>20561.40055858526</v>
      </c>
      <c r="I4530" t="n">
        <v>48.96337812788789</v>
      </c>
      <c r="J4530" t="n">
        <v>1578.316445366599</v>
      </c>
      <c r="K4530" t="n">
        <v>3152.358137917244</v>
      </c>
      <c r="L4530" t="n">
        <v>25341.03851999698</v>
      </c>
      <c r="M4530" t="n">
        <v>42050.76384651963</v>
      </c>
      <c r="N4530" t="n">
        <v>698.440992268378</v>
      </c>
      <c r="O4530" t="n">
        <v>42050.76384651963</v>
      </c>
      <c r="P4530" t="n">
        <v>698.440992268378</v>
      </c>
      <c r="Q4530" t="n">
        <v>189</v>
      </c>
      <c r="R4530" t="n">
        <v>16</v>
      </c>
      <c r="S4530">
        <f>VLOOKUP(Q4530,Clustering!$D$3:$E$367,2,FALSE)</f>
        <v/>
      </c>
    </row>
    <row r="4531">
      <c r="A4531" t="inlineStr">
        <is>
          <t>2025-07-08 17:00</t>
        </is>
      </c>
      <c r="B4531" t="n">
        <v>8573.102067364209</v>
      </c>
      <c r="C4531" t="n">
        <v>3230.018392773527</v>
      </c>
      <c r="D4531" t="n">
        <v>1527.27227237879</v>
      </c>
      <c r="E4531" t="n">
        <v>2255.338472123549</v>
      </c>
      <c r="F4531" t="n">
        <v>0</v>
      </c>
      <c r="G4531" t="n">
        <v>15585.73120464008</v>
      </c>
      <c r="H4531" t="n">
        <v>18625.21590684864</v>
      </c>
      <c r="I4531" t="n">
        <v>48.96337812788789</v>
      </c>
      <c r="J4531" t="n">
        <v>1574.119270504709</v>
      </c>
      <c r="K4531" t="n">
        <v>2963.604956291173</v>
      </c>
      <c r="L4531" t="n">
        <v>23211.90351177241</v>
      </c>
      <c r="M4531" t="n">
        <v>42111.97310976056</v>
      </c>
      <c r="N4531" t="n">
        <v>772.2599589308895</v>
      </c>
      <c r="O4531" t="n">
        <v>42111.97310976056</v>
      </c>
      <c r="P4531" t="n">
        <v>772.2599589308895</v>
      </c>
      <c r="Q4531" t="n">
        <v>189</v>
      </c>
      <c r="R4531" t="n">
        <v>17</v>
      </c>
      <c r="S4531">
        <f>VLOOKUP(Q4531,Clustering!$D$3:$E$367,2,FALSE)</f>
        <v/>
      </c>
    </row>
    <row r="4532">
      <c r="A4532" t="inlineStr">
        <is>
          <t>2025-07-08 18:00</t>
        </is>
      </c>
      <c r="B4532" t="n">
        <v>10406.81047183694</v>
      </c>
      <c r="C4532" t="n">
        <v>3617.62059990635</v>
      </c>
      <c r="D4532" t="n">
        <v>2594.608865879692</v>
      </c>
      <c r="E4532" t="n">
        <v>2899.720892730277</v>
      </c>
      <c r="F4532" t="n">
        <v>0</v>
      </c>
      <c r="G4532" t="n">
        <v>19518.76083035326</v>
      </c>
      <c r="H4532" t="n">
        <v>16232.12879014013</v>
      </c>
      <c r="I4532" t="n">
        <v>48.96337812788789</v>
      </c>
      <c r="J4532" t="n">
        <v>2277.813741971901</v>
      </c>
      <c r="K4532" t="n">
        <v>2812.611213037784</v>
      </c>
      <c r="L4532" t="n">
        <v>21371.51712327771</v>
      </c>
      <c r="M4532" t="n">
        <v>41928.34532003776</v>
      </c>
      <c r="N4532" t="n">
        <v>721.1545204722277</v>
      </c>
      <c r="O4532" t="n">
        <v>41928.34532003776</v>
      </c>
      <c r="P4532" t="n">
        <v>721.1545204722277</v>
      </c>
      <c r="Q4532" t="n">
        <v>189</v>
      </c>
      <c r="R4532" t="n">
        <v>18</v>
      </c>
      <c r="S4532">
        <f>VLOOKUP(Q4532,Clustering!$D$3:$E$367,2,FALSE)</f>
        <v/>
      </c>
    </row>
    <row r="4533">
      <c r="A4533" t="inlineStr">
        <is>
          <t>2025-07-08 19:00</t>
        </is>
      </c>
      <c r="B4533" t="n">
        <v>10410.57790296093</v>
      </c>
      <c r="C4533" t="n">
        <v>3824.341777043856</v>
      </c>
      <c r="D4533" t="n">
        <v>6554.543502292307</v>
      </c>
      <c r="E4533" t="n">
        <v>2899.720892730277</v>
      </c>
      <c r="F4533" t="n">
        <v>0</v>
      </c>
      <c r="G4533" t="n">
        <v>23689.18407502737</v>
      </c>
      <c r="H4533" t="n">
        <v>14146.9005605017</v>
      </c>
      <c r="I4533" t="n">
        <v>48.96337812788789</v>
      </c>
      <c r="J4533" t="n">
        <v>2258.146423702427</v>
      </c>
      <c r="K4533" t="n">
        <v>2340.850639765984</v>
      </c>
      <c r="L4533" t="n">
        <v>18794.861002098</v>
      </c>
      <c r="M4533" t="n">
        <v>41622.29900383311</v>
      </c>
      <c r="N4533" t="n">
        <v>582.0341602236483</v>
      </c>
      <c r="O4533" t="n">
        <v>41622.29900383311</v>
      </c>
      <c r="P4533" t="n">
        <v>582.0341602236483</v>
      </c>
      <c r="Q4533" t="n">
        <v>189</v>
      </c>
      <c r="R4533" t="n">
        <v>19</v>
      </c>
      <c r="S4533">
        <f>VLOOKUP(Q4533,Clustering!$D$3:$E$367,2,FALSE)</f>
        <v/>
      </c>
    </row>
    <row r="4534">
      <c r="A4534" t="inlineStr">
        <is>
          <t>2025-07-08 20:00</t>
        </is>
      </c>
      <c r="B4534" t="n">
        <v>10229.03164799074</v>
      </c>
      <c r="C4534" t="n">
        <v>3746.821335617291</v>
      </c>
      <c r="D4534" t="n">
        <v>6363.634468244959</v>
      </c>
      <c r="E4534" t="n">
        <v>2606.819792454492</v>
      </c>
      <c r="F4534" t="n">
        <v>0</v>
      </c>
      <c r="G4534" t="n">
        <v>22946.30724430748</v>
      </c>
      <c r="H4534" t="n">
        <v>13095.89657540323</v>
      </c>
      <c r="I4534" t="n">
        <v>48.96337812788789</v>
      </c>
      <c r="J4534" t="n">
        <v>1966.851253358294</v>
      </c>
      <c r="K4534" t="n">
        <v>1943.516859202904</v>
      </c>
      <c r="L4534" t="n">
        <v>17055.22806609232</v>
      </c>
      <c r="M4534" t="n">
        <v>41377.46195086939</v>
      </c>
      <c r="N4534" t="n">
        <v>494.0192384337308</v>
      </c>
      <c r="O4534" t="n">
        <v>41377.46195086939</v>
      </c>
      <c r="P4534" t="n">
        <v>494.0192384337308</v>
      </c>
      <c r="Q4534" t="n">
        <v>189</v>
      </c>
      <c r="R4534" t="n">
        <v>20</v>
      </c>
      <c r="S4534">
        <f>VLOOKUP(Q4534,Clustering!$D$3:$E$367,2,FALSE)</f>
        <v/>
      </c>
    </row>
    <row r="4535">
      <c r="A4535" t="inlineStr">
        <is>
          <t>2025-07-08 21:00</t>
        </is>
      </c>
      <c r="B4535" t="n">
        <v>10042.24815692892</v>
      </c>
      <c r="C4535" t="n">
        <v>3230.018392773527</v>
      </c>
      <c r="D4535" t="n">
        <v>5090.907574595967</v>
      </c>
      <c r="E4535" t="n">
        <v>2416.434077275231</v>
      </c>
      <c r="F4535" t="n">
        <v>0</v>
      </c>
      <c r="G4535" t="n">
        <v>20779.60820157365</v>
      </c>
      <c r="H4535" t="n">
        <v>12771.98836001076</v>
      </c>
      <c r="I4535" t="n">
        <v>48.96337812788789</v>
      </c>
      <c r="J4535" t="n">
        <v>2379.482772502482</v>
      </c>
      <c r="K4535" t="n">
        <v>1566.29454754562</v>
      </c>
      <c r="L4535" t="n">
        <v>16766.72905818675</v>
      </c>
      <c r="M4535" t="n">
        <v>41010.2063714238</v>
      </c>
      <c r="N4535" t="n">
        <v>434.3962268986253</v>
      </c>
      <c r="O4535" t="n">
        <v>41010.2063714238</v>
      </c>
      <c r="P4535" t="n">
        <v>434.3962268986253</v>
      </c>
      <c r="Q4535" t="n">
        <v>189</v>
      </c>
      <c r="R4535" t="n">
        <v>21</v>
      </c>
      <c r="S4535">
        <f>VLOOKUP(Q4535,Clustering!$D$3:$E$367,2,FALSE)</f>
        <v/>
      </c>
    </row>
    <row r="4536">
      <c r="A4536" t="inlineStr">
        <is>
          <t>2025-07-08 22:00</t>
        </is>
      </c>
      <c r="B4536" t="n">
        <v>9706.304803115199</v>
      </c>
      <c r="C4536" t="n">
        <v>2454.813978507881</v>
      </c>
      <c r="D4536" t="n">
        <v>3181.817234122479</v>
      </c>
      <c r="E4536" t="n">
        <v>2123.532976999445</v>
      </c>
      <c r="F4536" t="n">
        <v>0</v>
      </c>
      <c r="G4536" t="n">
        <v>17466.46899274501</v>
      </c>
      <c r="H4536" t="n">
        <v>12348.80330312579</v>
      </c>
      <c r="I4536" t="n">
        <v>48.96337812788789</v>
      </c>
      <c r="J4536" t="n">
        <v>2276.978641735918</v>
      </c>
      <c r="K4536" t="n">
        <v>1308.049283763159</v>
      </c>
      <c r="L4536" t="n">
        <v>15982.79460675275</v>
      </c>
      <c r="M4536" t="n">
        <v>40642.95079197821</v>
      </c>
      <c r="N4536" t="n">
        <v>383.2907884399635</v>
      </c>
      <c r="O4536" t="n">
        <v>40642.95079197821</v>
      </c>
      <c r="P4536" t="n">
        <v>383.2907884399635</v>
      </c>
      <c r="Q4536" t="n">
        <v>189</v>
      </c>
      <c r="R4536" t="n">
        <v>22</v>
      </c>
      <c r="S4536">
        <f>VLOOKUP(Q4536,Clustering!$D$3:$E$367,2,FALSE)</f>
        <v/>
      </c>
    </row>
    <row r="4537">
      <c r="A4537" t="inlineStr">
        <is>
          <t>2025-07-08 23:00</t>
        </is>
      </c>
      <c r="B4537" t="n">
        <v>9372.000197368878</v>
      </c>
      <c r="C4537" t="n">
        <v>1808.810299953175</v>
      </c>
      <c r="D4537" t="n">
        <v>1590.90861706124</v>
      </c>
      <c r="E4537" t="n">
        <v>1493.795611406506</v>
      </c>
      <c r="F4537" t="n">
        <v>0</v>
      </c>
      <c r="G4537" t="n">
        <v>14265.5147257898</v>
      </c>
      <c r="H4537" t="n">
        <v>12147.44641642398</v>
      </c>
      <c r="I4537" t="n">
        <v>48.96337812788789</v>
      </c>
      <c r="J4537" t="n">
        <v>1532.341258063445</v>
      </c>
      <c r="K4537" t="n">
        <v>1152.77428079203</v>
      </c>
      <c r="L4537" t="n">
        <v>14881.52533340734</v>
      </c>
      <c r="M4537" t="n">
        <v>40459.32300225542</v>
      </c>
      <c r="N4537" t="n">
        <v>259.6761021388447</v>
      </c>
      <c r="O4537" t="n">
        <v>40459.32300225542</v>
      </c>
      <c r="P4537" t="n">
        <v>259.6761021388447</v>
      </c>
      <c r="Q4537" t="n">
        <v>189</v>
      </c>
      <c r="R4537" t="n">
        <v>23</v>
      </c>
      <c r="S4537">
        <f>VLOOKUP(Q4537,Clustering!$D$3:$E$367,2,FALSE)</f>
        <v/>
      </c>
    </row>
    <row r="4538">
      <c r="A4538" t="inlineStr">
        <is>
          <t>2025-07-09 00:00</t>
        </is>
      </c>
      <c r="B4538" t="n">
        <v>9024.58560708348</v>
      </c>
      <c r="C4538" t="n">
        <v>1627.929269957858</v>
      </c>
      <c r="D4538" t="n">
        <v>1145.454204284092</v>
      </c>
      <c r="E4538" t="n">
        <v>851.1727941596849</v>
      </c>
      <c r="F4538" t="n">
        <v>0</v>
      </c>
      <c r="G4538" t="n">
        <v>12649.14187548512</v>
      </c>
      <c r="H4538" t="n">
        <v>11938.19318122406</v>
      </c>
      <c r="I4538" t="n">
        <v>48.96337812788789</v>
      </c>
      <c r="J4538" t="n">
        <v>1087.994949713617</v>
      </c>
      <c r="K4538" t="n">
        <v>975.7927136499138</v>
      </c>
      <c r="L4538" t="n">
        <v>14050.94422271548</v>
      </c>
      <c r="M4538" t="n">
        <v>40398.11373901449</v>
      </c>
      <c r="N4538" t="n">
        <v>169.896225639847</v>
      </c>
      <c r="O4538" t="n">
        <v>40398.11373901449</v>
      </c>
      <c r="P4538" t="n">
        <v>169.896225639847</v>
      </c>
      <c r="Q4538" t="n">
        <v>190</v>
      </c>
      <c r="R4538" t="n">
        <v>0</v>
      </c>
      <c r="S4538">
        <f>VLOOKUP(Q4538,Clustering!$D$3:$E$367,2,FALSE)</f>
        <v/>
      </c>
    </row>
    <row r="4539">
      <c r="A4539" t="inlineStr">
        <is>
          <t>2025-07-09 01:00</t>
        </is>
      </c>
      <c r="B4539" t="n">
        <v>8743.447394822275</v>
      </c>
      <c r="C4539" t="n">
        <v>1602.089122815669</v>
      </c>
      <c r="D4539" t="n">
        <v>1081.817859601643</v>
      </c>
      <c r="E4539" t="n">
        <v>588.4131209594294</v>
      </c>
      <c r="F4539" t="n">
        <v>0</v>
      </c>
      <c r="G4539" t="n">
        <v>12015.76749819902</v>
      </c>
      <c r="H4539" t="n">
        <v>11715.12133615245</v>
      </c>
      <c r="I4539" t="n">
        <v>48.96337812788789</v>
      </c>
      <c r="J4539" t="n">
        <v>825.2811734100255</v>
      </c>
      <c r="K4539" t="n">
        <v>961.5962997065006</v>
      </c>
      <c r="L4539" t="n">
        <v>13550.96218739686</v>
      </c>
      <c r="M4539" t="n">
        <v>40336.90447577356</v>
      </c>
      <c r="N4539" t="n">
        <v>164.4050598451048</v>
      </c>
      <c r="O4539" t="n">
        <v>40336.90447577356</v>
      </c>
      <c r="P4539" t="n">
        <v>164.4050598451048</v>
      </c>
      <c r="Q4539" t="n">
        <v>190</v>
      </c>
      <c r="R4539" t="n">
        <v>1</v>
      </c>
      <c r="S4539">
        <f>VLOOKUP(Q4539,Clustering!$D$3:$E$367,2,FALSE)</f>
        <v/>
      </c>
    </row>
    <row r="4540">
      <c r="A4540" t="inlineStr">
        <is>
          <t>2025-07-09 02:00</t>
        </is>
      </c>
      <c r="B4540" t="n">
        <v>8494.813834949187</v>
      </c>
      <c r="C4540" t="n">
        <v>1602.089122815669</v>
      </c>
      <c r="D4540" t="n">
        <v>1081.817859601643</v>
      </c>
      <c r="E4540" t="n">
        <v>534.4062586839784</v>
      </c>
      <c r="F4540" t="n">
        <v>0</v>
      </c>
      <c r="G4540" t="n">
        <v>11713.12707605048</v>
      </c>
      <c r="H4540" t="n">
        <v>11515.73853657517</v>
      </c>
      <c r="I4540" t="n">
        <v>48.96337812788789</v>
      </c>
      <c r="J4540" t="n">
        <v>731.1174293223299</v>
      </c>
      <c r="K4540" t="n">
        <v>956.952101562794</v>
      </c>
      <c r="L4540" t="n">
        <v>13252.77144558818</v>
      </c>
      <c r="M4540" t="n">
        <v>40336.90447577356</v>
      </c>
      <c r="N4540" t="n">
        <v>162.9947484870175</v>
      </c>
      <c r="O4540" t="n">
        <v>40336.90447577356</v>
      </c>
      <c r="P4540" t="n">
        <v>162.9947484870175</v>
      </c>
      <c r="Q4540" t="n">
        <v>190</v>
      </c>
      <c r="R4540" t="n">
        <v>2</v>
      </c>
      <c r="S4540">
        <f>VLOOKUP(Q4540,Clustering!$D$3:$E$367,2,FALSE)</f>
        <v/>
      </c>
    </row>
    <row r="4541">
      <c r="A4541" t="inlineStr">
        <is>
          <t>2025-07-09 03:00</t>
        </is>
      </c>
      <c r="B4541" t="n">
        <v>8200.447377979101</v>
      </c>
      <c r="C4541" t="n">
        <v>1602.089122815669</v>
      </c>
      <c r="D4541" t="n">
        <v>1081.817859601643</v>
      </c>
      <c r="E4541" t="n">
        <v>522.2949446381249</v>
      </c>
      <c r="F4541" t="n">
        <v>0</v>
      </c>
      <c r="G4541" t="n">
        <v>11406.64930503454</v>
      </c>
      <c r="H4541" t="n">
        <v>11342.01886961674</v>
      </c>
      <c r="I4541" t="n">
        <v>48.96337812788789</v>
      </c>
      <c r="J4541" t="n">
        <v>729.4370554894375</v>
      </c>
      <c r="K4541" t="n">
        <v>998.2765225674945</v>
      </c>
      <c r="L4541" t="n">
        <v>13118.69582580156</v>
      </c>
      <c r="M4541" t="n">
        <v>40336.90447577356</v>
      </c>
      <c r="N4541" t="n">
        <v>164.2931105429701</v>
      </c>
      <c r="O4541" t="n">
        <v>40336.90447577356</v>
      </c>
      <c r="P4541" t="n">
        <v>164.2931105429701</v>
      </c>
      <c r="Q4541" t="n">
        <v>190</v>
      </c>
      <c r="R4541" t="n">
        <v>3</v>
      </c>
      <c r="S4541">
        <f>VLOOKUP(Q4541,Clustering!$D$3:$E$367,2,FALSE)</f>
        <v/>
      </c>
    </row>
    <row r="4542">
      <c r="A4542" t="inlineStr">
        <is>
          <t>2025-07-09 04:00</t>
        </is>
      </c>
      <c r="B4542" t="n">
        <v>8013.123268998142</v>
      </c>
      <c r="C4542" t="n">
        <v>1627.929269957858</v>
      </c>
      <c r="D4542" t="n">
        <v>1145.454204284092</v>
      </c>
      <c r="E4542" t="n">
        <v>732.8613991758371</v>
      </c>
      <c r="F4542" t="n">
        <v>0</v>
      </c>
      <c r="G4542" t="n">
        <v>11519.36814241593</v>
      </c>
      <c r="H4542" t="n">
        <v>11231.4699906432</v>
      </c>
      <c r="I4542" t="n">
        <v>48.96337812788789</v>
      </c>
      <c r="J4542" t="n">
        <v>850.37266233303</v>
      </c>
      <c r="K4542" t="n">
        <v>1055.666178874202</v>
      </c>
      <c r="L4542" t="n">
        <v>13186.47220997832</v>
      </c>
      <c r="M4542" t="n">
        <v>40459.32300225542</v>
      </c>
      <c r="N4542" t="n">
        <v>162.8783416549728</v>
      </c>
      <c r="O4542" t="n">
        <v>40459.32300225542</v>
      </c>
      <c r="P4542" t="n">
        <v>162.8783416549728</v>
      </c>
      <c r="Q4542" t="n">
        <v>190</v>
      </c>
      <c r="R4542" t="n">
        <v>4</v>
      </c>
      <c r="S4542">
        <f>VLOOKUP(Q4542,Clustering!$D$3:$E$367,2,FALSE)</f>
        <v/>
      </c>
    </row>
    <row r="4543">
      <c r="A4543" t="inlineStr">
        <is>
          <t>2025-07-09 05:00</t>
        </is>
      </c>
      <c r="B4543" t="n">
        <v>7738.168374187069</v>
      </c>
      <c r="C4543" t="n">
        <v>2842.416185640704</v>
      </c>
      <c r="D4543" t="n">
        <v>1590.90861706124</v>
      </c>
      <c r="E4543" t="n">
        <v>1625.60110653061</v>
      </c>
      <c r="F4543" t="n">
        <v>0</v>
      </c>
      <c r="G4543" t="n">
        <v>13797.09428341962</v>
      </c>
      <c r="H4543" t="n">
        <v>11531.43252921516</v>
      </c>
      <c r="I4543" t="n">
        <v>48.96337812788789</v>
      </c>
      <c r="J4543" t="n">
        <v>1273.1713499223</v>
      </c>
      <c r="K4543" t="n">
        <v>1227.034891930206</v>
      </c>
      <c r="L4543" t="n">
        <v>14080.60214919556</v>
      </c>
      <c r="M4543" t="n">
        <v>40704.16005521914</v>
      </c>
      <c r="N4543" t="n">
        <v>173.6637185630196</v>
      </c>
      <c r="O4543" t="n">
        <v>40704.16005521914</v>
      </c>
      <c r="P4543" t="n">
        <v>173.6637185630196</v>
      </c>
      <c r="Q4543" t="n">
        <v>190</v>
      </c>
      <c r="R4543" t="n">
        <v>5</v>
      </c>
      <c r="S4543">
        <f>VLOOKUP(Q4543,Clustering!$D$3:$E$367,2,FALSE)</f>
        <v/>
      </c>
    </row>
    <row r="4544">
      <c r="A4544" t="inlineStr">
        <is>
          <t>2025-07-09 06:00</t>
        </is>
      </c>
      <c r="B4544" t="n">
        <v>7803.143890343345</v>
      </c>
      <c r="C4544" t="n">
        <v>3488.419864195409</v>
      </c>
      <c r="D4544" t="n">
        <v>1371.517334144498</v>
      </c>
      <c r="E4544" t="n">
        <v>3192.621993006063</v>
      </c>
      <c r="F4544" t="n">
        <v>0</v>
      </c>
      <c r="G4544" t="n">
        <v>15855.70308168932</v>
      </c>
      <c r="H4544" t="n">
        <v>13408.39456721594</v>
      </c>
      <c r="I4544" t="n">
        <v>48.96337812788789</v>
      </c>
      <c r="J4544" t="n">
        <v>2095.104160627668</v>
      </c>
      <c r="K4544" t="n">
        <v>1847.401456895154</v>
      </c>
      <c r="L4544" t="n">
        <v>17399.86356286665</v>
      </c>
      <c r="M4544" t="n">
        <v>41193.8341611466</v>
      </c>
      <c r="N4544" t="n">
        <v>274.2423729517043</v>
      </c>
      <c r="O4544" t="n">
        <v>41193.8341611466</v>
      </c>
      <c r="P4544" t="n">
        <v>274.2423729517043</v>
      </c>
      <c r="Q4544" t="n">
        <v>190</v>
      </c>
      <c r="R4544" t="n">
        <v>6</v>
      </c>
      <c r="S4544">
        <f>VLOOKUP(Q4544,Clustering!$D$3:$E$367,2,FALSE)</f>
        <v/>
      </c>
    </row>
    <row r="4545">
      <c r="A4545" t="inlineStr">
        <is>
          <t>2025-07-09 07:00</t>
        </is>
      </c>
      <c r="B4545" t="n">
        <v>7519.116751076753</v>
      </c>
      <c r="C4545" t="n">
        <v>4005.222807039174</v>
      </c>
      <c r="D4545" t="n">
        <v>1336.363238331441</v>
      </c>
      <c r="E4545" t="n">
        <v>4393.516504136784</v>
      </c>
      <c r="F4545" t="n">
        <v>0</v>
      </c>
      <c r="G4545" t="n">
        <v>17254.21930058415</v>
      </c>
      <c r="H4545" t="n">
        <v>16183.36883816431</v>
      </c>
      <c r="I4545" t="n">
        <v>48.96337812788789</v>
      </c>
      <c r="J4545" t="n">
        <v>3127.008506037758</v>
      </c>
      <c r="K4545" t="n">
        <v>2523.969991787274</v>
      </c>
      <c r="L4545" t="n">
        <v>21883.31071411722</v>
      </c>
      <c r="M4545" t="n">
        <v>41622.29900383311</v>
      </c>
      <c r="N4545" t="n">
        <v>613.2652615039416</v>
      </c>
      <c r="O4545" t="n">
        <v>41622.29900383311</v>
      </c>
      <c r="P4545" t="n">
        <v>613.2652615039416</v>
      </c>
      <c r="Q4545" t="n">
        <v>190</v>
      </c>
      <c r="R4545" t="n">
        <v>7</v>
      </c>
      <c r="S4545">
        <f>VLOOKUP(Q4545,Clustering!$D$3:$E$367,2,FALSE)</f>
        <v/>
      </c>
    </row>
    <row r="4546">
      <c r="A4546" t="inlineStr">
        <is>
          <t>2025-07-09 08:00</t>
        </is>
      </c>
      <c r="B4546" t="n">
        <v>5914.275563808664</v>
      </c>
      <c r="C4546" t="n">
        <v>3876.022071328233</v>
      </c>
      <c r="D4546" t="n">
        <v>1240.908721307767</v>
      </c>
      <c r="E4546" t="n">
        <v>2899.720892730277</v>
      </c>
      <c r="F4546" t="n">
        <v>0</v>
      </c>
      <c r="G4546" t="n">
        <v>13930.92724917494</v>
      </c>
      <c r="H4546" t="n">
        <v>18674.17326753692</v>
      </c>
      <c r="I4546" t="n">
        <v>48.96337812788789</v>
      </c>
      <c r="J4546" t="n">
        <v>3292.825442724977</v>
      </c>
      <c r="K4546" t="n">
        <v>3147.188466154111</v>
      </c>
      <c r="L4546" t="n">
        <v>25163.1505545439</v>
      </c>
      <c r="M4546" t="n">
        <v>41744.71753031497</v>
      </c>
      <c r="N4546" t="n">
        <v>723.9937114977089</v>
      </c>
      <c r="O4546" t="n">
        <v>41744.71753031497</v>
      </c>
      <c r="P4546" t="n">
        <v>723.9937114977089</v>
      </c>
      <c r="Q4546" t="n">
        <v>190</v>
      </c>
      <c r="R4546" t="n">
        <v>8</v>
      </c>
      <c r="S4546">
        <f>VLOOKUP(Q4546,Clustering!$D$3:$E$367,2,FALSE)</f>
        <v/>
      </c>
    </row>
    <row r="4547">
      <c r="A4547" t="inlineStr">
        <is>
          <t>2025-07-09 09:00</t>
        </is>
      </c>
      <c r="B4547" t="n">
        <v>4648.638332179083</v>
      </c>
      <c r="C4547" t="n">
        <v>3617.62059990635</v>
      </c>
      <c r="D4547" t="n">
        <v>1049.999687260418</v>
      </c>
      <c r="E4547" t="n">
        <v>2592.174737440702</v>
      </c>
      <c r="F4547" t="n">
        <v>0</v>
      </c>
      <c r="G4547" t="n">
        <v>11908.43335678655</v>
      </c>
      <c r="H4547" t="n">
        <v>19917.65074727682</v>
      </c>
      <c r="I4547" t="n">
        <v>48.96337812788789</v>
      </c>
      <c r="J4547" t="n">
        <v>2830.201143352086</v>
      </c>
      <c r="K4547" t="n">
        <v>3300.866763081822</v>
      </c>
      <c r="L4547" t="n">
        <v>26097.68203183862</v>
      </c>
      <c r="M4547" t="n">
        <v>41683.50826707404</v>
      </c>
      <c r="N4547" t="n">
        <v>633.1395986823102</v>
      </c>
      <c r="O4547" t="n">
        <v>41683.50826707404</v>
      </c>
      <c r="P4547" t="n">
        <v>633.1395986823102</v>
      </c>
      <c r="Q4547" t="n">
        <v>190</v>
      </c>
      <c r="R4547" t="n">
        <v>9</v>
      </c>
      <c r="S4547">
        <f>VLOOKUP(Q4547,Clustering!$D$3:$E$367,2,FALSE)</f>
        <v/>
      </c>
    </row>
    <row r="4548">
      <c r="A4548" t="inlineStr">
        <is>
          <t>2025-07-09 10:00</t>
        </is>
      </c>
      <c r="B4548" t="n">
        <v>3691.237786007442</v>
      </c>
      <c r="C4548" t="n">
        <v>3410.899422768844</v>
      </c>
      <c r="D4548" t="n">
        <v>897.2724600225389</v>
      </c>
      <c r="E4548" t="n">
        <v>2416.434077275231</v>
      </c>
      <c r="F4548" t="n">
        <v>0</v>
      </c>
      <c r="G4548" t="n">
        <v>10415.84374607406</v>
      </c>
      <c r="H4548" t="n">
        <v>20537.25747305228</v>
      </c>
      <c r="I4548" t="n">
        <v>48.96337812788789</v>
      </c>
      <c r="J4548" t="n">
        <v>2433.985447861528</v>
      </c>
      <c r="K4548" t="n">
        <v>3329.753191240157</v>
      </c>
      <c r="L4548" t="n">
        <v>26349.95949028185</v>
      </c>
      <c r="M4548" t="n">
        <v>41499.88047735125</v>
      </c>
      <c r="N4548" t="n">
        <v>494.0192384337308</v>
      </c>
      <c r="O4548" t="n">
        <v>41499.88047735125</v>
      </c>
      <c r="P4548" t="n">
        <v>494.0192384337308</v>
      </c>
      <c r="Q4548" t="n">
        <v>190</v>
      </c>
      <c r="R4548" t="n">
        <v>10</v>
      </c>
      <c r="S4548">
        <f>VLOOKUP(Q4548,Clustering!$D$3:$E$367,2,FALSE)</f>
        <v/>
      </c>
    </row>
    <row r="4549">
      <c r="A4549" t="inlineStr">
        <is>
          <t>2025-07-09 11:00</t>
        </is>
      </c>
      <c r="B4549" t="n">
        <v>3571.930168977899</v>
      </c>
      <c r="C4549" t="n">
        <v>2325.613242796939</v>
      </c>
      <c r="D4549" t="n">
        <v>859.0906532130692</v>
      </c>
      <c r="E4549" t="n">
        <v>2079.597811958077</v>
      </c>
      <c r="F4549" t="n">
        <v>0</v>
      </c>
      <c r="G4549" t="n">
        <v>8836.231876945985</v>
      </c>
      <c r="H4549" t="n">
        <v>20580.94402111807</v>
      </c>
      <c r="I4549" t="n">
        <v>48.96337812788789</v>
      </c>
      <c r="J4549" t="n">
        <v>2119.120369532835</v>
      </c>
      <c r="K4549" t="n">
        <v>3328.053017771883</v>
      </c>
      <c r="L4549" t="n">
        <v>26077.08078655068</v>
      </c>
      <c r="M4549" t="n">
        <v>41377.46195086939</v>
      </c>
      <c r="N4549" t="n">
        <v>496.858429459212</v>
      </c>
      <c r="O4549" t="n">
        <v>41377.46195086939</v>
      </c>
      <c r="P4549" t="n">
        <v>496.858429459212</v>
      </c>
      <c r="Q4549" t="n">
        <v>190</v>
      </c>
      <c r="R4549" t="n">
        <v>11</v>
      </c>
      <c r="S4549">
        <f>VLOOKUP(Q4549,Clustering!$D$3:$E$367,2,FALSE)</f>
        <v/>
      </c>
    </row>
    <row r="4550">
      <c r="A4550" t="inlineStr">
        <is>
          <t>2025-07-09 12:00</t>
        </is>
      </c>
      <c r="B4550" t="n">
        <v>4168.704774465229</v>
      </c>
      <c r="C4550" t="n">
        <v>2377.293537081316</v>
      </c>
      <c r="D4550" t="n">
        <v>897.2724600225389</v>
      </c>
      <c r="E4550" t="n">
        <v>1698.826381599556</v>
      </c>
      <c r="F4550" t="n">
        <v>0</v>
      </c>
      <c r="G4550" t="n">
        <v>9142.097153168639</v>
      </c>
      <c r="H4550" t="n">
        <v>20002.73390234396</v>
      </c>
      <c r="I4550" t="n">
        <v>48.96337812788789</v>
      </c>
      <c r="J4550" t="n">
        <v>1997.565514632899</v>
      </c>
      <c r="K4550" t="n">
        <v>3258.87104877602</v>
      </c>
      <c r="L4550" t="n">
        <v>25308.13384388076</v>
      </c>
      <c r="M4550" t="n">
        <v>41255.04342438753</v>
      </c>
      <c r="N4550" t="n">
        <v>513.8935756120992</v>
      </c>
      <c r="O4550" t="n">
        <v>41255.04342438753</v>
      </c>
      <c r="P4550" t="n">
        <v>513.8935756120992</v>
      </c>
      <c r="Q4550" t="n">
        <v>190</v>
      </c>
      <c r="R4550" t="n">
        <v>12</v>
      </c>
      <c r="S4550">
        <f>VLOOKUP(Q4550,Clustering!$D$3:$E$367,2,FALSE)</f>
        <v/>
      </c>
    </row>
    <row r="4551">
      <c r="A4551" t="inlineStr">
        <is>
          <t>2025-07-09 13:00</t>
        </is>
      </c>
      <c r="B4551" t="n">
        <v>3957.323168082673</v>
      </c>
      <c r="C4551" t="n">
        <v>2325.613242796939</v>
      </c>
      <c r="D4551" t="n">
        <v>859.0906532130692</v>
      </c>
      <c r="E4551" t="n">
        <v>1493.795611406506</v>
      </c>
      <c r="F4551" t="n">
        <v>0</v>
      </c>
      <c r="G4551" t="n">
        <v>8635.822675499188</v>
      </c>
      <c r="H4551" t="n">
        <v>20466.5456722517</v>
      </c>
      <c r="I4551" t="n">
        <v>48.96337812788789</v>
      </c>
      <c r="J4551" t="n">
        <v>2005.577257521865</v>
      </c>
      <c r="K4551" t="n">
        <v>3282.365323066464</v>
      </c>
      <c r="L4551" t="n">
        <v>25803.45163096792</v>
      </c>
      <c r="M4551" t="n">
        <v>41193.8341611466</v>
      </c>
      <c r="N4551" t="n">
        <v>511.054384586618</v>
      </c>
      <c r="O4551" t="n">
        <v>41193.8341611466</v>
      </c>
      <c r="P4551" t="n">
        <v>511.054384586618</v>
      </c>
      <c r="Q4551" t="n">
        <v>190</v>
      </c>
      <c r="R4551" t="n">
        <v>13</v>
      </c>
      <c r="S4551">
        <f>VLOOKUP(Q4551,Clustering!$D$3:$E$367,2,FALSE)</f>
        <v/>
      </c>
    </row>
    <row r="4552">
      <c r="A4552" t="inlineStr">
        <is>
          <t>2025-07-09 14:00</t>
        </is>
      </c>
      <c r="B4552" t="n">
        <v>3684.513850638176</v>
      </c>
      <c r="C4552" t="n">
        <v>2273.932948512563</v>
      </c>
      <c r="D4552" t="n">
        <v>820.9088464035996</v>
      </c>
      <c r="E4552" t="n">
        <v>1460.503447195309</v>
      </c>
      <c r="F4552" t="n">
        <v>0</v>
      </c>
      <c r="G4552" t="n">
        <v>8239.859092749648</v>
      </c>
      <c r="H4552" t="n">
        <v>20815.86038893685</v>
      </c>
      <c r="I4552" t="n">
        <v>48.96337812788789</v>
      </c>
      <c r="J4552" t="n">
        <v>1924.761405288657</v>
      </c>
      <c r="K4552" t="n">
        <v>3283.443358520844</v>
      </c>
      <c r="L4552" t="n">
        <v>26073.02853087424</v>
      </c>
      <c r="M4552" t="n">
        <v>41255.04342438753</v>
      </c>
      <c r="N4552" t="n">
        <v>496.858429459212</v>
      </c>
      <c r="O4552" t="n">
        <v>41255.04342438753</v>
      </c>
      <c r="P4552" t="n">
        <v>496.858429459212</v>
      </c>
      <c r="Q4552" t="n">
        <v>190</v>
      </c>
      <c r="R4552" t="n">
        <v>14</v>
      </c>
      <c r="S4552">
        <f>VLOOKUP(Q4552,Clustering!$D$3:$E$367,2,FALSE)</f>
        <v/>
      </c>
    </row>
    <row r="4553">
      <c r="A4553" t="inlineStr">
        <is>
          <t>2025-07-09 15:00</t>
        </is>
      </c>
      <c r="B4553" t="n">
        <v>3864.573406330735</v>
      </c>
      <c r="C4553" t="n">
        <v>2325.613242796939</v>
      </c>
      <c r="D4553" t="n">
        <v>859.0906532130692</v>
      </c>
      <c r="E4553" t="n">
        <v>1479.150556392717</v>
      </c>
      <c r="F4553" t="n">
        <v>0</v>
      </c>
      <c r="G4553" t="n">
        <v>8528.427858733461</v>
      </c>
      <c r="H4553" t="n">
        <v>20506.75782697833</v>
      </c>
      <c r="I4553" t="n">
        <v>48.96337812788789</v>
      </c>
      <c r="J4553" t="n">
        <v>1851.007192497968</v>
      </c>
      <c r="K4553" t="n">
        <v>3243.125190084415</v>
      </c>
      <c r="L4553" t="n">
        <v>25649.8535876886</v>
      </c>
      <c r="M4553" t="n">
        <v>41622.29900383311</v>
      </c>
      <c r="N4553" t="n">
        <v>582.0341602236483</v>
      </c>
      <c r="O4553" t="n">
        <v>41622.29900383311</v>
      </c>
      <c r="P4553" t="n">
        <v>582.0341602236483</v>
      </c>
      <c r="Q4553" t="n">
        <v>190</v>
      </c>
      <c r="R4553" t="n">
        <v>15</v>
      </c>
      <c r="S4553">
        <f>VLOOKUP(Q4553,Clustering!$D$3:$E$367,2,FALSE)</f>
        <v/>
      </c>
    </row>
    <row r="4554">
      <c r="A4554" t="inlineStr">
        <is>
          <t>2025-07-09 16:00</t>
        </is>
      </c>
      <c r="B4554" t="n">
        <v>5592.354487272569</v>
      </c>
      <c r="C4554" t="n">
        <v>2713.215449929763</v>
      </c>
      <c r="D4554" t="n">
        <v>1145.454204284092</v>
      </c>
      <c r="E4554" t="n">
        <v>1786.696711682292</v>
      </c>
      <c r="F4554" t="n">
        <v>0</v>
      </c>
      <c r="G4554" t="n">
        <v>11237.72085316872</v>
      </c>
      <c r="H4554" t="n">
        <v>19652.33343774032</v>
      </c>
      <c r="I4554" t="n">
        <v>48.96337812788789</v>
      </c>
      <c r="J4554" t="n">
        <v>1578.316445366599</v>
      </c>
      <c r="K4554" t="n">
        <v>3152.358137917244</v>
      </c>
      <c r="L4554" t="n">
        <v>24431.97139915205</v>
      </c>
      <c r="M4554" t="n">
        <v>42050.76384651963</v>
      </c>
      <c r="N4554" t="n">
        <v>698.440992268378</v>
      </c>
      <c r="O4554" t="n">
        <v>42050.76384651963</v>
      </c>
      <c r="P4554" t="n">
        <v>698.440992268378</v>
      </c>
      <c r="Q4554" t="n">
        <v>190</v>
      </c>
      <c r="R4554" t="n">
        <v>16</v>
      </c>
      <c r="S4554">
        <f>VLOOKUP(Q4554,Clustering!$D$3:$E$367,2,FALSE)</f>
        <v/>
      </c>
    </row>
    <row r="4555">
      <c r="A4555" t="inlineStr">
        <is>
          <t>2025-07-09 17:00</t>
        </is>
      </c>
      <c r="B4555" t="n">
        <v>7674.831606098177</v>
      </c>
      <c r="C4555" t="n">
        <v>3230.018392773527</v>
      </c>
      <c r="D4555" t="n">
        <v>1527.27227237879</v>
      </c>
      <c r="E4555" t="n">
        <v>2255.338472123549</v>
      </c>
      <c r="F4555" t="n">
        <v>0</v>
      </c>
      <c r="G4555" t="n">
        <v>14687.46074337404</v>
      </c>
      <c r="H4555" t="n">
        <v>17817.81427291688</v>
      </c>
      <c r="I4555" t="n">
        <v>48.96337812788789</v>
      </c>
      <c r="J4555" t="n">
        <v>1574.119270504709</v>
      </c>
      <c r="K4555" t="n">
        <v>2963.604956291173</v>
      </c>
      <c r="L4555" t="n">
        <v>22404.50187784065</v>
      </c>
      <c r="M4555" t="n">
        <v>42111.97310976056</v>
      </c>
      <c r="N4555" t="n">
        <v>772.2599589308895</v>
      </c>
      <c r="O4555" t="n">
        <v>42111.97310976056</v>
      </c>
      <c r="P4555" t="n">
        <v>772.2599589308895</v>
      </c>
      <c r="Q4555" t="n">
        <v>190</v>
      </c>
      <c r="R4555" t="n">
        <v>17</v>
      </c>
      <c r="S4555">
        <f>VLOOKUP(Q4555,Clustering!$D$3:$E$367,2,FALSE)</f>
        <v/>
      </c>
    </row>
    <row r="4556">
      <c r="A4556" t="inlineStr">
        <is>
          <t>2025-07-09 18:00</t>
        </is>
      </c>
      <c r="B4556" t="n">
        <v>9332.67024375166</v>
      </c>
      <c r="C4556" t="n">
        <v>3617.62059990635</v>
      </c>
      <c r="D4556" t="n">
        <v>2605.882934874544</v>
      </c>
      <c r="E4556" t="n">
        <v>2899.720892730277</v>
      </c>
      <c r="F4556" t="n">
        <v>0</v>
      </c>
      <c r="G4556" t="n">
        <v>18455.89467126283</v>
      </c>
      <c r="H4556" t="n">
        <v>15493.82020556683</v>
      </c>
      <c r="I4556" t="n">
        <v>48.96337812788789</v>
      </c>
      <c r="J4556" t="n">
        <v>2277.813741971901</v>
      </c>
      <c r="K4556" t="n">
        <v>2812.611213037784</v>
      </c>
      <c r="L4556" t="n">
        <v>20633.20853870441</v>
      </c>
      <c r="M4556" t="n">
        <v>41928.34532003776</v>
      </c>
      <c r="N4556" t="n">
        <v>721.1545204722277</v>
      </c>
      <c r="O4556" t="n">
        <v>41928.34532003776</v>
      </c>
      <c r="P4556" t="n">
        <v>721.1545204722277</v>
      </c>
      <c r="Q4556" t="n">
        <v>190</v>
      </c>
      <c r="R4556" t="n">
        <v>18</v>
      </c>
      <c r="S4556">
        <f>VLOOKUP(Q4556,Clustering!$D$3:$E$367,2,FALSE)</f>
        <v/>
      </c>
    </row>
    <row r="4557">
      <c r="A4557" t="inlineStr">
        <is>
          <t>2025-07-09 19:00</t>
        </is>
      </c>
      <c r="B4557" t="n">
        <v>9321.756519509085</v>
      </c>
      <c r="C4557" t="n">
        <v>3824.341777043856</v>
      </c>
      <c r="D4557" t="n">
        <v>6554.543502292307</v>
      </c>
      <c r="E4557" t="n">
        <v>2899.720892730277</v>
      </c>
      <c r="F4557" t="n">
        <v>0</v>
      </c>
      <c r="G4557" t="n">
        <v>22600.36269157552</v>
      </c>
      <c r="H4557" t="n">
        <v>13462.8793718529</v>
      </c>
      <c r="I4557" t="n">
        <v>48.96337812788789</v>
      </c>
      <c r="J4557" t="n">
        <v>2258.146423702427</v>
      </c>
      <c r="K4557" t="n">
        <v>2340.850639765984</v>
      </c>
      <c r="L4557" t="n">
        <v>18110.8398134492</v>
      </c>
      <c r="M4557" t="n">
        <v>41622.29900383311</v>
      </c>
      <c r="N4557" t="n">
        <v>582.0341602236483</v>
      </c>
      <c r="O4557" t="n">
        <v>41622.29900383311</v>
      </c>
      <c r="P4557" t="n">
        <v>582.0341602236483</v>
      </c>
      <c r="Q4557" t="n">
        <v>190</v>
      </c>
      <c r="R4557" t="n">
        <v>19</v>
      </c>
      <c r="S4557">
        <f>VLOOKUP(Q4557,Clustering!$D$3:$E$367,2,FALSE)</f>
        <v/>
      </c>
    </row>
    <row r="4558">
      <c r="A4558" t="inlineStr">
        <is>
          <t>2025-07-09 20:00</t>
        </is>
      </c>
      <c r="B4558" t="n">
        <v>9103.465140347556</v>
      </c>
      <c r="C4558" t="n">
        <v>3746.821335617291</v>
      </c>
      <c r="D4558" t="n">
        <v>6363.634468244959</v>
      </c>
      <c r="E4558" t="n">
        <v>2606.819792454492</v>
      </c>
      <c r="F4558" t="n">
        <v>0</v>
      </c>
      <c r="G4558" t="n">
        <v>21820.7407366643</v>
      </c>
      <c r="H4558" t="n">
        <v>12410.88834319218</v>
      </c>
      <c r="I4558" t="n">
        <v>48.96337812788789</v>
      </c>
      <c r="J4558" t="n">
        <v>1966.851253358294</v>
      </c>
      <c r="K4558" t="n">
        <v>1943.516859202904</v>
      </c>
      <c r="L4558" t="n">
        <v>16370.21983388127</v>
      </c>
      <c r="M4558" t="n">
        <v>41377.46195086939</v>
      </c>
      <c r="N4558" t="n">
        <v>494.0192384337308</v>
      </c>
      <c r="O4558" t="n">
        <v>41377.46195086939</v>
      </c>
      <c r="P4558" t="n">
        <v>494.0192384337308</v>
      </c>
      <c r="Q4558" t="n">
        <v>190</v>
      </c>
      <c r="R4558" t="n">
        <v>20</v>
      </c>
      <c r="S4558">
        <f>VLOOKUP(Q4558,Clustering!$D$3:$E$367,2,FALSE)</f>
        <v/>
      </c>
    </row>
    <row r="4559">
      <c r="A4559" t="inlineStr">
        <is>
          <t>2025-07-09 21:00</t>
        </is>
      </c>
      <c r="B4559" t="n">
        <v>8941.009455646894</v>
      </c>
      <c r="C4559" t="n">
        <v>3230.018392773527</v>
      </c>
      <c r="D4559" t="n">
        <v>5090.907574595967</v>
      </c>
      <c r="E4559" t="n">
        <v>2416.434077275231</v>
      </c>
      <c r="F4559" t="n">
        <v>0</v>
      </c>
      <c r="G4559" t="n">
        <v>19678.36950029162</v>
      </c>
      <c r="H4559" t="n">
        <v>12108.6950861695</v>
      </c>
      <c r="I4559" t="n">
        <v>48.96337812788789</v>
      </c>
      <c r="J4559" t="n">
        <v>2379.482772502482</v>
      </c>
      <c r="K4559" t="n">
        <v>1566.29454754562</v>
      </c>
      <c r="L4559" t="n">
        <v>16103.4357843455</v>
      </c>
      <c r="M4559" t="n">
        <v>41010.2063714238</v>
      </c>
      <c r="N4559" t="n">
        <v>434.3962268986253</v>
      </c>
      <c r="O4559" t="n">
        <v>41010.2063714238</v>
      </c>
      <c r="P4559" t="n">
        <v>434.3962268986253</v>
      </c>
      <c r="Q4559" t="n">
        <v>190</v>
      </c>
      <c r="R4559" t="n">
        <v>21</v>
      </c>
      <c r="S4559">
        <f>VLOOKUP(Q4559,Clustering!$D$3:$E$367,2,FALSE)</f>
        <v/>
      </c>
    </row>
    <row r="4560">
      <c r="A4560" t="inlineStr">
        <is>
          <t>2025-07-09 22:00</t>
        </is>
      </c>
      <c r="B4560" t="n">
        <v>8742.720939493438</v>
      </c>
      <c r="C4560" t="n">
        <v>2454.813978507881</v>
      </c>
      <c r="D4560" t="n">
        <v>3181.817234122479</v>
      </c>
      <c r="E4560" t="n">
        <v>2123.532976999445</v>
      </c>
      <c r="F4560" t="n">
        <v>0</v>
      </c>
      <c r="G4560" t="n">
        <v>16502.88512912324</v>
      </c>
      <c r="H4560" t="n">
        <v>11768.42168851469</v>
      </c>
      <c r="I4560" t="n">
        <v>48.96337812788789</v>
      </c>
      <c r="J4560" t="n">
        <v>2276.978641735918</v>
      </c>
      <c r="K4560" t="n">
        <v>1308.049283763159</v>
      </c>
      <c r="L4560" t="n">
        <v>15402.41299214166</v>
      </c>
      <c r="M4560" t="n">
        <v>40642.95079197821</v>
      </c>
      <c r="N4560" t="n">
        <v>383.2907884399635</v>
      </c>
      <c r="O4560" t="n">
        <v>40642.95079197821</v>
      </c>
      <c r="P4560" t="n">
        <v>383.2907884399635</v>
      </c>
      <c r="Q4560" t="n">
        <v>190</v>
      </c>
      <c r="R4560" t="n">
        <v>22</v>
      </c>
      <c r="S4560">
        <f>VLOOKUP(Q4560,Clustering!$D$3:$E$367,2,FALSE)</f>
        <v/>
      </c>
    </row>
    <row r="4561">
      <c r="A4561" t="inlineStr">
        <is>
          <t>2025-07-09 23:00</t>
        </is>
      </c>
      <c r="B4561" t="n">
        <v>8619.814834439641</v>
      </c>
      <c r="C4561" t="n">
        <v>1808.810299953175</v>
      </c>
      <c r="D4561" t="n">
        <v>1590.90861706124</v>
      </c>
      <c r="E4561" t="n">
        <v>1493.795611406506</v>
      </c>
      <c r="F4561" t="n">
        <v>0</v>
      </c>
      <c r="G4561" t="n">
        <v>13513.32936286056</v>
      </c>
      <c r="H4561" t="n">
        <v>11694.39342134491</v>
      </c>
      <c r="I4561" t="n">
        <v>48.96337812788789</v>
      </c>
      <c r="J4561" t="n">
        <v>1532.341258063445</v>
      </c>
      <c r="K4561" t="n">
        <v>1152.77428079203</v>
      </c>
      <c r="L4561" t="n">
        <v>14428.47233832827</v>
      </c>
      <c r="M4561" t="n">
        <v>40459.32300225542</v>
      </c>
      <c r="N4561" t="n">
        <v>259.6761021388447</v>
      </c>
      <c r="O4561" t="n">
        <v>40459.32300225542</v>
      </c>
      <c r="P4561" t="n">
        <v>259.6761021388447</v>
      </c>
      <c r="Q4561" t="n">
        <v>190</v>
      </c>
      <c r="R4561" t="n">
        <v>23</v>
      </c>
      <c r="S4561">
        <f>VLOOKUP(Q4561,Clustering!$D$3:$E$367,2,FALSE)</f>
        <v/>
      </c>
    </row>
    <row r="4562">
      <c r="A4562" t="inlineStr">
        <is>
          <t>2025-07-10 00:00</t>
        </is>
      </c>
      <c r="B4562" t="n">
        <v>8470.688760307701</v>
      </c>
      <c r="C4562" t="n">
        <v>1627.929269957858</v>
      </c>
      <c r="D4562" t="n">
        <v>1145.454204284092</v>
      </c>
      <c r="E4562" t="n">
        <v>851.1727941596849</v>
      </c>
      <c r="F4562" t="n">
        <v>0</v>
      </c>
      <c r="G4562" t="n">
        <v>12095.24502870934</v>
      </c>
      <c r="H4562" t="n">
        <v>11604.57245717891</v>
      </c>
      <c r="I4562" t="n">
        <v>48.96337812788789</v>
      </c>
      <c r="J4562" t="n">
        <v>1087.994949713617</v>
      </c>
      <c r="K4562" t="n">
        <v>975.7927136499138</v>
      </c>
      <c r="L4562" t="n">
        <v>13717.32349867032</v>
      </c>
      <c r="M4562" t="n">
        <v>40398.11373901449</v>
      </c>
      <c r="N4562" t="n">
        <v>169.896225639847</v>
      </c>
      <c r="O4562" t="n">
        <v>40398.11373901449</v>
      </c>
      <c r="P4562" t="n">
        <v>169.896225639847</v>
      </c>
      <c r="Q4562" t="n">
        <v>191</v>
      </c>
      <c r="R4562" t="n">
        <v>0</v>
      </c>
      <c r="S4562">
        <f>VLOOKUP(Q4562,Clustering!$D$3:$E$367,2,FALSE)</f>
        <v/>
      </c>
    </row>
    <row r="4563">
      <c r="A4563" t="inlineStr">
        <is>
          <t>2025-07-10 01:00</t>
        </is>
      </c>
      <c r="B4563" t="n">
        <v>8427.21970074709</v>
      </c>
      <c r="C4563" t="n">
        <v>1602.089122815669</v>
      </c>
      <c r="D4563" t="n">
        <v>1081.817859601643</v>
      </c>
      <c r="E4563" t="n">
        <v>588.4131209594294</v>
      </c>
      <c r="F4563" t="n">
        <v>0</v>
      </c>
      <c r="G4563" t="n">
        <v>11699.53980412383</v>
      </c>
      <c r="H4563" t="n">
        <v>11526.59601576007</v>
      </c>
      <c r="I4563" t="n">
        <v>48.96337812788789</v>
      </c>
      <c r="J4563" t="n">
        <v>825.2811734100255</v>
      </c>
      <c r="K4563" t="n">
        <v>961.5962997065006</v>
      </c>
      <c r="L4563" t="n">
        <v>13362.43686700448</v>
      </c>
      <c r="M4563" t="n">
        <v>40336.90447577356</v>
      </c>
      <c r="N4563" t="n">
        <v>164.4050598451048</v>
      </c>
      <c r="O4563" t="n">
        <v>40336.90447577356</v>
      </c>
      <c r="P4563" t="n">
        <v>164.4050598451048</v>
      </c>
      <c r="Q4563" t="n">
        <v>191</v>
      </c>
      <c r="R4563" t="n">
        <v>1</v>
      </c>
      <c r="S4563">
        <f>VLOOKUP(Q4563,Clustering!$D$3:$E$367,2,FALSE)</f>
        <v/>
      </c>
    </row>
    <row r="4564">
      <c r="A4564" t="inlineStr">
        <is>
          <t>2025-07-10 02:00</t>
        </is>
      </c>
      <c r="B4564" t="n">
        <v>8399.479243771373</v>
      </c>
      <c r="C4564" t="n">
        <v>1602.089122815669</v>
      </c>
      <c r="D4564" t="n">
        <v>1081.817859601643</v>
      </c>
      <c r="E4564" t="n">
        <v>534.4062586839784</v>
      </c>
      <c r="F4564" t="n">
        <v>0</v>
      </c>
      <c r="G4564" t="n">
        <v>11617.79248487266</v>
      </c>
      <c r="H4564" t="n">
        <v>11459.47705352613</v>
      </c>
      <c r="I4564" t="n">
        <v>48.96337812788789</v>
      </c>
      <c r="J4564" t="n">
        <v>731.1174293223299</v>
      </c>
      <c r="K4564" t="n">
        <v>956.952101562794</v>
      </c>
      <c r="L4564" t="n">
        <v>13196.50996253914</v>
      </c>
      <c r="M4564" t="n">
        <v>40336.90447577356</v>
      </c>
      <c r="N4564" t="n">
        <v>162.9947484870175</v>
      </c>
      <c r="O4564" t="n">
        <v>40336.90447577356</v>
      </c>
      <c r="P4564" t="n">
        <v>162.9947484870175</v>
      </c>
      <c r="Q4564" t="n">
        <v>191</v>
      </c>
      <c r="R4564" t="n">
        <v>2</v>
      </c>
      <c r="S4564">
        <f>VLOOKUP(Q4564,Clustering!$D$3:$E$367,2,FALSE)</f>
        <v/>
      </c>
    </row>
    <row r="4565">
      <c r="A4565" t="inlineStr">
        <is>
          <t>2025-07-10 03:00</t>
        </is>
      </c>
      <c r="B4565" t="n">
        <v>8384.426413585408</v>
      </c>
      <c r="C4565" t="n">
        <v>1602.089122815669</v>
      </c>
      <c r="D4565" t="n">
        <v>1081.817859601643</v>
      </c>
      <c r="E4565" t="n">
        <v>522.2949446381249</v>
      </c>
      <c r="F4565" t="n">
        <v>0</v>
      </c>
      <c r="G4565" t="n">
        <v>11590.62834064084</v>
      </c>
      <c r="H4565" t="n">
        <v>11450.59366146576</v>
      </c>
      <c r="I4565" t="n">
        <v>48.96337812788789</v>
      </c>
      <c r="J4565" t="n">
        <v>729.4370554894375</v>
      </c>
      <c r="K4565" t="n">
        <v>998.2765225674945</v>
      </c>
      <c r="L4565" t="n">
        <v>13227.27061765058</v>
      </c>
      <c r="M4565" t="n">
        <v>40336.90447577356</v>
      </c>
      <c r="N4565" t="n">
        <v>164.2931105429701</v>
      </c>
      <c r="O4565" t="n">
        <v>40336.90447577356</v>
      </c>
      <c r="P4565" t="n">
        <v>164.2931105429701</v>
      </c>
      <c r="Q4565" t="n">
        <v>191</v>
      </c>
      <c r="R4565" t="n">
        <v>3</v>
      </c>
      <c r="S4565">
        <f>VLOOKUP(Q4565,Clustering!$D$3:$E$367,2,FALSE)</f>
        <v/>
      </c>
    </row>
    <row r="4566">
      <c r="A4566" t="inlineStr">
        <is>
          <t>2025-07-10 04:00</t>
        </is>
      </c>
      <c r="B4566" t="n">
        <v>8376.063730148753</v>
      </c>
      <c r="C4566" t="n">
        <v>1627.929269957858</v>
      </c>
      <c r="D4566" t="n">
        <v>1145.454204284092</v>
      </c>
      <c r="E4566" t="n">
        <v>732.8613991758371</v>
      </c>
      <c r="F4566" t="n">
        <v>0</v>
      </c>
      <c r="G4566" t="n">
        <v>11882.30860356654</v>
      </c>
      <c r="H4566" t="n">
        <v>11445.65844365444</v>
      </c>
      <c r="I4566" t="n">
        <v>48.96337812788789</v>
      </c>
      <c r="J4566" t="n">
        <v>850.37266233303</v>
      </c>
      <c r="K4566" t="n">
        <v>1055.666178874202</v>
      </c>
      <c r="L4566" t="n">
        <v>13400.66066298956</v>
      </c>
      <c r="M4566" t="n">
        <v>40459.32300225542</v>
      </c>
      <c r="N4566" t="n">
        <v>162.8783416549728</v>
      </c>
      <c r="O4566" t="n">
        <v>40459.32300225542</v>
      </c>
      <c r="P4566" t="n">
        <v>162.8783416549728</v>
      </c>
      <c r="Q4566" t="n">
        <v>191</v>
      </c>
      <c r="R4566" t="n">
        <v>4</v>
      </c>
      <c r="S4566">
        <f>VLOOKUP(Q4566,Clustering!$D$3:$E$367,2,FALSE)</f>
        <v/>
      </c>
    </row>
    <row r="4567">
      <c r="A4567" t="inlineStr">
        <is>
          <t>2025-07-10 05:00</t>
        </is>
      </c>
      <c r="B4567" t="n">
        <v>8221.599054065337</v>
      </c>
      <c r="C4567" t="n">
        <v>2842.416185640704</v>
      </c>
      <c r="D4567" t="n">
        <v>1590.90861706124</v>
      </c>
      <c r="E4567" t="n">
        <v>1625.60110653061</v>
      </c>
      <c r="F4567" t="n">
        <v>0</v>
      </c>
      <c r="G4567" t="n">
        <v>14280.52496329789</v>
      </c>
      <c r="H4567" t="n">
        <v>11822.61038008297</v>
      </c>
      <c r="I4567" t="n">
        <v>48.96337812788789</v>
      </c>
      <c r="J4567" t="n">
        <v>1273.1713499223</v>
      </c>
      <c r="K4567" t="n">
        <v>1227.034891930206</v>
      </c>
      <c r="L4567" t="n">
        <v>14371.78000006337</v>
      </c>
      <c r="M4567" t="n">
        <v>40704.16005521914</v>
      </c>
      <c r="N4567" t="n">
        <v>173.6637185630196</v>
      </c>
      <c r="O4567" t="n">
        <v>40704.16005521914</v>
      </c>
      <c r="P4567" t="n">
        <v>173.6637185630196</v>
      </c>
      <c r="Q4567" t="n">
        <v>191</v>
      </c>
      <c r="R4567" t="n">
        <v>5</v>
      </c>
      <c r="S4567">
        <f>VLOOKUP(Q4567,Clustering!$D$3:$E$367,2,FALSE)</f>
        <v/>
      </c>
    </row>
    <row r="4568">
      <c r="A4568" t="inlineStr">
        <is>
          <t>2025-07-10 06:00</t>
        </is>
      </c>
      <c r="B4568" t="n">
        <v>7956.71316799819</v>
      </c>
      <c r="C4568" t="n">
        <v>3488.419864195409</v>
      </c>
      <c r="D4568" t="n">
        <v>1377.852164208086</v>
      </c>
      <c r="E4568" t="n">
        <v>3192.621993006063</v>
      </c>
      <c r="F4568" t="n">
        <v>0</v>
      </c>
      <c r="G4568" t="n">
        <v>16015.60718940775</v>
      </c>
      <c r="H4568" t="n">
        <v>13508.08596700459</v>
      </c>
      <c r="I4568" t="n">
        <v>48.96337812788789</v>
      </c>
      <c r="J4568" t="n">
        <v>2095.104160627668</v>
      </c>
      <c r="K4568" t="n">
        <v>1847.401456895154</v>
      </c>
      <c r="L4568" t="n">
        <v>17499.5549626553</v>
      </c>
      <c r="M4568" t="n">
        <v>41193.8341611466</v>
      </c>
      <c r="N4568" t="n">
        <v>274.2423729517043</v>
      </c>
      <c r="O4568" t="n">
        <v>41193.8341611466</v>
      </c>
      <c r="P4568" t="n">
        <v>274.2423729517043</v>
      </c>
      <c r="Q4568" t="n">
        <v>191</v>
      </c>
      <c r="R4568" t="n">
        <v>6</v>
      </c>
      <c r="S4568">
        <f>VLOOKUP(Q4568,Clustering!$D$3:$E$367,2,FALSE)</f>
        <v/>
      </c>
    </row>
    <row r="4569">
      <c r="A4569" t="inlineStr">
        <is>
          <t>2025-07-10 07:00</t>
        </is>
      </c>
      <c r="B4569" t="n">
        <v>7351.761716483915</v>
      </c>
      <c r="C4569" t="n">
        <v>4005.222807039174</v>
      </c>
      <c r="D4569" t="n">
        <v>1336.363238331441</v>
      </c>
      <c r="E4569" t="n">
        <v>4393.516504136784</v>
      </c>
      <c r="F4569" t="n">
        <v>0</v>
      </c>
      <c r="G4569" t="n">
        <v>17086.86426599132</v>
      </c>
      <c r="H4569" t="n">
        <v>16058.01430575681</v>
      </c>
      <c r="I4569" t="n">
        <v>48.96337812788789</v>
      </c>
      <c r="J4569" t="n">
        <v>3127.008506037758</v>
      </c>
      <c r="K4569" t="n">
        <v>2523.969991787274</v>
      </c>
      <c r="L4569" t="n">
        <v>21757.95618170973</v>
      </c>
      <c r="M4569" t="n">
        <v>41622.29900383311</v>
      </c>
      <c r="N4569" t="n">
        <v>613.2652615039416</v>
      </c>
      <c r="O4569" t="n">
        <v>41622.29900383311</v>
      </c>
      <c r="P4569" t="n">
        <v>613.2652615039416</v>
      </c>
      <c r="Q4569" t="n">
        <v>191</v>
      </c>
      <c r="R4569" t="n">
        <v>7</v>
      </c>
      <c r="S4569">
        <f>VLOOKUP(Q4569,Clustering!$D$3:$E$367,2,FALSE)</f>
        <v/>
      </c>
    </row>
    <row r="4570">
      <c r="A4570" t="inlineStr">
        <is>
          <t>2025-07-10 08:00</t>
        </is>
      </c>
      <c r="B4570" t="n">
        <v>5567.688794711943</v>
      </c>
      <c r="C4570" t="n">
        <v>3876.022071328233</v>
      </c>
      <c r="D4570" t="n">
        <v>1240.908721307767</v>
      </c>
      <c r="E4570" t="n">
        <v>2899.720892730277</v>
      </c>
      <c r="F4570" t="n">
        <v>0</v>
      </c>
      <c r="G4570" t="n">
        <v>13584.34048007822</v>
      </c>
      <c r="H4570" t="n">
        <v>18306.00601881254</v>
      </c>
      <c r="I4570" t="n">
        <v>48.96337812788789</v>
      </c>
      <c r="J4570" t="n">
        <v>3292.825442724977</v>
      </c>
      <c r="K4570" t="n">
        <v>3147.188466154111</v>
      </c>
      <c r="L4570" t="n">
        <v>24794.98330581951</v>
      </c>
      <c r="M4570" t="n">
        <v>41744.71753031497</v>
      </c>
      <c r="N4570" t="n">
        <v>723.9937114977089</v>
      </c>
      <c r="O4570" t="n">
        <v>41744.71753031497</v>
      </c>
      <c r="P4570" t="n">
        <v>723.9937114977089</v>
      </c>
      <c r="Q4570" t="n">
        <v>191</v>
      </c>
      <c r="R4570" t="n">
        <v>8</v>
      </c>
      <c r="S4570">
        <f>VLOOKUP(Q4570,Clustering!$D$3:$E$367,2,FALSE)</f>
        <v/>
      </c>
    </row>
    <row r="4571">
      <c r="A4571" t="inlineStr">
        <is>
          <t>2025-07-10 09:00</t>
        </is>
      </c>
      <c r="B4571" t="n">
        <v>4500.644176815335</v>
      </c>
      <c r="C4571" t="n">
        <v>3617.62059990635</v>
      </c>
      <c r="D4571" t="n">
        <v>1049.999687260418</v>
      </c>
      <c r="E4571" t="n">
        <v>2592.174737440702</v>
      </c>
      <c r="F4571" t="n">
        <v>0</v>
      </c>
      <c r="G4571" t="n">
        <v>11760.43920142281</v>
      </c>
      <c r="H4571" t="n">
        <v>19701.48820714105</v>
      </c>
      <c r="I4571" t="n">
        <v>48.96337812788789</v>
      </c>
      <c r="J4571" t="n">
        <v>2830.201143352086</v>
      </c>
      <c r="K4571" t="n">
        <v>3300.866763081822</v>
      </c>
      <c r="L4571" t="n">
        <v>25881.51949170285</v>
      </c>
      <c r="M4571" t="n">
        <v>41683.50826707404</v>
      </c>
      <c r="N4571" t="n">
        <v>633.1395986823102</v>
      </c>
      <c r="O4571" t="n">
        <v>41683.50826707404</v>
      </c>
      <c r="P4571" t="n">
        <v>633.1395986823102</v>
      </c>
      <c r="Q4571" t="n">
        <v>191</v>
      </c>
      <c r="R4571" t="n">
        <v>9</v>
      </c>
      <c r="S4571">
        <f>VLOOKUP(Q4571,Clustering!$D$3:$E$367,2,FALSE)</f>
        <v/>
      </c>
    </row>
    <row r="4572">
      <c r="A4572" t="inlineStr">
        <is>
          <t>2025-07-10 10:00</t>
        </is>
      </c>
      <c r="B4572" t="n">
        <v>3824.533891694653</v>
      </c>
      <c r="C4572" t="n">
        <v>3410.899422768844</v>
      </c>
      <c r="D4572" t="n">
        <v>897.2724600225389</v>
      </c>
      <c r="E4572" t="n">
        <v>2416.434077275231</v>
      </c>
      <c r="F4572" t="n">
        <v>0</v>
      </c>
      <c r="G4572" t="n">
        <v>10549.13985176127</v>
      </c>
      <c r="H4572" t="n">
        <v>20796.84992992765</v>
      </c>
      <c r="I4572" t="n">
        <v>48.96337812788789</v>
      </c>
      <c r="J4572" t="n">
        <v>2433.985447861528</v>
      </c>
      <c r="K4572" t="n">
        <v>3329.753191240157</v>
      </c>
      <c r="L4572" t="n">
        <v>26609.55194715722</v>
      </c>
      <c r="M4572" t="n">
        <v>41499.88047735125</v>
      </c>
      <c r="N4572" t="n">
        <v>494.0192384337308</v>
      </c>
      <c r="O4572" t="n">
        <v>41499.88047735125</v>
      </c>
      <c r="P4572" t="n">
        <v>494.0192384337308</v>
      </c>
      <c r="Q4572" t="n">
        <v>191</v>
      </c>
      <c r="R4572" t="n">
        <v>10</v>
      </c>
      <c r="S4572">
        <f>VLOOKUP(Q4572,Clustering!$D$3:$E$367,2,FALSE)</f>
        <v/>
      </c>
    </row>
    <row r="4573">
      <c r="A4573" t="inlineStr">
        <is>
          <t>2025-07-10 11:00</t>
        </is>
      </c>
      <c r="B4573" t="n">
        <v>3939.009736071909</v>
      </c>
      <c r="C4573" t="n">
        <v>2325.613242796939</v>
      </c>
      <c r="D4573" t="n">
        <v>859.0906532130692</v>
      </c>
      <c r="E4573" t="n">
        <v>2079.597811958077</v>
      </c>
      <c r="F4573" t="n">
        <v>0</v>
      </c>
      <c r="G4573" t="n">
        <v>9203.311444039997</v>
      </c>
      <c r="H4573" t="n">
        <v>21346.88982543476</v>
      </c>
      <c r="I4573" t="n">
        <v>48.96337812788789</v>
      </c>
      <c r="J4573" t="n">
        <v>2119.120369532835</v>
      </c>
      <c r="K4573" t="n">
        <v>3328.053017771883</v>
      </c>
      <c r="L4573" t="n">
        <v>26843.02659086736</v>
      </c>
      <c r="M4573" t="n">
        <v>41377.46195086939</v>
      </c>
      <c r="N4573" t="n">
        <v>496.858429459212</v>
      </c>
      <c r="O4573" t="n">
        <v>41377.46195086939</v>
      </c>
      <c r="P4573" t="n">
        <v>496.858429459212</v>
      </c>
      <c r="Q4573" t="n">
        <v>191</v>
      </c>
      <c r="R4573" t="n">
        <v>11</v>
      </c>
      <c r="S4573">
        <f>VLOOKUP(Q4573,Clustering!$D$3:$E$367,2,FALSE)</f>
        <v/>
      </c>
    </row>
    <row r="4574">
      <c r="A4574" t="inlineStr">
        <is>
          <t>2025-07-10 12:00</t>
        </is>
      </c>
      <c r="B4574" t="n">
        <v>4770.953136383822</v>
      </c>
      <c r="C4574" t="n">
        <v>2377.293537081316</v>
      </c>
      <c r="D4574" t="n">
        <v>897.2724600225389</v>
      </c>
      <c r="E4574" t="n">
        <v>1698.826381599556</v>
      </c>
      <c r="F4574" t="n">
        <v>0</v>
      </c>
      <c r="G4574" t="n">
        <v>9744.345515087234</v>
      </c>
      <c r="H4574" t="n">
        <v>21102.3004307058</v>
      </c>
      <c r="I4574" t="n">
        <v>48.96337812788789</v>
      </c>
      <c r="J4574" t="n">
        <v>1997.565514632899</v>
      </c>
      <c r="K4574" t="n">
        <v>3258.87104877602</v>
      </c>
      <c r="L4574" t="n">
        <v>26407.7003722426</v>
      </c>
      <c r="M4574" t="n">
        <v>41255.04342438753</v>
      </c>
      <c r="N4574" t="n">
        <v>513.8935756120992</v>
      </c>
      <c r="O4574" t="n">
        <v>41255.04342438753</v>
      </c>
      <c r="P4574" t="n">
        <v>513.8935756120992</v>
      </c>
      <c r="Q4574" t="n">
        <v>191</v>
      </c>
      <c r="R4574" t="n">
        <v>12</v>
      </c>
      <c r="S4574">
        <f>VLOOKUP(Q4574,Clustering!$D$3:$E$367,2,FALSE)</f>
        <v/>
      </c>
    </row>
    <row r="4575">
      <c r="A4575" t="inlineStr">
        <is>
          <t>2025-07-10 13:00</t>
        </is>
      </c>
      <c r="B4575" t="n">
        <v>4603.530524551089</v>
      </c>
      <c r="C4575" t="n">
        <v>2325.613242796939</v>
      </c>
      <c r="D4575" t="n">
        <v>859.0906532130692</v>
      </c>
      <c r="E4575" t="n">
        <v>1493.795611406506</v>
      </c>
      <c r="F4575" t="n">
        <v>0</v>
      </c>
      <c r="G4575" t="n">
        <v>9282.030031967604</v>
      </c>
      <c r="H4575" t="n">
        <v>21725.02621413801</v>
      </c>
      <c r="I4575" t="n">
        <v>48.96337812788789</v>
      </c>
      <c r="J4575" t="n">
        <v>2005.577257521865</v>
      </c>
      <c r="K4575" t="n">
        <v>3282.365323066464</v>
      </c>
      <c r="L4575" t="n">
        <v>27061.93217285422</v>
      </c>
      <c r="M4575" t="n">
        <v>41193.8341611466</v>
      </c>
      <c r="N4575" t="n">
        <v>511.054384586618</v>
      </c>
      <c r="O4575" t="n">
        <v>41193.8341611466</v>
      </c>
      <c r="P4575" t="n">
        <v>511.054384586618</v>
      </c>
      <c r="Q4575" t="n">
        <v>191</v>
      </c>
      <c r="R4575" t="n">
        <v>13</v>
      </c>
      <c r="S4575">
        <f>VLOOKUP(Q4575,Clustering!$D$3:$E$367,2,FALSE)</f>
        <v/>
      </c>
    </row>
    <row r="4576">
      <c r="A4576" t="inlineStr">
        <is>
          <t>2025-07-10 14:00</t>
        </is>
      </c>
      <c r="B4576" t="n">
        <v>4323.11876761873</v>
      </c>
      <c r="C4576" t="n">
        <v>2273.932948512563</v>
      </c>
      <c r="D4576" t="n">
        <v>820.9088464035996</v>
      </c>
      <c r="E4576" t="n">
        <v>1460.503447195309</v>
      </c>
      <c r="F4576" t="n">
        <v>0</v>
      </c>
      <c r="G4576" t="n">
        <v>8878.464009730202</v>
      </c>
      <c r="H4576" t="n">
        <v>22148.36919799293</v>
      </c>
      <c r="I4576" t="n">
        <v>48.96337812788789</v>
      </c>
      <c r="J4576" t="n">
        <v>1924.761405288657</v>
      </c>
      <c r="K4576" t="n">
        <v>3283.443358520844</v>
      </c>
      <c r="L4576" t="n">
        <v>27405.53733993032</v>
      </c>
      <c r="M4576" t="n">
        <v>41255.04342438753</v>
      </c>
      <c r="N4576" t="n">
        <v>496.858429459212</v>
      </c>
      <c r="O4576" t="n">
        <v>41255.04342438753</v>
      </c>
      <c r="P4576" t="n">
        <v>496.858429459212</v>
      </c>
      <c r="Q4576" t="n">
        <v>191</v>
      </c>
      <c r="R4576" t="n">
        <v>14</v>
      </c>
      <c r="S4576">
        <f>VLOOKUP(Q4576,Clustering!$D$3:$E$367,2,FALSE)</f>
        <v/>
      </c>
    </row>
    <row r="4577">
      <c r="A4577" t="inlineStr">
        <is>
          <t>2025-07-10 15:00</t>
        </is>
      </c>
      <c r="B4577" t="n">
        <v>4511.794421397534</v>
      </c>
      <c r="C4577" t="n">
        <v>2325.613242796939</v>
      </c>
      <c r="D4577" t="n">
        <v>859.0906532130692</v>
      </c>
      <c r="E4577" t="n">
        <v>1479.150556392717</v>
      </c>
      <c r="F4577" t="n">
        <v>0</v>
      </c>
      <c r="G4577" t="n">
        <v>9175.648873800261</v>
      </c>
      <c r="H4577" t="n">
        <v>21767.21245598917</v>
      </c>
      <c r="I4577" t="n">
        <v>48.96337812788789</v>
      </c>
      <c r="J4577" t="n">
        <v>1851.007192497968</v>
      </c>
      <c r="K4577" t="n">
        <v>3243.125190084415</v>
      </c>
      <c r="L4577" t="n">
        <v>26910.30821669944</v>
      </c>
      <c r="M4577" t="n">
        <v>41622.29900383311</v>
      </c>
      <c r="N4577" t="n">
        <v>582.0341602236483</v>
      </c>
      <c r="O4577" t="n">
        <v>41622.29900383311</v>
      </c>
      <c r="P4577" t="n">
        <v>582.0341602236483</v>
      </c>
      <c r="Q4577" t="n">
        <v>191</v>
      </c>
      <c r="R4577" t="n">
        <v>15</v>
      </c>
      <c r="S4577">
        <f>VLOOKUP(Q4577,Clustering!$D$3:$E$367,2,FALSE)</f>
        <v/>
      </c>
    </row>
    <row r="4578">
      <c r="A4578" t="inlineStr">
        <is>
          <t>2025-07-10 16:00</t>
        </is>
      </c>
      <c r="B4578" t="n">
        <v>6449.909661503599</v>
      </c>
      <c r="C4578" t="n">
        <v>2713.215449929763</v>
      </c>
      <c r="D4578" t="n">
        <v>1145.454204284092</v>
      </c>
      <c r="E4578" t="n">
        <v>1786.696711682292</v>
      </c>
      <c r="F4578" t="n">
        <v>0</v>
      </c>
      <c r="G4578" t="n">
        <v>12095.27602739975</v>
      </c>
      <c r="H4578" t="n">
        <v>20765.71857597385</v>
      </c>
      <c r="I4578" t="n">
        <v>48.96337812788789</v>
      </c>
      <c r="J4578" t="n">
        <v>1578.316445366599</v>
      </c>
      <c r="K4578" t="n">
        <v>3152.358137917244</v>
      </c>
      <c r="L4578" t="n">
        <v>25545.35653738558</v>
      </c>
      <c r="M4578" t="n">
        <v>42050.76384651963</v>
      </c>
      <c r="N4578" t="n">
        <v>698.440992268378</v>
      </c>
      <c r="O4578" t="n">
        <v>42050.76384651963</v>
      </c>
      <c r="P4578" t="n">
        <v>698.440992268378</v>
      </c>
      <c r="Q4578" t="n">
        <v>191</v>
      </c>
      <c r="R4578" t="n">
        <v>16</v>
      </c>
      <c r="S4578">
        <f>VLOOKUP(Q4578,Clustering!$D$3:$E$367,2,FALSE)</f>
        <v/>
      </c>
    </row>
    <row r="4579">
      <c r="A4579" t="inlineStr">
        <is>
          <t>2025-07-10 17:00</t>
        </is>
      </c>
      <c r="B4579" t="n">
        <v>8700.485164560858</v>
      </c>
      <c r="C4579" t="n">
        <v>3230.018392773527</v>
      </c>
      <c r="D4579" t="n">
        <v>1527.27227237879</v>
      </c>
      <c r="E4579" t="n">
        <v>2255.338472123549</v>
      </c>
      <c r="F4579" t="n">
        <v>0</v>
      </c>
      <c r="G4579" t="n">
        <v>15713.11430183672</v>
      </c>
      <c r="H4579" t="n">
        <v>18739.71296007124</v>
      </c>
      <c r="I4579" t="n">
        <v>48.96337812788789</v>
      </c>
      <c r="J4579" t="n">
        <v>1574.119270504709</v>
      </c>
      <c r="K4579" t="n">
        <v>2963.604956291173</v>
      </c>
      <c r="L4579" t="n">
        <v>23326.40056499501</v>
      </c>
      <c r="M4579" t="n">
        <v>42111.97310976056</v>
      </c>
      <c r="N4579" t="n">
        <v>772.2599589308895</v>
      </c>
      <c r="O4579" t="n">
        <v>42111.97310976056</v>
      </c>
      <c r="P4579" t="n">
        <v>772.2599589308895</v>
      </c>
      <c r="Q4579" t="n">
        <v>191</v>
      </c>
      <c r="R4579" t="n">
        <v>17</v>
      </c>
      <c r="S4579">
        <f>VLOOKUP(Q4579,Clustering!$D$3:$E$367,2,FALSE)</f>
        <v/>
      </c>
    </row>
    <row r="4580">
      <c r="A4580" t="inlineStr">
        <is>
          <t>2025-07-10 18:00</t>
        </is>
      </c>
      <c r="B4580" t="n">
        <v>10096.6309407321</v>
      </c>
      <c r="C4580" t="n">
        <v>3617.62059990635</v>
      </c>
      <c r="D4580" t="n">
        <v>2617.919111995363</v>
      </c>
      <c r="E4580" t="n">
        <v>2899.720892730277</v>
      </c>
      <c r="F4580" t="n">
        <v>0</v>
      </c>
      <c r="G4580" t="n">
        <v>19231.89154536409</v>
      </c>
      <c r="H4580" t="n">
        <v>16018.92738069116</v>
      </c>
      <c r="I4580" t="n">
        <v>48.96337812788789</v>
      </c>
      <c r="J4580" t="n">
        <v>2277.813741971901</v>
      </c>
      <c r="K4580" t="n">
        <v>2812.611213037784</v>
      </c>
      <c r="L4580" t="n">
        <v>21158.31571382873</v>
      </c>
      <c r="M4580" t="n">
        <v>41928.34532003776</v>
      </c>
      <c r="N4580" t="n">
        <v>721.1545204722277</v>
      </c>
      <c r="O4580" t="n">
        <v>41928.34532003776</v>
      </c>
      <c r="P4580" t="n">
        <v>721.1545204722277</v>
      </c>
      <c r="Q4580" t="n">
        <v>191</v>
      </c>
      <c r="R4580" t="n">
        <v>18</v>
      </c>
      <c r="S4580">
        <f>VLOOKUP(Q4580,Clustering!$D$3:$E$367,2,FALSE)</f>
        <v/>
      </c>
    </row>
    <row r="4581">
      <c r="A4581" t="inlineStr">
        <is>
          <t>2025-07-10 19:00</t>
        </is>
      </c>
      <c r="B4581" t="n">
        <v>9185.064657517294</v>
      </c>
      <c r="C4581" t="n">
        <v>3824.341777043856</v>
      </c>
      <c r="D4581" t="n">
        <v>6554.543502292307</v>
      </c>
      <c r="E4581" t="n">
        <v>2899.720892730277</v>
      </c>
      <c r="F4581" t="n">
        <v>0</v>
      </c>
      <c r="G4581" t="n">
        <v>22463.67082958373</v>
      </c>
      <c r="H4581" t="n">
        <v>13377.00658193596</v>
      </c>
      <c r="I4581" t="n">
        <v>48.96337812788789</v>
      </c>
      <c r="J4581" t="n">
        <v>2258.146423702427</v>
      </c>
      <c r="K4581" t="n">
        <v>2340.850639765984</v>
      </c>
      <c r="L4581" t="n">
        <v>18024.96702353226</v>
      </c>
      <c r="M4581" t="n">
        <v>41622.29900383311</v>
      </c>
      <c r="N4581" t="n">
        <v>582.0341602236483</v>
      </c>
      <c r="O4581" t="n">
        <v>41622.29900383311</v>
      </c>
      <c r="P4581" t="n">
        <v>582.0341602236483</v>
      </c>
      <c r="Q4581" t="n">
        <v>191</v>
      </c>
      <c r="R4581" t="n">
        <v>19</v>
      </c>
      <c r="S4581">
        <f>VLOOKUP(Q4581,Clustering!$D$3:$E$367,2,FALSE)</f>
        <v/>
      </c>
    </row>
    <row r="4582">
      <c r="A4582" t="inlineStr">
        <is>
          <t>2025-07-10 20:00</t>
        </is>
      </c>
      <c r="B4582" t="n">
        <v>8315.244214245842</v>
      </c>
      <c r="C4582" t="n">
        <v>3746.821335617291</v>
      </c>
      <c r="D4582" t="n">
        <v>6363.634468244959</v>
      </c>
      <c r="E4582" t="n">
        <v>2606.819792454492</v>
      </c>
      <c r="F4582" t="n">
        <v>0</v>
      </c>
      <c r="G4582" t="n">
        <v>21032.51981056258</v>
      </c>
      <c r="H4582" t="n">
        <v>11931.18517193199</v>
      </c>
      <c r="I4582" t="n">
        <v>48.96337812788789</v>
      </c>
      <c r="J4582" t="n">
        <v>1966.851253358294</v>
      </c>
      <c r="K4582" t="n">
        <v>1943.516859202904</v>
      </c>
      <c r="L4582" t="n">
        <v>15890.51666262107</v>
      </c>
      <c r="M4582" t="n">
        <v>41377.46195086939</v>
      </c>
      <c r="N4582" t="n">
        <v>494.0192384337308</v>
      </c>
      <c r="O4582" t="n">
        <v>41377.46195086939</v>
      </c>
      <c r="P4582" t="n">
        <v>494.0192384337308</v>
      </c>
      <c r="Q4582" t="n">
        <v>191</v>
      </c>
      <c r="R4582" t="n">
        <v>20</v>
      </c>
      <c r="S4582">
        <f>VLOOKUP(Q4582,Clustering!$D$3:$E$367,2,FALSE)</f>
        <v/>
      </c>
    </row>
    <row r="4583">
      <c r="A4583" t="inlineStr">
        <is>
          <t>2025-07-10 21:00</t>
        </is>
      </c>
      <c r="B4583" t="n">
        <v>7677.534695693857</v>
      </c>
      <c r="C4583" t="n">
        <v>3230.018392773527</v>
      </c>
      <c r="D4583" t="n">
        <v>5090.907574595967</v>
      </c>
      <c r="E4583" t="n">
        <v>2416.434077275231</v>
      </c>
      <c r="F4583" t="n">
        <v>0</v>
      </c>
      <c r="G4583" t="n">
        <v>18414.89474033858</v>
      </c>
      <c r="H4583" t="n">
        <v>11347.68449966414</v>
      </c>
      <c r="I4583" t="n">
        <v>48.96337812788789</v>
      </c>
      <c r="J4583" t="n">
        <v>2379.482772502482</v>
      </c>
      <c r="K4583" t="n">
        <v>1566.29454754562</v>
      </c>
      <c r="L4583" t="n">
        <v>15342.42519784013</v>
      </c>
      <c r="M4583" t="n">
        <v>41010.2063714238</v>
      </c>
      <c r="N4583" t="n">
        <v>434.3962268986253</v>
      </c>
      <c r="O4583" t="n">
        <v>41010.2063714238</v>
      </c>
      <c r="P4583" t="n">
        <v>434.3962268986253</v>
      </c>
      <c r="Q4583" t="n">
        <v>191</v>
      </c>
      <c r="R4583" t="n">
        <v>21</v>
      </c>
      <c r="S4583">
        <f>VLOOKUP(Q4583,Clustering!$D$3:$E$367,2,FALSE)</f>
        <v/>
      </c>
    </row>
    <row r="4584">
      <c r="A4584" t="inlineStr">
        <is>
          <t>2025-07-10 22:00</t>
        </is>
      </c>
      <c r="B4584" t="n">
        <v>6984.344263190445</v>
      </c>
      <c r="C4584" t="n">
        <v>2454.813978507881</v>
      </c>
      <c r="D4584" t="n">
        <v>3181.817234122479</v>
      </c>
      <c r="E4584" t="n">
        <v>2123.532976999445</v>
      </c>
      <c r="F4584" t="n">
        <v>0</v>
      </c>
      <c r="G4584" t="n">
        <v>14744.50845282025</v>
      </c>
      <c r="H4584" t="n">
        <v>10709.32394620567</v>
      </c>
      <c r="I4584" t="n">
        <v>48.96337812788789</v>
      </c>
      <c r="J4584" t="n">
        <v>2276.978641735918</v>
      </c>
      <c r="K4584" t="n">
        <v>1308.049283763159</v>
      </c>
      <c r="L4584" t="n">
        <v>14343.31524983263</v>
      </c>
      <c r="M4584" t="n">
        <v>40642.95079197821</v>
      </c>
      <c r="N4584" t="n">
        <v>383.2907884399635</v>
      </c>
      <c r="O4584" t="n">
        <v>40642.95079197821</v>
      </c>
      <c r="P4584" t="n">
        <v>383.2907884399635</v>
      </c>
      <c r="Q4584" t="n">
        <v>191</v>
      </c>
      <c r="R4584" t="n">
        <v>22</v>
      </c>
      <c r="S4584">
        <f>VLOOKUP(Q4584,Clustering!$D$3:$E$367,2,FALSE)</f>
        <v/>
      </c>
    </row>
    <row r="4585">
      <c r="A4585" t="inlineStr">
        <is>
          <t>2025-07-10 23:00</t>
        </is>
      </c>
      <c r="B4585" t="n">
        <v>6319.012547832559</v>
      </c>
      <c r="C4585" t="n">
        <v>1808.810299953175</v>
      </c>
      <c r="D4585" t="n">
        <v>1590.90861706124</v>
      </c>
      <c r="E4585" t="n">
        <v>1493.795611406506</v>
      </c>
      <c r="F4585" t="n">
        <v>0</v>
      </c>
      <c r="G4585" t="n">
        <v>11212.52707625348</v>
      </c>
      <c r="H4585" t="n">
        <v>10308.58425992658</v>
      </c>
      <c r="I4585" t="n">
        <v>48.96337812788789</v>
      </c>
      <c r="J4585" t="n">
        <v>1532.341258063445</v>
      </c>
      <c r="K4585" t="n">
        <v>1152.77428079203</v>
      </c>
      <c r="L4585" t="n">
        <v>13042.66317690994</v>
      </c>
      <c r="M4585" t="n">
        <v>40459.32300225542</v>
      </c>
      <c r="N4585" t="n">
        <v>259.6761021388447</v>
      </c>
      <c r="O4585" t="n">
        <v>40459.32300225542</v>
      </c>
      <c r="P4585" t="n">
        <v>259.6761021388447</v>
      </c>
      <c r="Q4585" t="n">
        <v>191</v>
      </c>
      <c r="R4585" t="n">
        <v>23</v>
      </c>
      <c r="S4585">
        <f>VLOOKUP(Q4585,Clustering!$D$3:$E$367,2,FALSE)</f>
        <v/>
      </c>
    </row>
    <row r="4586">
      <c r="A4586" t="inlineStr">
        <is>
          <t>2025-07-11 00:00</t>
        </is>
      </c>
      <c r="B4586" t="n">
        <v>5801.168158539223</v>
      </c>
      <c r="C4586" t="n">
        <v>1627.929269957858</v>
      </c>
      <c r="D4586" t="n">
        <v>1145.454204284092</v>
      </c>
      <c r="E4586" t="n">
        <v>851.1727941596849</v>
      </c>
      <c r="F4586" t="n">
        <v>0</v>
      </c>
      <c r="G4586" t="n">
        <v>9425.72442694086</v>
      </c>
      <c r="H4586" t="n">
        <v>9996.678494251226</v>
      </c>
      <c r="I4586" t="n">
        <v>48.96337812788789</v>
      </c>
      <c r="J4586" t="n">
        <v>1087.994949713617</v>
      </c>
      <c r="K4586" t="n">
        <v>975.7927136499138</v>
      </c>
      <c r="L4586" t="n">
        <v>12109.42953574264</v>
      </c>
      <c r="M4586" t="n">
        <v>40398.11373901449</v>
      </c>
      <c r="N4586" t="n">
        <v>169.896225639847</v>
      </c>
      <c r="O4586" t="n">
        <v>40398.11373901449</v>
      </c>
      <c r="P4586" t="n">
        <v>169.896225639847</v>
      </c>
      <c r="Q4586" t="n">
        <v>192</v>
      </c>
      <c r="R4586" t="n">
        <v>0</v>
      </c>
      <c r="S4586">
        <f>VLOOKUP(Q4586,Clustering!$D$3:$E$367,2,FALSE)</f>
        <v/>
      </c>
    </row>
    <row r="4587">
      <c r="A4587" t="inlineStr">
        <is>
          <t>2025-07-11 01:00</t>
        </is>
      </c>
      <c r="B4587" t="n">
        <v>5458.652918146005</v>
      </c>
      <c r="C4587" t="n">
        <v>1602.089122815669</v>
      </c>
      <c r="D4587" t="n">
        <v>1081.817859601643</v>
      </c>
      <c r="E4587" t="n">
        <v>588.4131209594294</v>
      </c>
      <c r="F4587" t="n">
        <v>0</v>
      </c>
      <c r="G4587" t="n">
        <v>8730.973021522746</v>
      </c>
      <c r="H4587" t="n">
        <v>9756.826908621131</v>
      </c>
      <c r="I4587" t="n">
        <v>48.96337812788789</v>
      </c>
      <c r="J4587" t="n">
        <v>825.2811734100255</v>
      </c>
      <c r="K4587" t="n">
        <v>961.5962997065006</v>
      </c>
      <c r="L4587" t="n">
        <v>11592.66775986554</v>
      </c>
      <c r="M4587" t="n">
        <v>40336.90447577356</v>
      </c>
      <c r="N4587" t="n">
        <v>164.4050598451048</v>
      </c>
      <c r="O4587" t="n">
        <v>40336.90447577356</v>
      </c>
      <c r="P4587" t="n">
        <v>164.4050598451048</v>
      </c>
      <c r="Q4587" t="n">
        <v>192</v>
      </c>
      <c r="R4587" t="n">
        <v>1</v>
      </c>
      <c r="S4587">
        <f>VLOOKUP(Q4587,Clustering!$D$3:$E$367,2,FALSE)</f>
        <v/>
      </c>
    </row>
    <row r="4588">
      <c r="A4588" t="inlineStr">
        <is>
          <t>2025-07-11 02:00</t>
        </is>
      </c>
      <c r="B4588" t="n">
        <v>5206.60670765836</v>
      </c>
      <c r="C4588" t="n">
        <v>1602.089122815669</v>
      </c>
      <c r="D4588" t="n">
        <v>1081.817859601643</v>
      </c>
      <c r="E4588" t="n">
        <v>534.4062586839784</v>
      </c>
      <c r="F4588" t="n">
        <v>0</v>
      </c>
      <c r="G4588" t="n">
        <v>8424.919948759652</v>
      </c>
      <c r="H4588" t="n">
        <v>9575.210893164596</v>
      </c>
      <c r="I4588" t="n">
        <v>48.96337812788789</v>
      </c>
      <c r="J4588" t="n">
        <v>731.1174293223299</v>
      </c>
      <c r="K4588" t="n">
        <v>956.952101562794</v>
      </c>
      <c r="L4588" t="n">
        <v>11312.24380217761</v>
      </c>
      <c r="M4588" t="n">
        <v>40336.90447577356</v>
      </c>
      <c r="N4588" t="n">
        <v>162.9947484870175</v>
      </c>
      <c r="O4588" t="n">
        <v>40336.90447577356</v>
      </c>
      <c r="P4588" t="n">
        <v>162.9947484870175</v>
      </c>
      <c r="Q4588" t="n">
        <v>192</v>
      </c>
      <c r="R4588" t="n">
        <v>2</v>
      </c>
      <c r="S4588">
        <f>VLOOKUP(Q4588,Clustering!$D$3:$E$367,2,FALSE)</f>
        <v/>
      </c>
    </row>
    <row r="4589">
      <c r="A4589" t="inlineStr">
        <is>
          <t>2025-07-11 03:00</t>
        </is>
      </c>
      <c r="B4589" t="n">
        <v>4930.638154248908</v>
      </c>
      <c r="C4589" t="n">
        <v>1602.089122815669</v>
      </c>
      <c r="D4589" t="n">
        <v>1081.817859601643</v>
      </c>
      <c r="E4589" t="n">
        <v>522.2949446381249</v>
      </c>
      <c r="F4589" t="n">
        <v>0</v>
      </c>
      <c r="G4589" t="n">
        <v>8136.840081304344</v>
      </c>
      <c r="H4589" t="n">
        <v>9412.348705391076</v>
      </c>
      <c r="I4589" t="n">
        <v>48.96337812788789</v>
      </c>
      <c r="J4589" t="n">
        <v>729.4370554894375</v>
      </c>
      <c r="K4589" t="n">
        <v>998.2765225674945</v>
      </c>
      <c r="L4589" t="n">
        <v>11189.0256615759</v>
      </c>
      <c r="M4589" t="n">
        <v>40336.90447577356</v>
      </c>
      <c r="N4589" t="n">
        <v>164.2931105429701</v>
      </c>
      <c r="O4589" t="n">
        <v>40336.90447577356</v>
      </c>
      <c r="P4589" t="n">
        <v>164.2931105429701</v>
      </c>
      <c r="Q4589" t="n">
        <v>192</v>
      </c>
      <c r="R4589" t="n">
        <v>3</v>
      </c>
      <c r="S4589">
        <f>VLOOKUP(Q4589,Clustering!$D$3:$E$367,2,FALSE)</f>
        <v/>
      </c>
    </row>
    <row r="4590">
      <c r="A4590" t="inlineStr">
        <is>
          <t>2025-07-11 04:00</t>
        </is>
      </c>
      <c r="B4590" t="n">
        <v>4584.423059971592</v>
      </c>
      <c r="C4590" t="n">
        <v>1627.929269957858</v>
      </c>
      <c r="D4590" t="n">
        <v>1145.454204284092</v>
      </c>
      <c r="E4590" t="n">
        <v>732.8613991758371</v>
      </c>
      <c r="F4590" t="n">
        <v>0</v>
      </c>
      <c r="G4590" t="n">
        <v>8090.667933389379</v>
      </c>
      <c r="H4590" t="n">
        <v>9208.030688002476</v>
      </c>
      <c r="I4590" t="n">
        <v>48.96337812788789</v>
      </c>
      <c r="J4590" t="n">
        <v>850.37266233303</v>
      </c>
      <c r="K4590" t="n">
        <v>1055.666178874202</v>
      </c>
      <c r="L4590" t="n">
        <v>11163.03290733759</v>
      </c>
      <c r="M4590" t="n">
        <v>40459.32300225542</v>
      </c>
      <c r="N4590" t="n">
        <v>162.8783416549728</v>
      </c>
      <c r="O4590" t="n">
        <v>40459.32300225542</v>
      </c>
      <c r="P4590" t="n">
        <v>162.8783416549728</v>
      </c>
      <c r="Q4590" t="n">
        <v>192</v>
      </c>
      <c r="R4590" t="n">
        <v>4</v>
      </c>
      <c r="S4590">
        <f>VLOOKUP(Q4590,Clustering!$D$3:$E$367,2,FALSE)</f>
        <v/>
      </c>
    </row>
    <row r="4591">
      <c r="A4591" t="inlineStr">
        <is>
          <t>2025-07-11 05:00</t>
        </is>
      </c>
      <c r="B4591" t="n">
        <v>4496.724696901591</v>
      </c>
      <c r="C4591" t="n">
        <v>2842.416185640704</v>
      </c>
      <c r="D4591" t="n">
        <v>1590.90861706124</v>
      </c>
      <c r="E4591" t="n">
        <v>1625.60110653061</v>
      </c>
      <c r="F4591" t="n">
        <v>0</v>
      </c>
      <c r="G4591" t="n">
        <v>10555.65060613414</v>
      </c>
      <c r="H4591" t="n">
        <v>9579.060363057426</v>
      </c>
      <c r="I4591" t="n">
        <v>48.96337812788789</v>
      </c>
      <c r="J4591" t="n">
        <v>1273.1713499223</v>
      </c>
      <c r="K4591" t="n">
        <v>1227.034891930206</v>
      </c>
      <c r="L4591" t="n">
        <v>12128.22998303782</v>
      </c>
      <c r="M4591" t="n">
        <v>40704.16005521914</v>
      </c>
      <c r="N4591" t="n">
        <v>173.6637185630196</v>
      </c>
      <c r="O4591" t="n">
        <v>40704.16005521914</v>
      </c>
      <c r="P4591" t="n">
        <v>173.6637185630196</v>
      </c>
      <c r="Q4591" t="n">
        <v>192</v>
      </c>
      <c r="R4591" t="n">
        <v>5</v>
      </c>
      <c r="S4591">
        <f>VLOOKUP(Q4591,Clustering!$D$3:$E$367,2,FALSE)</f>
        <v/>
      </c>
    </row>
    <row r="4592">
      <c r="A4592" t="inlineStr">
        <is>
          <t>2025-07-11 06:00</t>
        </is>
      </c>
      <c r="B4592" t="n">
        <v>5893.411090991974</v>
      </c>
      <c r="C4592" t="n">
        <v>3488.419864195409</v>
      </c>
      <c r="D4592" t="n">
        <v>1384.596070966021</v>
      </c>
      <c r="E4592" t="n">
        <v>3192.621993006063</v>
      </c>
      <c r="F4592" t="n">
        <v>0</v>
      </c>
      <c r="G4592" t="n">
        <v>13959.04901915947</v>
      </c>
      <c r="H4592" t="n">
        <v>12168.66785301265</v>
      </c>
      <c r="I4592" t="n">
        <v>48.96337812788789</v>
      </c>
      <c r="J4592" t="n">
        <v>2095.104160627668</v>
      </c>
      <c r="K4592" t="n">
        <v>1847.401456895154</v>
      </c>
      <c r="L4592" t="n">
        <v>16160.13684866336</v>
      </c>
      <c r="M4592" t="n">
        <v>41193.8341611466</v>
      </c>
      <c r="N4592" t="n">
        <v>274.2423729517043</v>
      </c>
      <c r="O4592" t="n">
        <v>41193.8341611466</v>
      </c>
      <c r="P4592" t="n">
        <v>274.2423729517043</v>
      </c>
      <c r="Q4592" t="n">
        <v>192</v>
      </c>
      <c r="R4592" t="n">
        <v>6</v>
      </c>
      <c r="S4592">
        <f>VLOOKUP(Q4592,Clustering!$D$3:$E$367,2,FALSE)</f>
        <v/>
      </c>
    </row>
    <row r="4593">
      <c r="A4593" t="inlineStr">
        <is>
          <t>2025-07-11 07:00</t>
        </is>
      </c>
      <c r="B4593" t="n">
        <v>6688.930359002034</v>
      </c>
      <c r="C4593" t="n">
        <v>4005.222807039174</v>
      </c>
      <c r="D4593" t="n">
        <v>1336.363238331441</v>
      </c>
      <c r="E4593" t="n">
        <v>4393.516504136784</v>
      </c>
      <c r="F4593" t="n">
        <v>0</v>
      </c>
      <c r="G4593" t="n">
        <v>16424.03290850943</v>
      </c>
      <c r="H4593" t="n">
        <v>15561.53139393813</v>
      </c>
      <c r="I4593" t="n">
        <v>48.96337812788789</v>
      </c>
      <c r="J4593" t="n">
        <v>3127.008506037758</v>
      </c>
      <c r="K4593" t="n">
        <v>2523.969991787274</v>
      </c>
      <c r="L4593" t="n">
        <v>21261.47326989105</v>
      </c>
      <c r="M4593" t="n">
        <v>41622.29900383311</v>
      </c>
      <c r="N4593" t="n">
        <v>613.2652615039416</v>
      </c>
      <c r="O4593" t="n">
        <v>41622.29900383311</v>
      </c>
      <c r="P4593" t="n">
        <v>613.2652615039416</v>
      </c>
      <c r="Q4593" t="n">
        <v>192</v>
      </c>
      <c r="R4593" t="n">
        <v>7</v>
      </c>
      <c r="S4593">
        <f>VLOOKUP(Q4593,Clustering!$D$3:$E$367,2,FALSE)</f>
        <v/>
      </c>
    </row>
    <row r="4594">
      <c r="A4594" t="inlineStr">
        <is>
          <t>2025-07-11 08:00</t>
        </is>
      </c>
      <c r="B4594" t="n">
        <v>5957.947355088948</v>
      </c>
      <c r="C4594" t="n">
        <v>3876.022071328233</v>
      </c>
      <c r="D4594" t="n">
        <v>1240.908721307767</v>
      </c>
      <c r="E4594" t="n">
        <v>2899.720892730277</v>
      </c>
      <c r="F4594" t="n">
        <v>0</v>
      </c>
      <c r="G4594" t="n">
        <v>13974.59904045522</v>
      </c>
      <c r="H4594" t="n">
        <v>18720.56431496333</v>
      </c>
      <c r="I4594" t="n">
        <v>48.96337812788789</v>
      </c>
      <c r="J4594" t="n">
        <v>3292.825442724977</v>
      </c>
      <c r="K4594" t="n">
        <v>3147.188466154111</v>
      </c>
      <c r="L4594" t="n">
        <v>25209.5416019703</v>
      </c>
      <c r="M4594" t="n">
        <v>41744.71753031497</v>
      </c>
      <c r="N4594" t="n">
        <v>723.9937114977089</v>
      </c>
      <c r="O4594" t="n">
        <v>41744.71753031497</v>
      </c>
      <c r="P4594" t="n">
        <v>723.9937114977089</v>
      </c>
      <c r="Q4594" t="n">
        <v>192</v>
      </c>
      <c r="R4594" t="n">
        <v>8</v>
      </c>
      <c r="S4594">
        <f>VLOOKUP(Q4594,Clustering!$D$3:$E$367,2,FALSE)</f>
        <v/>
      </c>
    </row>
    <row r="4595">
      <c r="A4595" t="inlineStr">
        <is>
          <t>2025-07-11 09:00</t>
        </is>
      </c>
      <c r="B4595" t="n">
        <v>4999.364207219196</v>
      </c>
      <c r="C4595" t="n">
        <v>3617.62059990635</v>
      </c>
      <c r="D4595" t="n">
        <v>1049.999687260418</v>
      </c>
      <c r="E4595" t="n">
        <v>2592.174737440702</v>
      </c>
      <c r="F4595" t="n">
        <v>0</v>
      </c>
      <c r="G4595" t="n">
        <v>12259.15923182667</v>
      </c>
      <c r="H4595" t="n">
        <v>20429.92635609172</v>
      </c>
      <c r="I4595" t="n">
        <v>48.96337812788789</v>
      </c>
      <c r="J4595" t="n">
        <v>2830.201143352086</v>
      </c>
      <c r="K4595" t="n">
        <v>3300.866763081822</v>
      </c>
      <c r="L4595" t="n">
        <v>26609.95764065351</v>
      </c>
      <c r="M4595" t="n">
        <v>41683.50826707404</v>
      </c>
      <c r="N4595" t="n">
        <v>633.1395986823102</v>
      </c>
      <c r="O4595" t="n">
        <v>41683.50826707404</v>
      </c>
      <c r="P4595" t="n">
        <v>633.1395986823102</v>
      </c>
      <c r="Q4595" t="n">
        <v>192</v>
      </c>
      <c r="R4595" t="n">
        <v>9</v>
      </c>
      <c r="S4595">
        <f>VLOOKUP(Q4595,Clustering!$D$3:$E$367,2,FALSE)</f>
        <v/>
      </c>
    </row>
    <row r="4596">
      <c r="A4596" t="inlineStr">
        <is>
          <t>2025-07-11 10:00</t>
        </is>
      </c>
      <c r="B4596" t="n">
        <v>4093.153420265838</v>
      </c>
      <c r="C4596" t="n">
        <v>3410.899422768844</v>
      </c>
      <c r="D4596" t="n">
        <v>897.2724600225389</v>
      </c>
      <c r="E4596" t="n">
        <v>2416.434077275231</v>
      </c>
      <c r="F4596" t="n">
        <v>0</v>
      </c>
      <c r="G4596" t="n">
        <v>10817.75938033245</v>
      </c>
      <c r="H4596" t="n">
        <v>21319.98301792745</v>
      </c>
      <c r="I4596" t="n">
        <v>48.96337812788789</v>
      </c>
      <c r="J4596" t="n">
        <v>2433.985447861528</v>
      </c>
      <c r="K4596" t="n">
        <v>3329.753191240157</v>
      </c>
      <c r="L4596" t="n">
        <v>27132.68503515702</v>
      </c>
      <c r="M4596" t="n">
        <v>41499.88047735125</v>
      </c>
      <c r="N4596" t="n">
        <v>494.0192384337308</v>
      </c>
      <c r="O4596" t="n">
        <v>41499.88047735125</v>
      </c>
      <c r="P4596" t="n">
        <v>494.0192384337308</v>
      </c>
      <c r="Q4596" t="n">
        <v>192</v>
      </c>
      <c r="R4596" t="n">
        <v>10</v>
      </c>
      <c r="S4596">
        <f>VLOOKUP(Q4596,Clustering!$D$3:$E$367,2,FALSE)</f>
        <v/>
      </c>
    </row>
    <row r="4597">
      <c r="A4597" t="inlineStr">
        <is>
          <t>2025-07-11 11:00</t>
        </is>
      </c>
      <c r="B4597" t="n">
        <v>4025.103139694472</v>
      </c>
      <c r="C4597" t="n">
        <v>2325.613242796939</v>
      </c>
      <c r="D4597" t="n">
        <v>859.0906532130692</v>
      </c>
      <c r="E4597" t="n">
        <v>2079.597811958077</v>
      </c>
      <c r="F4597" t="n">
        <v>0</v>
      </c>
      <c r="G4597" t="n">
        <v>9289.404847662558</v>
      </c>
      <c r="H4597" t="n">
        <v>21526.53175376676</v>
      </c>
      <c r="I4597" t="n">
        <v>48.96337812788789</v>
      </c>
      <c r="J4597" t="n">
        <v>2119.120369532835</v>
      </c>
      <c r="K4597" t="n">
        <v>3328.053017771883</v>
      </c>
      <c r="L4597" t="n">
        <v>27022.66851919937</v>
      </c>
      <c r="M4597" t="n">
        <v>41377.46195086939</v>
      </c>
      <c r="N4597" t="n">
        <v>496.858429459212</v>
      </c>
      <c r="O4597" t="n">
        <v>41377.46195086939</v>
      </c>
      <c r="P4597" t="n">
        <v>496.858429459212</v>
      </c>
      <c r="Q4597" t="n">
        <v>192</v>
      </c>
      <c r="R4597" t="n">
        <v>11</v>
      </c>
      <c r="S4597">
        <f>VLOOKUP(Q4597,Clustering!$D$3:$E$367,2,FALSE)</f>
        <v/>
      </c>
    </row>
    <row r="4598">
      <c r="A4598" t="inlineStr">
        <is>
          <t>2025-07-11 12:00</t>
        </is>
      </c>
      <c r="B4598" t="n">
        <v>4715.269490712715</v>
      </c>
      <c r="C4598" t="n">
        <v>2377.293537081316</v>
      </c>
      <c r="D4598" t="n">
        <v>897.2724600225389</v>
      </c>
      <c r="E4598" t="n">
        <v>1698.826381599556</v>
      </c>
      <c r="F4598" t="n">
        <v>0</v>
      </c>
      <c r="G4598" t="n">
        <v>9688.661869416126</v>
      </c>
      <c r="H4598" t="n">
        <v>21000.63494379264</v>
      </c>
      <c r="I4598" t="n">
        <v>48.96337812788789</v>
      </c>
      <c r="J4598" t="n">
        <v>1997.565514632899</v>
      </c>
      <c r="K4598" t="n">
        <v>3258.87104877602</v>
      </c>
      <c r="L4598" t="n">
        <v>26306.03488532943</v>
      </c>
      <c r="M4598" t="n">
        <v>41255.04342438753</v>
      </c>
      <c r="N4598" t="n">
        <v>513.8935756120992</v>
      </c>
      <c r="O4598" t="n">
        <v>41255.04342438753</v>
      </c>
      <c r="P4598" t="n">
        <v>513.8935756120992</v>
      </c>
      <c r="Q4598" t="n">
        <v>192</v>
      </c>
      <c r="R4598" t="n">
        <v>12</v>
      </c>
      <c r="S4598">
        <f>VLOOKUP(Q4598,Clustering!$D$3:$E$367,2,FALSE)</f>
        <v/>
      </c>
    </row>
    <row r="4599">
      <c r="A4599" t="inlineStr">
        <is>
          <t>2025-07-11 13:00</t>
        </is>
      </c>
      <c r="B4599" t="n">
        <v>4443.879295305952</v>
      </c>
      <c r="C4599" t="n">
        <v>2325.613242796939</v>
      </c>
      <c r="D4599" t="n">
        <v>859.0906532130692</v>
      </c>
      <c r="E4599" t="n">
        <v>1493.795611406506</v>
      </c>
      <c r="F4599" t="n">
        <v>0</v>
      </c>
      <c r="G4599" t="n">
        <v>9122.378802722467</v>
      </c>
      <c r="H4599" t="n">
        <v>21414.10749202492</v>
      </c>
      <c r="I4599" t="n">
        <v>48.96337812788789</v>
      </c>
      <c r="J4599" t="n">
        <v>2005.577257521865</v>
      </c>
      <c r="K4599" t="n">
        <v>3282.365323066464</v>
      </c>
      <c r="L4599" t="n">
        <v>26751.01345074114</v>
      </c>
      <c r="M4599" t="n">
        <v>41193.8341611466</v>
      </c>
      <c r="N4599" t="n">
        <v>511.054384586618</v>
      </c>
      <c r="O4599" t="n">
        <v>41193.8341611466</v>
      </c>
      <c r="P4599" t="n">
        <v>511.054384586618</v>
      </c>
      <c r="Q4599" t="n">
        <v>192</v>
      </c>
      <c r="R4599" t="n">
        <v>13</v>
      </c>
      <c r="S4599">
        <f>VLOOKUP(Q4599,Clustering!$D$3:$E$367,2,FALSE)</f>
        <v/>
      </c>
    </row>
    <row r="4600">
      <c r="A4600" t="inlineStr">
        <is>
          <t>2025-07-11 14:00</t>
        </is>
      </c>
      <c r="B4600" t="n">
        <v>4058.689027920855</v>
      </c>
      <c r="C4600" t="n">
        <v>2273.932948512563</v>
      </c>
      <c r="D4600" t="n">
        <v>820.9088464035996</v>
      </c>
      <c r="E4600" t="n">
        <v>1460.503447195309</v>
      </c>
      <c r="F4600" t="n">
        <v>0</v>
      </c>
      <c r="G4600" t="n">
        <v>8614.034270032327</v>
      </c>
      <c r="H4600" t="n">
        <v>21596.61184668749</v>
      </c>
      <c r="I4600" t="n">
        <v>48.96337812788789</v>
      </c>
      <c r="J4600" t="n">
        <v>1924.761405288657</v>
      </c>
      <c r="K4600" t="n">
        <v>3283.443358520844</v>
      </c>
      <c r="L4600" t="n">
        <v>26853.77998862487</v>
      </c>
      <c r="M4600" t="n">
        <v>41255.04342438753</v>
      </c>
      <c r="N4600" t="n">
        <v>496.858429459212</v>
      </c>
      <c r="O4600" t="n">
        <v>41255.04342438753</v>
      </c>
      <c r="P4600" t="n">
        <v>496.858429459212</v>
      </c>
      <c r="Q4600" t="n">
        <v>192</v>
      </c>
      <c r="R4600" t="n">
        <v>14</v>
      </c>
      <c r="S4600">
        <f>VLOOKUP(Q4600,Clustering!$D$3:$E$367,2,FALSE)</f>
        <v/>
      </c>
    </row>
    <row r="4601">
      <c r="A4601" t="inlineStr">
        <is>
          <t>2025-07-11 15:00</t>
        </is>
      </c>
      <c r="B4601" t="n">
        <v>4142.822691586547</v>
      </c>
      <c r="C4601" t="n">
        <v>2325.613242796939</v>
      </c>
      <c r="D4601" t="n">
        <v>859.0906532130692</v>
      </c>
      <c r="E4601" t="n">
        <v>1479.150556392717</v>
      </c>
      <c r="F4601" t="n">
        <v>0</v>
      </c>
      <c r="G4601" t="n">
        <v>8806.677143989273</v>
      </c>
      <c r="H4601" t="n">
        <v>21048.64474266114</v>
      </c>
      <c r="I4601" t="n">
        <v>48.96337812788789</v>
      </c>
      <c r="J4601" t="n">
        <v>1851.007192497968</v>
      </c>
      <c r="K4601" t="n">
        <v>3243.125190084415</v>
      </c>
      <c r="L4601" t="n">
        <v>26191.74050337141</v>
      </c>
      <c r="M4601" t="n">
        <v>41622.29900383311</v>
      </c>
      <c r="N4601" t="n">
        <v>582.0341602236483</v>
      </c>
      <c r="O4601" t="n">
        <v>41622.29900383311</v>
      </c>
      <c r="P4601" t="n">
        <v>582.0341602236483</v>
      </c>
      <c r="Q4601" t="n">
        <v>192</v>
      </c>
      <c r="R4601" t="n">
        <v>15</v>
      </c>
      <c r="S4601">
        <f>VLOOKUP(Q4601,Clustering!$D$3:$E$367,2,FALSE)</f>
        <v/>
      </c>
    </row>
    <row r="4602">
      <c r="A4602" t="inlineStr">
        <is>
          <t>2025-07-11 16:00</t>
        </is>
      </c>
      <c r="B4602" t="n">
        <v>5837.153038781781</v>
      </c>
      <c r="C4602" t="n">
        <v>2713.215449929763</v>
      </c>
      <c r="D4602" t="n">
        <v>1145.454204284092</v>
      </c>
      <c r="E4602" t="n">
        <v>1786.696711682292</v>
      </c>
      <c r="F4602" t="n">
        <v>0</v>
      </c>
      <c r="G4602" t="n">
        <v>11482.51940467793</v>
      </c>
      <c r="H4602" t="n">
        <v>19970.16146478926</v>
      </c>
      <c r="I4602" t="n">
        <v>48.96337812788789</v>
      </c>
      <c r="J4602" t="n">
        <v>1578.316445366599</v>
      </c>
      <c r="K4602" t="n">
        <v>3152.358137917244</v>
      </c>
      <c r="L4602" t="n">
        <v>24749.79942620099</v>
      </c>
      <c r="M4602" t="n">
        <v>42050.76384651963</v>
      </c>
      <c r="N4602" t="n">
        <v>698.440992268378</v>
      </c>
      <c r="O4602" t="n">
        <v>42050.76384651963</v>
      </c>
      <c r="P4602" t="n">
        <v>698.440992268378</v>
      </c>
      <c r="Q4602" t="n">
        <v>192</v>
      </c>
      <c r="R4602" t="n">
        <v>16</v>
      </c>
      <c r="S4602">
        <f>VLOOKUP(Q4602,Clustering!$D$3:$E$367,2,FALSE)</f>
        <v/>
      </c>
    </row>
    <row r="4603">
      <c r="A4603" t="inlineStr">
        <is>
          <t>2025-07-11 17:00</t>
        </is>
      </c>
      <c r="B4603" t="n">
        <v>7791.233401812356</v>
      </c>
      <c r="C4603" t="n">
        <v>3230.018392773527</v>
      </c>
      <c r="D4603" t="n">
        <v>1527.27227237879</v>
      </c>
      <c r="E4603" t="n">
        <v>2255.338472123549</v>
      </c>
      <c r="F4603" t="n">
        <v>0</v>
      </c>
      <c r="G4603" t="n">
        <v>14803.86253908822</v>
      </c>
      <c r="H4603" t="n">
        <v>17922.44089051684</v>
      </c>
      <c r="I4603" t="n">
        <v>48.96337812788789</v>
      </c>
      <c r="J4603" t="n">
        <v>1574.119270504709</v>
      </c>
      <c r="K4603" t="n">
        <v>2963.604956291173</v>
      </c>
      <c r="L4603" t="n">
        <v>22509.12849544061</v>
      </c>
      <c r="M4603" t="n">
        <v>42111.97310976056</v>
      </c>
      <c r="N4603" t="n">
        <v>772.2599589308895</v>
      </c>
      <c r="O4603" t="n">
        <v>42111.97310976056</v>
      </c>
      <c r="P4603" t="n">
        <v>772.2599589308895</v>
      </c>
      <c r="Q4603" t="n">
        <v>192</v>
      </c>
      <c r="R4603" t="n">
        <v>17</v>
      </c>
      <c r="S4603">
        <f>VLOOKUP(Q4603,Clustering!$D$3:$E$367,2,FALSE)</f>
        <v/>
      </c>
    </row>
    <row r="4604">
      <c r="A4604" t="inlineStr">
        <is>
          <t>2025-07-11 18:00</t>
        </is>
      </c>
      <c r="B4604" t="n">
        <v>9141.680069506552</v>
      </c>
      <c r="C4604" t="n">
        <v>3617.62059990635</v>
      </c>
      <c r="D4604" t="n">
        <v>2630.732534835433</v>
      </c>
      <c r="E4604" t="n">
        <v>2899.720892730277</v>
      </c>
      <c r="F4604" t="n">
        <v>0</v>
      </c>
      <c r="G4604" t="n">
        <v>18289.75409697861</v>
      </c>
      <c r="H4604" t="n">
        <v>15362.54341178576</v>
      </c>
      <c r="I4604" t="n">
        <v>48.96337812788789</v>
      </c>
      <c r="J4604" t="n">
        <v>2277.813741971901</v>
      </c>
      <c r="K4604" t="n">
        <v>2812.611213037784</v>
      </c>
      <c r="L4604" t="n">
        <v>20501.93174492333</v>
      </c>
      <c r="M4604" t="n">
        <v>41928.34532003776</v>
      </c>
      <c r="N4604" t="n">
        <v>721.1545204722277</v>
      </c>
      <c r="O4604" t="n">
        <v>41928.34532003776</v>
      </c>
      <c r="P4604" t="n">
        <v>721.1545204722277</v>
      </c>
      <c r="Q4604" t="n">
        <v>192</v>
      </c>
      <c r="R4604" t="n">
        <v>18</v>
      </c>
      <c r="S4604">
        <f>VLOOKUP(Q4604,Clustering!$D$3:$E$367,2,FALSE)</f>
        <v/>
      </c>
    </row>
    <row r="4605">
      <c r="A4605" t="inlineStr">
        <is>
          <t>2025-07-11 19:00</t>
        </is>
      </c>
      <c r="B4605" t="n">
        <v>8375.911681358997</v>
      </c>
      <c r="C4605" t="n">
        <v>3824.341777043856</v>
      </c>
      <c r="D4605" t="n">
        <v>6554.543502292307</v>
      </c>
      <c r="E4605" t="n">
        <v>2899.720892730277</v>
      </c>
      <c r="F4605" t="n">
        <v>0</v>
      </c>
      <c r="G4605" t="n">
        <v>21654.51785342544</v>
      </c>
      <c r="H4605" t="n">
        <v>12868.67914737012</v>
      </c>
      <c r="I4605" t="n">
        <v>48.96337812788789</v>
      </c>
      <c r="J4605" t="n">
        <v>2258.146423702427</v>
      </c>
      <c r="K4605" t="n">
        <v>2340.850639765984</v>
      </c>
      <c r="L4605" t="n">
        <v>17516.63958896641</v>
      </c>
      <c r="M4605" t="n">
        <v>41622.29900383311</v>
      </c>
      <c r="N4605" t="n">
        <v>582.0341602236483</v>
      </c>
      <c r="O4605" t="n">
        <v>41622.29900383311</v>
      </c>
      <c r="P4605" t="n">
        <v>582.0341602236483</v>
      </c>
      <c r="Q4605" t="n">
        <v>192</v>
      </c>
      <c r="R4605" t="n">
        <v>19</v>
      </c>
      <c r="S4605">
        <f>VLOOKUP(Q4605,Clustering!$D$3:$E$367,2,FALSE)</f>
        <v/>
      </c>
    </row>
    <row r="4606">
      <c r="A4606" t="inlineStr">
        <is>
          <t>2025-07-11 20:00</t>
        </is>
      </c>
      <c r="B4606" t="n">
        <v>7533.510703173774</v>
      </c>
      <c r="C4606" t="n">
        <v>3746.821335617291</v>
      </c>
      <c r="D4606" t="n">
        <v>6363.634468244959</v>
      </c>
      <c r="E4606" t="n">
        <v>2606.819792454492</v>
      </c>
      <c r="F4606" t="n">
        <v>0</v>
      </c>
      <c r="G4606" t="n">
        <v>20250.78629949052</v>
      </c>
      <c r="H4606" t="n">
        <v>11455.43017492085</v>
      </c>
      <c r="I4606" t="n">
        <v>48.96337812788789</v>
      </c>
      <c r="J4606" t="n">
        <v>1966.851253358294</v>
      </c>
      <c r="K4606" t="n">
        <v>1943.516859202904</v>
      </c>
      <c r="L4606" t="n">
        <v>15414.76166560994</v>
      </c>
      <c r="M4606" t="n">
        <v>41377.46195086939</v>
      </c>
      <c r="N4606" t="n">
        <v>494.0192384337308</v>
      </c>
      <c r="O4606" t="n">
        <v>41377.46195086939</v>
      </c>
      <c r="P4606" t="n">
        <v>494.0192384337308</v>
      </c>
      <c r="Q4606" t="n">
        <v>192</v>
      </c>
      <c r="R4606" t="n">
        <v>20</v>
      </c>
      <c r="S4606">
        <f>VLOOKUP(Q4606,Clustering!$D$3:$E$367,2,FALSE)</f>
        <v/>
      </c>
    </row>
    <row r="4607">
      <c r="A4607" t="inlineStr">
        <is>
          <t>2025-07-11 21:00</t>
        </is>
      </c>
      <c r="B4607" t="n">
        <v>6966.318034449224</v>
      </c>
      <c r="C4607" t="n">
        <v>3230.018392773527</v>
      </c>
      <c r="D4607" t="n">
        <v>5090.907574595967</v>
      </c>
      <c r="E4607" t="n">
        <v>2416.434077275231</v>
      </c>
      <c r="F4607" t="n">
        <v>0</v>
      </c>
      <c r="G4607" t="n">
        <v>17703.67807909395</v>
      </c>
      <c r="H4607" t="n">
        <v>10919.30759364166</v>
      </c>
      <c r="I4607" t="n">
        <v>48.96337812788789</v>
      </c>
      <c r="J4607" t="n">
        <v>2379.482772502482</v>
      </c>
      <c r="K4607" t="n">
        <v>1566.29454754562</v>
      </c>
      <c r="L4607" t="n">
        <v>14914.04829181765</v>
      </c>
      <c r="M4607" t="n">
        <v>41010.2063714238</v>
      </c>
      <c r="N4607" t="n">
        <v>434.3962268986253</v>
      </c>
      <c r="O4607" t="n">
        <v>41010.2063714238</v>
      </c>
      <c r="P4607" t="n">
        <v>434.3962268986253</v>
      </c>
      <c r="Q4607" t="n">
        <v>192</v>
      </c>
      <c r="R4607" t="n">
        <v>21</v>
      </c>
      <c r="S4607">
        <f>VLOOKUP(Q4607,Clustering!$D$3:$E$367,2,FALSE)</f>
        <v/>
      </c>
    </row>
    <row r="4608">
      <c r="A4608" t="inlineStr">
        <is>
          <t>2025-07-11 22:00</t>
        </is>
      </c>
      <c r="B4608" t="n">
        <v>6346.871264978085</v>
      </c>
      <c r="C4608" t="n">
        <v>2454.813978507881</v>
      </c>
      <c r="D4608" t="n">
        <v>3181.817234122479</v>
      </c>
      <c r="E4608" t="n">
        <v>2123.532976999445</v>
      </c>
      <c r="F4608" t="n">
        <v>0</v>
      </c>
      <c r="G4608" t="n">
        <v>14107.03545460789</v>
      </c>
      <c r="H4608" t="n">
        <v>10325.36400048506</v>
      </c>
      <c r="I4608" t="n">
        <v>48.96337812788789</v>
      </c>
      <c r="J4608" t="n">
        <v>2276.978641735918</v>
      </c>
      <c r="K4608" t="n">
        <v>1308.049283763159</v>
      </c>
      <c r="L4608" t="n">
        <v>13959.35530411203</v>
      </c>
      <c r="M4608" t="n">
        <v>40642.95079197821</v>
      </c>
      <c r="N4608" t="n">
        <v>383.2907884399635</v>
      </c>
      <c r="O4608" t="n">
        <v>40642.95079197821</v>
      </c>
      <c r="P4608" t="n">
        <v>383.2907884399635</v>
      </c>
      <c r="Q4608" t="n">
        <v>192</v>
      </c>
      <c r="R4608" t="n">
        <v>22</v>
      </c>
      <c r="S4608">
        <f>VLOOKUP(Q4608,Clustering!$D$3:$E$367,2,FALSE)</f>
        <v/>
      </c>
    </row>
    <row r="4609">
      <c r="A4609" t="inlineStr">
        <is>
          <t>2025-07-11 23:00</t>
        </is>
      </c>
      <c r="B4609" t="n">
        <v>5797.890662404458</v>
      </c>
      <c r="C4609" t="n">
        <v>1808.810299953175</v>
      </c>
      <c r="D4609" t="n">
        <v>1590.90861706124</v>
      </c>
      <c r="E4609" t="n">
        <v>1493.795611406506</v>
      </c>
      <c r="F4609" t="n">
        <v>0</v>
      </c>
      <c r="G4609" t="n">
        <v>10691.40519082538</v>
      </c>
      <c r="H4609" t="n">
        <v>9994.704407126699</v>
      </c>
      <c r="I4609" t="n">
        <v>48.96337812788789</v>
      </c>
      <c r="J4609" t="n">
        <v>1532.341258063445</v>
      </c>
      <c r="K4609" t="n">
        <v>1152.77428079203</v>
      </c>
      <c r="L4609" t="n">
        <v>12728.78332411006</v>
      </c>
      <c r="M4609" t="n">
        <v>40459.32300225542</v>
      </c>
      <c r="N4609" t="n">
        <v>259.6761021388447</v>
      </c>
      <c r="O4609" t="n">
        <v>40459.32300225542</v>
      </c>
      <c r="P4609" t="n">
        <v>259.6761021388447</v>
      </c>
      <c r="Q4609" t="n">
        <v>192</v>
      </c>
      <c r="R4609" t="n">
        <v>23</v>
      </c>
      <c r="S4609">
        <f>VLOOKUP(Q4609,Clustering!$D$3:$E$367,2,FALSE)</f>
        <v/>
      </c>
    </row>
    <row r="4610">
      <c r="A4610" t="inlineStr">
        <is>
          <t>2025-07-12 00:00</t>
        </is>
      </c>
      <c r="B4610" t="n">
        <v>5417.70111077138</v>
      </c>
      <c r="C4610" t="n">
        <v>1679.609564242234</v>
      </c>
      <c r="D4610" t="n">
        <v>1272.726893648992</v>
      </c>
      <c r="E4610" t="n">
        <v>733.3092449581587</v>
      </c>
      <c r="F4610" t="n">
        <v>0</v>
      </c>
      <c r="G4610" t="n">
        <v>9103.346813620765</v>
      </c>
      <c r="H4610" t="n">
        <v>9471.255465186978</v>
      </c>
      <c r="I4610" t="n">
        <v>15.63010446436933</v>
      </c>
      <c r="J4610" t="n">
        <v>593.0848259631294</v>
      </c>
      <c r="K4610" t="n">
        <v>493.312181462409</v>
      </c>
      <c r="L4610" t="n">
        <v>10573.28257707688</v>
      </c>
      <c r="M4610" t="n">
        <v>20933.56802839842</v>
      </c>
      <c r="N4610" t="n">
        <v>100.2526868670492</v>
      </c>
      <c r="O4610" t="n">
        <v>20933.56802839842</v>
      </c>
      <c r="P4610" t="n">
        <v>100.2526868670492</v>
      </c>
      <c r="Q4610" t="n">
        <v>193</v>
      </c>
      <c r="R4610" t="n">
        <v>0</v>
      </c>
      <c r="S4610">
        <f>VLOOKUP(Q4610,Clustering!$D$3:$E$367,2,FALSE)</f>
        <v/>
      </c>
    </row>
    <row r="4611">
      <c r="A4611" t="inlineStr">
        <is>
          <t>2025-07-12 01:00</t>
        </is>
      </c>
      <c r="B4611" t="n">
        <v>5160.637290221747</v>
      </c>
      <c r="C4611" t="n">
        <v>1627.929269957858</v>
      </c>
      <c r="D4611" t="n">
        <v>1145.454204284092</v>
      </c>
      <c r="E4611" t="n">
        <v>473.8300640809921</v>
      </c>
      <c r="F4611" t="n">
        <v>0</v>
      </c>
      <c r="G4611" t="n">
        <v>8407.850828544688</v>
      </c>
      <c r="H4611" t="n">
        <v>9284.704231919124</v>
      </c>
      <c r="I4611" t="n">
        <v>15.63010446436933</v>
      </c>
      <c r="J4611" t="n">
        <v>432.8233847493892</v>
      </c>
      <c r="K4611" t="n">
        <v>436.4471084218867</v>
      </c>
      <c r="L4611" t="n">
        <v>10169.60482955477</v>
      </c>
      <c r="M4611" t="n">
        <v>20933.56802839842</v>
      </c>
      <c r="N4611" t="n">
        <v>89.82252114820041</v>
      </c>
      <c r="O4611" t="n">
        <v>20933.56802839842</v>
      </c>
      <c r="P4611" t="n">
        <v>89.82252114820041</v>
      </c>
      <c r="Q4611" t="n">
        <v>193</v>
      </c>
      <c r="R4611" t="n">
        <v>1</v>
      </c>
      <c r="S4611">
        <f>VLOOKUP(Q4611,Clustering!$D$3:$E$367,2,FALSE)</f>
        <v/>
      </c>
    </row>
    <row r="4612">
      <c r="A4612" t="inlineStr">
        <is>
          <t>2025-07-12 02:00</t>
        </is>
      </c>
      <c r="B4612" t="n">
        <v>4857.654735165417</v>
      </c>
      <c r="C4612" t="n">
        <v>1627.929269957858</v>
      </c>
      <c r="D4612" t="n">
        <v>1145.454204284092</v>
      </c>
      <c r="E4612" t="n">
        <v>394.9213360622943</v>
      </c>
      <c r="F4612" t="n">
        <v>0</v>
      </c>
      <c r="G4612" t="n">
        <v>8025.959545469662</v>
      </c>
      <c r="H4612" t="n">
        <v>9104.075260024854</v>
      </c>
      <c r="I4612" t="n">
        <v>15.63010446436933</v>
      </c>
      <c r="J4612" t="n">
        <v>383.3733312100672</v>
      </c>
      <c r="K4612" t="n">
        <v>431.2064562116165</v>
      </c>
      <c r="L4612" t="n">
        <v>9934.285151910906</v>
      </c>
      <c r="M4612" t="n">
        <v>20933.56802839842</v>
      </c>
      <c r="N4612" t="n">
        <v>86.97793565977079</v>
      </c>
      <c r="O4612" t="n">
        <v>20933.56802839842</v>
      </c>
      <c r="P4612" t="n">
        <v>86.97793565977079</v>
      </c>
      <c r="Q4612" t="n">
        <v>193</v>
      </c>
      <c r="R4612" t="n">
        <v>2</v>
      </c>
      <c r="S4612">
        <f>VLOOKUP(Q4612,Clustering!$D$3:$E$367,2,FALSE)</f>
        <v/>
      </c>
    </row>
    <row r="4613">
      <c r="A4613" t="inlineStr">
        <is>
          <t>2025-07-12 03:00</t>
        </is>
      </c>
      <c r="B4613" t="n">
        <v>4543.082683467586</v>
      </c>
      <c r="C4613" t="n">
        <v>1627.929269957858</v>
      </c>
      <c r="D4613" t="n">
        <v>1145.454204284092</v>
      </c>
      <c r="E4613" t="n">
        <v>366.0595938938691</v>
      </c>
      <c r="F4613" t="n">
        <v>0</v>
      </c>
      <c r="G4613" t="n">
        <v>7682.525751603405</v>
      </c>
      <c r="H4613" t="n">
        <v>8916.536983194739</v>
      </c>
      <c r="I4613" t="n">
        <v>15.63010446436933</v>
      </c>
      <c r="J4613" t="n">
        <v>383.0299581628245</v>
      </c>
      <c r="K4613" t="n">
        <v>431.2110366040616</v>
      </c>
      <c r="L4613" t="n">
        <v>9746.408082425996</v>
      </c>
      <c r="M4613" t="n">
        <v>20994.77729163935</v>
      </c>
      <c r="N4613" t="n">
        <v>86.97793565977079</v>
      </c>
      <c r="O4613" t="n">
        <v>20994.77729163935</v>
      </c>
      <c r="P4613" t="n">
        <v>86.97793565977079</v>
      </c>
      <c r="Q4613" t="n">
        <v>193</v>
      </c>
      <c r="R4613" t="n">
        <v>3</v>
      </c>
      <c r="S4613">
        <f>VLOOKUP(Q4613,Clustering!$D$3:$E$367,2,FALSE)</f>
        <v/>
      </c>
    </row>
    <row r="4614">
      <c r="A4614" t="inlineStr">
        <is>
          <t>2025-07-12 04:00</t>
        </is>
      </c>
      <c r="B4614" t="n">
        <v>4246.722697920687</v>
      </c>
      <c r="C4614" t="n">
        <v>1653.769417100046</v>
      </c>
      <c r="D4614" t="n">
        <v>1209.090548966542</v>
      </c>
      <c r="E4614" t="n">
        <v>377.3488810017986</v>
      </c>
      <c r="F4614" t="n">
        <v>0</v>
      </c>
      <c r="G4614" t="n">
        <v>7486.931544989074</v>
      </c>
      <c r="H4614" t="n">
        <v>8739.856185549525</v>
      </c>
      <c r="I4614" t="n">
        <v>15.63010446436933</v>
      </c>
      <c r="J4614" t="n">
        <v>444.1127633685782</v>
      </c>
      <c r="K4614" t="n">
        <v>436.296514818366</v>
      </c>
      <c r="L4614" t="n">
        <v>9635.895568200838</v>
      </c>
      <c r="M4614" t="n">
        <v>21117.19581812121</v>
      </c>
      <c r="N4614" t="n">
        <v>86.02973103299082</v>
      </c>
      <c r="O4614" t="n">
        <v>21117.19581812121</v>
      </c>
      <c r="P4614" t="n">
        <v>86.02973103299082</v>
      </c>
      <c r="Q4614" t="n">
        <v>193</v>
      </c>
      <c r="R4614" t="n">
        <v>4</v>
      </c>
      <c r="S4614">
        <f>VLOOKUP(Q4614,Clustering!$D$3:$E$367,2,FALSE)</f>
        <v/>
      </c>
    </row>
    <row r="4615">
      <c r="A4615" t="inlineStr">
        <is>
          <t>2025-07-12 05:00</t>
        </is>
      </c>
      <c r="B4615" t="n">
        <v>4304.991173017665</v>
      </c>
      <c r="C4615" t="n">
        <v>2764.89574421414</v>
      </c>
      <c r="D4615" t="n">
        <v>1399.999583013891</v>
      </c>
      <c r="E4615" t="n">
        <v>488.9067088660377</v>
      </c>
      <c r="F4615" t="n">
        <v>0</v>
      </c>
      <c r="G4615" t="n">
        <v>8958.793209111733</v>
      </c>
      <c r="H4615" t="n">
        <v>8850.128692325632</v>
      </c>
      <c r="I4615" t="n">
        <v>15.63010446436933</v>
      </c>
      <c r="J4615" t="n">
        <v>550.8835132433501</v>
      </c>
      <c r="K4615" t="n">
        <v>470.2739757207589</v>
      </c>
      <c r="L4615" t="n">
        <v>9886.916285754111</v>
      </c>
      <c r="M4615" t="n">
        <v>21362.03287108493</v>
      </c>
      <c r="N4615" t="n">
        <v>87.45202377720565</v>
      </c>
      <c r="O4615" t="n">
        <v>21362.03287108493</v>
      </c>
      <c r="P4615" t="n">
        <v>87.45202377720565</v>
      </c>
      <c r="Q4615" t="n">
        <v>193</v>
      </c>
      <c r="R4615" t="n">
        <v>5</v>
      </c>
      <c r="S4615">
        <f>VLOOKUP(Q4615,Clustering!$D$3:$E$367,2,FALSE)</f>
        <v/>
      </c>
    </row>
    <row r="4616">
      <c r="A4616" t="inlineStr">
        <is>
          <t>2025-07-12 06:00</t>
        </is>
      </c>
      <c r="B4616" t="n">
        <v>6060.124141805838</v>
      </c>
      <c r="C4616" t="n">
        <v>3049.13736277821</v>
      </c>
      <c r="D4616" t="n">
        <v>918.5600556957812</v>
      </c>
      <c r="E4616" t="n">
        <v>861.0753410083588</v>
      </c>
      <c r="F4616" t="n">
        <v>0</v>
      </c>
      <c r="G4616" t="n">
        <v>10888.89690128819</v>
      </c>
      <c r="H4616" t="n">
        <v>10228.33761831453</v>
      </c>
      <c r="I4616" t="n">
        <v>15.63010446436933</v>
      </c>
      <c r="J4616" t="n">
        <v>731.620347208089</v>
      </c>
      <c r="K4616" t="n">
        <v>520.9656326416886</v>
      </c>
      <c r="L4616" t="n">
        <v>11496.55370262868</v>
      </c>
      <c r="M4616" t="n">
        <v>21423.24213432587</v>
      </c>
      <c r="N4616" t="n">
        <v>110.8647879468108</v>
      </c>
      <c r="O4616" t="n">
        <v>21423.24213432587</v>
      </c>
      <c r="P4616" t="n">
        <v>110.8647879468108</v>
      </c>
      <c r="Q4616" t="n">
        <v>193</v>
      </c>
      <c r="R4616" t="n">
        <v>6</v>
      </c>
      <c r="S4616">
        <f>VLOOKUP(Q4616,Clustering!$D$3:$E$367,2,FALSE)</f>
        <v/>
      </c>
    </row>
    <row r="4617">
      <c r="A4617" t="inlineStr">
        <is>
          <t>2025-07-12 07:00</t>
        </is>
      </c>
      <c r="B4617" t="n">
        <v>7297.835079050001</v>
      </c>
      <c r="C4617" t="n">
        <v>3617.62059990635</v>
      </c>
      <c r="D4617" t="n">
        <v>1049.999687260418</v>
      </c>
      <c r="E4617" t="n">
        <v>1343.626242448962</v>
      </c>
      <c r="F4617" t="n">
        <v>0</v>
      </c>
      <c r="G4617" t="n">
        <v>13309.08160866573</v>
      </c>
      <c r="H4617" t="n">
        <v>11592.31337613559</v>
      </c>
      <c r="I4617" t="n">
        <v>15.63010446436933</v>
      </c>
      <c r="J4617" t="n">
        <v>1127.225198723068</v>
      </c>
      <c r="K4617" t="n">
        <v>657.2953760435331</v>
      </c>
      <c r="L4617" t="n">
        <v>13392.46405536656</v>
      </c>
      <c r="M4617" t="n">
        <v>21484.45139756679</v>
      </c>
      <c r="N4617" t="n">
        <v>145.9971648313974</v>
      </c>
      <c r="O4617" t="n">
        <v>21484.45139756679</v>
      </c>
      <c r="P4617" t="n">
        <v>145.9971648313974</v>
      </c>
      <c r="Q4617" t="n">
        <v>193</v>
      </c>
      <c r="R4617" t="n">
        <v>7</v>
      </c>
      <c r="S4617">
        <f>VLOOKUP(Q4617,Clustering!$D$3:$E$367,2,FALSE)</f>
        <v/>
      </c>
    </row>
    <row r="4618">
      <c r="A4618" t="inlineStr">
        <is>
          <t>2025-07-12 08:00</t>
        </is>
      </c>
      <c r="B4618" t="n">
        <v>8431.105392040889</v>
      </c>
      <c r="C4618" t="n">
        <v>4134.423542750115</v>
      </c>
      <c r="D4618" t="n">
        <v>1431.817755355115</v>
      </c>
      <c r="E4618" t="n">
        <v>2050.307701930499</v>
      </c>
      <c r="F4618" t="n">
        <v>0</v>
      </c>
      <c r="G4618" t="n">
        <v>16047.65439207662</v>
      </c>
      <c r="H4618" t="n">
        <v>13315.71117671938</v>
      </c>
      <c r="I4618" t="n">
        <v>15.63010446436933</v>
      </c>
      <c r="J4618" t="n">
        <v>1690.754641917036</v>
      </c>
      <c r="K4618" t="n">
        <v>732.3822397083475</v>
      </c>
      <c r="L4618" t="n">
        <v>15754.47816280913</v>
      </c>
      <c r="M4618" t="n">
        <v>21423.24213432587</v>
      </c>
      <c r="N4618" t="n">
        <v>184.2279792740019</v>
      </c>
      <c r="O4618" t="n">
        <v>21423.24213432587</v>
      </c>
      <c r="P4618" t="n">
        <v>184.2279792740019</v>
      </c>
      <c r="Q4618" t="n">
        <v>193</v>
      </c>
      <c r="R4618" t="n">
        <v>8</v>
      </c>
      <c r="S4618">
        <f>VLOOKUP(Q4618,Clustering!$D$3:$E$367,2,FALSE)</f>
        <v/>
      </c>
    </row>
    <row r="4619">
      <c r="A4619" t="inlineStr">
        <is>
          <t>2025-07-12 09:00</t>
        </is>
      </c>
      <c r="B4619" t="n">
        <v>10940.75513853457</v>
      </c>
      <c r="C4619" t="n">
        <v>4392.825014171998</v>
      </c>
      <c r="D4619" t="n">
        <v>1622.726789402464</v>
      </c>
      <c r="E4619" t="n">
        <v>2797.205507633752</v>
      </c>
      <c r="F4619" t="n">
        <v>0</v>
      </c>
      <c r="G4619" t="n">
        <v>19753.51244974278</v>
      </c>
      <c r="H4619" t="n">
        <v>14909.80627064661</v>
      </c>
      <c r="I4619" t="n">
        <v>15.63010446436933</v>
      </c>
      <c r="J4619" t="n">
        <v>1644.713991247926</v>
      </c>
      <c r="K4619" t="n">
        <v>803.7998331764582</v>
      </c>
      <c r="L4619" t="n">
        <v>17373.95019953536</v>
      </c>
      <c r="M4619" t="n">
        <v>21362.03287108493</v>
      </c>
      <c r="N4619" t="n">
        <v>219.7895566659104</v>
      </c>
      <c r="O4619" t="n">
        <v>21362.03287108493</v>
      </c>
      <c r="P4619" t="n">
        <v>219.7895566659104</v>
      </c>
      <c r="Q4619" t="n">
        <v>193</v>
      </c>
      <c r="R4619" t="n">
        <v>9</v>
      </c>
      <c r="S4619">
        <f>VLOOKUP(Q4619,Clustering!$D$3:$E$367,2,FALSE)</f>
        <v/>
      </c>
    </row>
    <row r="4620">
      <c r="A4620" t="inlineStr">
        <is>
          <t>2025-07-12 10:00</t>
        </is>
      </c>
      <c r="B4620" t="n">
        <v>12731.21410947635</v>
      </c>
      <c r="C4620" t="n">
        <v>4444.505308456374</v>
      </c>
      <c r="D4620" t="n">
        <v>1660.908596211934</v>
      </c>
      <c r="E4620" t="n">
        <v>2870.430782702698</v>
      </c>
      <c r="F4620" t="n">
        <v>0</v>
      </c>
      <c r="G4620" t="n">
        <v>21707.05879684736</v>
      </c>
      <c r="H4620" t="n">
        <v>16137.8463890727</v>
      </c>
      <c r="I4620" t="n">
        <v>15.63010446436933</v>
      </c>
      <c r="J4620" t="n">
        <v>1319.615396468114</v>
      </c>
      <c r="K4620" t="n">
        <v>796.3358821925335</v>
      </c>
      <c r="L4620" t="n">
        <v>18269.42777219772</v>
      </c>
      <c r="M4620" t="n">
        <v>21300.82360784401</v>
      </c>
      <c r="N4620" t="n">
        <v>237.5452327172442</v>
      </c>
      <c r="O4620" t="n">
        <v>21300.82360784401</v>
      </c>
      <c r="P4620" t="n">
        <v>237.5452327172442</v>
      </c>
      <c r="Q4620" t="n">
        <v>193</v>
      </c>
      <c r="R4620" t="n">
        <v>10</v>
      </c>
      <c r="S4620">
        <f>VLOOKUP(Q4620,Clustering!$D$3:$E$367,2,FALSE)</f>
        <v/>
      </c>
    </row>
    <row r="4621">
      <c r="A4621" t="inlineStr">
        <is>
          <t>2025-07-12 11:00</t>
        </is>
      </c>
      <c r="B4621" t="n">
        <v>13846.4075107961</v>
      </c>
      <c r="C4621" t="n">
        <v>4444.505308456374</v>
      </c>
      <c r="D4621" t="n">
        <v>1660.908596211934</v>
      </c>
      <c r="E4621" t="n">
        <v>2636.10990248207</v>
      </c>
      <c r="F4621" t="n">
        <v>0</v>
      </c>
      <c r="G4621" t="n">
        <v>22587.93131794648</v>
      </c>
      <c r="H4621" t="n">
        <v>16981.49226261079</v>
      </c>
      <c r="I4621" t="n">
        <v>15.63010446436933</v>
      </c>
      <c r="J4621" t="n">
        <v>1103.415553276695</v>
      </c>
      <c r="K4621" t="n">
        <v>805.1201461969549</v>
      </c>
      <c r="L4621" t="n">
        <v>18905.65806654881</v>
      </c>
      <c r="M4621" t="n">
        <v>21239.61434460308</v>
      </c>
      <c r="N4621" t="n">
        <v>252.2423050606478</v>
      </c>
      <c r="O4621" t="n">
        <v>21239.61434460308</v>
      </c>
      <c r="P4621" t="n">
        <v>252.2423050606478</v>
      </c>
      <c r="Q4621" t="n">
        <v>193</v>
      </c>
      <c r="R4621" t="n">
        <v>11</v>
      </c>
      <c r="S4621">
        <f>VLOOKUP(Q4621,Clustering!$D$3:$E$367,2,FALSE)</f>
        <v/>
      </c>
    </row>
    <row r="4622">
      <c r="A4622" t="inlineStr">
        <is>
          <t>2025-07-12 12:00</t>
        </is>
      </c>
      <c r="B4622" t="n">
        <v>14235.82135567445</v>
      </c>
      <c r="C4622" t="n">
        <v>4341.144719887621</v>
      </c>
      <c r="D4622" t="n">
        <v>1584.544982592995</v>
      </c>
      <c r="E4622" t="n">
        <v>2357.853857220074</v>
      </c>
      <c r="F4622" t="n">
        <v>0</v>
      </c>
      <c r="G4622" t="n">
        <v>22519.36491537514</v>
      </c>
      <c r="H4622" t="n">
        <v>17512.5216991087</v>
      </c>
      <c r="I4622" t="n">
        <v>15.63010446436933</v>
      </c>
      <c r="J4622" t="n">
        <v>892.2550623037924</v>
      </c>
      <c r="K4622" t="n">
        <v>807.9369016916082</v>
      </c>
      <c r="L4622" t="n">
        <v>19228.34376756848</v>
      </c>
      <c r="M4622" t="n">
        <v>21239.61434460308</v>
      </c>
      <c r="N4622" t="n">
        <v>250.1318491956768</v>
      </c>
      <c r="O4622" t="n">
        <v>21239.61434460308</v>
      </c>
      <c r="P4622" t="n">
        <v>250.1318491956768</v>
      </c>
      <c r="Q4622" t="n">
        <v>193</v>
      </c>
      <c r="R4622" t="n">
        <v>12</v>
      </c>
      <c r="S4622">
        <f>VLOOKUP(Q4622,Clustering!$D$3:$E$367,2,FALSE)</f>
        <v/>
      </c>
    </row>
    <row r="4623">
      <c r="A4623" t="inlineStr">
        <is>
          <t>2025-07-12 13:00</t>
        </is>
      </c>
      <c r="B4623" t="n">
        <v>14168.5144247419</v>
      </c>
      <c r="C4623" t="n">
        <v>3230.018392773527</v>
      </c>
      <c r="D4623" t="n">
        <v>1527.27227237879</v>
      </c>
      <c r="E4623" t="n">
        <v>2035.662646916709</v>
      </c>
      <c r="F4623" t="n">
        <v>0</v>
      </c>
      <c r="G4623" t="n">
        <v>20961.46773681092</v>
      </c>
      <c r="H4623" t="n">
        <v>17679.60843332871</v>
      </c>
      <c r="I4623" t="n">
        <v>15.63010446436933</v>
      </c>
      <c r="J4623" t="n">
        <v>806.1048303852239</v>
      </c>
      <c r="K4623" t="n">
        <v>779.5846618759258</v>
      </c>
      <c r="L4623" t="n">
        <v>19280.92803005422</v>
      </c>
      <c r="M4623" t="n">
        <v>21239.61434460308</v>
      </c>
      <c r="N4623" t="n">
        <v>244.4385046080101</v>
      </c>
      <c r="O4623" t="n">
        <v>21239.61434460308</v>
      </c>
      <c r="P4623" t="n">
        <v>244.4385046080101</v>
      </c>
      <c r="Q4623" t="n">
        <v>193</v>
      </c>
      <c r="R4623" t="n">
        <v>13</v>
      </c>
      <c r="S4623">
        <f>VLOOKUP(Q4623,Clustering!$D$3:$E$367,2,FALSE)</f>
        <v/>
      </c>
    </row>
    <row r="4624">
      <c r="A4624" t="inlineStr">
        <is>
          <t>2025-07-12 14:00</t>
        </is>
      </c>
      <c r="B4624" t="n">
        <v>14044.64534401964</v>
      </c>
      <c r="C4624" t="n">
        <v>3152.497951346963</v>
      </c>
      <c r="D4624" t="n">
        <v>1469.999562164585</v>
      </c>
      <c r="E4624" t="n">
        <v>1874.567041765028</v>
      </c>
      <c r="F4624" t="n">
        <v>0</v>
      </c>
      <c r="G4624" t="n">
        <v>20541.70989929622</v>
      </c>
      <c r="H4624" t="n">
        <v>17513.21262960228</v>
      </c>
      <c r="I4624" t="n">
        <v>15.63010446436933</v>
      </c>
      <c r="J4624" t="n">
        <v>790.3666410332499</v>
      </c>
      <c r="K4624" t="n">
        <v>738.492594155374</v>
      </c>
      <c r="L4624" t="n">
        <v>19057.70196925527</v>
      </c>
      <c r="M4624" t="n">
        <v>21300.82360784401</v>
      </c>
      <c r="N4624" t="n">
        <v>238.7493052392406</v>
      </c>
      <c r="O4624" t="n">
        <v>21300.82360784401</v>
      </c>
      <c r="P4624" t="n">
        <v>238.7493052392406</v>
      </c>
      <c r="Q4624" t="n">
        <v>193</v>
      </c>
      <c r="R4624" t="n">
        <v>14</v>
      </c>
      <c r="S4624">
        <f>VLOOKUP(Q4624,Clustering!$D$3:$E$367,2,FALSE)</f>
        <v/>
      </c>
    </row>
    <row r="4625">
      <c r="A4625" t="inlineStr">
        <is>
          <t>2025-07-12 15:00</t>
        </is>
      </c>
      <c r="B4625" t="n">
        <v>13987.13711287144</v>
      </c>
      <c r="C4625" t="n">
        <v>3230.018392773527</v>
      </c>
      <c r="D4625" t="n">
        <v>1527.27227237879</v>
      </c>
      <c r="E4625" t="n">
        <v>1640.246161544399</v>
      </c>
      <c r="F4625" t="n">
        <v>0</v>
      </c>
      <c r="G4625" t="n">
        <v>20384.67393956815</v>
      </c>
      <c r="H4625" t="n">
        <v>17085.52665407339</v>
      </c>
      <c r="I4625" t="n">
        <v>15.63010446436933</v>
      </c>
      <c r="J4625" t="n">
        <v>779.4678752416017</v>
      </c>
      <c r="K4625" t="n">
        <v>691.4356848545724</v>
      </c>
      <c r="L4625" t="n">
        <v>18572.06031863393</v>
      </c>
      <c r="M4625" t="n">
        <v>21545.66066080773</v>
      </c>
      <c r="N4625" t="n">
        <v>230.2155487739517</v>
      </c>
      <c r="O4625" t="n">
        <v>21545.66066080773</v>
      </c>
      <c r="P4625" t="n">
        <v>230.2155487739517</v>
      </c>
      <c r="Q4625" t="n">
        <v>193</v>
      </c>
      <c r="R4625" t="n">
        <v>15</v>
      </c>
      <c r="S4625">
        <f>VLOOKUP(Q4625,Clustering!$D$3:$E$367,2,FALSE)</f>
        <v/>
      </c>
    </row>
    <row r="4626">
      <c r="A4626" t="inlineStr">
        <is>
          <t>2025-07-12 16:00</t>
        </is>
      </c>
      <c r="B4626" t="n">
        <v>13644.14883179897</v>
      </c>
      <c r="C4626" t="n">
        <v>3359.219128484468</v>
      </c>
      <c r="D4626" t="n">
        <v>1622.726789402464</v>
      </c>
      <c r="E4626" t="n">
        <v>1640.246161544399</v>
      </c>
      <c r="F4626" t="n">
        <v>0</v>
      </c>
      <c r="G4626" t="n">
        <v>20266.3409112303</v>
      </c>
      <c r="H4626" t="n">
        <v>16469.31535815212</v>
      </c>
      <c r="I4626" t="n">
        <v>15.63010446436933</v>
      </c>
      <c r="J4626" t="n">
        <v>657.9930802689499</v>
      </c>
      <c r="K4626" t="n">
        <v>657.6543671778002</v>
      </c>
      <c r="L4626" t="n">
        <v>17800.59291006324</v>
      </c>
      <c r="M4626" t="n">
        <v>21790.49771377145</v>
      </c>
      <c r="N4626" t="n">
        <v>253.1266562812646</v>
      </c>
      <c r="O4626" t="n">
        <v>21790.49771377145</v>
      </c>
      <c r="P4626" t="n">
        <v>253.1266562812646</v>
      </c>
      <c r="Q4626" t="n">
        <v>193</v>
      </c>
      <c r="R4626" t="n">
        <v>16</v>
      </c>
      <c r="S4626">
        <f>VLOOKUP(Q4626,Clustering!$D$3:$E$367,2,FALSE)</f>
        <v/>
      </c>
    </row>
    <row r="4627">
      <c r="A4627" t="inlineStr">
        <is>
          <t>2025-07-12 17:00</t>
        </is>
      </c>
      <c r="B4627" t="n">
        <v>13268.79105281818</v>
      </c>
      <c r="C4627" t="n">
        <v>3565.940305621974</v>
      </c>
      <c r="D4627" t="n">
        <v>1775.454016640343</v>
      </c>
      <c r="E4627" t="n">
        <v>1874.567041765028</v>
      </c>
      <c r="F4627" t="n">
        <v>0</v>
      </c>
      <c r="G4627" t="n">
        <v>20484.75241684553</v>
      </c>
      <c r="H4627" t="n">
        <v>15696.44050802834</v>
      </c>
      <c r="I4627" t="n">
        <v>15.63010446436933</v>
      </c>
      <c r="J4627" t="n">
        <v>641.997018333513</v>
      </c>
      <c r="K4627" t="n">
        <v>669.6683182307379</v>
      </c>
      <c r="L4627" t="n">
        <v>17023.73594905696</v>
      </c>
      <c r="M4627" t="n">
        <v>21851.70697701239</v>
      </c>
      <c r="N4627" t="n">
        <v>253.6007443986995</v>
      </c>
      <c r="O4627" t="n">
        <v>21851.70697701239</v>
      </c>
      <c r="P4627" t="n">
        <v>253.6007443986995</v>
      </c>
      <c r="Q4627" t="n">
        <v>193</v>
      </c>
      <c r="R4627" t="n">
        <v>17</v>
      </c>
      <c r="S4627">
        <f>VLOOKUP(Q4627,Clustering!$D$3:$E$367,2,FALSE)</f>
        <v/>
      </c>
    </row>
    <row r="4628">
      <c r="A4628" t="inlineStr">
        <is>
          <t>2025-07-12 18:00</t>
        </is>
      </c>
      <c r="B4628" t="n">
        <v>12923.8092431689</v>
      </c>
      <c r="C4628" t="n">
        <v>3746.821335617291</v>
      </c>
      <c r="D4628" t="n">
        <v>2783.515320290241</v>
      </c>
      <c r="E4628" t="n">
        <v>2138.178032013235</v>
      </c>
      <c r="F4628" t="n">
        <v>0</v>
      </c>
      <c r="G4628" t="n">
        <v>21592.32393108967</v>
      </c>
      <c r="H4628" t="n">
        <v>14636.19779518709</v>
      </c>
      <c r="I4628" t="n">
        <v>15.63010446436933</v>
      </c>
      <c r="J4628" t="n">
        <v>733.3498185654488</v>
      </c>
      <c r="K4628" t="n">
        <v>650.7488665148018</v>
      </c>
      <c r="L4628" t="n">
        <v>16035.92658473171</v>
      </c>
      <c r="M4628" t="n">
        <v>21729.28845053052</v>
      </c>
      <c r="N4628" t="n">
        <v>250.2820424009248</v>
      </c>
      <c r="O4628" t="n">
        <v>21729.28845053052</v>
      </c>
      <c r="P4628" t="n">
        <v>250.2820424009248</v>
      </c>
      <c r="Q4628" t="n">
        <v>193</v>
      </c>
      <c r="R4628" t="n">
        <v>18</v>
      </c>
      <c r="S4628">
        <f>VLOOKUP(Q4628,Clustering!$D$3:$E$367,2,FALSE)</f>
        <v/>
      </c>
    </row>
    <row r="4629">
      <c r="A4629" t="inlineStr">
        <is>
          <t>2025-07-12 19:00</t>
        </is>
      </c>
      <c r="B4629" t="n">
        <v>10920.14408036747</v>
      </c>
      <c r="C4629" t="n">
        <v>3824.341777043856</v>
      </c>
      <c r="D4629" t="n">
        <v>6554.543502292307</v>
      </c>
      <c r="E4629" t="n">
        <v>1947.792316833974</v>
      </c>
      <c r="F4629" t="n">
        <v>0</v>
      </c>
      <c r="G4629" t="n">
        <v>23246.82167653761</v>
      </c>
      <c r="H4629" t="n">
        <v>13046.62336077503</v>
      </c>
      <c r="I4629" t="n">
        <v>15.63010446436933</v>
      </c>
      <c r="J4629" t="n">
        <v>889.6847405499261</v>
      </c>
      <c r="K4629" t="n">
        <v>636.8628784471024</v>
      </c>
      <c r="L4629" t="n">
        <v>14588.80108423643</v>
      </c>
      <c r="M4629" t="n">
        <v>21668.07918728959</v>
      </c>
      <c r="N4629" t="n">
        <v>239.3777885646411</v>
      </c>
      <c r="O4629" t="n">
        <v>21668.07918728959</v>
      </c>
      <c r="P4629" t="n">
        <v>239.3777885646411</v>
      </c>
      <c r="Q4629" t="n">
        <v>193</v>
      </c>
      <c r="R4629" t="n">
        <v>19</v>
      </c>
      <c r="S4629">
        <f>VLOOKUP(Q4629,Clustering!$D$3:$E$367,2,FALSE)</f>
        <v/>
      </c>
    </row>
    <row r="4630">
      <c r="A4630" t="inlineStr">
        <is>
          <t>2025-07-12 20:00</t>
        </is>
      </c>
      <c r="B4630" t="n">
        <v>9528.39082478922</v>
      </c>
      <c r="C4630" t="n">
        <v>3746.821335617291</v>
      </c>
      <c r="D4630" t="n">
        <v>6363.634468244959</v>
      </c>
      <c r="E4630" t="n">
        <v>1815.98682170987</v>
      </c>
      <c r="F4630" t="n">
        <v>0</v>
      </c>
      <c r="G4630" t="n">
        <v>21454.83345036134</v>
      </c>
      <c r="H4630" t="n">
        <v>12056.04618255836</v>
      </c>
      <c r="I4630" t="n">
        <v>15.63010446436933</v>
      </c>
      <c r="J4630" t="n">
        <v>957.081929722208</v>
      </c>
      <c r="K4630" t="n">
        <v>600.5621207146875</v>
      </c>
      <c r="L4630" t="n">
        <v>13629.32033745962</v>
      </c>
      <c r="M4630" t="n">
        <v>21484.45139756679</v>
      </c>
      <c r="N4630" t="n">
        <v>224.6807446131479</v>
      </c>
      <c r="O4630" t="n">
        <v>21484.45139756679</v>
      </c>
      <c r="P4630" t="n">
        <v>224.6807446131479</v>
      </c>
      <c r="Q4630" t="n">
        <v>193</v>
      </c>
      <c r="R4630" t="n">
        <v>20</v>
      </c>
      <c r="S4630">
        <f>VLOOKUP(Q4630,Clustering!$D$3:$E$367,2,FALSE)</f>
        <v/>
      </c>
    </row>
    <row r="4631">
      <c r="A4631" t="inlineStr">
        <is>
          <t>2025-07-12 21:00</t>
        </is>
      </c>
      <c r="B4631" t="n">
        <v>8685.364757134999</v>
      </c>
      <c r="C4631" t="n">
        <v>3359.219128484468</v>
      </c>
      <c r="D4631" t="n">
        <v>5409.089298008214</v>
      </c>
      <c r="E4631" t="n">
        <v>1596.310996503031</v>
      </c>
      <c r="F4631" t="n">
        <v>0</v>
      </c>
      <c r="G4631" t="n">
        <v>19049.98418013071</v>
      </c>
      <c r="H4631" t="n">
        <v>11463.95823129881</v>
      </c>
      <c r="I4631" t="n">
        <v>15.63010446436933</v>
      </c>
      <c r="J4631" t="n">
        <v>999.2491837988885</v>
      </c>
      <c r="K4631" t="n">
        <v>558.6976287816493</v>
      </c>
      <c r="L4631" t="n">
        <v>13037.53514834372</v>
      </c>
      <c r="M4631" t="n">
        <v>21300.82360784401</v>
      </c>
      <c r="N4631" t="n">
        <v>208.0872914080948</v>
      </c>
      <c r="O4631" t="n">
        <v>21300.82360784401</v>
      </c>
      <c r="P4631" t="n">
        <v>208.0872914080948</v>
      </c>
      <c r="Q4631" t="n">
        <v>193</v>
      </c>
      <c r="R4631" t="n">
        <v>21</v>
      </c>
      <c r="S4631">
        <f>VLOOKUP(Q4631,Clustering!$D$3:$E$367,2,FALSE)</f>
        <v/>
      </c>
    </row>
    <row r="4632">
      <c r="A4632" t="inlineStr">
        <is>
          <t>2025-07-12 22:00</t>
        </is>
      </c>
      <c r="B4632" t="n">
        <v>7776.788766785417</v>
      </c>
      <c r="C4632" t="n">
        <v>2713.215449929763</v>
      </c>
      <c r="D4632" t="n">
        <v>3818.180680946975</v>
      </c>
      <c r="E4632" t="n">
        <v>1382.485724323651</v>
      </c>
      <c r="F4632" t="n">
        <v>0</v>
      </c>
      <c r="G4632" t="n">
        <v>15690.67062198581</v>
      </c>
      <c r="H4632" t="n">
        <v>10940.96332939773</v>
      </c>
      <c r="I4632" t="n">
        <v>15.63010446436933</v>
      </c>
      <c r="J4632" t="n">
        <v>1223.156896011625</v>
      </c>
      <c r="K4632" t="n">
        <v>526.2094002032546</v>
      </c>
      <c r="L4632" t="n">
        <v>12705.95973007698</v>
      </c>
      <c r="M4632" t="n">
        <v>21117.19581812121</v>
      </c>
      <c r="N4632" t="n">
        <v>202.3980920393252</v>
      </c>
      <c r="O4632" t="n">
        <v>21117.19581812121</v>
      </c>
      <c r="P4632" t="n">
        <v>202.3980920393252</v>
      </c>
      <c r="Q4632" t="n">
        <v>193</v>
      </c>
      <c r="R4632" t="n">
        <v>22</v>
      </c>
      <c r="S4632">
        <f>VLOOKUP(Q4632,Clustering!$D$3:$E$367,2,FALSE)</f>
        <v/>
      </c>
    </row>
    <row r="4633">
      <c r="A4633" t="inlineStr">
        <is>
          <t>2025-07-12 23:00</t>
        </is>
      </c>
      <c r="B4633" t="n">
        <v>7022.626769589329</v>
      </c>
      <c r="C4633" t="n">
        <v>2067.211771375058</v>
      </c>
      <c r="D4633" t="n">
        <v>2227.272063885735</v>
      </c>
      <c r="E4633" t="n">
        <v>1052.862295051339</v>
      </c>
      <c r="F4633" t="n">
        <v>0</v>
      </c>
      <c r="G4633" t="n">
        <v>12369.97289990146</v>
      </c>
      <c r="H4633" t="n">
        <v>10481.98807294507</v>
      </c>
      <c r="I4633" t="n">
        <v>15.63010446436933</v>
      </c>
      <c r="J4633" t="n">
        <v>1017.420575692253</v>
      </c>
      <c r="K4633" t="n">
        <v>481.7515081227301</v>
      </c>
      <c r="L4633" t="n">
        <v>11996.79026122443</v>
      </c>
      <c r="M4633" t="n">
        <v>20994.77729163935</v>
      </c>
      <c r="N4633" t="n">
        <v>136.2949109076615</v>
      </c>
      <c r="O4633" t="n">
        <v>20994.77729163935</v>
      </c>
      <c r="P4633" t="n">
        <v>136.2949109076615</v>
      </c>
      <c r="Q4633" t="n">
        <v>193</v>
      </c>
      <c r="R4633" t="n">
        <v>23</v>
      </c>
      <c r="S4633">
        <f>VLOOKUP(Q4633,Clustering!$D$3:$E$367,2,FALSE)</f>
        <v/>
      </c>
    </row>
    <row r="4634">
      <c r="A4634" t="inlineStr">
        <is>
          <t>2025-07-13 00:00</t>
        </is>
      </c>
      <c r="B4634" t="n">
        <v>6494.358591042642</v>
      </c>
      <c r="C4634" t="n">
        <v>1679.609564242234</v>
      </c>
      <c r="D4634" t="n">
        <v>1272.726893648992</v>
      </c>
      <c r="E4634" t="n">
        <v>733.3092449581587</v>
      </c>
      <c r="F4634" t="n">
        <v>0</v>
      </c>
      <c r="G4634" t="n">
        <v>10180.00429389202</v>
      </c>
      <c r="H4634" t="n">
        <v>10119.74308559428</v>
      </c>
      <c r="I4634" t="n">
        <v>15.63010446436933</v>
      </c>
      <c r="J4634" t="n">
        <v>593.0848259631294</v>
      </c>
      <c r="K4634" t="n">
        <v>493.312181462409</v>
      </c>
      <c r="L4634" t="n">
        <v>11221.77019748418</v>
      </c>
      <c r="M4634" t="n">
        <v>20933.56802839842</v>
      </c>
      <c r="N4634" t="n">
        <v>100.2526868670492</v>
      </c>
      <c r="O4634" t="n">
        <v>20933.56802839842</v>
      </c>
      <c r="P4634" t="n">
        <v>100.2526868670492</v>
      </c>
      <c r="Q4634" t="n">
        <v>194</v>
      </c>
      <c r="R4634" t="n">
        <v>0</v>
      </c>
      <c r="S4634">
        <f>VLOOKUP(Q4634,Clustering!$D$3:$E$367,2,FALSE)</f>
        <v/>
      </c>
    </row>
    <row r="4635">
      <c r="A4635" t="inlineStr">
        <is>
          <t>2025-07-13 01:00</t>
        </is>
      </c>
      <c r="B4635" t="n">
        <v>6107.664730069944</v>
      </c>
      <c r="C4635" t="n">
        <v>1627.929269957858</v>
      </c>
      <c r="D4635" t="n">
        <v>1145.454204284092</v>
      </c>
      <c r="E4635" t="n">
        <v>473.8300640809921</v>
      </c>
      <c r="F4635" t="n">
        <v>0</v>
      </c>
      <c r="G4635" t="n">
        <v>9354.878268392888</v>
      </c>
      <c r="H4635" t="n">
        <v>9849.293149534002</v>
      </c>
      <c r="I4635" t="n">
        <v>15.63010446436933</v>
      </c>
      <c r="J4635" t="n">
        <v>432.8233847493892</v>
      </c>
      <c r="K4635" t="n">
        <v>436.4471084218867</v>
      </c>
      <c r="L4635" t="n">
        <v>10734.19374716965</v>
      </c>
      <c r="M4635" t="n">
        <v>20933.56802839842</v>
      </c>
      <c r="N4635" t="n">
        <v>89.82252114820041</v>
      </c>
      <c r="O4635" t="n">
        <v>20933.56802839842</v>
      </c>
      <c r="P4635" t="n">
        <v>89.82252114820041</v>
      </c>
      <c r="Q4635" t="n">
        <v>194</v>
      </c>
      <c r="R4635" t="n">
        <v>1</v>
      </c>
      <c r="S4635">
        <f>VLOOKUP(Q4635,Clustering!$D$3:$E$367,2,FALSE)</f>
        <v/>
      </c>
    </row>
    <row r="4636">
      <c r="A4636" t="inlineStr">
        <is>
          <t>2025-07-13 02:00</t>
        </is>
      </c>
      <c r="B4636" t="n">
        <v>5781.503181730618</v>
      </c>
      <c r="C4636" t="n">
        <v>1627.929269957858</v>
      </c>
      <c r="D4636" t="n">
        <v>1145.454204284092</v>
      </c>
      <c r="E4636" t="n">
        <v>394.9213360622943</v>
      </c>
      <c r="F4636" t="n">
        <v>0</v>
      </c>
      <c r="G4636" t="n">
        <v>8949.807992034863</v>
      </c>
      <c r="H4636" t="n">
        <v>9654.845567768038</v>
      </c>
      <c r="I4636" t="n">
        <v>15.63010446436933</v>
      </c>
      <c r="J4636" t="n">
        <v>383.3733312100672</v>
      </c>
      <c r="K4636" t="n">
        <v>431.2064562116165</v>
      </c>
      <c r="L4636" t="n">
        <v>10485.05545965409</v>
      </c>
      <c r="M4636" t="n">
        <v>20933.56802839842</v>
      </c>
      <c r="N4636" t="n">
        <v>86.97793565977079</v>
      </c>
      <c r="O4636" t="n">
        <v>20933.56802839842</v>
      </c>
      <c r="P4636" t="n">
        <v>86.97793565977079</v>
      </c>
      <c r="Q4636" t="n">
        <v>194</v>
      </c>
      <c r="R4636" t="n">
        <v>2</v>
      </c>
      <c r="S4636">
        <f>VLOOKUP(Q4636,Clustering!$D$3:$E$367,2,FALSE)</f>
        <v/>
      </c>
    </row>
    <row r="4637">
      <c r="A4637" t="inlineStr">
        <is>
          <t>2025-07-13 03:00</t>
        </is>
      </c>
      <c r="B4637" t="n">
        <v>5533.156825127066</v>
      </c>
      <c r="C4637" t="n">
        <v>1627.929269957858</v>
      </c>
      <c r="D4637" t="n">
        <v>1145.454204284092</v>
      </c>
      <c r="E4637" t="n">
        <v>366.0595938938691</v>
      </c>
      <c r="F4637" t="n">
        <v>0</v>
      </c>
      <c r="G4637" t="n">
        <v>8672.599893262886</v>
      </c>
      <c r="H4637" t="n">
        <v>9506.789033428471</v>
      </c>
      <c r="I4637" t="n">
        <v>15.63010446436933</v>
      </c>
      <c r="J4637" t="n">
        <v>383.0299581628245</v>
      </c>
      <c r="K4637" t="n">
        <v>431.2110366040616</v>
      </c>
      <c r="L4637" t="n">
        <v>10336.66013265973</v>
      </c>
      <c r="M4637" t="n">
        <v>20994.77729163935</v>
      </c>
      <c r="N4637" t="n">
        <v>86.97793565977079</v>
      </c>
      <c r="O4637" t="n">
        <v>20994.77729163935</v>
      </c>
      <c r="P4637" t="n">
        <v>86.97793565977079</v>
      </c>
      <c r="Q4637" t="n">
        <v>194</v>
      </c>
      <c r="R4637" t="n">
        <v>3</v>
      </c>
      <c r="S4637">
        <f>VLOOKUP(Q4637,Clustering!$D$3:$E$367,2,FALSE)</f>
        <v/>
      </c>
    </row>
    <row r="4638">
      <c r="A4638" t="inlineStr">
        <is>
          <t>2025-07-13 04:00</t>
        </is>
      </c>
      <c r="B4638" t="n">
        <v>5312.956388938588</v>
      </c>
      <c r="C4638" t="n">
        <v>1653.769417100046</v>
      </c>
      <c r="D4638" t="n">
        <v>1209.090548966542</v>
      </c>
      <c r="E4638" t="n">
        <v>377.3488810017986</v>
      </c>
      <c r="F4638" t="n">
        <v>0</v>
      </c>
      <c r="G4638" t="n">
        <v>8553.165236006975</v>
      </c>
      <c r="H4638" t="n">
        <v>9375.512239647391</v>
      </c>
      <c r="I4638" t="n">
        <v>15.63010446436933</v>
      </c>
      <c r="J4638" t="n">
        <v>444.1127633685782</v>
      </c>
      <c r="K4638" t="n">
        <v>436.296514818366</v>
      </c>
      <c r="L4638" t="n">
        <v>10271.5516222987</v>
      </c>
      <c r="M4638" t="n">
        <v>21117.19581812121</v>
      </c>
      <c r="N4638" t="n">
        <v>86.02973103299082</v>
      </c>
      <c r="O4638" t="n">
        <v>21117.19581812121</v>
      </c>
      <c r="P4638" t="n">
        <v>86.02973103299082</v>
      </c>
      <c r="Q4638" t="n">
        <v>194</v>
      </c>
      <c r="R4638" t="n">
        <v>4</v>
      </c>
      <c r="S4638">
        <f>VLOOKUP(Q4638,Clustering!$D$3:$E$367,2,FALSE)</f>
        <v/>
      </c>
    </row>
    <row r="4639">
      <c r="A4639" t="inlineStr">
        <is>
          <t>2025-07-13 05:00</t>
        </is>
      </c>
      <c r="B4639" t="n">
        <v>5207.941358146231</v>
      </c>
      <c r="C4639" t="n">
        <v>2764.89574421414</v>
      </c>
      <c r="D4639" t="n">
        <v>1399.999583013891</v>
      </c>
      <c r="E4639" t="n">
        <v>488.9067088660377</v>
      </c>
      <c r="F4639" t="n">
        <v>0</v>
      </c>
      <c r="G4639" t="n">
        <v>9861.7433942403</v>
      </c>
      <c r="H4639" t="n">
        <v>9393.98969513297</v>
      </c>
      <c r="I4639" t="n">
        <v>15.63010446436933</v>
      </c>
      <c r="J4639" t="n">
        <v>550.8835132433501</v>
      </c>
      <c r="K4639" t="n">
        <v>470.2739757207589</v>
      </c>
      <c r="L4639" t="n">
        <v>10430.77728856145</v>
      </c>
      <c r="M4639" t="n">
        <v>21362.03287108493</v>
      </c>
      <c r="N4639" t="n">
        <v>87.45202377720565</v>
      </c>
      <c r="O4639" t="n">
        <v>21362.03287108493</v>
      </c>
      <c r="P4639" t="n">
        <v>87.45202377720565</v>
      </c>
      <c r="Q4639" t="n">
        <v>194</v>
      </c>
      <c r="R4639" t="n">
        <v>5</v>
      </c>
      <c r="S4639">
        <f>VLOOKUP(Q4639,Clustering!$D$3:$E$367,2,FALSE)</f>
        <v/>
      </c>
    </row>
    <row r="4640">
      <c r="A4640" t="inlineStr">
        <is>
          <t>2025-07-13 06:00</t>
        </is>
      </c>
      <c r="B4640" t="n">
        <v>6562.155456964415</v>
      </c>
      <c r="C4640" t="n">
        <v>3049.13736277821</v>
      </c>
      <c r="D4640" t="n">
        <v>923.568498536992</v>
      </c>
      <c r="E4640" t="n">
        <v>861.0753410083588</v>
      </c>
      <c r="F4640" t="n">
        <v>0</v>
      </c>
      <c r="G4640" t="n">
        <v>11395.93665928797</v>
      </c>
      <c r="H4640" t="n">
        <v>10547.15268892573</v>
      </c>
      <c r="I4640" t="n">
        <v>15.63010446436933</v>
      </c>
      <c r="J4640" t="n">
        <v>731.620347208089</v>
      </c>
      <c r="K4640" t="n">
        <v>520.9656326416886</v>
      </c>
      <c r="L4640" t="n">
        <v>11815.36877323988</v>
      </c>
      <c r="M4640" t="n">
        <v>21423.24213432587</v>
      </c>
      <c r="N4640" t="n">
        <v>110.8647879468108</v>
      </c>
      <c r="O4640" t="n">
        <v>21423.24213432587</v>
      </c>
      <c r="P4640" t="n">
        <v>110.8647879468108</v>
      </c>
      <c r="Q4640" t="n">
        <v>194</v>
      </c>
      <c r="R4640" t="n">
        <v>6</v>
      </c>
      <c r="S4640">
        <f>VLOOKUP(Q4640,Clustering!$D$3:$E$367,2,FALSE)</f>
        <v/>
      </c>
    </row>
    <row r="4641">
      <c r="A4641" t="inlineStr">
        <is>
          <t>2025-07-13 07:00</t>
        </is>
      </c>
      <c r="B4641" t="n">
        <v>7747.308195882478</v>
      </c>
      <c r="C4641" t="n">
        <v>3617.62059990635</v>
      </c>
      <c r="D4641" t="n">
        <v>1049.999687260418</v>
      </c>
      <c r="E4641" t="n">
        <v>1343.626242448962</v>
      </c>
      <c r="F4641" t="n">
        <v>0</v>
      </c>
      <c r="G4641" t="n">
        <v>13758.55472549821</v>
      </c>
      <c r="H4641" t="n">
        <v>11901.25801112415</v>
      </c>
      <c r="I4641" t="n">
        <v>15.63010446436933</v>
      </c>
      <c r="J4641" t="n">
        <v>1127.225198723068</v>
      </c>
      <c r="K4641" t="n">
        <v>657.2953760435331</v>
      </c>
      <c r="L4641" t="n">
        <v>13701.40869035512</v>
      </c>
      <c r="M4641" t="n">
        <v>21484.45139756679</v>
      </c>
      <c r="N4641" t="n">
        <v>145.9971648313974</v>
      </c>
      <c r="O4641" t="n">
        <v>21484.45139756679</v>
      </c>
      <c r="P4641" t="n">
        <v>145.9971648313974</v>
      </c>
      <c r="Q4641" t="n">
        <v>194</v>
      </c>
      <c r="R4641" t="n">
        <v>7</v>
      </c>
      <c r="S4641">
        <f>VLOOKUP(Q4641,Clustering!$D$3:$E$367,2,FALSE)</f>
        <v/>
      </c>
    </row>
    <row r="4642">
      <c r="A4642" t="inlineStr">
        <is>
          <t>2025-07-13 08:00</t>
        </is>
      </c>
      <c r="B4642" t="n">
        <v>8466.583442984249</v>
      </c>
      <c r="C4642" t="n">
        <v>4134.423542750115</v>
      </c>
      <c r="D4642" t="n">
        <v>1431.817755355115</v>
      </c>
      <c r="E4642" t="n">
        <v>2050.307701930499</v>
      </c>
      <c r="F4642" t="n">
        <v>0</v>
      </c>
      <c r="G4642" t="n">
        <v>16083.13244301998</v>
      </c>
      <c r="H4642" t="n">
        <v>13343.34839646276</v>
      </c>
      <c r="I4642" t="n">
        <v>15.63010446436933</v>
      </c>
      <c r="J4642" t="n">
        <v>1690.754641917036</v>
      </c>
      <c r="K4642" t="n">
        <v>732.3822397083475</v>
      </c>
      <c r="L4642" t="n">
        <v>15782.11538255251</v>
      </c>
      <c r="M4642" t="n">
        <v>21423.24213432587</v>
      </c>
      <c r="N4642" t="n">
        <v>184.2279792740019</v>
      </c>
      <c r="O4642" t="n">
        <v>21423.24213432587</v>
      </c>
      <c r="P4642" t="n">
        <v>184.2279792740019</v>
      </c>
      <c r="Q4642" t="n">
        <v>194</v>
      </c>
      <c r="R4642" t="n">
        <v>8</v>
      </c>
      <c r="S4642">
        <f>VLOOKUP(Q4642,Clustering!$D$3:$E$367,2,FALSE)</f>
        <v/>
      </c>
    </row>
    <row r="4643">
      <c r="A4643" t="inlineStr">
        <is>
          <t>2025-07-13 09:00</t>
        </is>
      </c>
      <c r="B4643" t="n">
        <v>10423.11348096092</v>
      </c>
      <c r="C4643" t="n">
        <v>4392.825014171998</v>
      </c>
      <c r="D4643" t="n">
        <v>1622.726789402464</v>
      </c>
      <c r="E4643" t="n">
        <v>2797.205507633752</v>
      </c>
      <c r="F4643" t="n">
        <v>0</v>
      </c>
      <c r="G4643" t="n">
        <v>19235.87079216913</v>
      </c>
      <c r="H4643" t="n">
        <v>14531.76858629959</v>
      </c>
      <c r="I4643" t="n">
        <v>15.63010446436933</v>
      </c>
      <c r="J4643" t="n">
        <v>1644.713991247926</v>
      </c>
      <c r="K4643" t="n">
        <v>803.7998331764582</v>
      </c>
      <c r="L4643" t="n">
        <v>16995.91251518834</v>
      </c>
      <c r="M4643" t="n">
        <v>21362.03287108493</v>
      </c>
      <c r="N4643" t="n">
        <v>219.7895566659104</v>
      </c>
      <c r="O4643" t="n">
        <v>21362.03287108493</v>
      </c>
      <c r="P4643" t="n">
        <v>219.7895566659104</v>
      </c>
      <c r="Q4643" t="n">
        <v>194</v>
      </c>
      <c r="R4643" t="n">
        <v>9</v>
      </c>
      <c r="S4643">
        <f>VLOOKUP(Q4643,Clustering!$D$3:$E$367,2,FALSE)</f>
        <v/>
      </c>
    </row>
    <row r="4644">
      <c r="A4644" t="inlineStr">
        <is>
          <t>2025-07-13 10:00</t>
        </is>
      </c>
      <c r="B4644" t="n">
        <v>11863.99538994075</v>
      </c>
      <c r="C4644" t="n">
        <v>4444.505308456374</v>
      </c>
      <c r="D4644" t="n">
        <v>1660.908596211934</v>
      </c>
      <c r="E4644" t="n">
        <v>2870.430782702698</v>
      </c>
      <c r="F4644" t="n">
        <v>0</v>
      </c>
      <c r="G4644" t="n">
        <v>20839.84007731176</v>
      </c>
      <c r="H4644" t="n">
        <v>15519.95711909558</v>
      </c>
      <c r="I4644" t="n">
        <v>15.63010446436933</v>
      </c>
      <c r="J4644" t="n">
        <v>1319.615396468114</v>
      </c>
      <c r="K4644" t="n">
        <v>796.3358821925335</v>
      </c>
      <c r="L4644" t="n">
        <v>17651.5385022206</v>
      </c>
      <c r="M4644" t="n">
        <v>21300.82360784401</v>
      </c>
      <c r="N4644" t="n">
        <v>237.5452327172442</v>
      </c>
      <c r="O4644" t="n">
        <v>21300.82360784401</v>
      </c>
      <c r="P4644" t="n">
        <v>237.5452327172442</v>
      </c>
      <c r="Q4644" t="n">
        <v>194</v>
      </c>
      <c r="R4644" t="n">
        <v>10</v>
      </c>
      <c r="S4644">
        <f>VLOOKUP(Q4644,Clustering!$D$3:$E$367,2,FALSE)</f>
        <v/>
      </c>
    </row>
    <row r="4645">
      <c r="A4645" t="inlineStr">
        <is>
          <t>2025-07-13 11:00</t>
        </is>
      </c>
      <c r="B4645" t="n">
        <v>12623.15810288884</v>
      </c>
      <c r="C4645" t="n">
        <v>4444.505308456374</v>
      </c>
      <c r="D4645" t="n">
        <v>1660.908596211934</v>
      </c>
      <c r="E4645" t="n">
        <v>2636.10990248207</v>
      </c>
      <c r="F4645" t="n">
        <v>0</v>
      </c>
      <c r="G4645" t="n">
        <v>21364.68191003922</v>
      </c>
      <c r="H4645" t="n">
        <v>16109.93279713188</v>
      </c>
      <c r="I4645" t="n">
        <v>15.63010446436933</v>
      </c>
      <c r="J4645" t="n">
        <v>1103.415553276695</v>
      </c>
      <c r="K4645" t="n">
        <v>805.1201461969549</v>
      </c>
      <c r="L4645" t="n">
        <v>18034.0986010699</v>
      </c>
      <c r="M4645" t="n">
        <v>21239.61434460308</v>
      </c>
      <c r="N4645" t="n">
        <v>252.2423050606478</v>
      </c>
      <c r="O4645" t="n">
        <v>21239.61434460308</v>
      </c>
      <c r="P4645" t="n">
        <v>252.2423050606478</v>
      </c>
      <c r="Q4645" t="n">
        <v>194</v>
      </c>
      <c r="R4645" t="n">
        <v>11</v>
      </c>
      <c r="S4645">
        <f>VLOOKUP(Q4645,Clustering!$D$3:$E$367,2,FALSE)</f>
        <v/>
      </c>
    </row>
    <row r="4646">
      <c r="A4646" t="inlineStr">
        <is>
          <t>2025-07-13 12:00</t>
        </is>
      </c>
      <c r="B4646" t="n">
        <v>12651.81085260311</v>
      </c>
      <c r="C4646" t="n">
        <v>4341.144719887621</v>
      </c>
      <c r="D4646" t="n">
        <v>1584.544982592995</v>
      </c>
      <c r="E4646" t="n">
        <v>2357.853857220074</v>
      </c>
      <c r="F4646" t="n">
        <v>0</v>
      </c>
      <c r="G4646" t="n">
        <v>20935.3544123038</v>
      </c>
      <c r="H4646" t="n">
        <v>16355.70664413556</v>
      </c>
      <c r="I4646" t="n">
        <v>15.63010446436933</v>
      </c>
      <c r="J4646" t="n">
        <v>892.2550623037924</v>
      </c>
      <c r="K4646" t="n">
        <v>807.9369016916082</v>
      </c>
      <c r="L4646" t="n">
        <v>18071.52871259533</v>
      </c>
      <c r="M4646" t="n">
        <v>21239.61434460308</v>
      </c>
      <c r="N4646" t="n">
        <v>250.1318491956768</v>
      </c>
      <c r="O4646" t="n">
        <v>21239.61434460308</v>
      </c>
      <c r="P4646" t="n">
        <v>250.1318491956768</v>
      </c>
      <c r="Q4646" t="n">
        <v>194</v>
      </c>
      <c r="R4646" t="n">
        <v>12</v>
      </c>
      <c r="S4646">
        <f>VLOOKUP(Q4646,Clustering!$D$3:$E$367,2,FALSE)</f>
        <v/>
      </c>
    </row>
    <row r="4647">
      <c r="A4647" t="inlineStr">
        <is>
          <t>2025-07-13 13:00</t>
        </is>
      </c>
      <c r="B4647" t="n">
        <v>12339.46884982172</v>
      </c>
      <c r="C4647" t="n">
        <v>3230.018392773527</v>
      </c>
      <c r="D4647" t="n">
        <v>1527.27227237879</v>
      </c>
      <c r="E4647" t="n">
        <v>2035.662646916709</v>
      </c>
      <c r="F4647" t="n">
        <v>0</v>
      </c>
      <c r="G4647" t="n">
        <v>19132.42216189074</v>
      </c>
      <c r="H4647" t="n">
        <v>16309.5919689066</v>
      </c>
      <c r="I4647" t="n">
        <v>15.63010446436933</v>
      </c>
      <c r="J4647" t="n">
        <v>806.1048303852239</v>
      </c>
      <c r="K4647" t="n">
        <v>779.5846618759258</v>
      </c>
      <c r="L4647" t="n">
        <v>17910.91156563212</v>
      </c>
      <c r="M4647" t="n">
        <v>21239.61434460308</v>
      </c>
      <c r="N4647" t="n">
        <v>244.4385046080101</v>
      </c>
      <c r="O4647" t="n">
        <v>21239.61434460308</v>
      </c>
      <c r="P4647" t="n">
        <v>244.4385046080101</v>
      </c>
      <c r="Q4647" t="n">
        <v>194</v>
      </c>
      <c r="R4647" t="n">
        <v>13</v>
      </c>
      <c r="S4647">
        <f>VLOOKUP(Q4647,Clustering!$D$3:$E$367,2,FALSE)</f>
        <v/>
      </c>
    </row>
    <row r="4648">
      <c r="A4648" t="inlineStr">
        <is>
          <t>2025-07-13 14:00</t>
        </is>
      </c>
      <c r="B4648" t="n">
        <v>12099.63722544457</v>
      </c>
      <c r="C4648" t="n">
        <v>3152.497951346963</v>
      </c>
      <c r="D4648" t="n">
        <v>1469.999562164585</v>
      </c>
      <c r="E4648" t="n">
        <v>1874.567041765028</v>
      </c>
      <c r="F4648" t="n">
        <v>0</v>
      </c>
      <c r="G4648" t="n">
        <v>18596.70178072115</v>
      </c>
      <c r="H4648" t="n">
        <v>16056.33633170096</v>
      </c>
      <c r="I4648" t="n">
        <v>15.63010446436933</v>
      </c>
      <c r="J4648" t="n">
        <v>790.3666410332499</v>
      </c>
      <c r="K4648" t="n">
        <v>738.492594155374</v>
      </c>
      <c r="L4648" t="n">
        <v>17600.82567135395</v>
      </c>
      <c r="M4648" t="n">
        <v>21300.82360784401</v>
      </c>
      <c r="N4648" t="n">
        <v>238.7493052392406</v>
      </c>
      <c r="O4648" t="n">
        <v>21300.82360784401</v>
      </c>
      <c r="P4648" t="n">
        <v>238.7493052392406</v>
      </c>
      <c r="Q4648" t="n">
        <v>194</v>
      </c>
      <c r="R4648" t="n">
        <v>14</v>
      </c>
      <c r="S4648">
        <f>VLOOKUP(Q4648,Clustering!$D$3:$E$367,2,FALSE)</f>
        <v/>
      </c>
    </row>
    <row r="4649">
      <c r="A4649" t="inlineStr">
        <is>
          <t>2025-07-13 15:00</t>
        </is>
      </c>
      <c r="B4649" t="n">
        <v>11981.44463287326</v>
      </c>
      <c r="C4649" t="n">
        <v>3230.018392773527</v>
      </c>
      <c r="D4649" t="n">
        <v>1527.27227237879</v>
      </c>
      <c r="E4649" t="n">
        <v>1640.246161544399</v>
      </c>
      <c r="F4649" t="n">
        <v>0</v>
      </c>
      <c r="G4649" t="n">
        <v>18378.98145956997</v>
      </c>
      <c r="H4649" t="n">
        <v>15620.75400767396</v>
      </c>
      <c r="I4649" t="n">
        <v>15.63010446436933</v>
      </c>
      <c r="J4649" t="n">
        <v>779.4678752416017</v>
      </c>
      <c r="K4649" t="n">
        <v>691.4356848545724</v>
      </c>
      <c r="L4649" t="n">
        <v>17107.2876722345</v>
      </c>
      <c r="M4649" t="n">
        <v>21545.66066080773</v>
      </c>
      <c r="N4649" t="n">
        <v>230.2155487739517</v>
      </c>
      <c r="O4649" t="n">
        <v>21545.66066080773</v>
      </c>
      <c r="P4649" t="n">
        <v>230.2155487739517</v>
      </c>
      <c r="Q4649" t="n">
        <v>194</v>
      </c>
      <c r="R4649" t="n">
        <v>15</v>
      </c>
      <c r="S4649">
        <f>VLOOKUP(Q4649,Clustering!$D$3:$E$367,2,FALSE)</f>
        <v/>
      </c>
    </row>
    <row r="4650">
      <c r="A4650" t="inlineStr">
        <is>
          <t>2025-07-13 16:00</t>
        </is>
      </c>
      <c r="B4650" t="n">
        <v>11629.87404233449</v>
      </c>
      <c r="C4650" t="n">
        <v>3359.219128484468</v>
      </c>
      <c r="D4650" t="n">
        <v>1622.726789402464</v>
      </c>
      <c r="E4650" t="n">
        <v>1640.246161544399</v>
      </c>
      <c r="F4650" t="n">
        <v>0</v>
      </c>
      <c r="G4650" t="n">
        <v>18252.06612176582</v>
      </c>
      <c r="H4650" t="n">
        <v>15034.1540186206</v>
      </c>
      <c r="I4650" t="n">
        <v>15.63010446436933</v>
      </c>
      <c r="J4650" t="n">
        <v>657.9930802689499</v>
      </c>
      <c r="K4650" t="n">
        <v>657.6543671778002</v>
      </c>
      <c r="L4650" t="n">
        <v>16365.43157053172</v>
      </c>
      <c r="M4650" t="n">
        <v>21790.49771377145</v>
      </c>
      <c r="N4650" t="n">
        <v>253.1266562812646</v>
      </c>
      <c r="O4650" t="n">
        <v>21790.49771377145</v>
      </c>
      <c r="P4650" t="n">
        <v>253.1266562812646</v>
      </c>
      <c r="Q4650" t="n">
        <v>194</v>
      </c>
      <c r="R4650" t="n">
        <v>16</v>
      </c>
      <c r="S4650">
        <f>VLOOKUP(Q4650,Clustering!$D$3:$E$367,2,FALSE)</f>
        <v/>
      </c>
    </row>
    <row r="4651">
      <c r="A4651" t="inlineStr">
        <is>
          <t>2025-07-13 17:00</t>
        </is>
      </c>
      <c r="B4651" t="n">
        <v>11137.74279282011</v>
      </c>
      <c r="C4651" t="n">
        <v>3565.940305621974</v>
      </c>
      <c r="D4651" t="n">
        <v>1775.454016640343</v>
      </c>
      <c r="E4651" t="n">
        <v>1874.567041765028</v>
      </c>
      <c r="F4651" t="n">
        <v>0</v>
      </c>
      <c r="G4651" t="n">
        <v>18353.70415684746</v>
      </c>
      <c r="H4651" t="n">
        <v>14231.66786162891</v>
      </c>
      <c r="I4651" t="n">
        <v>15.63010446436933</v>
      </c>
      <c r="J4651" t="n">
        <v>641.997018333513</v>
      </c>
      <c r="K4651" t="n">
        <v>669.6683182307379</v>
      </c>
      <c r="L4651" t="n">
        <v>15558.96330265753</v>
      </c>
      <c r="M4651" t="n">
        <v>21851.70697701239</v>
      </c>
      <c r="N4651" t="n">
        <v>253.6007443986995</v>
      </c>
      <c r="O4651" t="n">
        <v>21851.70697701239</v>
      </c>
      <c r="P4651" t="n">
        <v>253.6007443986995</v>
      </c>
      <c r="Q4651" t="n">
        <v>194</v>
      </c>
      <c r="R4651" t="n">
        <v>17</v>
      </c>
      <c r="S4651">
        <f>VLOOKUP(Q4651,Clustering!$D$3:$E$367,2,FALSE)</f>
        <v/>
      </c>
    </row>
    <row r="4652">
      <c r="A4652" t="inlineStr">
        <is>
          <t>2025-07-13 18:00</t>
        </is>
      </c>
      <c r="B4652" t="n">
        <v>10562.86321305783</v>
      </c>
      <c r="C4652" t="n">
        <v>3746.821335617291</v>
      </c>
      <c r="D4652" t="n">
        <v>2798.692419809064</v>
      </c>
      <c r="E4652" t="n">
        <v>2138.178032013235</v>
      </c>
      <c r="F4652" t="n">
        <v>0</v>
      </c>
      <c r="G4652" t="n">
        <v>19246.55500049742</v>
      </c>
      <c r="H4652" t="n">
        <v>13136.87862410843</v>
      </c>
      <c r="I4652" t="n">
        <v>15.63010446436933</v>
      </c>
      <c r="J4652" t="n">
        <v>733.3498185654488</v>
      </c>
      <c r="K4652" t="n">
        <v>650.7488665148018</v>
      </c>
      <c r="L4652" t="n">
        <v>14536.60741365305</v>
      </c>
      <c r="M4652" t="n">
        <v>21729.28845053052</v>
      </c>
      <c r="N4652" t="n">
        <v>250.2820424009248</v>
      </c>
      <c r="O4652" t="n">
        <v>21729.28845053052</v>
      </c>
      <c r="P4652" t="n">
        <v>250.2820424009248</v>
      </c>
      <c r="Q4652" t="n">
        <v>194</v>
      </c>
      <c r="R4652" t="n">
        <v>18</v>
      </c>
      <c r="S4652">
        <f>VLOOKUP(Q4652,Clustering!$D$3:$E$367,2,FALSE)</f>
        <v/>
      </c>
    </row>
    <row r="4653">
      <c r="A4653" t="inlineStr">
        <is>
          <t>2025-07-13 19:00</t>
        </is>
      </c>
      <c r="B4653" t="n">
        <v>9151.478769290916</v>
      </c>
      <c r="C4653" t="n">
        <v>3824.341777043856</v>
      </c>
      <c r="D4653" t="n">
        <v>6554.543502292307</v>
      </c>
      <c r="E4653" t="n">
        <v>1947.792316833974</v>
      </c>
      <c r="F4653" t="n">
        <v>0</v>
      </c>
      <c r="G4653" t="n">
        <v>21478.15636546105</v>
      </c>
      <c r="H4653" t="n">
        <v>11958.90135516036</v>
      </c>
      <c r="I4653" t="n">
        <v>15.63010446436933</v>
      </c>
      <c r="J4653" t="n">
        <v>889.6847405499261</v>
      </c>
      <c r="K4653" t="n">
        <v>636.8628784471024</v>
      </c>
      <c r="L4653" t="n">
        <v>13501.07907862176</v>
      </c>
      <c r="M4653" t="n">
        <v>21668.07918728959</v>
      </c>
      <c r="N4653" t="n">
        <v>239.3777885646411</v>
      </c>
      <c r="O4653" t="n">
        <v>21668.07918728959</v>
      </c>
      <c r="P4653" t="n">
        <v>239.3777885646411</v>
      </c>
      <c r="Q4653" t="n">
        <v>194</v>
      </c>
      <c r="R4653" t="n">
        <v>19</v>
      </c>
      <c r="S4653">
        <f>VLOOKUP(Q4653,Clustering!$D$3:$E$367,2,FALSE)</f>
        <v/>
      </c>
    </row>
    <row r="4654">
      <c r="A4654" t="inlineStr">
        <is>
          <t>2025-07-13 20:00</t>
        </is>
      </c>
      <c r="B4654" t="n">
        <v>8308.756799216202</v>
      </c>
      <c r="C4654" t="n">
        <v>3746.821335617291</v>
      </c>
      <c r="D4654" t="n">
        <v>6363.634468244959</v>
      </c>
      <c r="E4654" t="n">
        <v>1815.98682170987</v>
      </c>
      <c r="F4654" t="n">
        <v>0</v>
      </c>
      <c r="G4654" t="n">
        <v>20235.19942478832</v>
      </c>
      <c r="H4654" t="n">
        <v>11313.789423736</v>
      </c>
      <c r="I4654" t="n">
        <v>15.63010446436933</v>
      </c>
      <c r="J4654" t="n">
        <v>957.081929722208</v>
      </c>
      <c r="K4654" t="n">
        <v>600.5621207146875</v>
      </c>
      <c r="L4654" t="n">
        <v>12887.06357863727</v>
      </c>
      <c r="M4654" t="n">
        <v>21484.45139756679</v>
      </c>
      <c r="N4654" t="n">
        <v>224.6807446131479</v>
      </c>
      <c r="O4654" t="n">
        <v>21484.45139756679</v>
      </c>
      <c r="P4654" t="n">
        <v>224.6807446131479</v>
      </c>
      <c r="Q4654" t="n">
        <v>194</v>
      </c>
      <c r="R4654" t="n">
        <v>20</v>
      </c>
      <c r="S4654">
        <f>VLOOKUP(Q4654,Clustering!$D$3:$E$367,2,FALSE)</f>
        <v/>
      </c>
    </row>
    <row r="4655">
      <c r="A4655" t="inlineStr">
        <is>
          <t>2025-07-13 21:00</t>
        </is>
      </c>
      <c r="B4655" t="n">
        <v>7769.304587467363</v>
      </c>
      <c r="C4655" t="n">
        <v>3359.219128484468</v>
      </c>
      <c r="D4655" t="n">
        <v>5409.089298008214</v>
      </c>
      <c r="E4655" t="n">
        <v>1596.310996503031</v>
      </c>
      <c r="F4655" t="n">
        <v>0</v>
      </c>
      <c r="G4655" t="n">
        <v>18133.92401046308</v>
      </c>
      <c r="H4655" t="n">
        <v>10912.20087999336</v>
      </c>
      <c r="I4655" t="n">
        <v>15.63010446436933</v>
      </c>
      <c r="J4655" t="n">
        <v>999.2491837988885</v>
      </c>
      <c r="K4655" t="n">
        <v>558.6976287816493</v>
      </c>
      <c r="L4655" t="n">
        <v>12485.77779703827</v>
      </c>
      <c r="M4655" t="n">
        <v>21300.82360784401</v>
      </c>
      <c r="N4655" t="n">
        <v>208.0872914080948</v>
      </c>
      <c r="O4655" t="n">
        <v>21300.82360784401</v>
      </c>
      <c r="P4655" t="n">
        <v>208.0872914080948</v>
      </c>
      <c r="Q4655" t="n">
        <v>194</v>
      </c>
      <c r="R4655" t="n">
        <v>21</v>
      </c>
      <c r="S4655">
        <f>VLOOKUP(Q4655,Clustering!$D$3:$E$367,2,FALSE)</f>
        <v/>
      </c>
    </row>
    <row r="4656">
      <c r="A4656" t="inlineStr">
        <is>
          <t>2025-07-13 22:00</t>
        </is>
      </c>
      <c r="B4656" t="n">
        <v>7139.400240122921</v>
      </c>
      <c r="C4656" t="n">
        <v>2713.215449929763</v>
      </c>
      <c r="D4656" t="n">
        <v>3818.180680946975</v>
      </c>
      <c r="E4656" t="n">
        <v>1382.485724323651</v>
      </c>
      <c r="F4656" t="n">
        <v>0</v>
      </c>
      <c r="G4656" t="n">
        <v>15053.28209532331</v>
      </c>
      <c r="H4656" t="n">
        <v>10553.05520942807</v>
      </c>
      <c r="I4656" t="n">
        <v>15.63010446436933</v>
      </c>
      <c r="J4656" t="n">
        <v>1223.156896011625</v>
      </c>
      <c r="K4656" t="n">
        <v>526.2094002032546</v>
      </c>
      <c r="L4656" t="n">
        <v>12318.05161010732</v>
      </c>
      <c r="M4656" t="n">
        <v>21117.19581812121</v>
      </c>
      <c r="N4656" t="n">
        <v>202.3980920393252</v>
      </c>
      <c r="O4656" t="n">
        <v>21117.19581812121</v>
      </c>
      <c r="P4656" t="n">
        <v>202.3980920393252</v>
      </c>
      <c r="Q4656" t="n">
        <v>194</v>
      </c>
      <c r="R4656" t="n">
        <v>22</v>
      </c>
      <c r="S4656">
        <f>VLOOKUP(Q4656,Clustering!$D$3:$E$367,2,FALSE)</f>
        <v/>
      </c>
    </row>
    <row r="4657">
      <c r="A4657" t="inlineStr">
        <is>
          <t>2025-07-13 23:00</t>
        </is>
      </c>
      <c r="B4657" t="n">
        <v>6638.247429082942</v>
      </c>
      <c r="C4657" t="n">
        <v>2067.211771375058</v>
      </c>
      <c r="D4657" t="n">
        <v>2227.272063885735</v>
      </c>
      <c r="E4657" t="n">
        <v>1052.862295051339</v>
      </c>
      <c r="F4657" t="n">
        <v>0</v>
      </c>
      <c r="G4657" t="n">
        <v>11985.59355939507</v>
      </c>
      <c r="H4657" t="n">
        <v>10248.05874868856</v>
      </c>
      <c r="I4657" t="n">
        <v>15.63010446436933</v>
      </c>
      <c r="J4657" t="n">
        <v>1017.420575692253</v>
      </c>
      <c r="K4657" t="n">
        <v>481.7515081227301</v>
      </c>
      <c r="L4657" t="n">
        <v>11762.86093696792</v>
      </c>
      <c r="M4657" t="n">
        <v>20994.77729163935</v>
      </c>
      <c r="N4657" t="n">
        <v>136.2949109076615</v>
      </c>
      <c r="O4657" t="n">
        <v>20994.77729163935</v>
      </c>
      <c r="P4657" t="n">
        <v>136.2949109076615</v>
      </c>
      <c r="Q4657" t="n">
        <v>194</v>
      </c>
      <c r="R4657" t="n">
        <v>23</v>
      </c>
      <c r="S4657">
        <f>VLOOKUP(Q4657,Clustering!$D$3:$E$367,2,FALSE)</f>
        <v/>
      </c>
    </row>
    <row r="4658">
      <c r="A4658" t="inlineStr">
        <is>
          <t>2025-07-14 00:00</t>
        </is>
      </c>
      <c r="B4658" t="n">
        <v>6358.34250144977</v>
      </c>
      <c r="C4658" t="n">
        <v>1627.929269957858</v>
      </c>
      <c r="D4658" t="n">
        <v>1145.454204284092</v>
      </c>
      <c r="E4658" t="n">
        <v>851.1727941596849</v>
      </c>
      <c r="F4658" t="n">
        <v>0</v>
      </c>
      <c r="G4658" t="n">
        <v>9982.898769851408</v>
      </c>
      <c r="H4658" t="n">
        <v>10332.27330542091</v>
      </c>
      <c r="I4658" t="n">
        <v>48.96337812788789</v>
      </c>
      <c r="J4658" t="n">
        <v>1087.994949713617</v>
      </c>
      <c r="K4658" t="n">
        <v>975.7927136499138</v>
      </c>
      <c r="L4658" t="n">
        <v>12445.02434691233</v>
      </c>
      <c r="M4658" t="n">
        <v>40398.11373901449</v>
      </c>
      <c r="N4658" t="n">
        <v>169.896225639847</v>
      </c>
      <c r="O4658" t="n">
        <v>40398.11373901449</v>
      </c>
      <c r="P4658" t="n">
        <v>169.896225639847</v>
      </c>
      <c r="Q4658" t="n">
        <v>195</v>
      </c>
      <c r="R4658" t="n">
        <v>0</v>
      </c>
      <c r="S4658">
        <f>VLOOKUP(Q4658,Clustering!$D$3:$E$367,2,FALSE)</f>
        <v/>
      </c>
    </row>
    <row r="4659">
      <c r="A4659" t="inlineStr">
        <is>
          <t>2025-07-14 01:00</t>
        </is>
      </c>
      <c r="B4659" t="n">
        <v>6177.201709918942</v>
      </c>
      <c r="C4659" t="n">
        <v>1602.089122815669</v>
      </c>
      <c r="D4659" t="n">
        <v>1081.817859601643</v>
      </c>
      <c r="E4659" t="n">
        <v>588.4131209594294</v>
      </c>
      <c r="F4659" t="n">
        <v>0</v>
      </c>
      <c r="G4659" t="n">
        <v>9449.521813295683</v>
      </c>
      <c r="H4659" t="n">
        <v>10185.20381464361</v>
      </c>
      <c r="I4659" t="n">
        <v>48.96337812788789</v>
      </c>
      <c r="J4659" t="n">
        <v>825.2811734100255</v>
      </c>
      <c r="K4659" t="n">
        <v>961.5962997065006</v>
      </c>
      <c r="L4659" t="n">
        <v>12021.04466588802</v>
      </c>
      <c r="M4659" t="n">
        <v>40336.90447577356</v>
      </c>
      <c r="N4659" t="n">
        <v>164.4050598451048</v>
      </c>
      <c r="O4659" t="n">
        <v>40336.90447577356</v>
      </c>
      <c r="P4659" t="n">
        <v>164.4050598451048</v>
      </c>
      <c r="Q4659" t="n">
        <v>195</v>
      </c>
      <c r="R4659" t="n">
        <v>1</v>
      </c>
      <c r="S4659">
        <f>VLOOKUP(Q4659,Clustering!$D$3:$E$367,2,FALSE)</f>
        <v/>
      </c>
    </row>
    <row r="4660">
      <c r="A4660" t="inlineStr">
        <is>
          <t>2025-07-14 02:00</t>
        </is>
      </c>
      <c r="B4660" t="n">
        <v>6016.114464326094</v>
      </c>
      <c r="C4660" t="n">
        <v>1602.089122815669</v>
      </c>
      <c r="D4660" t="n">
        <v>1081.817859601643</v>
      </c>
      <c r="E4660" t="n">
        <v>534.4062586839784</v>
      </c>
      <c r="F4660" t="n">
        <v>0</v>
      </c>
      <c r="G4660" t="n">
        <v>9234.427705427386</v>
      </c>
      <c r="H4660" t="n">
        <v>10052.93997730026</v>
      </c>
      <c r="I4660" t="n">
        <v>48.96337812788789</v>
      </c>
      <c r="J4660" t="n">
        <v>731.1174293223299</v>
      </c>
      <c r="K4660" t="n">
        <v>956.952101562794</v>
      </c>
      <c r="L4660" t="n">
        <v>11789.97288631328</v>
      </c>
      <c r="M4660" t="n">
        <v>40336.90447577356</v>
      </c>
      <c r="N4660" t="n">
        <v>162.9947484870175</v>
      </c>
      <c r="O4660" t="n">
        <v>40336.90447577356</v>
      </c>
      <c r="P4660" t="n">
        <v>162.9947484870175</v>
      </c>
      <c r="Q4660" t="n">
        <v>195</v>
      </c>
      <c r="R4660" t="n">
        <v>2</v>
      </c>
      <c r="S4660">
        <f>VLOOKUP(Q4660,Clustering!$D$3:$E$367,2,FALSE)</f>
        <v/>
      </c>
    </row>
    <row r="4661">
      <c r="A4661" t="inlineStr">
        <is>
          <t>2025-07-14 03:00</t>
        </is>
      </c>
      <c r="B4661" t="n">
        <v>5783.631864787217</v>
      </c>
      <c r="C4661" t="n">
        <v>1602.089122815669</v>
      </c>
      <c r="D4661" t="n">
        <v>1081.817859601643</v>
      </c>
      <c r="E4661" t="n">
        <v>522.2949446381249</v>
      </c>
      <c r="F4661" t="n">
        <v>0</v>
      </c>
      <c r="G4661" t="n">
        <v>8989.833791842653</v>
      </c>
      <c r="H4661" t="n">
        <v>9915.740922145596</v>
      </c>
      <c r="I4661" t="n">
        <v>48.96337812788789</v>
      </c>
      <c r="J4661" t="n">
        <v>729.4370554894375</v>
      </c>
      <c r="K4661" t="n">
        <v>998.2765225674945</v>
      </c>
      <c r="L4661" t="n">
        <v>11692.41787833042</v>
      </c>
      <c r="M4661" t="n">
        <v>40336.90447577356</v>
      </c>
      <c r="N4661" t="n">
        <v>164.2931105429701</v>
      </c>
      <c r="O4661" t="n">
        <v>40336.90447577356</v>
      </c>
      <c r="P4661" t="n">
        <v>164.2931105429701</v>
      </c>
      <c r="Q4661" t="n">
        <v>195</v>
      </c>
      <c r="R4661" t="n">
        <v>3</v>
      </c>
      <c r="S4661">
        <f>VLOOKUP(Q4661,Clustering!$D$3:$E$367,2,FALSE)</f>
        <v/>
      </c>
    </row>
    <row r="4662">
      <c r="A4662" t="inlineStr">
        <is>
          <t>2025-07-14 04:00</t>
        </is>
      </c>
      <c r="B4662" t="n">
        <v>5435.744233822575</v>
      </c>
      <c r="C4662" t="n">
        <v>1627.929269957858</v>
      </c>
      <c r="D4662" t="n">
        <v>1145.454204284092</v>
      </c>
      <c r="E4662" t="n">
        <v>732.8613991758371</v>
      </c>
      <c r="F4662" t="n">
        <v>0</v>
      </c>
      <c r="G4662" t="n">
        <v>8941.989107240363</v>
      </c>
      <c r="H4662" t="n">
        <v>9710.435861194732</v>
      </c>
      <c r="I4662" t="n">
        <v>48.96337812788789</v>
      </c>
      <c r="J4662" t="n">
        <v>850.37266233303</v>
      </c>
      <c r="K4662" t="n">
        <v>1055.666178874202</v>
      </c>
      <c r="L4662" t="n">
        <v>11665.43808052985</v>
      </c>
      <c r="M4662" t="n">
        <v>40459.32300225542</v>
      </c>
      <c r="N4662" t="n">
        <v>162.8783416549728</v>
      </c>
      <c r="O4662" t="n">
        <v>40459.32300225542</v>
      </c>
      <c r="P4662" t="n">
        <v>162.8783416549728</v>
      </c>
      <c r="Q4662" t="n">
        <v>195</v>
      </c>
      <c r="R4662" t="n">
        <v>4</v>
      </c>
      <c r="S4662">
        <f>VLOOKUP(Q4662,Clustering!$D$3:$E$367,2,FALSE)</f>
        <v/>
      </c>
    </row>
    <row r="4663">
      <c r="A4663" t="inlineStr">
        <is>
          <t>2025-07-14 05:00</t>
        </is>
      </c>
      <c r="B4663" t="n">
        <v>5245.632563696063</v>
      </c>
      <c r="C4663" t="n">
        <v>2842.416185640704</v>
      </c>
      <c r="D4663" t="n">
        <v>1590.90861706124</v>
      </c>
      <c r="E4663" t="n">
        <v>1625.60110653061</v>
      </c>
      <c r="F4663" t="n">
        <v>0</v>
      </c>
      <c r="G4663" t="n">
        <v>11304.55847292862</v>
      </c>
      <c r="H4663" t="n">
        <v>10030.13927101197</v>
      </c>
      <c r="I4663" t="n">
        <v>48.96337812788789</v>
      </c>
      <c r="J4663" t="n">
        <v>1273.1713499223</v>
      </c>
      <c r="K4663" t="n">
        <v>1227.034891930206</v>
      </c>
      <c r="L4663" t="n">
        <v>12579.30889099236</v>
      </c>
      <c r="M4663" t="n">
        <v>40704.16005521914</v>
      </c>
      <c r="N4663" t="n">
        <v>173.6637185630196</v>
      </c>
      <c r="O4663" t="n">
        <v>40704.16005521914</v>
      </c>
      <c r="P4663" t="n">
        <v>173.6637185630196</v>
      </c>
      <c r="Q4663" t="n">
        <v>195</v>
      </c>
      <c r="R4663" t="n">
        <v>5</v>
      </c>
      <c r="S4663">
        <f>VLOOKUP(Q4663,Clustering!$D$3:$E$367,2,FALSE)</f>
        <v/>
      </c>
    </row>
    <row r="4664">
      <c r="A4664" t="inlineStr">
        <is>
          <t>2025-07-14 06:00</t>
        </is>
      </c>
      <c r="B4664" t="n">
        <v>5841.714502474496</v>
      </c>
      <c r="C4664" t="n">
        <v>3488.419864195409</v>
      </c>
      <c r="D4664" t="n">
        <v>1407.371707856907</v>
      </c>
      <c r="E4664" t="n">
        <v>3192.621993006063</v>
      </c>
      <c r="F4664" t="n">
        <v>0</v>
      </c>
      <c r="G4664" t="n">
        <v>13930.12806753287</v>
      </c>
      <c r="H4664" t="n">
        <v>12135.10837189568</v>
      </c>
      <c r="I4664" t="n">
        <v>48.96337812788789</v>
      </c>
      <c r="J4664" t="n">
        <v>2095.104160627668</v>
      </c>
      <c r="K4664" t="n">
        <v>1847.401456895154</v>
      </c>
      <c r="L4664" t="n">
        <v>16126.57736754639</v>
      </c>
      <c r="M4664" t="n">
        <v>41193.8341611466</v>
      </c>
      <c r="N4664" t="n">
        <v>274.2423729517043</v>
      </c>
      <c r="O4664" t="n">
        <v>41193.8341611466</v>
      </c>
      <c r="P4664" t="n">
        <v>274.2423729517043</v>
      </c>
      <c r="Q4664" t="n">
        <v>195</v>
      </c>
      <c r="R4664" t="n">
        <v>6</v>
      </c>
      <c r="S4664">
        <f>VLOOKUP(Q4664,Clustering!$D$3:$E$367,2,FALSE)</f>
        <v/>
      </c>
    </row>
    <row r="4665">
      <c r="A4665" t="inlineStr">
        <is>
          <t>2025-07-14 07:00</t>
        </is>
      </c>
      <c r="B4665" t="n">
        <v>6059.042905967562</v>
      </c>
      <c r="C4665" t="n">
        <v>4005.222807039174</v>
      </c>
      <c r="D4665" t="n">
        <v>1336.363238331441</v>
      </c>
      <c r="E4665" t="n">
        <v>4393.516504136784</v>
      </c>
      <c r="F4665" t="n">
        <v>0</v>
      </c>
      <c r="G4665" t="n">
        <v>15794.14545547496</v>
      </c>
      <c r="H4665" t="n">
        <v>15089.72457117605</v>
      </c>
      <c r="I4665" t="n">
        <v>48.96337812788789</v>
      </c>
      <c r="J4665" t="n">
        <v>3127.008506037758</v>
      </c>
      <c r="K4665" t="n">
        <v>2523.969991787274</v>
      </c>
      <c r="L4665" t="n">
        <v>20789.66644712897</v>
      </c>
      <c r="M4665" t="n">
        <v>41622.29900383311</v>
      </c>
      <c r="N4665" t="n">
        <v>613.2652615039416</v>
      </c>
      <c r="O4665" t="n">
        <v>41622.29900383311</v>
      </c>
      <c r="P4665" t="n">
        <v>613.2652615039416</v>
      </c>
      <c r="Q4665" t="n">
        <v>195</v>
      </c>
      <c r="R4665" t="n">
        <v>7</v>
      </c>
      <c r="S4665">
        <f>VLOOKUP(Q4665,Clustering!$D$3:$E$367,2,FALSE)</f>
        <v/>
      </c>
    </row>
    <row r="4666">
      <c r="A4666" t="inlineStr">
        <is>
          <t>2025-07-14 08:00</t>
        </is>
      </c>
      <c r="B4666" t="n">
        <v>5246.190075925173</v>
      </c>
      <c r="C4666" t="n">
        <v>3876.022071328233</v>
      </c>
      <c r="D4666" t="n">
        <v>1240.908721307767</v>
      </c>
      <c r="E4666" t="n">
        <v>2899.720892730277</v>
      </c>
      <c r="F4666" t="n">
        <v>0</v>
      </c>
      <c r="G4666" t="n">
        <v>13262.84176129145</v>
      </c>
      <c r="H4666" t="n">
        <v>17964.48894626928</v>
      </c>
      <c r="I4666" t="n">
        <v>48.96337812788789</v>
      </c>
      <c r="J4666" t="n">
        <v>3292.825442724977</v>
      </c>
      <c r="K4666" t="n">
        <v>3147.188466154111</v>
      </c>
      <c r="L4666" t="n">
        <v>24453.46623327625</v>
      </c>
      <c r="M4666" t="n">
        <v>41744.71753031497</v>
      </c>
      <c r="N4666" t="n">
        <v>723.9937114977089</v>
      </c>
      <c r="O4666" t="n">
        <v>41744.71753031497</v>
      </c>
      <c r="P4666" t="n">
        <v>723.9937114977089</v>
      </c>
      <c r="Q4666" t="n">
        <v>195</v>
      </c>
      <c r="R4666" t="n">
        <v>8</v>
      </c>
      <c r="S4666">
        <f>VLOOKUP(Q4666,Clustering!$D$3:$E$367,2,FALSE)</f>
        <v/>
      </c>
    </row>
    <row r="4667">
      <c r="A4667" t="inlineStr">
        <is>
          <t>2025-07-14 09:00</t>
        </is>
      </c>
      <c r="B4667" t="n">
        <v>4495.237997623965</v>
      </c>
      <c r="C4667" t="n">
        <v>3617.62059990635</v>
      </c>
      <c r="D4667" t="n">
        <v>1049.999687260418</v>
      </c>
      <c r="E4667" t="n">
        <v>2592.174737440702</v>
      </c>
      <c r="F4667" t="n">
        <v>0</v>
      </c>
      <c r="G4667" t="n">
        <v>11755.03302223144</v>
      </c>
      <c r="H4667" t="n">
        <v>19693.59185864295</v>
      </c>
      <c r="I4667" t="n">
        <v>48.96337812788789</v>
      </c>
      <c r="J4667" t="n">
        <v>2830.201143352086</v>
      </c>
      <c r="K4667" t="n">
        <v>3300.866763081822</v>
      </c>
      <c r="L4667" t="n">
        <v>25873.62314320474</v>
      </c>
      <c r="M4667" t="n">
        <v>41683.50826707404</v>
      </c>
      <c r="N4667" t="n">
        <v>633.1395986823102</v>
      </c>
      <c r="O4667" t="n">
        <v>41683.50826707404</v>
      </c>
      <c r="P4667" t="n">
        <v>633.1395986823102</v>
      </c>
      <c r="Q4667" t="n">
        <v>195</v>
      </c>
      <c r="R4667" t="n">
        <v>9</v>
      </c>
      <c r="S4667">
        <f>VLOOKUP(Q4667,Clustering!$D$3:$E$367,2,FALSE)</f>
        <v/>
      </c>
    </row>
    <row r="4668">
      <c r="A4668" t="inlineStr">
        <is>
          <t>2025-07-14 10:00</t>
        </is>
      </c>
      <c r="B4668" t="n">
        <v>3806.79486622297</v>
      </c>
      <c r="C4668" t="n">
        <v>3410.899422768844</v>
      </c>
      <c r="D4668" t="n">
        <v>897.2724600225389</v>
      </c>
      <c r="E4668" t="n">
        <v>2416.434077275231</v>
      </c>
      <c r="F4668" t="n">
        <v>0</v>
      </c>
      <c r="G4668" t="n">
        <v>10531.40082628958</v>
      </c>
      <c r="H4668" t="n">
        <v>20762.30340524841</v>
      </c>
      <c r="I4668" t="n">
        <v>48.96337812788789</v>
      </c>
      <c r="J4668" t="n">
        <v>2433.985447861528</v>
      </c>
      <c r="K4668" t="n">
        <v>3329.753191240157</v>
      </c>
      <c r="L4668" t="n">
        <v>26575.00542247799</v>
      </c>
      <c r="M4668" t="n">
        <v>41499.88047735125</v>
      </c>
      <c r="N4668" t="n">
        <v>494.0192384337308</v>
      </c>
      <c r="O4668" t="n">
        <v>41499.88047735125</v>
      </c>
      <c r="P4668" t="n">
        <v>494.0192384337308</v>
      </c>
      <c r="Q4668" t="n">
        <v>195</v>
      </c>
      <c r="R4668" t="n">
        <v>10</v>
      </c>
      <c r="S4668">
        <f>VLOOKUP(Q4668,Clustering!$D$3:$E$367,2,FALSE)</f>
        <v/>
      </c>
    </row>
    <row r="4669">
      <c r="A4669" t="inlineStr">
        <is>
          <t>2025-07-14 11:00</t>
        </is>
      </c>
      <c r="B4669" t="n">
        <v>3846.766803619161</v>
      </c>
      <c r="C4669" t="n">
        <v>2325.613242796939</v>
      </c>
      <c r="D4669" t="n">
        <v>859.0906532130692</v>
      </c>
      <c r="E4669" t="n">
        <v>2079.597811958077</v>
      </c>
      <c r="F4669" t="n">
        <v>0</v>
      </c>
      <c r="G4669" t="n">
        <v>9111.068511587247</v>
      </c>
      <c r="H4669" t="n">
        <v>21154.41633079333</v>
      </c>
      <c r="I4669" t="n">
        <v>48.96337812788789</v>
      </c>
      <c r="J4669" t="n">
        <v>2119.120369532835</v>
      </c>
      <c r="K4669" t="n">
        <v>3328.053017771883</v>
      </c>
      <c r="L4669" t="n">
        <v>26650.55309622593</v>
      </c>
      <c r="M4669" t="n">
        <v>41377.46195086939</v>
      </c>
      <c r="N4669" t="n">
        <v>496.858429459212</v>
      </c>
      <c r="O4669" t="n">
        <v>41377.46195086939</v>
      </c>
      <c r="P4669" t="n">
        <v>496.858429459212</v>
      </c>
      <c r="Q4669" t="n">
        <v>195</v>
      </c>
      <c r="R4669" t="n">
        <v>11</v>
      </c>
      <c r="S4669">
        <f>VLOOKUP(Q4669,Clustering!$D$3:$E$367,2,FALSE)</f>
        <v/>
      </c>
    </row>
    <row r="4670">
      <c r="A4670" t="inlineStr">
        <is>
          <t>2025-07-14 12:00</t>
        </is>
      </c>
      <c r="B4670" t="n">
        <v>4622.82382654029</v>
      </c>
      <c r="C4670" t="n">
        <v>2377.293537081316</v>
      </c>
      <c r="D4670" t="n">
        <v>897.2724600225389</v>
      </c>
      <c r="E4670" t="n">
        <v>1698.826381599556</v>
      </c>
      <c r="F4670" t="n">
        <v>0</v>
      </c>
      <c r="G4670" t="n">
        <v>9596.216205243702</v>
      </c>
      <c r="H4670" t="n">
        <v>20831.85049464553</v>
      </c>
      <c r="I4670" t="n">
        <v>48.96337812788789</v>
      </c>
      <c r="J4670" t="n">
        <v>1997.565514632899</v>
      </c>
      <c r="K4670" t="n">
        <v>3258.87104877602</v>
      </c>
      <c r="L4670" t="n">
        <v>26137.25043618233</v>
      </c>
      <c r="M4670" t="n">
        <v>41255.04342438753</v>
      </c>
      <c r="N4670" t="n">
        <v>513.8935756120992</v>
      </c>
      <c r="O4670" t="n">
        <v>41255.04342438753</v>
      </c>
      <c r="P4670" t="n">
        <v>513.8935756120992</v>
      </c>
      <c r="Q4670" t="n">
        <v>195</v>
      </c>
      <c r="R4670" t="n">
        <v>12</v>
      </c>
      <c r="S4670">
        <f>VLOOKUP(Q4670,Clustering!$D$3:$E$367,2,FALSE)</f>
        <v/>
      </c>
    </row>
    <row r="4671">
      <c r="A4671" t="inlineStr">
        <is>
          <t>2025-07-14 13:00</t>
        </is>
      </c>
      <c r="B4671" t="n">
        <v>4437.797343715661</v>
      </c>
      <c r="C4671" t="n">
        <v>2325.613242796939</v>
      </c>
      <c r="D4671" t="n">
        <v>859.0906532130692</v>
      </c>
      <c r="E4671" t="n">
        <v>1493.795611406506</v>
      </c>
      <c r="F4671" t="n">
        <v>0</v>
      </c>
      <c r="G4671" t="n">
        <v>9116.296851132176</v>
      </c>
      <c r="H4671" t="n">
        <v>21402.26296927776</v>
      </c>
      <c r="I4671" t="n">
        <v>48.96337812788789</v>
      </c>
      <c r="J4671" t="n">
        <v>2005.577257521865</v>
      </c>
      <c r="K4671" t="n">
        <v>3282.365323066464</v>
      </c>
      <c r="L4671" t="n">
        <v>26739.16892799397</v>
      </c>
      <c r="M4671" t="n">
        <v>41193.8341611466</v>
      </c>
      <c r="N4671" t="n">
        <v>511.054384586618</v>
      </c>
      <c r="O4671" t="n">
        <v>41193.8341611466</v>
      </c>
      <c r="P4671" t="n">
        <v>511.054384586618</v>
      </c>
      <c r="Q4671" t="n">
        <v>195</v>
      </c>
      <c r="R4671" t="n">
        <v>13</v>
      </c>
      <c r="S4671">
        <f>VLOOKUP(Q4671,Clustering!$D$3:$E$367,2,FALSE)</f>
        <v/>
      </c>
    </row>
    <row r="4672">
      <c r="A4672" t="inlineStr">
        <is>
          <t>2025-07-14 14:00</t>
        </is>
      </c>
      <c r="B4672" t="n">
        <v>4117.819112826463</v>
      </c>
      <c r="C4672" t="n">
        <v>2273.932948512563</v>
      </c>
      <c r="D4672" t="n">
        <v>820.9088464035996</v>
      </c>
      <c r="E4672" t="n">
        <v>1460.503447195309</v>
      </c>
      <c r="F4672" t="n">
        <v>0</v>
      </c>
      <c r="G4672" t="n">
        <v>8673.164354937935</v>
      </c>
      <c r="H4672" t="n">
        <v>21719.99229197046</v>
      </c>
      <c r="I4672" t="n">
        <v>48.96337812788789</v>
      </c>
      <c r="J4672" t="n">
        <v>1924.761405288657</v>
      </c>
      <c r="K4672" t="n">
        <v>3283.443358520844</v>
      </c>
      <c r="L4672" t="n">
        <v>26977.16043390785</v>
      </c>
      <c r="M4672" t="n">
        <v>41255.04342438753</v>
      </c>
      <c r="N4672" t="n">
        <v>496.858429459212</v>
      </c>
      <c r="O4672" t="n">
        <v>41255.04342438753</v>
      </c>
      <c r="P4672" t="n">
        <v>496.858429459212</v>
      </c>
      <c r="Q4672" t="n">
        <v>195</v>
      </c>
      <c r="R4672" t="n">
        <v>14</v>
      </c>
      <c r="S4672">
        <f>VLOOKUP(Q4672,Clustering!$D$3:$E$367,2,FALSE)</f>
        <v/>
      </c>
    </row>
    <row r="4673">
      <c r="A4673" t="inlineStr">
        <is>
          <t>2025-07-14 15:00</t>
        </is>
      </c>
      <c r="B4673" t="n">
        <v>4257.366113203694</v>
      </c>
      <c r="C4673" t="n">
        <v>2325.613242796939</v>
      </c>
      <c r="D4673" t="n">
        <v>859.0906532130692</v>
      </c>
      <c r="E4673" t="n">
        <v>1479.150556392717</v>
      </c>
      <c r="F4673" t="n">
        <v>0</v>
      </c>
      <c r="G4673" t="n">
        <v>8921.22056560642</v>
      </c>
      <c r="H4673" t="n">
        <v>21271.71658773275</v>
      </c>
      <c r="I4673" t="n">
        <v>48.96337812788789</v>
      </c>
      <c r="J4673" t="n">
        <v>1851.007192497968</v>
      </c>
      <c r="K4673" t="n">
        <v>3243.125190084415</v>
      </c>
      <c r="L4673" t="n">
        <v>26414.81234844301</v>
      </c>
      <c r="M4673" t="n">
        <v>41622.29900383311</v>
      </c>
      <c r="N4673" t="n">
        <v>582.0341602236483</v>
      </c>
      <c r="O4673" t="n">
        <v>41622.29900383311</v>
      </c>
      <c r="P4673" t="n">
        <v>582.0341602236483</v>
      </c>
      <c r="Q4673" t="n">
        <v>195</v>
      </c>
      <c r="R4673" t="n">
        <v>15</v>
      </c>
      <c r="S4673">
        <f>VLOOKUP(Q4673,Clustering!$D$3:$E$367,2,FALSE)</f>
        <v/>
      </c>
    </row>
    <row r="4674">
      <c r="A4674" t="inlineStr">
        <is>
          <t>2025-07-14 16:00</t>
        </is>
      </c>
      <c r="B4674" t="n">
        <v>6022.652562285656</v>
      </c>
      <c r="C4674" t="n">
        <v>2713.215449929763</v>
      </c>
      <c r="D4674" t="n">
        <v>1145.454204284092</v>
      </c>
      <c r="E4674" t="n">
        <v>1786.696711682292</v>
      </c>
      <c r="F4674" t="n">
        <v>0</v>
      </c>
      <c r="G4674" t="n">
        <v>11668.0189281818</v>
      </c>
      <c r="H4674" t="n">
        <v>20211.00009398162</v>
      </c>
      <c r="I4674" t="n">
        <v>48.96337812788789</v>
      </c>
      <c r="J4674" t="n">
        <v>1578.316445366599</v>
      </c>
      <c r="K4674" t="n">
        <v>3152.358137917244</v>
      </c>
      <c r="L4674" t="n">
        <v>24990.63805539334</v>
      </c>
      <c r="M4674" t="n">
        <v>42050.76384651963</v>
      </c>
      <c r="N4674" t="n">
        <v>698.440992268378</v>
      </c>
      <c r="O4674" t="n">
        <v>42050.76384651963</v>
      </c>
      <c r="P4674" t="n">
        <v>698.440992268378</v>
      </c>
      <c r="Q4674" t="n">
        <v>195</v>
      </c>
      <c r="R4674" t="n">
        <v>16</v>
      </c>
      <c r="S4674">
        <f>VLOOKUP(Q4674,Clustering!$D$3:$E$367,2,FALSE)</f>
        <v/>
      </c>
    </row>
    <row r="4675">
      <c r="A4675" t="inlineStr">
        <is>
          <t>2025-07-14 17:00</t>
        </is>
      </c>
      <c r="B4675" t="n">
        <v>7985.602438052072</v>
      </c>
      <c r="C4675" t="n">
        <v>3230.018392773527</v>
      </c>
      <c r="D4675" t="n">
        <v>1527.27227237879</v>
      </c>
      <c r="E4675" t="n">
        <v>2255.338472123549</v>
      </c>
      <c r="F4675" t="n">
        <v>0</v>
      </c>
      <c r="G4675" t="n">
        <v>14998.23157532794</v>
      </c>
      <c r="H4675" t="n">
        <v>18097.14760103753</v>
      </c>
      <c r="I4675" t="n">
        <v>48.96337812788789</v>
      </c>
      <c r="J4675" t="n">
        <v>1574.119270504709</v>
      </c>
      <c r="K4675" t="n">
        <v>2963.604956291173</v>
      </c>
      <c r="L4675" t="n">
        <v>22683.83520596129</v>
      </c>
      <c r="M4675" t="n">
        <v>42111.97310976056</v>
      </c>
      <c r="N4675" t="n">
        <v>772.2599589308895</v>
      </c>
      <c r="O4675" t="n">
        <v>42111.97310976056</v>
      </c>
      <c r="P4675" t="n">
        <v>772.2599589308895</v>
      </c>
      <c r="Q4675" t="n">
        <v>195</v>
      </c>
      <c r="R4675" t="n">
        <v>17</v>
      </c>
      <c r="S4675">
        <f>VLOOKUP(Q4675,Clustering!$D$3:$E$367,2,FALSE)</f>
        <v/>
      </c>
    </row>
    <row r="4676">
      <c r="A4676" t="inlineStr">
        <is>
          <t>2025-07-14 18:00</t>
        </is>
      </c>
      <c r="B4676" t="n">
        <v>9288.153736972728</v>
      </c>
      <c r="C4676" t="n">
        <v>3617.62059990635</v>
      </c>
      <c r="D4676" t="n">
        <v>2674.006244928122</v>
      </c>
      <c r="E4676" t="n">
        <v>2899.720892730277</v>
      </c>
      <c r="F4676" t="n">
        <v>0</v>
      </c>
      <c r="G4676" t="n">
        <v>18479.50147453748</v>
      </c>
      <c r="H4676" t="n">
        <v>15463.22185513666</v>
      </c>
      <c r="I4676" t="n">
        <v>48.96337812788789</v>
      </c>
      <c r="J4676" t="n">
        <v>2277.813741971901</v>
      </c>
      <c r="K4676" t="n">
        <v>2812.611213037784</v>
      </c>
      <c r="L4676" t="n">
        <v>20602.61018827423</v>
      </c>
      <c r="M4676" t="n">
        <v>41928.34532003776</v>
      </c>
      <c r="N4676" t="n">
        <v>721.1545204722277</v>
      </c>
      <c r="O4676" t="n">
        <v>41928.34532003776</v>
      </c>
      <c r="P4676" t="n">
        <v>721.1545204722277</v>
      </c>
      <c r="Q4676" t="n">
        <v>195</v>
      </c>
      <c r="R4676" t="n">
        <v>18</v>
      </c>
      <c r="S4676">
        <f>VLOOKUP(Q4676,Clustering!$D$3:$E$367,2,FALSE)</f>
        <v/>
      </c>
    </row>
    <row r="4677">
      <c r="A4677" t="inlineStr">
        <is>
          <t>2025-07-14 19:00</t>
        </is>
      </c>
      <c r="B4677" t="n">
        <v>8419.904464528772</v>
      </c>
      <c r="C4677" t="n">
        <v>3824.341777043856</v>
      </c>
      <c r="D4677" t="n">
        <v>6554.543502292307</v>
      </c>
      <c r="E4677" t="n">
        <v>2899.720892730277</v>
      </c>
      <c r="F4677" t="n">
        <v>0</v>
      </c>
      <c r="G4677" t="n">
        <v>21698.51063659522</v>
      </c>
      <c r="H4677" t="n">
        <v>12896.3163671135</v>
      </c>
      <c r="I4677" t="n">
        <v>48.96337812788789</v>
      </c>
      <c r="J4677" t="n">
        <v>2258.146423702427</v>
      </c>
      <c r="K4677" t="n">
        <v>2340.850639765984</v>
      </c>
      <c r="L4677" t="n">
        <v>17544.2768087098</v>
      </c>
      <c r="M4677" t="n">
        <v>41622.29900383311</v>
      </c>
      <c r="N4677" t="n">
        <v>582.0341602236483</v>
      </c>
      <c r="O4677" t="n">
        <v>41622.29900383311</v>
      </c>
      <c r="P4677" t="n">
        <v>582.0341602236483</v>
      </c>
      <c r="Q4677" t="n">
        <v>195</v>
      </c>
      <c r="R4677" t="n">
        <v>19</v>
      </c>
      <c r="S4677">
        <f>VLOOKUP(Q4677,Clustering!$D$3:$E$367,2,FALSE)</f>
        <v/>
      </c>
    </row>
    <row r="4678">
      <c r="A4678" t="inlineStr">
        <is>
          <t>2025-07-14 20:00</t>
        </is>
      </c>
      <c r="B4678" t="n">
        <v>7590.275584683159</v>
      </c>
      <c r="C4678" t="n">
        <v>3746.821335617291</v>
      </c>
      <c r="D4678" t="n">
        <v>6363.634468244959</v>
      </c>
      <c r="E4678" t="n">
        <v>2606.819792454492</v>
      </c>
      <c r="F4678" t="n">
        <v>0</v>
      </c>
      <c r="G4678" t="n">
        <v>20307.5511809999</v>
      </c>
      <c r="H4678" t="n">
        <v>11489.97669960008</v>
      </c>
      <c r="I4678" t="n">
        <v>48.96337812788789</v>
      </c>
      <c r="J4678" t="n">
        <v>1966.851253358294</v>
      </c>
      <c r="K4678" t="n">
        <v>1943.516859202904</v>
      </c>
      <c r="L4678" t="n">
        <v>15449.30819028917</v>
      </c>
      <c r="M4678" t="n">
        <v>41377.46195086939</v>
      </c>
      <c r="N4678" t="n">
        <v>494.0192384337308</v>
      </c>
      <c r="O4678" t="n">
        <v>41377.46195086939</v>
      </c>
      <c r="P4678" t="n">
        <v>494.0192384337308</v>
      </c>
      <c r="Q4678" t="n">
        <v>195</v>
      </c>
      <c r="R4678" t="n">
        <v>20</v>
      </c>
      <c r="S4678">
        <f>VLOOKUP(Q4678,Clustering!$D$3:$E$367,2,FALSE)</f>
        <v/>
      </c>
    </row>
    <row r="4679">
      <c r="A4679" t="inlineStr">
        <is>
          <t>2025-07-14 21:00</t>
        </is>
      </c>
      <c r="B4679" t="n">
        <v>7043.339193616264</v>
      </c>
      <c r="C4679" t="n">
        <v>3230.018392773527</v>
      </c>
      <c r="D4679" t="n">
        <v>5090.907574595967</v>
      </c>
      <c r="E4679" t="n">
        <v>2416.434077275231</v>
      </c>
      <c r="F4679" t="n">
        <v>0</v>
      </c>
      <c r="G4679" t="n">
        <v>17780.69923826099</v>
      </c>
      <c r="H4679" t="n">
        <v>10965.69864106806</v>
      </c>
      <c r="I4679" t="n">
        <v>48.96337812788789</v>
      </c>
      <c r="J4679" t="n">
        <v>2379.482772502482</v>
      </c>
      <c r="K4679" t="n">
        <v>1566.29454754562</v>
      </c>
      <c r="L4679" t="n">
        <v>14960.43933924405</v>
      </c>
      <c r="M4679" t="n">
        <v>41010.2063714238</v>
      </c>
      <c r="N4679" t="n">
        <v>434.3962268986253</v>
      </c>
      <c r="O4679" t="n">
        <v>41010.2063714238</v>
      </c>
      <c r="P4679" t="n">
        <v>434.3962268986253</v>
      </c>
      <c r="Q4679" t="n">
        <v>195</v>
      </c>
      <c r="R4679" t="n">
        <v>21</v>
      </c>
      <c r="S4679">
        <f>VLOOKUP(Q4679,Clustering!$D$3:$E$367,2,FALSE)</f>
        <v/>
      </c>
    </row>
    <row r="4680">
      <c r="A4680" t="inlineStr">
        <is>
          <t>2025-07-14 22:00</t>
        </is>
      </c>
      <c r="B4680" t="n">
        <v>6417.337431875596</v>
      </c>
      <c r="C4680" t="n">
        <v>2454.813978507881</v>
      </c>
      <c r="D4680" t="n">
        <v>3181.817234122479</v>
      </c>
      <c r="E4680" t="n">
        <v>2123.532976999445</v>
      </c>
      <c r="F4680" t="n">
        <v>0</v>
      </c>
      <c r="G4680" t="n">
        <v>14177.5016215054</v>
      </c>
      <c r="H4680" t="n">
        <v>10367.8068736624</v>
      </c>
      <c r="I4680" t="n">
        <v>48.96337812788789</v>
      </c>
      <c r="J4680" t="n">
        <v>2276.978641735918</v>
      </c>
      <c r="K4680" t="n">
        <v>1308.049283763159</v>
      </c>
      <c r="L4680" t="n">
        <v>14001.79817728937</v>
      </c>
      <c r="M4680" t="n">
        <v>40642.95079197821</v>
      </c>
      <c r="N4680" t="n">
        <v>383.2907884399635</v>
      </c>
      <c r="O4680" t="n">
        <v>40642.95079197821</v>
      </c>
      <c r="P4680" t="n">
        <v>383.2907884399635</v>
      </c>
      <c r="Q4680" t="n">
        <v>195</v>
      </c>
      <c r="R4680" t="n">
        <v>22</v>
      </c>
      <c r="S4680">
        <f>VLOOKUP(Q4680,Clustering!$D$3:$E$367,2,FALSE)</f>
        <v/>
      </c>
    </row>
    <row r="4681">
      <c r="A4681" t="inlineStr">
        <is>
          <t>2025-07-14 23:00</t>
        </is>
      </c>
      <c r="B4681" t="n">
        <v>5868.356829301966</v>
      </c>
      <c r="C4681" t="n">
        <v>1808.810299953175</v>
      </c>
      <c r="D4681" t="n">
        <v>1590.90861706124</v>
      </c>
      <c r="E4681" t="n">
        <v>1493.795611406506</v>
      </c>
      <c r="F4681" t="n">
        <v>0</v>
      </c>
      <c r="G4681" t="n">
        <v>10761.87135772289</v>
      </c>
      <c r="H4681" t="n">
        <v>10037.14728030404</v>
      </c>
      <c r="I4681" t="n">
        <v>48.96337812788789</v>
      </c>
      <c r="J4681" t="n">
        <v>1532.341258063445</v>
      </c>
      <c r="K4681" t="n">
        <v>1152.77428079203</v>
      </c>
      <c r="L4681" t="n">
        <v>12771.2261972874</v>
      </c>
      <c r="M4681" t="n">
        <v>40459.32300225542</v>
      </c>
      <c r="N4681" t="n">
        <v>259.6761021388447</v>
      </c>
      <c r="O4681" t="n">
        <v>40459.32300225542</v>
      </c>
      <c r="P4681" t="n">
        <v>259.6761021388447</v>
      </c>
      <c r="Q4681" t="n">
        <v>195</v>
      </c>
      <c r="R4681" t="n">
        <v>23</v>
      </c>
      <c r="S4681">
        <f>VLOOKUP(Q4681,Clustering!$D$3:$E$367,2,FALSE)</f>
        <v/>
      </c>
    </row>
    <row r="4682">
      <c r="A4682" t="inlineStr">
        <is>
          <t>2025-07-15 00:00</t>
        </is>
      </c>
      <c r="B4682" t="n">
        <v>5393.119889760619</v>
      </c>
      <c r="C4682" t="n">
        <v>1627.929269957858</v>
      </c>
      <c r="D4682" t="n">
        <v>1145.454204284092</v>
      </c>
      <c r="E4682" t="n">
        <v>851.1727941596849</v>
      </c>
      <c r="F4682" t="n">
        <v>0</v>
      </c>
      <c r="G4682" t="n">
        <v>9017.676158162254</v>
      </c>
      <c r="H4682" t="n">
        <v>9750.904647247549</v>
      </c>
      <c r="I4682" t="n">
        <v>48.96337812788789</v>
      </c>
      <c r="J4682" t="n">
        <v>1087.994949713617</v>
      </c>
      <c r="K4682" t="n">
        <v>975.7927136499138</v>
      </c>
      <c r="L4682" t="n">
        <v>11863.65568873897</v>
      </c>
      <c r="M4682" t="n">
        <v>40398.11373901449</v>
      </c>
      <c r="N4682" t="n">
        <v>169.896225639847</v>
      </c>
      <c r="O4682" t="n">
        <v>40398.11373901449</v>
      </c>
      <c r="P4682" t="n">
        <v>169.896225639847</v>
      </c>
      <c r="Q4682" t="n">
        <v>196</v>
      </c>
      <c r="R4682" t="n">
        <v>0</v>
      </c>
      <c r="S4682">
        <f>VLOOKUP(Q4682,Clustering!$D$3:$E$367,2,FALSE)</f>
        <v/>
      </c>
    </row>
    <row r="4683">
      <c r="A4683" t="inlineStr">
        <is>
          <t>2025-07-15 01:00</t>
        </is>
      </c>
      <c r="B4683" t="n">
        <v>5062.954389957683</v>
      </c>
      <c r="C4683" t="n">
        <v>1602.089122815669</v>
      </c>
      <c r="D4683" t="n">
        <v>1081.817859601643</v>
      </c>
      <c r="E4683" t="n">
        <v>588.4131209594294</v>
      </c>
      <c r="F4683" t="n">
        <v>0</v>
      </c>
      <c r="G4683" t="n">
        <v>8335.274493334424</v>
      </c>
      <c r="H4683" t="n">
        <v>9520.92349724009</v>
      </c>
      <c r="I4683" t="n">
        <v>48.96337812788789</v>
      </c>
      <c r="J4683" t="n">
        <v>825.2811734100255</v>
      </c>
      <c r="K4683" t="n">
        <v>961.5962997065006</v>
      </c>
      <c r="L4683" t="n">
        <v>11356.7643484845</v>
      </c>
      <c r="M4683" t="n">
        <v>40336.90447577356</v>
      </c>
      <c r="N4683" t="n">
        <v>164.4050598451048</v>
      </c>
      <c r="O4683" t="n">
        <v>40336.90447577356</v>
      </c>
      <c r="P4683" t="n">
        <v>164.4050598451048</v>
      </c>
      <c r="Q4683" t="n">
        <v>196</v>
      </c>
      <c r="R4683" t="n">
        <v>1</v>
      </c>
      <c r="S4683">
        <f>VLOOKUP(Q4683,Clustering!$D$3:$E$367,2,FALSE)</f>
        <v/>
      </c>
    </row>
    <row r="4684">
      <c r="A4684" t="inlineStr">
        <is>
          <t>2025-07-15 02:00</t>
        </is>
      </c>
      <c r="B4684" t="n">
        <v>4855.374003319054</v>
      </c>
      <c r="C4684" t="n">
        <v>1602.089122815669</v>
      </c>
      <c r="D4684" t="n">
        <v>1081.817859601643</v>
      </c>
      <c r="E4684" t="n">
        <v>534.4062586839784</v>
      </c>
      <c r="F4684" t="n">
        <v>0</v>
      </c>
      <c r="G4684" t="n">
        <v>8073.687244420344</v>
      </c>
      <c r="H4684" t="n">
        <v>9367.931745089203</v>
      </c>
      <c r="I4684" t="n">
        <v>48.96337812788789</v>
      </c>
      <c r="J4684" t="n">
        <v>731.1174293223299</v>
      </c>
      <c r="K4684" t="n">
        <v>956.952101562794</v>
      </c>
      <c r="L4684" t="n">
        <v>11104.96465410222</v>
      </c>
      <c r="M4684" t="n">
        <v>40336.90447577356</v>
      </c>
      <c r="N4684" t="n">
        <v>162.9947484870175</v>
      </c>
      <c r="O4684" t="n">
        <v>40336.90447577356</v>
      </c>
      <c r="P4684" t="n">
        <v>162.9947484870175</v>
      </c>
      <c r="Q4684" t="n">
        <v>196</v>
      </c>
      <c r="R4684" t="n">
        <v>2</v>
      </c>
      <c r="S4684">
        <f>VLOOKUP(Q4684,Clustering!$D$3:$E$367,2,FALSE)</f>
        <v/>
      </c>
    </row>
    <row r="4685">
      <c r="A4685" t="inlineStr">
        <is>
          <t>2025-07-15 03:00</t>
        </is>
      </c>
      <c r="B4685" t="n">
        <v>4654.669600839456</v>
      </c>
      <c r="C4685" t="n">
        <v>1602.089122815669</v>
      </c>
      <c r="D4685" t="n">
        <v>1081.817859601643</v>
      </c>
      <c r="E4685" t="n">
        <v>522.2949446381249</v>
      </c>
      <c r="F4685" t="n">
        <v>0</v>
      </c>
      <c r="G4685" t="n">
        <v>7860.871527894893</v>
      </c>
      <c r="H4685" t="n">
        <v>9249.486517617555</v>
      </c>
      <c r="I4685" t="n">
        <v>48.96337812788789</v>
      </c>
      <c r="J4685" t="n">
        <v>729.4370554894375</v>
      </c>
      <c r="K4685" t="n">
        <v>998.2765225674945</v>
      </c>
      <c r="L4685" t="n">
        <v>11026.16347380238</v>
      </c>
      <c r="M4685" t="n">
        <v>40336.90447577356</v>
      </c>
      <c r="N4685" t="n">
        <v>164.2931105429701</v>
      </c>
      <c r="O4685" t="n">
        <v>40336.90447577356</v>
      </c>
      <c r="P4685" t="n">
        <v>164.2931105429701</v>
      </c>
      <c r="Q4685" t="n">
        <v>196</v>
      </c>
      <c r="R4685" t="n">
        <v>3</v>
      </c>
      <c r="S4685">
        <f>VLOOKUP(Q4685,Clustering!$D$3:$E$367,2,FALSE)</f>
        <v/>
      </c>
    </row>
    <row r="4686">
      <c r="A4686" t="inlineStr">
        <is>
          <t>2025-07-15 04:00</t>
        </is>
      </c>
      <c r="B4686" t="n">
        <v>4464.000418483832</v>
      </c>
      <c r="C4686" t="n">
        <v>1627.929269957858</v>
      </c>
      <c r="D4686" t="n">
        <v>1145.454204284092</v>
      </c>
      <c r="E4686" t="n">
        <v>732.8613991758371</v>
      </c>
      <c r="F4686" t="n">
        <v>0</v>
      </c>
      <c r="G4686" t="n">
        <v>7970.245291901618</v>
      </c>
      <c r="H4686" t="n">
        <v>9136.963551519484</v>
      </c>
      <c r="I4686" t="n">
        <v>48.96337812788789</v>
      </c>
      <c r="J4686" t="n">
        <v>850.37266233303</v>
      </c>
      <c r="K4686" t="n">
        <v>1055.666178874202</v>
      </c>
      <c r="L4686" t="n">
        <v>11091.9657708546</v>
      </c>
      <c r="M4686" t="n">
        <v>40459.32300225542</v>
      </c>
      <c r="N4686" t="n">
        <v>162.8783416549728</v>
      </c>
      <c r="O4686" t="n">
        <v>40459.32300225542</v>
      </c>
      <c r="P4686" t="n">
        <v>162.8783416549728</v>
      </c>
      <c r="Q4686" t="n">
        <v>196</v>
      </c>
      <c r="R4686" t="n">
        <v>4</v>
      </c>
      <c r="S4686">
        <f>VLOOKUP(Q4686,Clustering!$D$3:$E$367,2,FALSE)</f>
        <v/>
      </c>
    </row>
    <row r="4687">
      <c r="A4687" t="inlineStr">
        <is>
          <t>2025-07-15 05:00</t>
        </is>
      </c>
      <c r="B4687" t="n">
        <v>4350.876118904422</v>
      </c>
      <c r="C4687" t="n">
        <v>2842.416185640704</v>
      </c>
      <c r="D4687" t="n">
        <v>1590.90861706124</v>
      </c>
      <c r="E4687" t="n">
        <v>1625.60110653061</v>
      </c>
      <c r="F4687" t="n">
        <v>0</v>
      </c>
      <c r="G4687" t="n">
        <v>10409.80202813698</v>
      </c>
      <c r="H4687" t="n">
        <v>9491.213486015951</v>
      </c>
      <c r="I4687" t="n">
        <v>48.96337812788789</v>
      </c>
      <c r="J4687" t="n">
        <v>1273.1713499223</v>
      </c>
      <c r="K4687" t="n">
        <v>1227.034891930206</v>
      </c>
      <c r="L4687" t="n">
        <v>12040.38310599634</v>
      </c>
      <c r="M4687" t="n">
        <v>40704.16005521914</v>
      </c>
      <c r="N4687" t="n">
        <v>173.6637185630196</v>
      </c>
      <c r="O4687" t="n">
        <v>40704.16005521914</v>
      </c>
      <c r="P4687" t="n">
        <v>173.6637185630196</v>
      </c>
      <c r="Q4687" t="n">
        <v>196</v>
      </c>
      <c r="R4687" t="n">
        <v>5</v>
      </c>
      <c r="S4687">
        <f>VLOOKUP(Q4687,Clustering!$D$3:$E$367,2,FALSE)</f>
        <v/>
      </c>
    </row>
    <row r="4688">
      <c r="A4688" t="inlineStr">
        <is>
          <t>2025-07-15 06:00</t>
        </is>
      </c>
      <c r="B4688" t="n">
        <v>5017.610061990071</v>
      </c>
      <c r="C4688" t="n">
        <v>3488.419864195409</v>
      </c>
      <c r="D4688" t="n">
        <v>1415.84489151674</v>
      </c>
      <c r="E4688" t="n">
        <v>3192.621993006063</v>
      </c>
      <c r="F4688" t="n">
        <v>0</v>
      </c>
      <c r="G4688" t="n">
        <v>13114.49681070828</v>
      </c>
      <c r="H4688" t="n">
        <v>11600.13076114872</v>
      </c>
      <c r="I4688" t="n">
        <v>48.96337812788789</v>
      </c>
      <c r="J4688" t="n">
        <v>2095.104160627668</v>
      </c>
      <c r="K4688" t="n">
        <v>1847.401456895154</v>
      </c>
      <c r="L4688" t="n">
        <v>15591.59975679943</v>
      </c>
      <c r="M4688" t="n">
        <v>41193.8341611466</v>
      </c>
      <c r="N4688" t="n">
        <v>274.2423729517043</v>
      </c>
      <c r="O4688" t="n">
        <v>41193.8341611466</v>
      </c>
      <c r="P4688" t="n">
        <v>274.2423729517043</v>
      </c>
      <c r="Q4688" t="n">
        <v>196</v>
      </c>
      <c r="R4688" t="n">
        <v>6</v>
      </c>
      <c r="S4688">
        <f>VLOOKUP(Q4688,Clustering!$D$3:$E$367,2,FALSE)</f>
        <v/>
      </c>
    </row>
    <row r="4689">
      <c r="A4689" t="inlineStr">
        <is>
          <t>2025-07-15 07:00</t>
        </is>
      </c>
      <c r="B4689" t="n">
        <v>5534.575947164803</v>
      </c>
      <c r="C4689" t="n">
        <v>4005.222807039174</v>
      </c>
      <c r="D4689" t="n">
        <v>1336.363238331441</v>
      </c>
      <c r="E4689" t="n">
        <v>4393.516504136784</v>
      </c>
      <c r="F4689" t="n">
        <v>0</v>
      </c>
      <c r="G4689" t="n">
        <v>15269.6784966722</v>
      </c>
      <c r="H4689" t="n">
        <v>14696.88123339507</v>
      </c>
      <c r="I4689" t="n">
        <v>48.96337812788789</v>
      </c>
      <c r="J4689" t="n">
        <v>3127.008506037758</v>
      </c>
      <c r="K4689" t="n">
        <v>2523.969991787274</v>
      </c>
      <c r="L4689" t="n">
        <v>20396.82310934799</v>
      </c>
      <c r="M4689" t="n">
        <v>41622.29900383311</v>
      </c>
      <c r="N4689" t="n">
        <v>613.2652615039416</v>
      </c>
      <c r="O4689" t="n">
        <v>41622.29900383311</v>
      </c>
      <c r="P4689" t="n">
        <v>613.2652615039416</v>
      </c>
      <c r="Q4689" t="n">
        <v>196</v>
      </c>
      <c r="R4689" t="n">
        <v>7</v>
      </c>
      <c r="S4689">
        <f>VLOOKUP(Q4689,Clustering!$D$3:$E$367,2,FALSE)</f>
        <v/>
      </c>
    </row>
    <row r="4690">
      <c r="A4690" t="inlineStr">
        <is>
          <t>2025-07-15 08:00</t>
        </is>
      </c>
      <c r="B4690" t="n">
        <v>5041.768925251501</v>
      </c>
      <c r="C4690" t="n">
        <v>3876.022071328233</v>
      </c>
      <c r="D4690" t="n">
        <v>1240.908721307767</v>
      </c>
      <c r="E4690" t="n">
        <v>2899.720892730277</v>
      </c>
      <c r="F4690" t="n">
        <v>0</v>
      </c>
      <c r="G4690" t="n">
        <v>13058.42061061778</v>
      </c>
      <c r="H4690" t="n">
        <v>17747.33936257125</v>
      </c>
      <c r="I4690" t="n">
        <v>48.96337812788789</v>
      </c>
      <c r="J4690" t="n">
        <v>3292.825442724977</v>
      </c>
      <c r="K4690" t="n">
        <v>3147.188466154111</v>
      </c>
      <c r="L4690" t="n">
        <v>24236.31664957822</v>
      </c>
      <c r="M4690" t="n">
        <v>41744.71753031497</v>
      </c>
      <c r="N4690" t="n">
        <v>723.9937114977089</v>
      </c>
      <c r="O4690" t="n">
        <v>41744.71753031497</v>
      </c>
      <c r="P4690" t="n">
        <v>723.9937114977089</v>
      </c>
      <c r="Q4690" t="n">
        <v>196</v>
      </c>
      <c r="R4690" t="n">
        <v>8</v>
      </c>
      <c r="S4690">
        <f>VLOOKUP(Q4690,Clustering!$D$3:$E$367,2,FALSE)</f>
        <v/>
      </c>
    </row>
    <row r="4691">
      <c r="A4691" t="inlineStr">
        <is>
          <t>2025-07-15 09:00</t>
        </is>
      </c>
      <c r="B4691" t="n">
        <v>4512.132307596995</v>
      </c>
      <c r="C4691" t="n">
        <v>3617.62059990635</v>
      </c>
      <c r="D4691" t="n">
        <v>1049.999687260418</v>
      </c>
      <c r="E4691" t="n">
        <v>2592.174737440702</v>
      </c>
      <c r="F4691" t="n">
        <v>0</v>
      </c>
      <c r="G4691" t="n">
        <v>11771.92733220447</v>
      </c>
      <c r="H4691" t="n">
        <v>19718.26794769954</v>
      </c>
      <c r="I4691" t="n">
        <v>48.96337812788789</v>
      </c>
      <c r="J4691" t="n">
        <v>2830.201143352086</v>
      </c>
      <c r="K4691" t="n">
        <v>3300.866763081822</v>
      </c>
      <c r="L4691" t="n">
        <v>25898.29923226133</v>
      </c>
      <c r="M4691" t="n">
        <v>41683.50826707404</v>
      </c>
      <c r="N4691" t="n">
        <v>633.1395986823102</v>
      </c>
      <c r="O4691" t="n">
        <v>41683.50826707404</v>
      </c>
      <c r="P4691" t="n">
        <v>633.1395986823102</v>
      </c>
      <c r="Q4691" t="n">
        <v>196</v>
      </c>
      <c r="R4691" t="n">
        <v>9</v>
      </c>
      <c r="S4691">
        <f>VLOOKUP(Q4691,Clustering!$D$3:$E$367,2,FALSE)</f>
        <v/>
      </c>
    </row>
    <row r="4692">
      <c r="A4692" t="inlineStr">
        <is>
          <t>2025-07-15 10:00</t>
        </is>
      </c>
      <c r="B4692" t="n">
        <v>3934.009020319891</v>
      </c>
      <c r="C4692" t="n">
        <v>3410.899422768844</v>
      </c>
      <c r="D4692" t="n">
        <v>897.2724600225389</v>
      </c>
      <c r="E4692" t="n">
        <v>2416.434077275231</v>
      </c>
      <c r="F4692" t="n">
        <v>0</v>
      </c>
      <c r="G4692" t="n">
        <v>10658.6149803865</v>
      </c>
      <c r="H4692" t="n">
        <v>21010.05133937663</v>
      </c>
      <c r="I4692" t="n">
        <v>48.96337812788789</v>
      </c>
      <c r="J4692" t="n">
        <v>2433.985447861528</v>
      </c>
      <c r="K4692" t="n">
        <v>3329.753191240157</v>
      </c>
      <c r="L4692" t="n">
        <v>26822.7533566062</v>
      </c>
      <c r="M4692" t="n">
        <v>41499.88047735125</v>
      </c>
      <c r="N4692" t="n">
        <v>494.0192384337308</v>
      </c>
      <c r="O4692" t="n">
        <v>41499.88047735125</v>
      </c>
      <c r="P4692" t="n">
        <v>494.0192384337308</v>
      </c>
      <c r="Q4692" t="n">
        <v>196</v>
      </c>
      <c r="R4692" t="n">
        <v>10</v>
      </c>
      <c r="S4692">
        <f>VLOOKUP(Q4692,Clustering!$D$3:$E$367,2,FALSE)</f>
        <v/>
      </c>
    </row>
    <row r="4693">
      <c r="A4693" t="inlineStr">
        <is>
          <t>2025-07-15 11:00</t>
        </is>
      </c>
      <c r="B4693" t="n">
        <v>4059.162068600101</v>
      </c>
      <c r="C4693" t="n">
        <v>2325.613242796939</v>
      </c>
      <c r="D4693" t="n">
        <v>859.0906532130692</v>
      </c>
      <c r="E4693" t="n">
        <v>2079.597811958077</v>
      </c>
      <c r="F4693" t="n">
        <v>0</v>
      </c>
      <c r="G4693" t="n">
        <v>9323.463776568184</v>
      </c>
      <c r="H4693" t="n">
        <v>21597.59889024976</v>
      </c>
      <c r="I4693" t="n">
        <v>48.96337812788789</v>
      </c>
      <c r="J4693" t="n">
        <v>2119.120369532835</v>
      </c>
      <c r="K4693" t="n">
        <v>3328.053017771883</v>
      </c>
      <c r="L4693" t="n">
        <v>27093.73565568237</v>
      </c>
      <c r="M4693" t="n">
        <v>41377.46195086939</v>
      </c>
      <c r="N4693" t="n">
        <v>496.858429459212</v>
      </c>
      <c r="O4693" t="n">
        <v>41377.46195086939</v>
      </c>
      <c r="P4693" t="n">
        <v>496.858429459212</v>
      </c>
      <c r="Q4693" t="n">
        <v>196</v>
      </c>
      <c r="R4693" t="n">
        <v>11</v>
      </c>
      <c r="S4693">
        <f>VLOOKUP(Q4693,Clustering!$D$3:$E$367,2,FALSE)</f>
        <v/>
      </c>
    </row>
    <row r="4694">
      <c r="A4694" t="inlineStr">
        <is>
          <t>2025-07-15 12:00</t>
        </is>
      </c>
      <c r="B4694" t="n">
        <v>4916.379356631671</v>
      </c>
      <c r="C4694" t="n">
        <v>2377.293537081316</v>
      </c>
      <c r="D4694" t="n">
        <v>897.2724600225389</v>
      </c>
      <c r="E4694" t="n">
        <v>1698.826381599556</v>
      </c>
      <c r="F4694" t="n">
        <v>0</v>
      </c>
      <c r="G4694" t="n">
        <v>9889.771735335082</v>
      </c>
      <c r="H4694" t="n">
        <v>21367.81514895476</v>
      </c>
      <c r="I4694" t="n">
        <v>48.96337812788789</v>
      </c>
      <c r="J4694" t="n">
        <v>1997.565514632899</v>
      </c>
      <c r="K4694" t="n">
        <v>3258.87104877602</v>
      </c>
      <c r="L4694" t="n">
        <v>26673.21509049155</v>
      </c>
      <c r="M4694" t="n">
        <v>41255.04342438753</v>
      </c>
      <c r="N4694" t="n">
        <v>513.8935756120992</v>
      </c>
      <c r="O4694" t="n">
        <v>41255.04342438753</v>
      </c>
      <c r="P4694" t="n">
        <v>513.8935756120992</v>
      </c>
      <c r="Q4694" t="n">
        <v>196</v>
      </c>
      <c r="R4694" t="n">
        <v>12</v>
      </c>
      <c r="S4694">
        <f>VLOOKUP(Q4694,Clustering!$D$3:$E$367,2,FALSE)</f>
        <v/>
      </c>
    </row>
    <row r="4695">
      <c r="A4695" t="inlineStr">
        <is>
          <t>2025-07-15 13:00</t>
        </is>
      </c>
      <c r="B4695" t="n">
        <v>4754.565655709983</v>
      </c>
      <c r="C4695" t="n">
        <v>2325.613242796939</v>
      </c>
      <c r="D4695" t="n">
        <v>859.0906532130692</v>
      </c>
      <c r="E4695" t="n">
        <v>1493.795611406506</v>
      </c>
      <c r="F4695" t="n">
        <v>0</v>
      </c>
      <c r="G4695" t="n">
        <v>9433.065163126495</v>
      </c>
      <c r="H4695" t="n">
        <v>22019.16519569261</v>
      </c>
      <c r="I4695" t="n">
        <v>48.96337812788789</v>
      </c>
      <c r="J4695" t="n">
        <v>2005.577257521865</v>
      </c>
      <c r="K4695" t="n">
        <v>3282.365323066464</v>
      </c>
      <c r="L4695" t="n">
        <v>27356.07115440883</v>
      </c>
      <c r="M4695" t="n">
        <v>41193.8341611466</v>
      </c>
      <c r="N4695" t="n">
        <v>511.054384586618</v>
      </c>
      <c r="O4695" t="n">
        <v>41193.8341611466</v>
      </c>
      <c r="P4695" t="n">
        <v>511.054384586618</v>
      </c>
      <c r="Q4695" t="n">
        <v>196</v>
      </c>
      <c r="R4695" t="n">
        <v>13</v>
      </c>
      <c r="S4695">
        <f>VLOOKUP(Q4695,Clustering!$D$3:$E$367,2,FALSE)</f>
        <v/>
      </c>
    </row>
    <row r="4696">
      <c r="A4696" t="inlineStr">
        <is>
          <t>2025-07-15 14:00</t>
        </is>
      </c>
      <c r="B4696" t="n">
        <v>4489.156046033674</v>
      </c>
      <c r="C4696" t="n">
        <v>2273.932948512563</v>
      </c>
      <c r="D4696" t="n">
        <v>820.9088464035996</v>
      </c>
      <c r="E4696" t="n">
        <v>1460.503447195309</v>
      </c>
      <c r="F4696" t="n">
        <v>0</v>
      </c>
      <c r="G4696" t="n">
        <v>9044.501288145146</v>
      </c>
      <c r="H4696" t="n">
        <v>22494.82148834752</v>
      </c>
      <c r="I4696" t="n">
        <v>48.96337812788789</v>
      </c>
      <c r="J4696" t="n">
        <v>1924.761405288657</v>
      </c>
      <c r="K4696" t="n">
        <v>3283.443358520844</v>
      </c>
      <c r="L4696" t="n">
        <v>27751.9896302849</v>
      </c>
      <c r="M4696" t="n">
        <v>41255.04342438753</v>
      </c>
      <c r="N4696" t="n">
        <v>496.858429459212</v>
      </c>
      <c r="O4696" t="n">
        <v>41255.04342438753</v>
      </c>
      <c r="P4696" t="n">
        <v>496.858429459212</v>
      </c>
      <c r="Q4696" t="n">
        <v>196</v>
      </c>
      <c r="R4696" t="n">
        <v>14</v>
      </c>
      <c r="S4696">
        <f>VLOOKUP(Q4696,Clustering!$D$3:$E$367,2,FALSE)</f>
        <v/>
      </c>
    </row>
    <row r="4697">
      <c r="A4697" t="inlineStr">
        <is>
          <t>2025-07-15 15:00</t>
        </is>
      </c>
      <c r="B4697" t="n">
        <v>4758.62029010351</v>
      </c>
      <c r="C4697" t="n">
        <v>2325.613242796939</v>
      </c>
      <c r="D4697" t="n">
        <v>859.0906532130692</v>
      </c>
      <c r="E4697" t="n">
        <v>1479.150556392717</v>
      </c>
      <c r="F4697" t="n">
        <v>0</v>
      </c>
      <c r="G4697" t="n">
        <v>9422.474742506236</v>
      </c>
      <c r="H4697" t="n">
        <v>22247.90267081162</v>
      </c>
      <c r="I4697" t="n">
        <v>48.96337812788789</v>
      </c>
      <c r="J4697" t="n">
        <v>1851.007192497968</v>
      </c>
      <c r="K4697" t="n">
        <v>3243.125190084415</v>
      </c>
      <c r="L4697" t="n">
        <v>27390.99843152189</v>
      </c>
      <c r="M4697" t="n">
        <v>41622.29900383311</v>
      </c>
      <c r="N4697" t="n">
        <v>582.0341602236483</v>
      </c>
      <c r="O4697" t="n">
        <v>41622.29900383311</v>
      </c>
      <c r="P4697" t="n">
        <v>582.0341602236483</v>
      </c>
      <c r="Q4697" t="n">
        <v>196</v>
      </c>
      <c r="R4697" t="n">
        <v>15</v>
      </c>
      <c r="S4697">
        <f>VLOOKUP(Q4697,Clustering!$D$3:$E$367,2,FALSE)</f>
        <v/>
      </c>
    </row>
    <row r="4698">
      <c r="A4698" t="inlineStr">
        <is>
          <t>2025-07-15 16:00</t>
        </is>
      </c>
      <c r="B4698" t="n">
        <v>6844.476270923727</v>
      </c>
      <c r="C4698" t="n">
        <v>2713.215449929763</v>
      </c>
      <c r="D4698" t="n">
        <v>1145.454204284092</v>
      </c>
      <c r="E4698" t="n">
        <v>1786.696711682292</v>
      </c>
      <c r="F4698" t="n">
        <v>0</v>
      </c>
      <c r="G4698" t="n">
        <v>12489.84263681988</v>
      </c>
      <c r="H4698" t="n">
        <v>21277.99418478875</v>
      </c>
      <c r="I4698" t="n">
        <v>48.96337812788789</v>
      </c>
      <c r="J4698" t="n">
        <v>1578.316445366599</v>
      </c>
      <c r="K4698" t="n">
        <v>3152.358137917244</v>
      </c>
      <c r="L4698" t="n">
        <v>26057.63214620048</v>
      </c>
      <c r="M4698" t="n">
        <v>42050.76384651963</v>
      </c>
      <c r="N4698" t="n">
        <v>698.440992268378</v>
      </c>
      <c r="O4698" t="n">
        <v>42050.76384651963</v>
      </c>
      <c r="P4698" t="n">
        <v>698.440992268378</v>
      </c>
      <c r="Q4698" t="n">
        <v>196</v>
      </c>
      <c r="R4698" t="n">
        <v>16</v>
      </c>
      <c r="S4698">
        <f>VLOOKUP(Q4698,Clustering!$D$3:$E$367,2,FALSE)</f>
        <v/>
      </c>
    </row>
    <row r="4699">
      <c r="A4699" t="inlineStr">
        <is>
          <t>2025-07-15 17:00</t>
        </is>
      </c>
      <c r="B4699" t="n">
        <v>9184.760559937782</v>
      </c>
      <c r="C4699" t="n">
        <v>3230.018392773527</v>
      </c>
      <c r="D4699" t="n">
        <v>1527.27227237879</v>
      </c>
      <c r="E4699" t="n">
        <v>2255.338472123549</v>
      </c>
      <c r="F4699" t="n">
        <v>0</v>
      </c>
      <c r="G4699" t="n">
        <v>16197.38969721365</v>
      </c>
      <c r="H4699" t="n">
        <v>19174.99917102957</v>
      </c>
      <c r="I4699" t="n">
        <v>48.96337812788789</v>
      </c>
      <c r="J4699" t="n">
        <v>1574.119270504709</v>
      </c>
      <c r="K4699" t="n">
        <v>2963.604956291173</v>
      </c>
      <c r="L4699" t="n">
        <v>23761.68677595333</v>
      </c>
      <c r="M4699" t="n">
        <v>42111.97310976056</v>
      </c>
      <c r="N4699" t="n">
        <v>772.2599589308895</v>
      </c>
      <c r="O4699" t="n">
        <v>42111.97310976056</v>
      </c>
      <c r="P4699" t="n">
        <v>772.2599589308895</v>
      </c>
      <c r="Q4699" t="n">
        <v>196</v>
      </c>
      <c r="R4699" t="n">
        <v>17</v>
      </c>
      <c r="S4699">
        <f>VLOOKUP(Q4699,Clustering!$D$3:$E$367,2,FALSE)</f>
        <v/>
      </c>
    </row>
    <row r="4700">
      <c r="A4700" t="inlineStr">
        <is>
          <t>2025-07-15 18:00</t>
        </is>
      </c>
      <c r="B4700" t="n">
        <v>10714.11797024637</v>
      </c>
      <c r="C4700" t="n">
        <v>3617.62059990635</v>
      </c>
      <c r="D4700" t="n">
        <v>2690.105293881805</v>
      </c>
      <c r="E4700" t="n">
        <v>2899.720892730277</v>
      </c>
      <c r="F4700" t="n">
        <v>0</v>
      </c>
      <c r="G4700" t="n">
        <v>19921.5647567648</v>
      </c>
      <c r="H4700" t="n">
        <v>16443.35611246458</v>
      </c>
      <c r="I4700" t="n">
        <v>48.96337812788789</v>
      </c>
      <c r="J4700" t="n">
        <v>2277.813741971901</v>
      </c>
      <c r="K4700" t="n">
        <v>2812.611213037784</v>
      </c>
      <c r="L4700" t="n">
        <v>21582.74444560215</v>
      </c>
      <c r="M4700" t="n">
        <v>41928.34532003776</v>
      </c>
      <c r="N4700" t="n">
        <v>721.1545204722277</v>
      </c>
      <c r="O4700" t="n">
        <v>41928.34532003776</v>
      </c>
      <c r="P4700" t="n">
        <v>721.1545204722277</v>
      </c>
      <c r="Q4700" t="n">
        <v>196</v>
      </c>
      <c r="R4700" t="n">
        <v>18</v>
      </c>
      <c r="S4700">
        <f>VLOOKUP(Q4700,Clustering!$D$3:$E$367,2,FALSE)</f>
        <v/>
      </c>
    </row>
    <row r="4701">
      <c r="A4701" t="inlineStr">
        <is>
          <t>2025-07-15 19:00</t>
        </is>
      </c>
      <c r="B4701" t="n">
        <v>9686.268151487193</v>
      </c>
      <c r="C4701" t="n">
        <v>3824.341777043856</v>
      </c>
      <c r="D4701" t="n">
        <v>6554.543502292307</v>
      </c>
      <c r="E4701" t="n">
        <v>2899.720892730277</v>
      </c>
      <c r="F4701" t="n">
        <v>0</v>
      </c>
      <c r="G4701" t="n">
        <v>22964.87432355363</v>
      </c>
      <c r="H4701" t="n">
        <v>13691.8734782981</v>
      </c>
      <c r="I4701" t="n">
        <v>48.96337812788789</v>
      </c>
      <c r="J4701" t="n">
        <v>2258.146423702427</v>
      </c>
      <c r="K4701" t="n">
        <v>2340.850639765984</v>
      </c>
      <c r="L4701" t="n">
        <v>18339.8339198944</v>
      </c>
      <c r="M4701" t="n">
        <v>41622.29900383311</v>
      </c>
      <c r="N4701" t="n">
        <v>582.0341602236483</v>
      </c>
      <c r="O4701" t="n">
        <v>41622.29900383311</v>
      </c>
      <c r="P4701" t="n">
        <v>582.0341602236483</v>
      </c>
      <c r="Q4701" t="n">
        <v>196</v>
      </c>
      <c r="R4701" t="n">
        <v>19</v>
      </c>
      <c r="S4701">
        <f>VLOOKUP(Q4701,Clustering!$D$3:$E$367,2,FALSE)</f>
        <v/>
      </c>
    </row>
    <row r="4702">
      <c r="A4702" t="inlineStr">
        <is>
          <t>2025-07-15 20:00</t>
        </is>
      </c>
      <c r="B4702" t="n">
        <v>8741.791752444922</v>
      </c>
      <c r="C4702" t="n">
        <v>3746.821335617291</v>
      </c>
      <c r="D4702" t="n">
        <v>6363.634468244959</v>
      </c>
      <c r="E4702" t="n">
        <v>2606.819792454492</v>
      </c>
      <c r="F4702" t="n">
        <v>0</v>
      </c>
      <c r="G4702" t="n">
        <v>21459.06734876166</v>
      </c>
      <c r="H4702" t="n">
        <v>12190.77762880736</v>
      </c>
      <c r="I4702" t="n">
        <v>48.96337812788789</v>
      </c>
      <c r="J4702" t="n">
        <v>1966.851253358294</v>
      </c>
      <c r="K4702" t="n">
        <v>1943.516859202904</v>
      </c>
      <c r="L4702" t="n">
        <v>16150.10911949645</v>
      </c>
      <c r="M4702" t="n">
        <v>41377.46195086939</v>
      </c>
      <c r="N4702" t="n">
        <v>494.0192384337308</v>
      </c>
      <c r="O4702" t="n">
        <v>41377.46195086939</v>
      </c>
      <c r="P4702" t="n">
        <v>494.0192384337308</v>
      </c>
      <c r="Q4702" t="n">
        <v>196</v>
      </c>
      <c r="R4702" t="n">
        <v>20</v>
      </c>
      <c r="S4702">
        <f>VLOOKUP(Q4702,Clustering!$D$3:$E$367,2,FALSE)</f>
        <v/>
      </c>
    </row>
    <row r="4703">
      <c r="A4703" t="inlineStr">
        <is>
          <t>2025-07-15 21:00</t>
        </is>
      </c>
      <c r="B4703" t="n">
        <v>8124.912918089681</v>
      </c>
      <c r="C4703" t="n">
        <v>3230.018392773527</v>
      </c>
      <c r="D4703" t="n">
        <v>5090.907574595967</v>
      </c>
      <c r="E4703" t="n">
        <v>2416.434077275231</v>
      </c>
      <c r="F4703" t="n">
        <v>0</v>
      </c>
      <c r="G4703" t="n">
        <v>18862.27296273441</v>
      </c>
      <c r="H4703" t="n">
        <v>11617.14739216214</v>
      </c>
      <c r="I4703" t="n">
        <v>48.96337812788789</v>
      </c>
      <c r="J4703" t="n">
        <v>2379.482772502482</v>
      </c>
      <c r="K4703" t="n">
        <v>1566.29454754562</v>
      </c>
      <c r="L4703" t="n">
        <v>15611.88809033814</v>
      </c>
      <c r="M4703" t="n">
        <v>41010.2063714238</v>
      </c>
      <c r="N4703" t="n">
        <v>434.3962268986253</v>
      </c>
      <c r="O4703" t="n">
        <v>41010.2063714238</v>
      </c>
      <c r="P4703" t="n">
        <v>434.3962268986253</v>
      </c>
      <c r="Q4703" t="n">
        <v>196</v>
      </c>
      <c r="R4703" t="n">
        <v>21</v>
      </c>
      <c r="S4703">
        <f>VLOOKUP(Q4703,Clustering!$D$3:$E$367,2,FALSE)</f>
        <v/>
      </c>
    </row>
    <row r="4704">
      <c r="A4704" t="inlineStr">
        <is>
          <t>2025-07-15 22:00</t>
        </is>
      </c>
      <c r="B4704" t="n">
        <v>7500.549904416396</v>
      </c>
      <c r="C4704" t="n">
        <v>2454.813978507881</v>
      </c>
      <c r="D4704" t="n">
        <v>3181.817234122479</v>
      </c>
      <c r="E4704" t="n">
        <v>2123.532976999445</v>
      </c>
      <c r="F4704" t="n">
        <v>0</v>
      </c>
      <c r="G4704" t="n">
        <v>15260.7140940462</v>
      </c>
      <c r="H4704" t="n">
        <v>11020.24266831876</v>
      </c>
      <c r="I4704" t="n">
        <v>48.96337812788789</v>
      </c>
      <c r="J4704" t="n">
        <v>2276.978641735918</v>
      </c>
      <c r="K4704" t="n">
        <v>1308.049283763159</v>
      </c>
      <c r="L4704" t="n">
        <v>14654.23397194572</v>
      </c>
      <c r="M4704" t="n">
        <v>40642.95079197821</v>
      </c>
      <c r="N4704" t="n">
        <v>383.2907884399635</v>
      </c>
      <c r="O4704" t="n">
        <v>40642.95079197821</v>
      </c>
      <c r="P4704" t="n">
        <v>383.2907884399635</v>
      </c>
      <c r="Q4704" t="n">
        <v>196</v>
      </c>
      <c r="R4704" t="n">
        <v>22</v>
      </c>
      <c r="S4704">
        <f>VLOOKUP(Q4704,Clustering!$D$3:$E$367,2,FALSE)</f>
        <v/>
      </c>
    </row>
    <row r="4705">
      <c r="A4705" t="inlineStr">
        <is>
          <t>2025-07-15 23:00</t>
        </is>
      </c>
      <c r="B4705" t="n">
        <v>6985.983011257832</v>
      </c>
      <c r="C4705" t="n">
        <v>1808.810299953175</v>
      </c>
      <c r="D4705" t="n">
        <v>1590.90861706124</v>
      </c>
      <c r="E4705" t="n">
        <v>1493.795611406506</v>
      </c>
      <c r="F4705" t="n">
        <v>0</v>
      </c>
      <c r="G4705" t="n">
        <v>11879.49753967875</v>
      </c>
      <c r="H4705" t="n">
        <v>10710.31098976793</v>
      </c>
      <c r="I4705" t="n">
        <v>48.96337812788789</v>
      </c>
      <c r="J4705" t="n">
        <v>1532.341258063445</v>
      </c>
      <c r="K4705" t="n">
        <v>1152.77428079203</v>
      </c>
      <c r="L4705" t="n">
        <v>13444.3899067513</v>
      </c>
      <c r="M4705" t="n">
        <v>40459.32300225542</v>
      </c>
      <c r="N4705" t="n">
        <v>259.6761021388447</v>
      </c>
      <c r="O4705" t="n">
        <v>40459.32300225542</v>
      </c>
      <c r="P4705" t="n">
        <v>259.6761021388447</v>
      </c>
      <c r="Q4705" t="n">
        <v>196</v>
      </c>
      <c r="R4705" t="n">
        <v>23</v>
      </c>
      <c r="S4705">
        <f>VLOOKUP(Q4705,Clustering!$D$3:$E$367,2,FALSE)</f>
        <v/>
      </c>
    </row>
    <row r="4706">
      <c r="A4706" t="inlineStr">
        <is>
          <t>2025-07-16 00:00</t>
        </is>
      </c>
      <c r="B4706" t="n">
        <v>6584.48973474876</v>
      </c>
      <c r="C4706" t="n">
        <v>1627.929269957858</v>
      </c>
      <c r="D4706" t="n">
        <v>1145.454204284092</v>
      </c>
      <c r="E4706" t="n">
        <v>851.1727941596849</v>
      </c>
      <c r="F4706" t="n">
        <v>0</v>
      </c>
      <c r="G4706" t="n">
        <v>10209.0460031504</v>
      </c>
      <c r="H4706" t="n">
        <v>10468.48531701331</v>
      </c>
      <c r="I4706" t="n">
        <v>48.96337812788789</v>
      </c>
      <c r="J4706" t="n">
        <v>1087.994949713617</v>
      </c>
      <c r="K4706" t="n">
        <v>975.7927136499138</v>
      </c>
      <c r="L4706" t="n">
        <v>12581.23635850473</v>
      </c>
      <c r="M4706" t="n">
        <v>40398.11373901449</v>
      </c>
      <c r="N4706" t="n">
        <v>169.896225639847</v>
      </c>
      <c r="O4706" t="n">
        <v>40398.11373901449</v>
      </c>
      <c r="P4706" t="n">
        <v>169.896225639847</v>
      </c>
      <c r="Q4706" t="n">
        <v>197</v>
      </c>
      <c r="R4706" t="n">
        <v>0</v>
      </c>
      <c r="S4706">
        <f>VLOOKUP(Q4706,Clustering!$D$3:$E$367,2,FALSE)</f>
        <v/>
      </c>
    </row>
    <row r="4707">
      <c r="A4707" t="inlineStr">
        <is>
          <t>2025-07-16 01:00</t>
        </is>
      </c>
      <c r="B4707" t="n">
        <v>6385.812649465919</v>
      </c>
      <c r="C4707" t="n">
        <v>1602.089122815669</v>
      </c>
      <c r="D4707" t="n">
        <v>1081.817859601643</v>
      </c>
      <c r="E4707" t="n">
        <v>588.4131209594294</v>
      </c>
      <c r="F4707" t="n">
        <v>0</v>
      </c>
      <c r="G4707" t="n">
        <v>9658.132752842659</v>
      </c>
      <c r="H4707" t="n">
        <v>10309.57130348884</v>
      </c>
      <c r="I4707" t="n">
        <v>48.96337812788789</v>
      </c>
      <c r="J4707" t="n">
        <v>825.2811734100255</v>
      </c>
      <c r="K4707" t="n">
        <v>961.5962997065006</v>
      </c>
      <c r="L4707" t="n">
        <v>12145.41215473325</v>
      </c>
      <c r="M4707" t="n">
        <v>40336.90447577356</v>
      </c>
      <c r="N4707" t="n">
        <v>164.4050598451048</v>
      </c>
      <c r="O4707" t="n">
        <v>40336.90447577356</v>
      </c>
      <c r="P4707" t="n">
        <v>164.4050598451048</v>
      </c>
      <c r="Q4707" t="n">
        <v>197</v>
      </c>
      <c r="R4707" t="n">
        <v>1</v>
      </c>
      <c r="S4707">
        <f>VLOOKUP(Q4707,Clustering!$D$3:$E$367,2,FALSE)</f>
        <v/>
      </c>
    </row>
    <row r="4708">
      <c r="A4708" t="inlineStr">
        <is>
          <t>2025-07-16 02:00</t>
        </is>
      </c>
      <c r="B4708" t="n">
        <v>6261.977357363605</v>
      </c>
      <c r="C4708" t="n">
        <v>1602.089122815669</v>
      </c>
      <c r="D4708" t="n">
        <v>1081.817859601643</v>
      </c>
      <c r="E4708" t="n">
        <v>534.4062586839784</v>
      </c>
      <c r="F4708" t="n">
        <v>0</v>
      </c>
      <c r="G4708" t="n">
        <v>9480.290598464897</v>
      </c>
      <c r="H4708" t="n">
        <v>10198.03538095304</v>
      </c>
      <c r="I4708" t="n">
        <v>48.96337812788789</v>
      </c>
      <c r="J4708" t="n">
        <v>731.1174293223299</v>
      </c>
      <c r="K4708" t="n">
        <v>956.952101562794</v>
      </c>
      <c r="L4708" t="n">
        <v>11935.06828996605</v>
      </c>
      <c r="M4708" t="n">
        <v>40336.90447577356</v>
      </c>
      <c r="N4708" t="n">
        <v>162.9947484870175</v>
      </c>
      <c r="O4708" t="n">
        <v>40336.90447577356</v>
      </c>
      <c r="P4708" t="n">
        <v>162.9947484870175</v>
      </c>
      <c r="Q4708" t="n">
        <v>197</v>
      </c>
      <c r="R4708" t="n">
        <v>2</v>
      </c>
      <c r="S4708">
        <f>VLOOKUP(Q4708,Clustering!$D$3:$E$367,2,FALSE)</f>
        <v/>
      </c>
    </row>
    <row r="4709">
      <c r="A4709" t="inlineStr">
        <is>
          <t>2025-07-16 03:00</t>
        </is>
      </c>
      <c r="B4709" t="n">
        <v>6098.068762005265</v>
      </c>
      <c r="C4709" t="n">
        <v>1602.089122815669</v>
      </c>
      <c r="D4709" t="n">
        <v>1081.817859601643</v>
      </c>
      <c r="E4709" t="n">
        <v>522.2949446381249</v>
      </c>
      <c r="F4709" t="n">
        <v>0</v>
      </c>
      <c r="G4709" t="n">
        <v>9304.270689060702</v>
      </c>
      <c r="H4709" t="n">
        <v>10101.30511185119</v>
      </c>
      <c r="I4709" t="n">
        <v>48.96337812788789</v>
      </c>
      <c r="J4709" t="n">
        <v>729.4370554894375</v>
      </c>
      <c r="K4709" t="n">
        <v>998.2765225674945</v>
      </c>
      <c r="L4709" t="n">
        <v>11877.98206803601</v>
      </c>
      <c r="M4709" t="n">
        <v>40336.90447577356</v>
      </c>
      <c r="N4709" t="n">
        <v>164.2931105429701</v>
      </c>
      <c r="O4709" t="n">
        <v>40336.90447577356</v>
      </c>
      <c r="P4709" t="n">
        <v>164.2931105429701</v>
      </c>
      <c r="Q4709" t="n">
        <v>197</v>
      </c>
      <c r="R4709" t="n">
        <v>3</v>
      </c>
      <c r="S4709">
        <f>VLOOKUP(Q4709,Clustering!$D$3:$E$367,2,FALSE)</f>
        <v/>
      </c>
    </row>
    <row r="4710">
      <c r="A4710" t="inlineStr">
        <is>
          <t>2025-07-16 04:00</t>
        </is>
      </c>
      <c r="B4710" t="n">
        <v>5974.301047142842</v>
      </c>
      <c r="C4710" t="n">
        <v>1627.929269957858</v>
      </c>
      <c r="D4710" t="n">
        <v>1145.454204284092</v>
      </c>
      <c r="E4710" t="n">
        <v>732.8613991758371</v>
      </c>
      <c r="F4710" t="n">
        <v>0</v>
      </c>
      <c r="G4710" t="n">
        <v>9480.545920560629</v>
      </c>
      <c r="H4710" t="n">
        <v>10028.26388824367</v>
      </c>
      <c r="I4710" t="n">
        <v>48.96337812788789</v>
      </c>
      <c r="J4710" t="n">
        <v>850.37266233303</v>
      </c>
      <c r="K4710" t="n">
        <v>1055.666178874202</v>
      </c>
      <c r="L4710" t="n">
        <v>11983.26610757879</v>
      </c>
      <c r="M4710" t="n">
        <v>40459.32300225542</v>
      </c>
      <c r="N4710" t="n">
        <v>162.8783416549728</v>
      </c>
      <c r="O4710" t="n">
        <v>40459.32300225542</v>
      </c>
      <c r="P4710" t="n">
        <v>162.8783416549728</v>
      </c>
      <c r="Q4710" t="n">
        <v>197</v>
      </c>
      <c r="R4710" t="n">
        <v>4</v>
      </c>
      <c r="S4710">
        <f>VLOOKUP(Q4710,Clustering!$D$3:$E$367,2,FALSE)</f>
        <v/>
      </c>
    </row>
    <row r="4711">
      <c r="A4711" t="inlineStr">
        <is>
          <t>2025-07-16 05:00</t>
        </is>
      </c>
      <c r="B4711" t="n">
        <v>6017.482903433909</v>
      </c>
      <c r="C4711" t="n">
        <v>2842.416185640704</v>
      </c>
      <c r="D4711" t="n">
        <v>1590.90861706124</v>
      </c>
      <c r="E4711" t="n">
        <v>1625.60110653061</v>
      </c>
      <c r="F4711" t="n">
        <v>0</v>
      </c>
      <c r="G4711" t="n">
        <v>12076.40881266646</v>
      </c>
      <c r="H4711" t="n">
        <v>10495.0367888382</v>
      </c>
      <c r="I4711" t="n">
        <v>48.96337812788789</v>
      </c>
      <c r="J4711" t="n">
        <v>1273.1713499223</v>
      </c>
      <c r="K4711" t="n">
        <v>1227.034891930206</v>
      </c>
      <c r="L4711" t="n">
        <v>13044.2064088186</v>
      </c>
      <c r="M4711" t="n">
        <v>40704.16005521914</v>
      </c>
      <c r="N4711" t="n">
        <v>173.6637185630196</v>
      </c>
      <c r="O4711" t="n">
        <v>40704.16005521914</v>
      </c>
      <c r="P4711" t="n">
        <v>173.6637185630196</v>
      </c>
      <c r="Q4711" t="n">
        <v>197</v>
      </c>
      <c r="R4711" t="n">
        <v>5</v>
      </c>
      <c r="S4711">
        <f>VLOOKUP(Q4711,Clustering!$D$3:$E$367,2,FALSE)</f>
        <v/>
      </c>
    </row>
    <row r="4712">
      <c r="A4712" t="inlineStr">
        <is>
          <t>2025-07-16 06:00</t>
        </is>
      </c>
      <c r="B4712" t="n">
        <v>6750.966265223004</v>
      </c>
      <c r="C4712" t="n">
        <v>3488.419864195409</v>
      </c>
      <c r="D4712" t="n">
        <v>1424.777292472997</v>
      </c>
      <c r="E4712" t="n">
        <v>3192.621993006063</v>
      </c>
      <c r="F4712" t="n">
        <v>0</v>
      </c>
      <c r="G4712" t="n">
        <v>14856.78541489748</v>
      </c>
      <c r="H4712" t="n">
        <v>12725.36042212942</v>
      </c>
      <c r="I4712" t="n">
        <v>48.96337812788789</v>
      </c>
      <c r="J4712" t="n">
        <v>2095.104160627668</v>
      </c>
      <c r="K4712" t="n">
        <v>1847.401456895154</v>
      </c>
      <c r="L4712" t="n">
        <v>16716.82941778013</v>
      </c>
      <c r="M4712" t="n">
        <v>41193.8341611466</v>
      </c>
      <c r="N4712" t="n">
        <v>274.2423729517043</v>
      </c>
      <c r="O4712" t="n">
        <v>41193.8341611466</v>
      </c>
      <c r="P4712" t="n">
        <v>274.2423729517043</v>
      </c>
      <c r="Q4712" t="n">
        <v>197</v>
      </c>
      <c r="R4712" t="n">
        <v>6</v>
      </c>
      <c r="S4712">
        <f>VLOOKUP(Q4712,Clustering!$D$3:$E$367,2,FALSE)</f>
        <v/>
      </c>
    </row>
    <row r="4713">
      <c r="A4713" t="inlineStr">
        <is>
          <t>2025-07-16 07:00</t>
        </is>
      </c>
      <c r="B4713" t="n">
        <v>6852.332125061183</v>
      </c>
      <c r="C4713" t="n">
        <v>4005.222807039174</v>
      </c>
      <c r="D4713" t="n">
        <v>1336.363238331441</v>
      </c>
      <c r="E4713" t="n">
        <v>4393.516504136784</v>
      </c>
      <c r="F4713" t="n">
        <v>0</v>
      </c>
      <c r="G4713" t="n">
        <v>16587.43467456858</v>
      </c>
      <c r="H4713" t="n">
        <v>15683.92479565884</v>
      </c>
      <c r="I4713" t="n">
        <v>48.96337812788789</v>
      </c>
      <c r="J4713" t="n">
        <v>3127.008506037758</v>
      </c>
      <c r="K4713" t="n">
        <v>2523.969991787274</v>
      </c>
      <c r="L4713" t="n">
        <v>21383.86667161176</v>
      </c>
      <c r="M4713" t="n">
        <v>41622.29900383311</v>
      </c>
      <c r="N4713" t="n">
        <v>613.2652615039416</v>
      </c>
      <c r="O4713" t="n">
        <v>41622.29900383311</v>
      </c>
      <c r="P4713" t="n">
        <v>613.2652615039416</v>
      </c>
      <c r="Q4713" t="n">
        <v>197</v>
      </c>
      <c r="R4713" t="n">
        <v>7</v>
      </c>
      <c r="S4713">
        <f>VLOOKUP(Q4713,Clustering!$D$3:$E$367,2,FALSE)</f>
        <v/>
      </c>
    </row>
    <row r="4714">
      <c r="A4714" t="inlineStr">
        <is>
          <t>2025-07-16 08:00</t>
        </is>
      </c>
      <c r="B4714" t="n">
        <v>5695.916607407245</v>
      </c>
      <c r="C4714" t="n">
        <v>3876.022071328233</v>
      </c>
      <c r="D4714" t="n">
        <v>1240.908721307767</v>
      </c>
      <c r="E4714" t="n">
        <v>2899.720892730277</v>
      </c>
      <c r="F4714" t="n">
        <v>0</v>
      </c>
      <c r="G4714" t="n">
        <v>13712.56829277352</v>
      </c>
      <c r="H4714" t="n">
        <v>18442.21803040494</v>
      </c>
      <c r="I4714" t="n">
        <v>48.96337812788789</v>
      </c>
      <c r="J4714" t="n">
        <v>3292.825442724977</v>
      </c>
      <c r="K4714" t="n">
        <v>3147.188466154111</v>
      </c>
      <c r="L4714" t="n">
        <v>24931.19531741192</v>
      </c>
      <c r="M4714" t="n">
        <v>41744.71753031497</v>
      </c>
      <c r="N4714" t="n">
        <v>723.9937114977089</v>
      </c>
      <c r="O4714" t="n">
        <v>41744.71753031497</v>
      </c>
      <c r="P4714" t="n">
        <v>723.9937114977089</v>
      </c>
      <c r="Q4714" t="n">
        <v>197</v>
      </c>
      <c r="R4714" t="n">
        <v>8</v>
      </c>
      <c r="S4714">
        <f>VLOOKUP(Q4714,Clustering!$D$3:$E$367,2,FALSE)</f>
        <v/>
      </c>
    </row>
    <row r="4715">
      <c r="A4715" t="inlineStr">
        <is>
          <t>2025-07-16 09:00</t>
        </is>
      </c>
      <c r="B4715" t="n">
        <v>4818.93297670723</v>
      </c>
      <c r="C4715" t="n">
        <v>3617.62059990635</v>
      </c>
      <c r="D4715" t="n">
        <v>1049.999687260418</v>
      </c>
      <c r="E4715" t="n">
        <v>2592.174737440702</v>
      </c>
      <c r="F4715" t="n">
        <v>0</v>
      </c>
      <c r="G4715" t="n">
        <v>12078.7280013147</v>
      </c>
      <c r="H4715" t="n">
        <v>20166.38572496729</v>
      </c>
      <c r="I4715" t="n">
        <v>48.96337812788789</v>
      </c>
      <c r="J4715" t="n">
        <v>2830.201143352086</v>
      </c>
      <c r="K4715" t="n">
        <v>3300.866763081822</v>
      </c>
      <c r="L4715" t="n">
        <v>26346.41700952909</v>
      </c>
      <c r="M4715" t="n">
        <v>41683.50826707404</v>
      </c>
      <c r="N4715" t="n">
        <v>633.1395986823102</v>
      </c>
      <c r="O4715" t="n">
        <v>41683.50826707404</v>
      </c>
      <c r="P4715" t="n">
        <v>633.1395986823102</v>
      </c>
      <c r="Q4715" t="n">
        <v>197</v>
      </c>
      <c r="R4715" t="n">
        <v>9</v>
      </c>
      <c r="S4715">
        <f>VLOOKUP(Q4715,Clustering!$D$3:$E$367,2,FALSE)</f>
        <v/>
      </c>
    </row>
    <row r="4716">
      <c r="A4716" t="inlineStr">
        <is>
          <t>2025-07-16 10:00</t>
        </is>
      </c>
      <c r="B4716" t="n">
        <v>4100.755859753703</v>
      </c>
      <c r="C4716" t="n">
        <v>3410.899422768844</v>
      </c>
      <c r="D4716" t="n">
        <v>897.2724600225389</v>
      </c>
      <c r="E4716" t="n">
        <v>2416.434077275231</v>
      </c>
      <c r="F4716" t="n">
        <v>0</v>
      </c>
      <c r="G4716" t="n">
        <v>10825.36181982032</v>
      </c>
      <c r="H4716" t="n">
        <v>21334.78867136141</v>
      </c>
      <c r="I4716" t="n">
        <v>48.96337812788789</v>
      </c>
      <c r="J4716" t="n">
        <v>2433.985447861528</v>
      </c>
      <c r="K4716" t="n">
        <v>3329.753191240157</v>
      </c>
      <c r="L4716" t="n">
        <v>27147.49068859098</v>
      </c>
      <c r="M4716" t="n">
        <v>41499.88047735125</v>
      </c>
      <c r="N4716" t="n">
        <v>494.0192384337308</v>
      </c>
      <c r="O4716" t="n">
        <v>41499.88047735125</v>
      </c>
      <c r="P4716" t="n">
        <v>494.0192384337308</v>
      </c>
      <c r="Q4716" t="n">
        <v>197</v>
      </c>
      <c r="R4716" t="n">
        <v>10</v>
      </c>
      <c r="S4716">
        <f>VLOOKUP(Q4716,Clustering!$D$3:$E$367,2,FALSE)</f>
        <v/>
      </c>
    </row>
    <row r="4717">
      <c r="A4717" t="inlineStr">
        <is>
          <t>2025-07-16 11:00</t>
        </is>
      </c>
      <c r="B4717" t="n">
        <v>4208.642923241474</v>
      </c>
      <c r="C4717" t="n">
        <v>2325.613242796939</v>
      </c>
      <c r="D4717" t="n">
        <v>859.0906532130692</v>
      </c>
      <c r="E4717" t="n">
        <v>2079.597811958077</v>
      </c>
      <c r="F4717" t="n">
        <v>0</v>
      </c>
      <c r="G4717" t="n">
        <v>9472.944631209561</v>
      </c>
      <c r="H4717" t="n">
        <v>21909.5046559251</v>
      </c>
      <c r="I4717" t="n">
        <v>48.96337812788789</v>
      </c>
      <c r="J4717" t="n">
        <v>2119.120369532835</v>
      </c>
      <c r="K4717" t="n">
        <v>3328.053017771883</v>
      </c>
      <c r="L4717" t="n">
        <v>27405.64142135771</v>
      </c>
      <c r="M4717" t="n">
        <v>41377.46195086939</v>
      </c>
      <c r="N4717" t="n">
        <v>496.858429459212</v>
      </c>
      <c r="O4717" t="n">
        <v>41377.46195086939</v>
      </c>
      <c r="P4717" t="n">
        <v>496.858429459212</v>
      </c>
      <c r="Q4717" t="n">
        <v>197</v>
      </c>
      <c r="R4717" t="n">
        <v>11</v>
      </c>
      <c r="S4717">
        <f>VLOOKUP(Q4717,Clustering!$D$3:$E$367,2,FALSE)</f>
        <v/>
      </c>
    </row>
    <row r="4718">
      <c r="A4718" t="inlineStr">
        <is>
          <t>2025-07-16 12:00</t>
        </is>
      </c>
      <c r="B4718" t="n">
        <v>5029.368501731298</v>
      </c>
      <c r="C4718" t="n">
        <v>2377.293537081316</v>
      </c>
      <c r="D4718" t="n">
        <v>897.2724600225389</v>
      </c>
      <c r="E4718" t="n">
        <v>1698.826381599556</v>
      </c>
      <c r="F4718" t="n">
        <v>0</v>
      </c>
      <c r="G4718" t="n">
        <v>10002.76088043471</v>
      </c>
      <c r="H4718" t="n">
        <v>21574.10725346788</v>
      </c>
      <c r="I4718" t="n">
        <v>48.96337812788789</v>
      </c>
      <c r="J4718" t="n">
        <v>1997.565514632899</v>
      </c>
      <c r="K4718" t="n">
        <v>3258.87104877602</v>
      </c>
      <c r="L4718" t="n">
        <v>26879.50719500468</v>
      </c>
      <c r="M4718" t="n">
        <v>41255.04342438753</v>
      </c>
      <c r="N4718" t="n">
        <v>513.8935756120992</v>
      </c>
      <c r="O4718" t="n">
        <v>41255.04342438753</v>
      </c>
      <c r="P4718" t="n">
        <v>513.8935756120992</v>
      </c>
      <c r="Q4718" t="n">
        <v>197</v>
      </c>
      <c r="R4718" t="n">
        <v>12</v>
      </c>
      <c r="S4718">
        <f>VLOOKUP(Q4718,Clustering!$D$3:$E$367,2,FALSE)</f>
        <v/>
      </c>
    </row>
    <row r="4719">
      <c r="A4719" t="inlineStr">
        <is>
          <t>2025-07-16 13:00</t>
        </is>
      </c>
      <c r="B4719" t="n">
        <v>4686.14370031921</v>
      </c>
      <c r="C4719" t="n">
        <v>2325.613242796939</v>
      </c>
      <c r="D4719" t="n">
        <v>859.0906532130692</v>
      </c>
      <c r="E4719" t="n">
        <v>1493.795611406506</v>
      </c>
      <c r="F4719" t="n">
        <v>0</v>
      </c>
      <c r="G4719" t="n">
        <v>9364.643207735724</v>
      </c>
      <c r="H4719" t="n">
        <v>21885.914314787</v>
      </c>
      <c r="I4719" t="n">
        <v>48.96337812788789</v>
      </c>
      <c r="J4719" t="n">
        <v>2005.577257521865</v>
      </c>
      <c r="K4719" t="n">
        <v>3282.365323066464</v>
      </c>
      <c r="L4719" t="n">
        <v>27222.82027350322</v>
      </c>
      <c r="M4719" t="n">
        <v>41193.8341611466</v>
      </c>
      <c r="N4719" t="n">
        <v>511.054384586618</v>
      </c>
      <c r="O4719" t="n">
        <v>41193.8341611466</v>
      </c>
      <c r="P4719" t="n">
        <v>511.054384586618</v>
      </c>
      <c r="Q4719" t="n">
        <v>197</v>
      </c>
      <c r="R4719" t="n">
        <v>13</v>
      </c>
      <c r="S4719">
        <f>VLOOKUP(Q4719,Clustering!$D$3:$E$367,2,FALSE)</f>
        <v/>
      </c>
    </row>
    <row r="4720">
      <c r="A4720" t="inlineStr">
        <is>
          <t>2025-07-16 14:00</t>
        </is>
      </c>
      <c r="B4720" t="n">
        <v>4212.900289354678</v>
      </c>
      <c r="C4720" t="n">
        <v>2273.932948512563</v>
      </c>
      <c r="D4720" t="n">
        <v>820.9088464035996</v>
      </c>
      <c r="E4720" t="n">
        <v>1460.503447195309</v>
      </c>
      <c r="F4720" t="n">
        <v>0</v>
      </c>
      <c r="G4720" t="n">
        <v>8768.245531466149</v>
      </c>
      <c r="H4720" t="n">
        <v>21918.38804798548</v>
      </c>
      <c r="I4720" t="n">
        <v>48.96337812788789</v>
      </c>
      <c r="J4720" t="n">
        <v>1924.761405288657</v>
      </c>
      <c r="K4720" t="n">
        <v>3283.443358520844</v>
      </c>
      <c r="L4720" t="n">
        <v>27175.55618992286</v>
      </c>
      <c r="M4720" t="n">
        <v>41255.04342438753</v>
      </c>
      <c r="N4720" t="n">
        <v>496.858429459212</v>
      </c>
      <c r="O4720" t="n">
        <v>41255.04342438753</v>
      </c>
      <c r="P4720" t="n">
        <v>496.858429459212</v>
      </c>
      <c r="Q4720" t="n">
        <v>197</v>
      </c>
      <c r="R4720" t="n">
        <v>14</v>
      </c>
      <c r="S4720">
        <f>VLOOKUP(Q4720,Clustering!$D$3:$E$367,2,FALSE)</f>
        <v/>
      </c>
    </row>
    <row r="4721">
      <c r="A4721" t="inlineStr">
        <is>
          <t>2025-07-16 15:00</t>
        </is>
      </c>
      <c r="B4721" t="n">
        <v>4270.543674982657</v>
      </c>
      <c r="C4721" t="n">
        <v>2325.613242796939</v>
      </c>
      <c r="D4721" t="n">
        <v>859.0906532130692</v>
      </c>
      <c r="E4721" t="n">
        <v>1479.150556392717</v>
      </c>
      <c r="F4721" t="n">
        <v>0</v>
      </c>
      <c r="G4721" t="n">
        <v>8934.398127385382</v>
      </c>
      <c r="H4721" t="n">
        <v>21297.37972035161</v>
      </c>
      <c r="I4721" t="n">
        <v>48.96337812788789</v>
      </c>
      <c r="J4721" t="n">
        <v>1851.007192497968</v>
      </c>
      <c r="K4721" t="n">
        <v>3243.125190084415</v>
      </c>
      <c r="L4721" t="n">
        <v>26440.47548106188</v>
      </c>
      <c r="M4721" t="n">
        <v>41622.29900383311</v>
      </c>
      <c r="N4721" t="n">
        <v>582.0341602236483</v>
      </c>
      <c r="O4721" t="n">
        <v>41622.29900383311</v>
      </c>
      <c r="P4721" t="n">
        <v>582.0341602236483</v>
      </c>
      <c r="Q4721" t="n">
        <v>197</v>
      </c>
      <c r="R4721" t="n">
        <v>15</v>
      </c>
      <c r="S4721">
        <f>VLOOKUP(Q4721,Clustering!$D$3:$E$367,2,FALSE)</f>
        <v/>
      </c>
    </row>
    <row r="4722">
      <c r="A4722" t="inlineStr">
        <is>
          <t>2025-07-16 16:00</t>
        </is>
      </c>
      <c r="B4722" t="n">
        <v>6053.06232023711</v>
      </c>
      <c r="C4722" t="n">
        <v>2713.215449929763</v>
      </c>
      <c r="D4722" t="n">
        <v>1145.454204284092</v>
      </c>
      <c r="E4722" t="n">
        <v>1786.696711682292</v>
      </c>
      <c r="F4722" t="n">
        <v>0</v>
      </c>
      <c r="G4722" t="n">
        <v>11698.42868613326</v>
      </c>
      <c r="H4722" t="n">
        <v>20250.48183647217</v>
      </c>
      <c r="I4722" t="n">
        <v>48.96337812788789</v>
      </c>
      <c r="J4722" t="n">
        <v>1578.316445366599</v>
      </c>
      <c r="K4722" t="n">
        <v>3152.358137917244</v>
      </c>
      <c r="L4722" t="n">
        <v>25030.11979788389</v>
      </c>
      <c r="M4722" t="n">
        <v>42050.76384651963</v>
      </c>
      <c r="N4722" t="n">
        <v>698.440992268378</v>
      </c>
      <c r="O4722" t="n">
        <v>42050.76384651963</v>
      </c>
      <c r="P4722" t="n">
        <v>698.440992268378</v>
      </c>
      <c r="Q4722" t="n">
        <v>197</v>
      </c>
      <c r="R4722" t="n">
        <v>16</v>
      </c>
      <c r="S4722">
        <f>VLOOKUP(Q4722,Clustering!$D$3:$E$367,2,FALSE)</f>
        <v/>
      </c>
    </row>
    <row r="4723">
      <c r="A4723" t="inlineStr">
        <is>
          <t>2025-07-16 17:00</t>
        </is>
      </c>
      <c r="B4723" t="n">
        <v>8249.15367363135</v>
      </c>
      <c r="C4723" t="n">
        <v>3230.018392773527</v>
      </c>
      <c r="D4723" t="n">
        <v>1527.27227237879</v>
      </c>
      <c r="E4723" t="n">
        <v>2255.338472123549</v>
      </c>
      <c r="F4723" t="n">
        <v>0</v>
      </c>
      <c r="G4723" t="n">
        <v>15261.78281090722</v>
      </c>
      <c r="H4723" t="n">
        <v>18334.03805598083</v>
      </c>
      <c r="I4723" t="n">
        <v>48.96337812788789</v>
      </c>
      <c r="J4723" t="n">
        <v>1574.119270504709</v>
      </c>
      <c r="K4723" t="n">
        <v>2963.604956291173</v>
      </c>
      <c r="L4723" t="n">
        <v>22920.7256609046</v>
      </c>
      <c r="M4723" t="n">
        <v>42111.97310976056</v>
      </c>
      <c r="N4723" t="n">
        <v>772.2599589308895</v>
      </c>
      <c r="O4723" t="n">
        <v>42111.97310976056</v>
      </c>
      <c r="P4723" t="n">
        <v>772.2599589308895</v>
      </c>
      <c r="Q4723" t="n">
        <v>197</v>
      </c>
      <c r="R4723" t="n">
        <v>17</v>
      </c>
      <c r="S4723">
        <f>VLOOKUP(Q4723,Clustering!$D$3:$E$367,2,FALSE)</f>
        <v/>
      </c>
    </row>
    <row r="4724">
      <c r="A4724" t="inlineStr">
        <is>
          <t>2025-07-16 18:00</t>
        </is>
      </c>
      <c r="B4724" t="n">
        <v>10126.78728403396</v>
      </c>
      <c r="C4724" t="n">
        <v>3617.62059990635</v>
      </c>
      <c r="D4724" t="n">
        <v>2707.076855698695</v>
      </c>
      <c r="E4724" t="n">
        <v>2899.720892730277</v>
      </c>
      <c r="F4724" t="n">
        <v>0</v>
      </c>
      <c r="G4724" t="n">
        <v>19351.20563236929</v>
      </c>
      <c r="H4724" t="n">
        <v>16039.6552954987</v>
      </c>
      <c r="I4724" t="n">
        <v>48.96337812788789</v>
      </c>
      <c r="J4724" t="n">
        <v>2277.813741971901</v>
      </c>
      <c r="K4724" t="n">
        <v>2812.611213037784</v>
      </c>
      <c r="L4724" t="n">
        <v>21179.04362863627</v>
      </c>
      <c r="M4724" t="n">
        <v>41928.34532003776</v>
      </c>
      <c r="N4724" t="n">
        <v>721.1545204722277</v>
      </c>
      <c r="O4724" t="n">
        <v>41928.34532003776</v>
      </c>
      <c r="P4724" t="n">
        <v>721.1545204722277</v>
      </c>
      <c r="Q4724" t="n">
        <v>197</v>
      </c>
      <c r="R4724" t="n">
        <v>18</v>
      </c>
      <c r="S4724">
        <f>VLOOKUP(Q4724,Clustering!$D$3:$E$367,2,FALSE)</f>
        <v/>
      </c>
    </row>
    <row r="4725">
      <c r="A4725" t="inlineStr">
        <is>
          <t>2025-07-16 19:00</t>
        </is>
      </c>
      <c r="B4725" t="n">
        <v>10159.19057056224</v>
      </c>
      <c r="C4725" t="n">
        <v>3824.341777043856</v>
      </c>
      <c r="D4725" t="n">
        <v>6554.543502292307</v>
      </c>
      <c r="E4725" t="n">
        <v>2899.720892730277</v>
      </c>
      <c r="F4725" t="n">
        <v>0</v>
      </c>
      <c r="G4725" t="n">
        <v>23437.79674262868</v>
      </c>
      <c r="H4725" t="n">
        <v>13988.9735905395</v>
      </c>
      <c r="I4725" t="n">
        <v>48.96337812788789</v>
      </c>
      <c r="J4725" t="n">
        <v>2258.146423702427</v>
      </c>
      <c r="K4725" t="n">
        <v>2340.850639765984</v>
      </c>
      <c r="L4725" t="n">
        <v>18636.9340321358</v>
      </c>
      <c r="M4725" t="n">
        <v>41622.29900383311</v>
      </c>
      <c r="N4725" t="n">
        <v>582.0341602236483</v>
      </c>
      <c r="O4725" t="n">
        <v>41622.29900383311</v>
      </c>
      <c r="P4725" t="n">
        <v>582.0341602236483</v>
      </c>
      <c r="Q4725" t="n">
        <v>197</v>
      </c>
      <c r="R4725" t="n">
        <v>19</v>
      </c>
      <c r="S4725">
        <f>VLOOKUP(Q4725,Clustering!$D$3:$E$367,2,FALSE)</f>
        <v/>
      </c>
    </row>
    <row r="4726">
      <c r="A4726" t="inlineStr">
        <is>
          <t>2025-07-16 20:00</t>
        </is>
      </c>
      <c r="B4726" t="n">
        <v>10014.9469520125</v>
      </c>
      <c r="C4726" t="n">
        <v>3746.821335617291</v>
      </c>
      <c r="D4726" t="n">
        <v>6363.634468244959</v>
      </c>
      <c r="E4726" t="n">
        <v>2606.819792454492</v>
      </c>
      <c r="F4726" t="n">
        <v>0</v>
      </c>
      <c r="G4726" t="n">
        <v>22732.22254832924</v>
      </c>
      <c r="H4726" t="n">
        <v>12965.60682518442</v>
      </c>
      <c r="I4726" t="n">
        <v>48.96337812788789</v>
      </c>
      <c r="J4726" t="n">
        <v>1966.851253358294</v>
      </c>
      <c r="K4726" t="n">
        <v>1943.516859202904</v>
      </c>
      <c r="L4726" t="n">
        <v>16924.93831587351</v>
      </c>
      <c r="M4726" t="n">
        <v>41377.46195086939</v>
      </c>
      <c r="N4726" t="n">
        <v>494.0192384337308</v>
      </c>
      <c r="O4726" t="n">
        <v>41377.46195086939</v>
      </c>
      <c r="P4726" t="n">
        <v>494.0192384337308</v>
      </c>
      <c r="Q4726" t="n">
        <v>197</v>
      </c>
      <c r="R4726" t="n">
        <v>20</v>
      </c>
      <c r="S4726">
        <f>VLOOKUP(Q4726,Clustering!$D$3:$E$367,2,FALSE)</f>
        <v/>
      </c>
    </row>
    <row r="4727">
      <c r="A4727" t="inlineStr">
        <is>
          <t>2025-07-16 21:00</t>
        </is>
      </c>
      <c r="B4727" t="n">
        <v>9875.095854055751</v>
      </c>
      <c r="C4727" t="n">
        <v>3230.018392773527</v>
      </c>
      <c r="D4727" t="n">
        <v>5090.907574595967</v>
      </c>
      <c r="E4727" t="n">
        <v>2416.434077275231</v>
      </c>
      <c r="F4727" t="n">
        <v>0</v>
      </c>
      <c r="G4727" t="n">
        <v>20612.45589870048</v>
      </c>
      <c r="H4727" t="n">
        <v>12671.30991665985</v>
      </c>
      <c r="I4727" t="n">
        <v>48.96337812788789</v>
      </c>
      <c r="J4727" t="n">
        <v>2379.482772502482</v>
      </c>
      <c r="K4727" t="n">
        <v>1566.29454754562</v>
      </c>
      <c r="L4727" t="n">
        <v>16666.05061483584</v>
      </c>
      <c r="M4727" t="n">
        <v>41010.2063714238</v>
      </c>
      <c r="N4727" t="n">
        <v>434.3962268986253</v>
      </c>
      <c r="O4727" t="n">
        <v>41010.2063714238</v>
      </c>
      <c r="P4727" t="n">
        <v>434.3962268986253</v>
      </c>
      <c r="Q4727" t="n">
        <v>197</v>
      </c>
      <c r="R4727" t="n">
        <v>21</v>
      </c>
      <c r="S4727">
        <f>VLOOKUP(Q4727,Clustering!$D$3:$E$367,2,FALSE)</f>
        <v/>
      </c>
    </row>
    <row r="4728">
      <c r="A4728" t="inlineStr">
        <is>
          <t>2025-07-16 22:00</t>
        </is>
      </c>
      <c r="B4728" t="n">
        <v>9676.807337902295</v>
      </c>
      <c r="C4728" t="n">
        <v>2454.813978507881</v>
      </c>
      <c r="D4728" t="n">
        <v>3181.817234122479</v>
      </c>
      <c r="E4728" t="n">
        <v>2123.532976999445</v>
      </c>
      <c r="F4728" t="n">
        <v>0</v>
      </c>
      <c r="G4728" t="n">
        <v>17436.9715275321</v>
      </c>
      <c r="H4728" t="n">
        <v>12331.03651900504</v>
      </c>
      <c r="I4728" t="n">
        <v>48.96337812788789</v>
      </c>
      <c r="J4728" t="n">
        <v>2276.978641735918</v>
      </c>
      <c r="K4728" t="n">
        <v>1308.049283763159</v>
      </c>
      <c r="L4728" t="n">
        <v>15965.02782263201</v>
      </c>
      <c r="M4728" t="n">
        <v>40642.95079197821</v>
      </c>
      <c r="N4728" t="n">
        <v>383.2907884399635</v>
      </c>
      <c r="O4728" t="n">
        <v>40642.95079197821</v>
      </c>
      <c r="P4728" t="n">
        <v>383.2907884399635</v>
      </c>
      <c r="Q4728" t="n">
        <v>197</v>
      </c>
      <c r="R4728" t="n">
        <v>22</v>
      </c>
      <c r="S4728">
        <f>VLOOKUP(Q4728,Clustering!$D$3:$E$367,2,FALSE)</f>
        <v/>
      </c>
    </row>
    <row r="4729">
      <c r="A4729" t="inlineStr">
        <is>
          <t>2025-07-16 23:00</t>
        </is>
      </c>
      <c r="B4729" t="n">
        <v>9462.131341074995</v>
      </c>
      <c r="C4729" t="n">
        <v>1808.810299953175</v>
      </c>
      <c r="D4729" t="n">
        <v>1590.90861706124</v>
      </c>
      <c r="E4729" t="n">
        <v>1493.795611406506</v>
      </c>
      <c r="F4729" t="n">
        <v>0</v>
      </c>
      <c r="G4729" t="n">
        <v>14355.64586949592</v>
      </c>
      <c r="H4729" t="n">
        <v>12201.73381234849</v>
      </c>
      <c r="I4729" t="n">
        <v>48.96337812788789</v>
      </c>
      <c r="J4729" t="n">
        <v>1532.341258063445</v>
      </c>
      <c r="K4729" t="n">
        <v>1152.77428079203</v>
      </c>
      <c r="L4729" t="n">
        <v>14935.81272933185</v>
      </c>
      <c r="M4729" t="n">
        <v>40459.32300225542</v>
      </c>
      <c r="N4729" t="n">
        <v>259.6761021388447</v>
      </c>
      <c r="O4729" t="n">
        <v>40459.32300225542</v>
      </c>
      <c r="P4729" t="n">
        <v>259.6761021388447</v>
      </c>
      <c r="Q4729" t="n">
        <v>197</v>
      </c>
      <c r="R4729" t="n">
        <v>23</v>
      </c>
      <c r="S4729">
        <f>VLOOKUP(Q4729,Clustering!$D$3:$E$367,2,FALSE)</f>
        <v/>
      </c>
    </row>
    <row r="4730">
      <c r="A4730" t="inlineStr">
        <is>
          <t>2025-07-17 00:00</t>
        </is>
      </c>
      <c r="B4730" t="n">
        <v>9226.151619371703</v>
      </c>
      <c r="C4730" t="n">
        <v>1627.929269957858</v>
      </c>
      <c r="D4730" t="n">
        <v>1145.454204284092</v>
      </c>
      <c r="E4730" t="n">
        <v>851.1727941596849</v>
      </c>
      <c r="F4730" t="n">
        <v>0</v>
      </c>
      <c r="G4730" t="n">
        <v>12850.70788777334</v>
      </c>
      <c r="H4730" t="n">
        <v>12059.5995393825</v>
      </c>
      <c r="I4730" t="n">
        <v>48.96337812788789</v>
      </c>
      <c r="J4730" t="n">
        <v>1087.994949713617</v>
      </c>
      <c r="K4730" t="n">
        <v>975.7927136499138</v>
      </c>
      <c r="L4730" t="n">
        <v>14172.35058087392</v>
      </c>
      <c r="M4730" t="n">
        <v>40398.11373901449</v>
      </c>
      <c r="N4730" t="n">
        <v>169.896225639847</v>
      </c>
      <c r="O4730" t="n">
        <v>40398.11373901449</v>
      </c>
      <c r="P4730" t="n">
        <v>169.896225639847</v>
      </c>
      <c r="Q4730" t="n">
        <v>198</v>
      </c>
      <c r="R4730" t="n">
        <v>0</v>
      </c>
      <c r="S4730">
        <f>VLOOKUP(Q4730,Clustering!$D$3:$E$367,2,FALSE)</f>
        <v/>
      </c>
    </row>
    <row r="4731">
      <c r="A4731" t="inlineStr">
        <is>
          <t>2025-07-17 01:00</t>
        </is>
      </c>
      <c r="B4731" t="n">
        <v>9120.933856859672</v>
      </c>
      <c r="C4731" t="n">
        <v>1602.089122815669</v>
      </c>
      <c r="D4731" t="n">
        <v>1081.817859601643</v>
      </c>
      <c r="E4731" t="n">
        <v>588.4131209594294</v>
      </c>
      <c r="F4731" t="n">
        <v>0</v>
      </c>
      <c r="G4731" t="n">
        <v>12393.25396023641</v>
      </c>
      <c r="H4731" t="n">
        <v>11940.16726834859</v>
      </c>
      <c r="I4731" t="n">
        <v>48.96337812788789</v>
      </c>
      <c r="J4731" t="n">
        <v>825.2811734100255</v>
      </c>
      <c r="K4731" t="n">
        <v>961.5962997065006</v>
      </c>
      <c r="L4731" t="n">
        <v>13776.008119593</v>
      </c>
      <c r="M4731" t="n">
        <v>40336.90447577356</v>
      </c>
      <c r="N4731" t="n">
        <v>164.4050598451048</v>
      </c>
      <c r="O4731" t="n">
        <v>40336.90447577356</v>
      </c>
      <c r="P4731" t="n">
        <v>164.4050598451048</v>
      </c>
      <c r="Q4731" t="n">
        <v>198</v>
      </c>
      <c r="R4731" t="n">
        <v>1</v>
      </c>
      <c r="S4731">
        <f>VLOOKUP(Q4731,Clustering!$D$3:$E$367,2,FALSE)</f>
        <v/>
      </c>
    </row>
    <row r="4732">
      <c r="A4732" t="inlineStr">
        <is>
          <t>2025-07-17 02:00</t>
        </is>
      </c>
      <c r="B4732" t="n">
        <v>9106.962262511975</v>
      </c>
      <c r="C4732" t="n">
        <v>1602.089122815669</v>
      </c>
      <c r="D4732" t="n">
        <v>1081.817859601643</v>
      </c>
      <c r="E4732" t="n">
        <v>534.4062586839784</v>
      </c>
      <c r="F4732" t="n">
        <v>0</v>
      </c>
      <c r="G4732" t="n">
        <v>12325.27550361327</v>
      </c>
      <c r="H4732" t="n">
        <v>11876.99648036371</v>
      </c>
      <c r="I4732" t="n">
        <v>48.96337812788789</v>
      </c>
      <c r="J4732" t="n">
        <v>731.1174293223299</v>
      </c>
      <c r="K4732" t="n">
        <v>956.952101562794</v>
      </c>
      <c r="L4732" t="n">
        <v>13614.02938937672</v>
      </c>
      <c r="M4732" t="n">
        <v>40336.90447577356</v>
      </c>
      <c r="N4732" t="n">
        <v>162.9947484870175</v>
      </c>
      <c r="O4732" t="n">
        <v>40336.90447577356</v>
      </c>
      <c r="P4732" t="n">
        <v>162.9947484870175</v>
      </c>
      <c r="Q4732" t="n">
        <v>198</v>
      </c>
      <c r="R4732" t="n">
        <v>2</v>
      </c>
      <c r="S4732">
        <f>VLOOKUP(Q4732,Clustering!$D$3:$E$367,2,FALSE)</f>
        <v/>
      </c>
    </row>
    <row r="4733">
      <c r="A4733" t="inlineStr">
        <is>
          <t>2025-07-17 03:00</t>
        </is>
      </c>
      <c r="B4733" t="n">
        <v>9078.529138827367</v>
      </c>
      <c r="C4733" t="n">
        <v>1602.089122815669</v>
      </c>
      <c r="D4733" t="n">
        <v>1081.817859601643</v>
      </c>
      <c r="E4733" t="n">
        <v>522.2949446381249</v>
      </c>
      <c r="F4733" t="n">
        <v>0</v>
      </c>
      <c r="G4733" t="n">
        <v>12284.7310658828</v>
      </c>
      <c r="H4733" t="n">
        <v>11860.21673980522</v>
      </c>
      <c r="I4733" t="n">
        <v>48.96337812788789</v>
      </c>
      <c r="J4733" t="n">
        <v>729.4370554894375</v>
      </c>
      <c r="K4733" t="n">
        <v>998.2765225674945</v>
      </c>
      <c r="L4733" t="n">
        <v>13636.89369599004</v>
      </c>
      <c r="M4733" t="n">
        <v>40336.90447577356</v>
      </c>
      <c r="N4733" t="n">
        <v>164.2931105429701</v>
      </c>
      <c r="O4733" t="n">
        <v>40336.90447577356</v>
      </c>
      <c r="P4733" t="n">
        <v>164.2931105429701</v>
      </c>
      <c r="Q4733" t="n">
        <v>198</v>
      </c>
      <c r="R4733" t="n">
        <v>3</v>
      </c>
      <c r="S4733">
        <f>VLOOKUP(Q4733,Clustering!$D$3:$E$367,2,FALSE)</f>
        <v/>
      </c>
    </row>
    <row r="4734">
      <c r="A4734" t="inlineStr">
        <is>
          <t>2025-07-17 04:00</t>
        </is>
      </c>
      <c r="B4734" t="n">
        <v>9265.853247808323</v>
      </c>
      <c r="C4734" t="n">
        <v>1627.929269957858</v>
      </c>
      <c r="D4734" t="n">
        <v>1145.454204284092</v>
      </c>
      <c r="E4734" t="n">
        <v>732.8613991758371</v>
      </c>
      <c r="F4734" t="n">
        <v>0</v>
      </c>
      <c r="G4734" t="n">
        <v>12772.09812122611</v>
      </c>
      <c r="H4734" t="n">
        <v>11970.76561877876</v>
      </c>
      <c r="I4734" t="n">
        <v>48.96337812788789</v>
      </c>
      <c r="J4734" t="n">
        <v>850.37266233303</v>
      </c>
      <c r="K4734" t="n">
        <v>1055.666178874202</v>
      </c>
      <c r="L4734" t="n">
        <v>13925.76783811388</v>
      </c>
      <c r="M4734" t="n">
        <v>40459.32300225542</v>
      </c>
      <c r="N4734" t="n">
        <v>162.8783416549728</v>
      </c>
      <c r="O4734" t="n">
        <v>40459.32300225542</v>
      </c>
      <c r="P4734" t="n">
        <v>162.8783416549728</v>
      </c>
      <c r="Q4734" t="n">
        <v>198</v>
      </c>
      <c r="R4734" t="n">
        <v>4</v>
      </c>
      <c r="S4734">
        <f>VLOOKUP(Q4734,Clustering!$D$3:$E$367,2,FALSE)</f>
        <v/>
      </c>
    </row>
    <row r="4735">
      <c r="A4735" t="inlineStr">
        <is>
          <t>2025-07-17 05:00</t>
        </is>
      </c>
      <c r="B4735" t="n">
        <v>9301.534030471365</v>
      </c>
      <c r="C4735" t="n">
        <v>2842.416185640704</v>
      </c>
      <c r="D4735" t="n">
        <v>1590.90861706124</v>
      </c>
      <c r="E4735" t="n">
        <v>1625.60110653061</v>
      </c>
      <c r="F4735" t="n">
        <v>0</v>
      </c>
      <c r="G4735" t="n">
        <v>15360.45993970392</v>
      </c>
      <c r="H4735" t="n">
        <v>12473.0720876148</v>
      </c>
      <c r="I4735" t="n">
        <v>48.96337812788789</v>
      </c>
      <c r="J4735" t="n">
        <v>1273.1713499223</v>
      </c>
      <c r="K4735" t="n">
        <v>1227.034891930206</v>
      </c>
      <c r="L4735" t="n">
        <v>15022.24170759519</v>
      </c>
      <c r="M4735" t="n">
        <v>40704.16005521914</v>
      </c>
      <c r="N4735" t="n">
        <v>173.6637185630196</v>
      </c>
      <c r="O4735" t="n">
        <v>40704.16005521914</v>
      </c>
      <c r="P4735" t="n">
        <v>173.6637185630196</v>
      </c>
      <c r="Q4735" t="n">
        <v>198</v>
      </c>
      <c r="R4735" t="n">
        <v>5</v>
      </c>
      <c r="S4735">
        <f>VLOOKUP(Q4735,Clustering!$D$3:$E$367,2,FALSE)</f>
        <v/>
      </c>
    </row>
    <row r="4736">
      <c r="A4736" t="inlineStr">
        <is>
          <t>2025-07-17 06:00</t>
        </is>
      </c>
      <c r="B4736" t="n">
        <v>9282.578614681628</v>
      </c>
      <c r="C4736" t="n">
        <v>3488.419864195409</v>
      </c>
      <c r="D4736" t="n">
        <v>1434.181284618308</v>
      </c>
      <c r="E4736" t="n">
        <v>3192.621993006063</v>
      </c>
      <c r="F4736" t="n">
        <v>0</v>
      </c>
      <c r="G4736" t="n">
        <v>17397.80175650141</v>
      </c>
      <c r="H4736" t="n">
        <v>14368.78795329859</v>
      </c>
      <c r="I4736" t="n">
        <v>48.96337812788789</v>
      </c>
      <c r="J4736" t="n">
        <v>2095.104160627668</v>
      </c>
      <c r="K4736" t="n">
        <v>1847.401456895154</v>
      </c>
      <c r="L4736" t="n">
        <v>18360.2569489493</v>
      </c>
      <c r="M4736" t="n">
        <v>41193.8341611466</v>
      </c>
      <c r="N4736" t="n">
        <v>274.2423729517043</v>
      </c>
      <c r="O4736" t="n">
        <v>41193.8341611466</v>
      </c>
      <c r="P4736" t="n">
        <v>274.2423729517043</v>
      </c>
      <c r="Q4736" t="n">
        <v>198</v>
      </c>
      <c r="R4736" t="n">
        <v>6</v>
      </c>
      <c r="S4736">
        <f>VLOOKUP(Q4736,Clustering!$D$3:$E$367,2,FALSE)</f>
        <v/>
      </c>
    </row>
    <row r="4737">
      <c r="A4737" t="inlineStr">
        <is>
          <t>2025-07-17 07:00</t>
        </is>
      </c>
      <c r="B4737" t="n">
        <v>8782.844925679383</v>
      </c>
      <c r="C4737" t="n">
        <v>4005.222807039174</v>
      </c>
      <c r="D4737" t="n">
        <v>1336.363238331441</v>
      </c>
      <c r="E4737" t="n">
        <v>4393.516504136784</v>
      </c>
      <c r="F4737" t="n">
        <v>0</v>
      </c>
      <c r="G4737" t="n">
        <v>18517.94747518679</v>
      </c>
      <c r="H4737" t="n">
        <v>17129.94361437525</v>
      </c>
      <c r="I4737" t="n">
        <v>48.96337812788789</v>
      </c>
      <c r="J4737" t="n">
        <v>3127.008506037758</v>
      </c>
      <c r="K4737" t="n">
        <v>2523.969991787274</v>
      </c>
      <c r="L4737" t="n">
        <v>22829.88549032817</v>
      </c>
      <c r="M4737" t="n">
        <v>41622.29900383311</v>
      </c>
      <c r="N4737" t="n">
        <v>613.2652615039416</v>
      </c>
      <c r="O4737" t="n">
        <v>41622.29900383311</v>
      </c>
      <c r="P4737" t="n">
        <v>613.2652615039416</v>
      </c>
      <c r="Q4737" t="n">
        <v>198</v>
      </c>
      <c r="R4737" t="n">
        <v>7</v>
      </c>
      <c r="S4737">
        <f>VLOOKUP(Q4737,Clustering!$D$3:$E$367,2,FALSE)</f>
        <v/>
      </c>
    </row>
    <row r="4738">
      <c r="A4738" t="inlineStr">
        <is>
          <t>2025-07-17 08:00</t>
        </is>
      </c>
      <c r="B4738" t="n">
        <v>6749.614720425159</v>
      </c>
      <c r="C4738" t="n">
        <v>3876.022071328233</v>
      </c>
      <c r="D4738" t="n">
        <v>1240.908721307767</v>
      </c>
      <c r="E4738" t="n">
        <v>2899.720892730277</v>
      </c>
      <c r="F4738" t="n">
        <v>0</v>
      </c>
      <c r="G4738" t="n">
        <v>14766.26640579144</v>
      </c>
      <c r="H4738" t="n">
        <v>19561.52543001205</v>
      </c>
      <c r="I4738" t="n">
        <v>48.96337812788789</v>
      </c>
      <c r="J4738" t="n">
        <v>3292.825442724977</v>
      </c>
      <c r="K4738" t="n">
        <v>3147.188466154111</v>
      </c>
      <c r="L4738" t="n">
        <v>26050.50271701902</v>
      </c>
      <c r="M4738" t="n">
        <v>41744.71753031497</v>
      </c>
      <c r="N4738" t="n">
        <v>723.9937114977089</v>
      </c>
      <c r="O4738" t="n">
        <v>41744.71753031497</v>
      </c>
      <c r="P4738" t="n">
        <v>723.9937114977089</v>
      </c>
      <c r="Q4738" t="n">
        <v>198</v>
      </c>
      <c r="R4738" t="n">
        <v>8</v>
      </c>
      <c r="S4738">
        <f>VLOOKUP(Q4738,Clustering!$D$3:$E$367,2,FALSE)</f>
        <v/>
      </c>
    </row>
    <row r="4739">
      <c r="A4739" t="inlineStr">
        <is>
          <t>2025-07-17 09:00</t>
        </is>
      </c>
      <c r="B4739" t="n">
        <v>5313.598372717564</v>
      </c>
      <c r="C4739" t="n">
        <v>3617.62059990635</v>
      </c>
      <c r="D4739" t="n">
        <v>1049.999687260418</v>
      </c>
      <c r="E4739" t="n">
        <v>2592.174737440702</v>
      </c>
      <c r="F4739" t="n">
        <v>0</v>
      </c>
      <c r="G4739" t="n">
        <v>12573.39339732504</v>
      </c>
      <c r="H4739" t="n">
        <v>20888.90161254437</v>
      </c>
      <c r="I4739" t="n">
        <v>48.96337812788789</v>
      </c>
      <c r="J4739" t="n">
        <v>2830.201143352086</v>
      </c>
      <c r="K4739" t="n">
        <v>3300.866763081822</v>
      </c>
      <c r="L4739" t="n">
        <v>27068.93289710616</v>
      </c>
      <c r="M4739" t="n">
        <v>41683.50826707404</v>
      </c>
      <c r="N4739" t="n">
        <v>633.1395986823102</v>
      </c>
      <c r="O4739" t="n">
        <v>41683.50826707404</v>
      </c>
      <c r="P4739" t="n">
        <v>633.1395986823102</v>
      </c>
      <c r="Q4739" t="n">
        <v>198</v>
      </c>
      <c r="R4739" t="n">
        <v>9</v>
      </c>
      <c r="S4739">
        <f>VLOOKUP(Q4739,Clustering!$D$3:$E$367,2,FALSE)</f>
        <v/>
      </c>
    </row>
    <row r="4740">
      <c r="A4740" t="inlineStr">
        <is>
          <t>2025-07-17 10:00</t>
        </is>
      </c>
      <c r="B4740" t="n">
        <v>4299.939774335732</v>
      </c>
      <c r="C4740" t="n">
        <v>3410.899422768844</v>
      </c>
      <c r="D4740" t="n">
        <v>897.2724600225389</v>
      </c>
      <c r="E4740" t="n">
        <v>2416.434077275231</v>
      </c>
      <c r="F4740" t="n">
        <v>0</v>
      </c>
      <c r="G4740" t="n">
        <v>11024.54573440235</v>
      </c>
      <c r="H4740" t="n">
        <v>21722.69679133107</v>
      </c>
      <c r="I4740" t="n">
        <v>48.96337812788789</v>
      </c>
      <c r="J4740" t="n">
        <v>2433.985447861528</v>
      </c>
      <c r="K4740" t="n">
        <v>3329.753191240157</v>
      </c>
      <c r="L4740" t="n">
        <v>27535.39880856064</v>
      </c>
      <c r="M4740" t="n">
        <v>41499.88047735125</v>
      </c>
      <c r="N4740" t="n">
        <v>494.0192384337308</v>
      </c>
      <c r="O4740" t="n">
        <v>41499.88047735125</v>
      </c>
      <c r="P4740" t="n">
        <v>494.0192384337308</v>
      </c>
      <c r="Q4740" t="n">
        <v>198</v>
      </c>
      <c r="R4740" t="n">
        <v>10</v>
      </c>
      <c r="S4740">
        <f>VLOOKUP(Q4740,Clustering!$D$3:$E$367,2,FALSE)</f>
        <v/>
      </c>
    </row>
    <row r="4741">
      <c r="A4741" t="inlineStr">
        <is>
          <t>2025-07-17 11:00</t>
        </is>
      </c>
      <c r="B4741" t="n">
        <v>4276.287740373488</v>
      </c>
      <c r="C4741" t="n">
        <v>2325.613242796939</v>
      </c>
      <c r="D4741" t="n">
        <v>859.0906532130692</v>
      </c>
      <c r="E4741" t="n">
        <v>2079.597811958077</v>
      </c>
      <c r="F4741" t="n">
        <v>0</v>
      </c>
      <c r="G4741" t="n">
        <v>9540.589448341574</v>
      </c>
      <c r="H4741" t="n">
        <v>22050.65188532882</v>
      </c>
      <c r="I4741" t="n">
        <v>48.96337812788789</v>
      </c>
      <c r="J4741" t="n">
        <v>2119.120369532835</v>
      </c>
      <c r="K4741" t="n">
        <v>3328.053017771883</v>
      </c>
      <c r="L4741" t="n">
        <v>27546.78865076143</v>
      </c>
      <c r="M4741" t="n">
        <v>41377.46195086939</v>
      </c>
      <c r="N4741" t="n">
        <v>496.858429459212</v>
      </c>
      <c r="O4741" t="n">
        <v>41377.46195086939</v>
      </c>
      <c r="P4741" t="n">
        <v>496.858429459212</v>
      </c>
      <c r="Q4741" t="n">
        <v>198</v>
      </c>
      <c r="R4741" t="n">
        <v>11</v>
      </c>
      <c r="S4741">
        <f>VLOOKUP(Q4741,Clustering!$D$3:$E$367,2,FALSE)</f>
        <v/>
      </c>
    </row>
    <row r="4742">
      <c r="A4742" t="inlineStr">
        <is>
          <t>2025-07-17 12:00</t>
        </is>
      </c>
      <c r="B4742" t="n">
        <v>5145.060736426612</v>
      </c>
      <c r="C4742" t="n">
        <v>2377.293537081316</v>
      </c>
      <c r="D4742" t="n">
        <v>897.2724600225389</v>
      </c>
      <c r="E4742" t="n">
        <v>1698.826381599556</v>
      </c>
      <c r="F4742" t="n">
        <v>0</v>
      </c>
      <c r="G4742" t="n">
        <v>10118.45311513002</v>
      </c>
      <c r="H4742" t="n">
        <v>21785.33457579232</v>
      </c>
      <c r="I4742" t="n">
        <v>48.96337812788789</v>
      </c>
      <c r="J4742" t="n">
        <v>1997.565514632899</v>
      </c>
      <c r="K4742" t="n">
        <v>3258.87104877602</v>
      </c>
      <c r="L4742" t="n">
        <v>27090.73451732913</v>
      </c>
      <c r="M4742" t="n">
        <v>41255.04342438753</v>
      </c>
      <c r="N4742" t="n">
        <v>513.8935756120992</v>
      </c>
      <c r="O4742" t="n">
        <v>41255.04342438753</v>
      </c>
      <c r="P4742" t="n">
        <v>513.8935756120992</v>
      </c>
      <c r="Q4742" t="n">
        <v>198</v>
      </c>
      <c r="R4742" t="n">
        <v>12</v>
      </c>
      <c r="S4742">
        <f>VLOOKUP(Q4742,Clustering!$D$3:$E$367,2,FALSE)</f>
        <v/>
      </c>
    </row>
    <row r="4743">
      <c r="A4743" t="inlineStr">
        <is>
          <t>2025-07-17 13:00</t>
        </is>
      </c>
      <c r="B4743" t="n">
        <v>5024.705672178742</v>
      </c>
      <c r="C4743" t="n">
        <v>2325.613242796939</v>
      </c>
      <c r="D4743" t="n">
        <v>859.0906532130692</v>
      </c>
      <c r="E4743" t="n">
        <v>1493.795611406506</v>
      </c>
      <c r="F4743" t="n">
        <v>0</v>
      </c>
      <c r="G4743" t="n">
        <v>9703.205179595258</v>
      </c>
      <c r="H4743" t="n">
        <v>22545.2594143792</v>
      </c>
      <c r="I4743" t="n">
        <v>48.96337812788789</v>
      </c>
      <c r="J4743" t="n">
        <v>2005.577257521865</v>
      </c>
      <c r="K4743" t="n">
        <v>3282.365323066464</v>
      </c>
      <c r="L4743" t="n">
        <v>27882.16537309542</v>
      </c>
      <c r="M4743" t="n">
        <v>41193.8341611466</v>
      </c>
      <c r="N4743" t="n">
        <v>511.054384586618</v>
      </c>
      <c r="O4743" t="n">
        <v>41193.8341611466</v>
      </c>
      <c r="P4743" t="n">
        <v>511.054384586618</v>
      </c>
      <c r="Q4743" t="n">
        <v>198</v>
      </c>
      <c r="R4743" t="n">
        <v>13</v>
      </c>
      <c r="S4743">
        <f>VLOOKUP(Q4743,Clustering!$D$3:$E$367,2,FALSE)</f>
        <v/>
      </c>
    </row>
    <row r="4744">
      <c r="A4744" t="inlineStr">
        <is>
          <t>2025-07-17 14:00</t>
        </is>
      </c>
      <c r="B4744" t="n">
        <v>4756.897070486263</v>
      </c>
      <c r="C4744" t="n">
        <v>2273.932948512563</v>
      </c>
      <c r="D4744" t="n">
        <v>820.9088464035996</v>
      </c>
      <c r="E4744" t="n">
        <v>1460.503447195309</v>
      </c>
      <c r="F4744" t="n">
        <v>0</v>
      </c>
      <c r="G4744" t="n">
        <v>9312.242312597737</v>
      </c>
      <c r="H4744" t="n">
        <v>23053.48814458881</v>
      </c>
      <c r="I4744" t="n">
        <v>48.96337812788789</v>
      </c>
      <c r="J4744" t="n">
        <v>1924.761405288657</v>
      </c>
      <c r="K4744" t="n">
        <v>3283.443358520844</v>
      </c>
      <c r="L4744" t="n">
        <v>28310.6562865262</v>
      </c>
      <c r="M4744" t="n">
        <v>41255.04342438753</v>
      </c>
      <c r="N4744" t="n">
        <v>496.858429459212</v>
      </c>
      <c r="O4744" t="n">
        <v>41255.04342438753</v>
      </c>
      <c r="P4744" t="n">
        <v>496.858429459212</v>
      </c>
      <c r="Q4744" t="n">
        <v>198</v>
      </c>
      <c r="R4744" t="n">
        <v>14</v>
      </c>
      <c r="S4744">
        <f>VLOOKUP(Q4744,Clustering!$D$3:$E$367,2,FALSE)</f>
        <v/>
      </c>
    </row>
    <row r="4745">
      <c r="A4745" t="inlineStr">
        <is>
          <t>2025-07-17 15:00</t>
        </is>
      </c>
      <c r="B4745" t="n">
        <v>5017.610061990068</v>
      </c>
      <c r="C4745" t="n">
        <v>2325.613242796939</v>
      </c>
      <c r="D4745" t="n">
        <v>859.0906532130692</v>
      </c>
      <c r="E4745" t="n">
        <v>1479.150556392717</v>
      </c>
      <c r="F4745" t="n">
        <v>0</v>
      </c>
      <c r="G4745" t="n">
        <v>9681.464514392792</v>
      </c>
      <c r="H4745" t="n">
        <v>22752.2819311284</v>
      </c>
      <c r="I4745" t="n">
        <v>48.96337812788789</v>
      </c>
      <c r="J4745" t="n">
        <v>1851.007192497968</v>
      </c>
      <c r="K4745" t="n">
        <v>3243.125190084415</v>
      </c>
      <c r="L4745" t="n">
        <v>27895.37769183867</v>
      </c>
      <c r="M4745" t="n">
        <v>41622.29900383311</v>
      </c>
      <c r="N4745" t="n">
        <v>582.0341602236483</v>
      </c>
      <c r="O4745" t="n">
        <v>41622.29900383311</v>
      </c>
      <c r="P4745" t="n">
        <v>582.0341602236483</v>
      </c>
      <c r="Q4745" t="n">
        <v>198</v>
      </c>
      <c r="R4745" t="n">
        <v>15</v>
      </c>
      <c r="S4745">
        <f>VLOOKUP(Q4745,Clustering!$D$3:$E$367,2,FALSE)</f>
        <v/>
      </c>
    </row>
    <row r="4746">
      <c r="A4746" t="inlineStr">
        <is>
          <t>2025-07-17 16:00</t>
        </is>
      </c>
      <c r="B4746" t="n">
        <v>7226.878977163273</v>
      </c>
      <c r="C4746" t="n">
        <v>2713.215449929763</v>
      </c>
      <c r="D4746" t="n">
        <v>1145.454204284092</v>
      </c>
      <c r="E4746" t="n">
        <v>1786.696711682292</v>
      </c>
      <c r="F4746" t="n">
        <v>0</v>
      </c>
      <c r="G4746" t="n">
        <v>12872.24534305942</v>
      </c>
      <c r="H4746" t="n">
        <v>21774.47709660742</v>
      </c>
      <c r="I4746" t="n">
        <v>48.96337812788789</v>
      </c>
      <c r="J4746" t="n">
        <v>1578.316445366599</v>
      </c>
      <c r="K4746" t="n">
        <v>3152.358137917244</v>
      </c>
      <c r="L4746" t="n">
        <v>26554.11505801916</v>
      </c>
      <c r="M4746" t="n">
        <v>42050.76384651963</v>
      </c>
      <c r="N4746" t="n">
        <v>698.440992268378</v>
      </c>
      <c r="O4746" t="n">
        <v>42050.76384651963</v>
      </c>
      <c r="P4746" t="n">
        <v>698.440992268378</v>
      </c>
      <c r="Q4746" t="n">
        <v>198</v>
      </c>
      <c r="R4746" t="n">
        <v>16</v>
      </c>
      <c r="S4746">
        <f>VLOOKUP(Q4746,Clustering!$D$3:$E$367,2,FALSE)</f>
        <v/>
      </c>
    </row>
    <row r="4747">
      <c r="A4747" t="inlineStr">
        <is>
          <t>2025-07-17 17:00</t>
        </is>
      </c>
      <c r="B4747" t="n">
        <v>9728.334983320039</v>
      </c>
      <c r="C4747" t="n">
        <v>3230.018392773527</v>
      </c>
      <c r="D4747" t="n">
        <v>1527.27227237879</v>
      </c>
      <c r="E4747" t="n">
        <v>2255.338472123549</v>
      </c>
      <c r="F4747" t="n">
        <v>0</v>
      </c>
      <c r="G4747" t="n">
        <v>16740.96412059591</v>
      </c>
      <c r="H4747" t="n">
        <v>19663.58573435013</v>
      </c>
      <c r="I4747" t="n">
        <v>48.96337812788789</v>
      </c>
      <c r="J4747" t="n">
        <v>1574.119270504709</v>
      </c>
      <c r="K4747" t="n">
        <v>2963.604956291173</v>
      </c>
      <c r="L4747" t="n">
        <v>24250.2733392739</v>
      </c>
      <c r="M4747" t="n">
        <v>42111.97310976056</v>
      </c>
      <c r="N4747" t="n">
        <v>772.2599589308895</v>
      </c>
      <c r="O4747" t="n">
        <v>42111.97310976056</v>
      </c>
      <c r="P4747" t="n">
        <v>772.2599589308895</v>
      </c>
      <c r="Q4747" t="n">
        <v>198</v>
      </c>
      <c r="R4747" t="n">
        <v>17</v>
      </c>
      <c r="S4747">
        <f>VLOOKUP(Q4747,Clustering!$D$3:$E$367,2,FALSE)</f>
        <v/>
      </c>
    </row>
    <row r="4748">
      <c r="A4748" t="inlineStr">
        <is>
          <t>2025-07-17 18:00</t>
        </is>
      </c>
      <c r="B4748" t="n">
        <v>11594.39599139113</v>
      </c>
      <c r="C4748" t="n">
        <v>3617.62059990635</v>
      </c>
      <c r="D4748" t="n">
        <v>2724.944440774785</v>
      </c>
      <c r="E4748" t="n">
        <v>2899.720892730277</v>
      </c>
      <c r="F4748" t="n">
        <v>0</v>
      </c>
      <c r="G4748" t="n">
        <v>20836.68192480254</v>
      </c>
      <c r="H4748" t="n">
        <v>17048.41381613227</v>
      </c>
      <c r="I4748" t="n">
        <v>48.96337812788789</v>
      </c>
      <c r="J4748" t="n">
        <v>2277.813741971901</v>
      </c>
      <c r="K4748" t="n">
        <v>2812.611213037784</v>
      </c>
      <c r="L4748" t="n">
        <v>22187.80214926985</v>
      </c>
      <c r="M4748" t="n">
        <v>41928.34532003776</v>
      </c>
      <c r="N4748" t="n">
        <v>721.1545204722277</v>
      </c>
      <c r="O4748" t="n">
        <v>41928.34532003776</v>
      </c>
      <c r="P4748" t="n">
        <v>721.1545204722277</v>
      </c>
      <c r="Q4748" t="n">
        <v>198</v>
      </c>
      <c r="R4748" t="n">
        <v>18</v>
      </c>
      <c r="S4748">
        <f>VLOOKUP(Q4748,Clustering!$D$3:$E$367,2,FALSE)</f>
        <v/>
      </c>
    </row>
    <row r="4749">
      <c r="A4749" t="inlineStr">
        <is>
          <t>2025-07-17 19:00</t>
        </is>
      </c>
      <c r="B4749" t="n">
        <v>11419.26957421069</v>
      </c>
      <c r="C4749" t="n">
        <v>3824.341777043856</v>
      </c>
      <c r="D4749" t="n">
        <v>6554.543502292307</v>
      </c>
      <c r="E4749" t="n">
        <v>2899.720892730277</v>
      </c>
      <c r="F4749" t="n">
        <v>0</v>
      </c>
      <c r="G4749" t="n">
        <v>24697.87574627713</v>
      </c>
      <c r="H4749" t="n">
        <v>14780.58252747504</v>
      </c>
      <c r="I4749" t="n">
        <v>48.96337812788789</v>
      </c>
      <c r="J4749" t="n">
        <v>2258.146423702427</v>
      </c>
      <c r="K4749" t="n">
        <v>2340.850639765984</v>
      </c>
      <c r="L4749" t="n">
        <v>19428.54296907133</v>
      </c>
      <c r="M4749" t="n">
        <v>41622.29900383311</v>
      </c>
      <c r="N4749" t="n">
        <v>582.0341602236483</v>
      </c>
      <c r="O4749" t="n">
        <v>41622.29900383311</v>
      </c>
      <c r="P4749" t="n">
        <v>582.0341602236483</v>
      </c>
      <c r="Q4749" t="n">
        <v>198</v>
      </c>
      <c r="R4749" t="n">
        <v>19</v>
      </c>
      <c r="S4749">
        <f>VLOOKUP(Q4749,Clustering!$D$3:$E$367,2,FALSE)</f>
        <v/>
      </c>
    </row>
    <row r="4750">
      <c r="A4750" t="inlineStr">
        <is>
          <t>2025-07-17 20:00</t>
        </is>
      </c>
      <c r="B4750" t="n">
        <v>11203.76575619471</v>
      </c>
      <c r="C4750" t="n">
        <v>3746.821335617291</v>
      </c>
      <c r="D4750" t="n">
        <v>6363.634468244959</v>
      </c>
      <c r="E4750" t="n">
        <v>2606.819792454492</v>
      </c>
      <c r="F4750" t="n">
        <v>0</v>
      </c>
      <c r="G4750" t="n">
        <v>23921.04135251146</v>
      </c>
      <c r="H4750" t="n">
        <v>13689.10975632376</v>
      </c>
      <c r="I4750" t="n">
        <v>48.96337812788789</v>
      </c>
      <c r="J4750" t="n">
        <v>1966.851253358294</v>
      </c>
      <c r="K4750" t="n">
        <v>1943.516859202904</v>
      </c>
      <c r="L4750" t="n">
        <v>17648.44124701285</v>
      </c>
      <c r="M4750" t="n">
        <v>41377.46195086939</v>
      </c>
      <c r="N4750" t="n">
        <v>494.0192384337308</v>
      </c>
      <c r="O4750" t="n">
        <v>41377.46195086939</v>
      </c>
      <c r="P4750" t="n">
        <v>494.0192384337308</v>
      </c>
      <c r="Q4750" t="n">
        <v>198</v>
      </c>
      <c r="R4750" t="n">
        <v>20</v>
      </c>
      <c r="S4750">
        <f>VLOOKUP(Q4750,Clustering!$D$3:$E$367,2,FALSE)</f>
        <v/>
      </c>
    </row>
    <row r="4751">
      <c r="A4751" t="inlineStr">
        <is>
          <t>2025-07-17 21:00</t>
        </is>
      </c>
      <c r="B4751" t="n">
        <v>11012.38701282022</v>
      </c>
      <c r="C4751" t="n">
        <v>3230.018392773527</v>
      </c>
      <c r="D4751" t="n">
        <v>5090.907574595967</v>
      </c>
      <c r="E4751" t="n">
        <v>2416.434077275231</v>
      </c>
      <c r="F4751" t="n">
        <v>0</v>
      </c>
      <c r="G4751" t="n">
        <v>21749.74705746495</v>
      </c>
      <c r="H4751" t="n">
        <v>13356.31814887091</v>
      </c>
      <c r="I4751" t="n">
        <v>48.96337812788789</v>
      </c>
      <c r="J4751" t="n">
        <v>2379.482772502482</v>
      </c>
      <c r="K4751" t="n">
        <v>1566.29454754562</v>
      </c>
      <c r="L4751" t="n">
        <v>17351.0588470469</v>
      </c>
      <c r="M4751" t="n">
        <v>41010.2063714238</v>
      </c>
      <c r="N4751" t="n">
        <v>434.3962268986253</v>
      </c>
      <c r="O4751" t="n">
        <v>41010.2063714238</v>
      </c>
      <c r="P4751" t="n">
        <v>434.3962268986253</v>
      </c>
      <c r="Q4751" t="n">
        <v>198</v>
      </c>
      <c r="R4751" t="n">
        <v>21</v>
      </c>
      <c r="S4751">
        <f>VLOOKUP(Q4751,Clustering!$D$3:$E$367,2,FALSE)</f>
        <v/>
      </c>
    </row>
    <row r="4752">
      <c r="A4752" t="inlineStr">
        <is>
          <t>2025-07-17 22:00</t>
        </is>
      </c>
      <c r="B4752" t="n">
        <v>10776.40729111693</v>
      </c>
      <c r="C4752" t="n">
        <v>2454.813978507881</v>
      </c>
      <c r="D4752" t="n">
        <v>3181.817234122479</v>
      </c>
      <c r="E4752" t="n">
        <v>2123.532976999445</v>
      </c>
      <c r="F4752" t="n">
        <v>0</v>
      </c>
      <c r="G4752" t="n">
        <v>18536.57148074674</v>
      </c>
      <c r="H4752" t="n">
        <v>12993.34274928403</v>
      </c>
      <c r="I4752" t="n">
        <v>48.96337812788789</v>
      </c>
      <c r="J4752" t="n">
        <v>2276.978641735918</v>
      </c>
      <c r="K4752" t="n">
        <v>1308.049283763159</v>
      </c>
      <c r="L4752" t="n">
        <v>16627.33405291099</v>
      </c>
      <c r="M4752" t="n">
        <v>40642.95079197821</v>
      </c>
      <c r="N4752" t="n">
        <v>383.2907884399635</v>
      </c>
      <c r="O4752" t="n">
        <v>40642.95079197821</v>
      </c>
      <c r="P4752" t="n">
        <v>383.2907884399635</v>
      </c>
      <c r="Q4752" t="n">
        <v>198</v>
      </c>
      <c r="R4752" t="n">
        <v>22</v>
      </c>
      <c r="S4752">
        <f>VLOOKUP(Q4752,Clustering!$D$3:$E$367,2,FALSE)</f>
        <v/>
      </c>
    </row>
    <row r="4753">
      <c r="A4753" t="inlineStr">
        <is>
          <t>2025-07-17 23:00</t>
        </is>
      </c>
      <c r="B4753" t="n">
        <v>10591.22875950255</v>
      </c>
      <c r="C4753" t="n">
        <v>1808.810299953175</v>
      </c>
      <c r="D4753" t="n">
        <v>1590.90861706124</v>
      </c>
      <c r="E4753" t="n">
        <v>1493.795611406506</v>
      </c>
      <c r="F4753" t="n">
        <v>0</v>
      </c>
      <c r="G4753" t="n">
        <v>15484.74328792347</v>
      </c>
      <c r="H4753" t="n">
        <v>12881.80682674822</v>
      </c>
      <c r="I4753" t="n">
        <v>48.96337812788789</v>
      </c>
      <c r="J4753" t="n">
        <v>1532.341258063445</v>
      </c>
      <c r="K4753" t="n">
        <v>1152.77428079203</v>
      </c>
      <c r="L4753" t="n">
        <v>15615.88574373159</v>
      </c>
      <c r="M4753" t="n">
        <v>40459.32300225542</v>
      </c>
      <c r="N4753" t="n">
        <v>259.6761021388447</v>
      </c>
      <c r="O4753" t="n">
        <v>40459.32300225542</v>
      </c>
      <c r="P4753" t="n">
        <v>259.6761021388447</v>
      </c>
      <c r="Q4753" t="n">
        <v>198</v>
      </c>
      <c r="R4753" t="n">
        <v>23</v>
      </c>
      <c r="S4753">
        <f>VLOOKUP(Q4753,Clustering!$D$3:$E$367,2,FALSE)</f>
        <v/>
      </c>
    </row>
    <row r="4754">
      <c r="A4754" t="inlineStr">
        <is>
          <t>2025-07-18 00:00</t>
        </is>
      </c>
      <c r="B4754" t="n">
        <v>10509.29135613335</v>
      </c>
      <c r="C4754" t="n">
        <v>1627.929269957858</v>
      </c>
      <c r="D4754" t="n">
        <v>1145.454204284092</v>
      </c>
      <c r="E4754" t="n">
        <v>851.1727941596849</v>
      </c>
      <c r="F4754" t="n">
        <v>0</v>
      </c>
      <c r="G4754" t="n">
        <v>14133.84762453499</v>
      </c>
      <c r="H4754" t="n">
        <v>12832.45464863504</v>
      </c>
      <c r="I4754" t="n">
        <v>48.96337812788789</v>
      </c>
      <c r="J4754" t="n">
        <v>1087.994949713617</v>
      </c>
      <c r="K4754" t="n">
        <v>975.7927136499138</v>
      </c>
      <c r="L4754" t="n">
        <v>14945.20569012646</v>
      </c>
      <c r="M4754" t="n">
        <v>40398.11373901449</v>
      </c>
      <c r="N4754" t="n">
        <v>169.896225639847</v>
      </c>
      <c r="O4754" t="n">
        <v>40398.11373901449</v>
      </c>
      <c r="P4754" t="n">
        <v>169.896225639847</v>
      </c>
      <c r="Q4754" t="n">
        <v>199</v>
      </c>
      <c r="R4754" t="n">
        <v>0</v>
      </c>
      <c r="S4754">
        <f>VLOOKUP(Q4754,Clustering!$D$3:$E$367,2,FALSE)</f>
        <v/>
      </c>
    </row>
    <row r="4755">
      <c r="A4755" t="inlineStr">
        <is>
          <t>2025-07-18 01:00</t>
        </is>
      </c>
      <c r="B4755" t="n">
        <v>10576.24350655647</v>
      </c>
      <c r="C4755" t="n">
        <v>1602.089122815669</v>
      </c>
      <c r="D4755" t="n">
        <v>1081.817859601643</v>
      </c>
      <c r="E4755" t="n">
        <v>588.4131209594294</v>
      </c>
      <c r="F4755" t="n">
        <v>0</v>
      </c>
      <c r="G4755" t="n">
        <v>13848.56360993321</v>
      </c>
      <c r="H4755" t="n">
        <v>12807.77855957844</v>
      </c>
      <c r="I4755" t="n">
        <v>48.96337812788789</v>
      </c>
      <c r="J4755" t="n">
        <v>825.2811734100255</v>
      </c>
      <c r="K4755" t="n">
        <v>961.5962997065006</v>
      </c>
      <c r="L4755" t="n">
        <v>14643.61941082286</v>
      </c>
      <c r="M4755" t="n">
        <v>40336.90447577356</v>
      </c>
      <c r="N4755" t="n">
        <v>164.4050598451048</v>
      </c>
      <c r="O4755" t="n">
        <v>40336.90447577356</v>
      </c>
      <c r="P4755" t="n">
        <v>164.4050598451048</v>
      </c>
      <c r="Q4755" t="n">
        <v>199</v>
      </c>
      <c r="R4755" t="n">
        <v>1</v>
      </c>
      <c r="S4755">
        <f>VLOOKUP(Q4755,Clustering!$D$3:$E$367,2,FALSE)</f>
        <v/>
      </c>
    </row>
    <row r="4756">
      <c r="A4756" t="inlineStr">
        <is>
          <t>2025-07-18 02:00</t>
        </is>
      </c>
      <c r="B4756" t="n">
        <v>10595.5199142357</v>
      </c>
      <c r="C4756" t="n">
        <v>1602.089122815669</v>
      </c>
      <c r="D4756" t="n">
        <v>1081.817859601643</v>
      </c>
      <c r="E4756" t="n">
        <v>534.4062586839784</v>
      </c>
      <c r="F4756" t="n">
        <v>0</v>
      </c>
      <c r="G4756" t="n">
        <v>13813.83315533699</v>
      </c>
      <c r="H4756" t="n">
        <v>12755.46525077846</v>
      </c>
      <c r="I4756" t="n">
        <v>48.96337812788789</v>
      </c>
      <c r="J4756" t="n">
        <v>731.1174293223299</v>
      </c>
      <c r="K4756" t="n">
        <v>956.952101562794</v>
      </c>
      <c r="L4756" t="n">
        <v>14492.49815979147</v>
      </c>
      <c r="M4756" t="n">
        <v>40336.90447577356</v>
      </c>
      <c r="N4756" t="n">
        <v>162.9947484870175</v>
      </c>
      <c r="O4756" t="n">
        <v>40336.90447577356</v>
      </c>
      <c r="P4756" t="n">
        <v>162.9947484870175</v>
      </c>
      <c r="Q4756" t="n">
        <v>199</v>
      </c>
      <c r="R4756" t="n">
        <v>2</v>
      </c>
      <c r="S4756">
        <f>VLOOKUP(Q4756,Clustering!$D$3:$E$367,2,FALSE)</f>
        <v/>
      </c>
    </row>
    <row r="4757">
      <c r="A4757" t="inlineStr">
        <is>
          <t>2025-07-18 03:00</t>
        </is>
      </c>
      <c r="B4757" t="n">
        <v>10540.3262035538</v>
      </c>
      <c r="C4757" t="n">
        <v>1602.089122815669</v>
      </c>
      <c r="D4757" t="n">
        <v>1081.817859601643</v>
      </c>
      <c r="E4757" t="n">
        <v>522.2949446381249</v>
      </c>
      <c r="F4757" t="n">
        <v>0</v>
      </c>
      <c r="G4757" t="n">
        <v>13746.52813060924</v>
      </c>
      <c r="H4757" t="n">
        <v>12722.89281322376</v>
      </c>
      <c r="I4757" t="n">
        <v>48.96337812788789</v>
      </c>
      <c r="J4757" t="n">
        <v>729.4370554894375</v>
      </c>
      <c r="K4757" t="n">
        <v>998.2765225674945</v>
      </c>
      <c r="L4757" t="n">
        <v>14499.56976940858</v>
      </c>
      <c r="M4757" t="n">
        <v>40336.90447577356</v>
      </c>
      <c r="N4757" t="n">
        <v>164.2931105429701</v>
      </c>
      <c r="O4757" t="n">
        <v>40336.90447577356</v>
      </c>
      <c r="P4757" t="n">
        <v>164.2931105429701</v>
      </c>
      <c r="Q4757" t="n">
        <v>199</v>
      </c>
      <c r="R4757" t="n">
        <v>3</v>
      </c>
      <c r="S4757">
        <f>VLOOKUP(Q4757,Clustering!$D$3:$E$367,2,FALSE)</f>
        <v/>
      </c>
    </row>
    <row r="4758">
      <c r="A4758" t="inlineStr">
        <is>
          <t>2025-07-18 04:00</t>
        </is>
      </c>
      <c r="B4758" t="n">
        <v>10503.53039643255</v>
      </c>
      <c r="C4758" t="n">
        <v>1627.929269957858</v>
      </c>
      <c r="D4758" t="n">
        <v>1145.454204284092</v>
      </c>
      <c r="E4758" t="n">
        <v>732.8613991758371</v>
      </c>
      <c r="F4758" t="n">
        <v>0</v>
      </c>
      <c r="G4758" t="n">
        <v>14009.77526985034</v>
      </c>
      <c r="H4758" t="n">
        <v>12701.17785485396</v>
      </c>
      <c r="I4758" t="n">
        <v>48.96337812788789</v>
      </c>
      <c r="J4758" t="n">
        <v>850.37266233303</v>
      </c>
      <c r="K4758" t="n">
        <v>1055.666178874202</v>
      </c>
      <c r="L4758" t="n">
        <v>14656.18007418908</v>
      </c>
      <c r="M4758" t="n">
        <v>40459.32300225542</v>
      </c>
      <c r="N4758" t="n">
        <v>162.8783416549728</v>
      </c>
      <c r="O4758" t="n">
        <v>40459.32300225542</v>
      </c>
      <c r="P4758" t="n">
        <v>162.8783416549728</v>
      </c>
      <c r="Q4758" t="n">
        <v>199</v>
      </c>
      <c r="R4758" t="n">
        <v>4</v>
      </c>
      <c r="S4758">
        <f>VLOOKUP(Q4758,Clustering!$D$3:$E$367,2,FALSE)</f>
        <v/>
      </c>
    </row>
    <row r="4759">
      <c r="A4759" t="inlineStr">
        <is>
          <t>2025-07-18 05:00</t>
        </is>
      </c>
      <c r="B4759" t="n">
        <v>10342.13905326018</v>
      </c>
      <c r="C4759" t="n">
        <v>2842.416185640704</v>
      </c>
      <c r="D4759" t="n">
        <v>1590.90861706124</v>
      </c>
      <c r="E4759" t="n">
        <v>1625.60110653061</v>
      </c>
      <c r="F4759" t="n">
        <v>0</v>
      </c>
      <c r="G4759" t="n">
        <v>16401.06496249274</v>
      </c>
      <c r="H4759" t="n">
        <v>13099.84474965229</v>
      </c>
      <c r="I4759" t="n">
        <v>48.96337812788789</v>
      </c>
      <c r="J4759" t="n">
        <v>1273.1713499223</v>
      </c>
      <c r="K4759" t="n">
        <v>1227.034891930206</v>
      </c>
      <c r="L4759" t="n">
        <v>15649.01436963268</v>
      </c>
      <c r="M4759" t="n">
        <v>40704.16005521914</v>
      </c>
      <c r="N4759" t="n">
        <v>173.6637185630196</v>
      </c>
      <c r="O4759" t="n">
        <v>40704.16005521914</v>
      </c>
      <c r="P4759" t="n">
        <v>173.6637185630196</v>
      </c>
      <c r="Q4759" t="n">
        <v>199</v>
      </c>
      <c r="R4759" t="n">
        <v>5</v>
      </c>
      <c r="S4759">
        <f>VLOOKUP(Q4759,Clustering!$D$3:$E$367,2,FALSE)</f>
        <v/>
      </c>
    </row>
    <row r="4760">
      <c r="A4760" t="inlineStr">
        <is>
          <t>2025-07-18 06:00</t>
        </is>
      </c>
      <c r="B4760" t="n">
        <v>10013.93329341412</v>
      </c>
      <c r="C4760" t="n">
        <v>3488.419864195409</v>
      </c>
      <c r="D4760" t="n">
        <v>1444.070136806468</v>
      </c>
      <c r="E4760" t="n">
        <v>3192.621993006063</v>
      </c>
      <c r="F4760" t="n">
        <v>0</v>
      </c>
      <c r="G4760" t="n">
        <v>18139.04528742206</v>
      </c>
      <c r="H4760" t="n">
        <v>14843.55590674746</v>
      </c>
      <c r="I4760" t="n">
        <v>48.96337812788789</v>
      </c>
      <c r="J4760" t="n">
        <v>2095.104160627668</v>
      </c>
      <c r="K4760" t="n">
        <v>1847.401456895154</v>
      </c>
      <c r="L4760" t="n">
        <v>18835.02490239817</v>
      </c>
      <c r="M4760" t="n">
        <v>41193.8341611466</v>
      </c>
      <c r="N4760" t="n">
        <v>274.2423729517043</v>
      </c>
      <c r="O4760" t="n">
        <v>41193.8341611466</v>
      </c>
      <c r="P4760" t="n">
        <v>274.2423729517043</v>
      </c>
      <c r="Q4760" t="n">
        <v>199</v>
      </c>
      <c r="R4760" t="n">
        <v>6</v>
      </c>
      <c r="S4760">
        <f>VLOOKUP(Q4760,Clustering!$D$3:$E$367,2,FALSE)</f>
        <v/>
      </c>
    </row>
    <row r="4761">
      <c r="A4761" t="inlineStr">
        <is>
          <t>2025-07-18 07:00</t>
        </is>
      </c>
      <c r="B4761" t="n">
        <v>9230.882026164154</v>
      </c>
      <c r="C4761" t="n">
        <v>4005.222807039174</v>
      </c>
      <c r="D4761" t="n">
        <v>1336.363238331441</v>
      </c>
      <c r="E4761" t="n">
        <v>4393.516504136784</v>
      </c>
      <c r="F4761" t="n">
        <v>0</v>
      </c>
      <c r="G4761" t="n">
        <v>18965.98457567155</v>
      </c>
      <c r="H4761" t="n">
        <v>17465.53842554494</v>
      </c>
      <c r="I4761" t="n">
        <v>48.96337812788789</v>
      </c>
      <c r="J4761" t="n">
        <v>3127.008506037758</v>
      </c>
      <c r="K4761" t="n">
        <v>2523.969991787274</v>
      </c>
      <c r="L4761" t="n">
        <v>23165.48030149786</v>
      </c>
      <c r="M4761" t="n">
        <v>41622.29900383311</v>
      </c>
      <c r="N4761" t="n">
        <v>613.2652615039416</v>
      </c>
      <c r="O4761" t="n">
        <v>41622.29900383311</v>
      </c>
      <c r="P4761" t="n">
        <v>613.2652615039416</v>
      </c>
      <c r="Q4761" t="n">
        <v>199</v>
      </c>
      <c r="R4761" t="n">
        <v>7</v>
      </c>
      <c r="S4761">
        <f>VLOOKUP(Q4761,Clustering!$D$3:$E$367,2,FALSE)</f>
        <v/>
      </c>
    </row>
    <row r="4762">
      <c r="A4762" t="inlineStr">
        <is>
          <t>2025-07-18 08:00</t>
        </is>
      </c>
      <c r="B4762" t="n">
        <v>6961.469367486963</v>
      </c>
      <c r="C4762" t="n">
        <v>3876.022071328233</v>
      </c>
      <c r="D4762" t="n">
        <v>1240.908721307767</v>
      </c>
      <c r="E4762" t="n">
        <v>2899.720892730277</v>
      </c>
      <c r="F4762" t="n">
        <v>0</v>
      </c>
      <c r="G4762" t="n">
        <v>14978.12105285324</v>
      </c>
      <c r="H4762" t="n">
        <v>19786.5713622082</v>
      </c>
      <c r="I4762" t="n">
        <v>48.96337812788789</v>
      </c>
      <c r="J4762" t="n">
        <v>3292.825442724977</v>
      </c>
      <c r="K4762" t="n">
        <v>3147.188466154111</v>
      </c>
      <c r="L4762" t="n">
        <v>26275.54864921517</v>
      </c>
      <c r="M4762" t="n">
        <v>41744.71753031497</v>
      </c>
      <c r="N4762" t="n">
        <v>723.9937114977089</v>
      </c>
      <c r="O4762" t="n">
        <v>41744.71753031497</v>
      </c>
      <c r="P4762" t="n">
        <v>723.9937114977089</v>
      </c>
      <c r="Q4762" t="n">
        <v>199</v>
      </c>
      <c r="R4762" t="n">
        <v>8</v>
      </c>
      <c r="S4762">
        <f>VLOOKUP(Q4762,Clustering!$D$3:$E$367,2,FALSE)</f>
        <v/>
      </c>
    </row>
    <row r="4763">
      <c r="A4763" t="inlineStr">
        <is>
          <t>2025-07-18 09:00</t>
        </is>
      </c>
      <c r="B4763" t="n">
        <v>5354.144716652836</v>
      </c>
      <c r="C4763" t="n">
        <v>3617.62059990635</v>
      </c>
      <c r="D4763" t="n">
        <v>1049.999687260418</v>
      </c>
      <c r="E4763" t="n">
        <v>2592.174737440702</v>
      </c>
      <c r="F4763" t="n">
        <v>0</v>
      </c>
      <c r="G4763" t="n">
        <v>12613.93974126031</v>
      </c>
      <c r="H4763" t="n">
        <v>20948.1242262802</v>
      </c>
      <c r="I4763" t="n">
        <v>48.96337812788789</v>
      </c>
      <c r="J4763" t="n">
        <v>2830.201143352086</v>
      </c>
      <c r="K4763" t="n">
        <v>3300.866763081822</v>
      </c>
      <c r="L4763" t="n">
        <v>27128.15551084199</v>
      </c>
      <c r="M4763" t="n">
        <v>41683.50826707404</v>
      </c>
      <c r="N4763" t="n">
        <v>633.1395986823102</v>
      </c>
      <c r="O4763" t="n">
        <v>41683.50826707404</v>
      </c>
      <c r="P4763" t="n">
        <v>633.1395986823102</v>
      </c>
      <c r="Q4763" t="n">
        <v>199</v>
      </c>
      <c r="R4763" t="n">
        <v>9</v>
      </c>
      <c r="S4763">
        <f>VLOOKUP(Q4763,Clustering!$D$3:$E$367,2,FALSE)</f>
        <v/>
      </c>
    </row>
    <row r="4764">
      <c r="A4764" t="inlineStr">
        <is>
          <t>2025-07-18 10:00</t>
        </is>
      </c>
      <c r="B4764" t="n">
        <v>4171.711961640431</v>
      </c>
      <c r="C4764" t="n">
        <v>3410.899422768844</v>
      </c>
      <c r="D4764" t="n">
        <v>897.2724600225389</v>
      </c>
      <c r="E4764" t="n">
        <v>2416.434077275231</v>
      </c>
      <c r="F4764" t="n">
        <v>0</v>
      </c>
      <c r="G4764" t="n">
        <v>10896.31792170704</v>
      </c>
      <c r="H4764" t="n">
        <v>21472.97477007833</v>
      </c>
      <c r="I4764" t="n">
        <v>48.96337812788789</v>
      </c>
      <c r="J4764" t="n">
        <v>2433.985447861528</v>
      </c>
      <c r="K4764" t="n">
        <v>3329.753191240157</v>
      </c>
      <c r="L4764" t="n">
        <v>27285.6767873079</v>
      </c>
      <c r="M4764" t="n">
        <v>41499.88047735125</v>
      </c>
      <c r="N4764" t="n">
        <v>494.0192384337308</v>
      </c>
      <c r="O4764" t="n">
        <v>41499.88047735125</v>
      </c>
      <c r="P4764" t="n">
        <v>494.0192384337308</v>
      </c>
      <c r="Q4764" t="n">
        <v>199</v>
      </c>
      <c r="R4764" t="n">
        <v>10</v>
      </c>
      <c r="S4764">
        <f>VLOOKUP(Q4764,Clustering!$D$3:$E$367,2,FALSE)</f>
        <v/>
      </c>
    </row>
    <row r="4765">
      <c r="A4765" t="inlineStr">
        <is>
          <t>2025-07-18 11:00</t>
        </is>
      </c>
      <c r="B4765" t="n">
        <v>3997.193739619024</v>
      </c>
      <c r="C4765" t="n">
        <v>2325.613242796939</v>
      </c>
      <c r="D4765" t="n">
        <v>859.0906532130692</v>
      </c>
      <c r="E4765" t="n">
        <v>2079.597811958077</v>
      </c>
      <c r="F4765" t="n">
        <v>0</v>
      </c>
      <c r="G4765" t="n">
        <v>9261.495447587107</v>
      </c>
      <c r="H4765" t="n">
        <v>21468.2961835932</v>
      </c>
      <c r="I4765" t="n">
        <v>48.96337812788789</v>
      </c>
      <c r="J4765" t="n">
        <v>2119.120369532835</v>
      </c>
      <c r="K4765" t="n">
        <v>3328.053017771883</v>
      </c>
      <c r="L4765" t="n">
        <v>26964.43294902581</v>
      </c>
      <c r="M4765" t="n">
        <v>41377.46195086939</v>
      </c>
      <c r="N4765" t="n">
        <v>496.858429459212</v>
      </c>
      <c r="O4765" t="n">
        <v>41377.46195086939</v>
      </c>
      <c r="P4765" t="n">
        <v>496.858429459212</v>
      </c>
      <c r="Q4765" t="n">
        <v>199</v>
      </c>
      <c r="R4765" t="n">
        <v>11</v>
      </c>
      <c r="S4765">
        <f>VLOOKUP(Q4765,Clustering!$D$3:$E$367,2,FALSE)</f>
        <v/>
      </c>
    </row>
    <row r="4766">
      <c r="A4766" t="inlineStr">
        <is>
          <t>2025-07-18 12:00</t>
        </is>
      </c>
      <c r="B4766" t="n">
        <v>4667.69511382866</v>
      </c>
      <c r="C4766" t="n">
        <v>2377.293537081316</v>
      </c>
      <c r="D4766" t="n">
        <v>897.2724600225389</v>
      </c>
      <c r="E4766" t="n">
        <v>1698.826381599556</v>
      </c>
      <c r="F4766" t="n">
        <v>0</v>
      </c>
      <c r="G4766" t="n">
        <v>9641.087492532071</v>
      </c>
      <c r="H4766" t="n">
        <v>20913.77511031341</v>
      </c>
      <c r="I4766" t="n">
        <v>48.96337812788789</v>
      </c>
      <c r="J4766" t="n">
        <v>1997.565514632899</v>
      </c>
      <c r="K4766" t="n">
        <v>3258.87104877602</v>
      </c>
      <c r="L4766" t="n">
        <v>26219.17505185022</v>
      </c>
      <c r="M4766" t="n">
        <v>41255.04342438753</v>
      </c>
      <c r="N4766" t="n">
        <v>513.8935756120992</v>
      </c>
      <c r="O4766" t="n">
        <v>41255.04342438753</v>
      </c>
      <c r="P4766" t="n">
        <v>513.8935756120992</v>
      </c>
      <c r="Q4766" t="n">
        <v>199</v>
      </c>
      <c r="R4766" t="n">
        <v>12</v>
      </c>
      <c r="S4766">
        <f>VLOOKUP(Q4766,Clustering!$D$3:$E$367,2,FALSE)</f>
        <v/>
      </c>
    </row>
    <row r="4767">
      <c r="A4767" t="inlineStr">
        <is>
          <t>2025-07-18 13:00</t>
        </is>
      </c>
      <c r="B4767" t="n">
        <v>4433.742709322133</v>
      </c>
      <c r="C4767" t="n">
        <v>2325.613242796939</v>
      </c>
      <c r="D4767" t="n">
        <v>859.0906532130692</v>
      </c>
      <c r="E4767" t="n">
        <v>1493.795611406506</v>
      </c>
      <c r="F4767" t="n">
        <v>0</v>
      </c>
      <c r="G4767" t="n">
        <v>9112.242216738648</v>
      </c>
      <c r="H4767" t="n">
        <v>21394.36662077965</v>
      </c>
      <c r="I4767" t="n">
        <v>48.96337812788789</v>
      </c>
      <c r="J4767" t="n">
        <v>2005.577257521865</v>
      </c>
      <c r="K4767" t="n">
        <v>3282.365323066464</v>
      </c>
      <c r="L4767" t="n">
        <v>26731.27257949586</v>
      </c>
      <c r="M4767" t="n">
        <v>41193.8341611466</v>
      </c>
      <c r="N4767" t="n">
        <v>511.054384586618</v>
      </c>
      <c r="O4767" t="n">
        <v>41193.8341611466</v>
      </c>
      <c r="P4767" t="n">
        <v>511.054384586618</v>
      </c>
      <c r="Q4767" t="n">
        <v>199</v>
      </c>
      <c r="R4767" t="n">
        <v>13</v>
      </c>
      <c r="S4767">
        <f>VLOOKUP(Q4767,Clustering!$D$3:$E$367,2,FALSE)</f>
        <v/>
      </c>
    </row>
    <row r="4768">
      <c r="A4768" t="inlineStr">
        <is>
          <t>2025-07-18 14:00</t>
        </is>
      </c>
      <c r="B4768" t="n">
        <v>4214.319411392413</v>
      </c>
      <c r="C4768" t="n">
        <v>2273.932948512563</v>
      </c>
      <c r="D4768" t="n">
        <v>820.9088464035996</v>
      </c>
      <c r="E4768" t="n">
        <v>1460.503447195309</v>
      </c>
      <c r="F4768" t="n">
        <v>0</v>
      </c>
      <c r="G4768" t="n">
        <v>8769.664653503885</v>
      </c>
      <c r="H4768" t="n">
        <v>21921.34917867227</v>
      </c>
      <c r="I4768" t="n">
        <v>48.96337812788789</v>
      </c>
      <c r="J4768" t="n">
        <v>1924.761405288657</v>
      </c>
      <c r="K4768" t="n">
        <v>3283.443358520844</v>
      </c>
      <c r="L4768" t="n">
        <v>27178.51732060965</v>
      </c>
      <c r="M4768" t="n">
        <v>41255.04342438753</v>
      </c>
      <c r="N4768" t="n">
        <v>496.858429459212</v>
      </c>
      <c r="O4768" t="n">
        <v>41255.04342438753</v>
      </c>
      <c r="P4768" t="n">
        <v>496.858429459212</v>
      </c>
      <c r="Q4768" t="n">
        <v>199</v>
      </c>
      <c r="R4768" t="n">
        <v>14</v>
      </c>
      <c r="S4768">
        <f>VLOOKUP(Q4768,Clustering!$D$3:$E$367,2,FALSE)</f>
        <v/>
      </c>
    </row>
    <row r="4769">
      <c r="A4769" t="inlineStr">
        <is>
          <t>2025-07-18 15:00</t>
        </is>
      </c>
      <c r="B4769" t="n">
        <v>4536.62905705789</v>
      </c>
      <c r="C4769" t="n">
        <v>2325.613242796939</v>
      </c>
      <c r="D4769" t="n">
        <v>859.0906532130692</v>
      </c>
      <c r="E4769" t="n">
        <v>1479.150556392717</v>
      </c>
      <c r="F4769" t="n">
        <v>0</v>
      </c>
      <c r="G4769" t="n">
        <v>9200.483509460615</v>
      </c>
      <c r="H4769" t="n">
        <v>21815.57759054009</v>
      </c>
      <c r="I4769" t="n">
        <v>48.96337812788789</v>
      </c>
      <c r="J4769" t="n">
        <v>1851.007192497968</v>
      </c>
      <c r="K4769" t="n">
        <v>3243.125190084415</v>
      </c>
      <c r="L4769" t="n">
        <v>26958.67335125036</v>
      </c>
      <c r="M4769" t="n">
        <v>41622.29900383311</v>
      </c>
      <c r="N4769" t="n">
        <v>582.0341602236483</v>
      </c>
      <c r="O4769" t="n">
        <v>41622.29900383311</v>
      </c>
      <c r="P4769" t="n">
        <v>582.0341602236483</v>
      </c>
      <c r="Q4769" t="n">
        <v>199</v>
      </c>
      <c r="R4769" t="n">
        <v>15</v>
      </c>
      <c r="S4769">
        <f>VLOOKUP(Q4769,Clustering!$D$3:$E$367,2,FALSE)</f>
        <v/>
      </c>
    </row>
    <row r="4770">
      <c r="A4770" t="inlineStr">
        <is>
          <t>2025-07-18 16:00</t>
        </is>
      </c>
      <c r="B4770" t="n">
        <v>6652.134551880773</v>
      </c>
      <c r="C4770" t="n">
        <v>2713.215449929763</v>
      </c>
      <c r="D4770" t="n">
        <v>1145.454204284092</v>
      </c>
      <c r="E4770" t="n">
        <v>1786.696711682292</v>
      </c>
      <c r="F4770" t="n">
        <v>0</v>
      </c>
      <c r="G4770" t="n">
        <v>12297.50091777692</v>
      </c>
      <c r="H4770" t="n">
        <v>21028.27216353601</v>
      </c>
      <c r="I4770" t="n">
        <v>48.96337812788789</v>
      </c>
      <c r="J4770" t="n">
        <v>1578.316445366599</v>
      </c>
      <c r="K4770" t="n">
        <v>3152.358137917244</v>
      </c>
      <c r="L4770" t="n">
        <v>25807.91012494774</v>
      </c>
      <c r="M4770" t="n">
        <v>42050.76384651963</v>
      </c>
      <c r="N4770" t="n">
        <v>698.440992268378</v>
      </c>
      <c r="O4770" t="n">
        <v>42050.76384651963</v>
      </c>
      <c r="P4770" t="n">
        <v>698.440992268378</v>
      </c>
      <c r="Q4770" t="n">
        <v>199</v>
      </c>
      <c r="R4770" t="n">
        <v>16</v>
      </c>
      <c r="S4770">
        <f>VLOOKUP(Q4770,Clustering!$D$3:$E$367,2,FALSE)</f>
        <v/>
      </c>
    </row>
    <row r="4771">
      <c r="A4771" t="inlineStr">
        <is>
          <t>2025-07-18 17:00</t>
        </is>
      </c>
      <c r="B4771" t="n">
        <v>9137.540963563164</v>
      </c>
      <c r="C4771" t="n">
        <v>3230.018392773527</v>
      </c>
      <c r="D4771" t="n">
        <v>1527.27227237879</v>
      </c>
      <c r="E4771" t="n">
        <v>2255.338472123549</v>
      </c>
      <c r="F4771" t="n">
        <v>0</v>
      </c>
      <c r="G4771" t="n">
        <v>16150.17010083903</v>
      </c>
      <c r="H4771" t="n">
        <v>19132.55629785222</v>
      </c>
      <c r="I4771" t="n">
        <v>48.96337812788789</v>
      </c>
      <c r="J4771" t="n">
        <v>1574.119270504709</v>
      </c>
      <c r="K4771" t="n">
        <v>2963.604956291173</v>
      </c>
      <c r="L4771" t="n">
        <v>23719.243902776</v>
      </c>
      <c r="M4771" t="n">
        <v>42111.97310976056</v>
      </c>
      <c r="N4771" t="n">
        <v>772.2599589308895</v>
      </c>
      <c r="O4771" t="n">
        <v>42111.97310976056</v>
      </c>
      <c r="P4771" t="n">
        <v>772.2599589308895</v>
      </c>
      <c r="Q4771" t="n">
        <v>199</v>
      </c>
      <c r="R4771" t="n">
        <v>17</v>
      </c>
      <c r="S4771">
        <f>VLOOKUP(Q4771,Clustering!$D$3:$E$367,2,FALSE)</f>
        <v/>
      </c>
    </row>
    <row r="4772">
      <c r="A4772" t="inlineStr">
        <is>
          <t>2025-07-18 18:00</t>
        </is>
      </c>
      <c r="B4772" t="n">
        <v>11188.00336498988</v>
      </c>
      <c r="C4772" t="n">
        <v>3617.62059990635</v>
      </c>
      <c r="D4772" t="n">
        <v>2743.733259932293</v>
      </c>
      <c r="E4772" t="n">
        <v>2899.720892730277</v>
      </c>
      <c r="F4772" t="n">
        <v>0</v>
      </c>
      <c r="G4772" t="n">
        <v>20449.0781175588</v>
      </c>
      <c r="H4772" t="n">
        <v>16769.08048801162</v>
      </c>
      <c r="I4772" t="n">
        <v>48.96337812788789</v>
      </c>
      <c r="J4772" t="n">
        <v>2277.813741971901</v>
      </c>
      <c r="K4772" t="n">
        <v>2812.611213037784</v>
      </c>
      <c r="L4772" t="n">
        <v>21908.4688211492</v>
      </c>
      <c r="M4772" t="n">
        <v>41928.34532003776</v>
      </c>
      <c r="N4772" t="n">
        <v>721.1545204722277</v>
      </c>
      <c r="O4772" t="n">
        <v>41928.34532003776</v>
      </c>
      <c r="P4772" t="n">
        <v>721.1545204722277</v>
      </c>
      <c r="Q4772" t="n">
        <v>199</v>
      </c>
      <c r="R4772" t="n">
        <v>18</v>
      </c>
      <c r="S4772">
        <f>VLOOKUP(Q4772,Clustering!$D$3:$E$367,2,FALSE)</f>
        <v/>
      </c>
    </row>
    <row r="4773">
      <c r="A4773" t="inlineStr">
        <is>
          <t>2025-07-18 19:00</t>
        </is>
      </c>
      <c r="B4773" t="n">
        <v>11266.86600394398</v>
      </c>
      <c r="C4773" t="n">
        <v>3824.341777043856</v>
      </c>
      <c r="D4773" t="n">
        <v>6554.543502292307</v>
      </c>
      <c r="E4773" t="n">
        <v>2899.720892730277</v>
      </c>
      <c r="F4773" t="n">
        <v>0</v>
      </c>
      <c r="G4773" t="n">
        <v>24545.47217601043</v>
      </c>
      <c r="H4773" t="n">
        <v>14684.83930193545</v>
      </c>
      <c r="I4773" t="n">
        <v>48.96337812788789</v>
      </c>
      <c r="J4773" t="n">
        <v>2258.146423702427</v>
      </c>
      <c r="K4773" t="n">
        <v>2340.850639765984</v>
      </c>
      <c r="L4773" t="n">
        <v>19332.79974353175</v>
      </c>
      <c r="M4773" t="n">
        <v>41622.29900383311</v>
      </c>
      <c r="N4773" t="n">
        <v>582.0341602236483</v>
      </c>
      <c r="O4773" t="n">
        <v>41622.29900383311</v>
      </c>
      <c r="P4773" t="n">
        <v>582.0341602236483</v>
      </c>
      <c r="Q4773" t="n">
        <v>199</v>
      </c>
      <c r="R4773" t="n">
        <v>19</v>
      </c>
      <c r="S4773">
        <f>VLOOKUP(Q4773,Clustering!$D$3:$E$367,2,FALSE)</f>
        <v/>
      </c>
    </row>
    <row r="4774">
      <c r="A4774" t="inlineStr">
        <is>
          <t>2025-07-18 20:00</t>
        </is>
      </c>
      <c r="B4774" t="n">
        <v>10968.59696137013</v>
      </c>
      <c r="C4774" t="n">
        <v>3746.821335617291</v>
      </c>
      <c r="D4774" t="n">
        <v>6363.634468244959</v>
      </c>
      <c r="E4774" t="n">
        <v>2606.819792454492</v>
      </c>
      <c r="F4774" t="n">
        <v>0</v>
      </c>
      <c r="G4774" t="n">
        <v>23685.87255768687</v>
      </c>
      <c r="H4774" t="n">
        <v>13545.98843979552</v>
      </c>
      <c r="I4774" t="n">
        <v>48.96337812788789</v>
      </c>
      <c r="J4774" t="n">
        <v>1966.851253358294</v>
      </c>
      <c r="K4774" t="n">
        <v>1943.516859202904</v>
      </c>
      <c r="L4774" t="n">
        <v>17505.31993048461</v>
      </c>
      <c r="M4774" t="n">
        <v>41377.46195086939</v>
      </c>
      <c r="N4774" t="n">
        <v>494.0192384337308</v>
      </c>
      <c r="O4774" t="n">
        <v>41377.46195086939</v>
      </c>
      <c r="P4774" t="n">
        <v>494.0192384337308</v>
      </c>
      <c r="Q4774" t="n">
        <v>199</v>
      </c>
      <c r="R4774" t="n">
        <v>20</v>
      </c>
      <c r="S4774">
        <f>VLOOKUP(Q4774,Clustering!$D$3:$E$367,2,FALSE)</f>
        <v/>
      </c>
    </row>
    <row r="4775">
      <c r="A4775" t="inlineStr">
        <is>
          <t>2025-07-18 21:00</t>
        </is>
      </c>
      <c r="B4775" t="n">
        <v>10643.66869765883</v>
      </c>
      <c r="C4775" t="n">
        <v>3230.018392773527</v>
      </c>
      <c r="D4775" t="n">
        <v>5090.907574595967</v>
      </c>
      <c r="E4775" t="n">
        <v>2416.434077275231</v>
      </c>
      <c r="F4775" t="n">
        <v>0</v>
      </c>
      <c r="G4775" t="n">
        <v>21381.02874230356</v>
      </c>
      <c r="H4775" t="n">
        <v>13134.23334736156</v>
      </c>
      <c r="I4775" t="n">
        <v>48.96337812788789</v>
      </c>
      <c r="J4775" t="n">
        <v>2379.482772502482</v>
      </c>
      <c r="K4775" t="n">
        <v>1566.29454754562</v>
      </c>
      <c r="L4775" t="n">
        <v>17128.97404553755</v>
      </c>
      <c r="M4775" t="n">
        <v>41010.2063714238</v>
      </c>
      <c r="N4775" t="n">
        <v>434.3962268986253</v>
      </c>
      <c r="O4775" t="n">
        <v>41010.2063714238</v>
      </c>
      <c r="P4775" t="n">
        <v>434.3962268986253</v>
      </c>
      <c r="Q4775" t="n">
        <v>199</v>
      </c>
      <c r="R4775" t="n">
        <v>21</v>
      </c>
      <c r="S4775">
        <f>VLOOKUP(Q4775,Clustering!$D$3:$E$367,2,FALSE)</f>
        <v/>
      </c>
    </row>
    <row r="4776">
      <c r="A4776" t="inlineStr">
        <is>
          <t>2025-07-18 22:00</t>
        </is>
      </c>
      <c r="B4776" t="n">
        <v>10250.36916148668</v>
      </c>
      <c r="C4776" t="n">
        <v>2454.813978507881</v>
      </c>
      <c r="D4776" t="n">
        <v>3181.817234122479</v>
      </c>
      <c r="E4776" t="n">
        <v>2123.532976999445</v>
      </c>
      <c r="F4776" t="n">
        <v>0</v>
      </c>
      <c r="G4776" t="n">
        <v>18010.53335111649</v>
      </c>
      <c r="H4776" t="n">
        <v>12676.50176579736</v>
      </c>
      <c r="I4776" t="n">
        <v>48.96337812788789</v>
      </c>
      <c r="J4776" t="n">
        <v>2276.978641735918</v>
      </c>
      <c r="K4776" t="n">
        <v>1308.049283763159</v>
      </c>
      <c r="L4776" t="n">
        <v>16310.49306942432</v>
      </c>
      <c r="M4776" t="n">
        <v>40642.95079197821</v>
      </c>
      <c r="N4776" t="n">
        <v>383.2907884399635</v>
      </c>
      <c r="O4776" t="n">
        <v>40642.95079197821</v>
      </c>
      <c r="P4776" t="n">
        <v>383.2907884399635</v>
      </c>
      <c r="Q4776" t="n">
        <v>199</v>
      </c>
      <c r="R4776" t="n">
        <v>22</v>
      </c>
      <c r="S4776">
        <f>VLOOKUP(Q4776,Clustering!$D$3:$E$367,2,FALSE)</f>
        <v/>
      </c>
    </row>
    <row r="4777">
      <c r="A4777" t="inlineStr">
        <is>
          <t>2025-07-18 23:00</t>
        </is>
      </c>
      <c r="B4777" t="n">
        <v>9896.399578931749</v>
      </c>
      <c r="C4777" t="n">
        <v>1808.810299953175</v>
      </c>
      <c r="D4777" t="n">
        <v>1590.90861706124</v>
      </c>
      <c r="E4777" t="n">
        <v>1493.795611406506</v>
      </c>
      <c r="F4777" t="n">
        <v>0</v>
      </c>
      <c r="G4777" t="n">
        <v>14789.91410735267</v>
      </c>
      <c r="H4777" t="n">
        <v>12463.30035634839</v>
      </c>
      <c r="I4777" t="n">
        <v>48.96337812788789</v>
      </c>
      <c r="J4777" t="n">
        <v>1532.341258063445</v>
      </c>
      <c r="K4777" t="n">
        <v>1152.77428079203</v>
      </c>
      <c r="L4777" t="n">
        <v>15197.37927333175</v>
      </c>
      <c r="M4777" t="n">
        <v>40459.32300225542</v>
      </c>
      <c r="N4777" t="n">
        <v>259.6761021388447</v>
      </c>
      <c r="O4777" t="n">
        <v>40459.32300225542</v>
      </c>
      <c r="P4777" t="n">
        <v>259.6761021388447</v>
      </c>
      <c r="Q4777" t="n">
        <v>199</v>
      </c>
      <c r="R4777" t="n">
        <v>23</v>
      </c>
      <c r="S4777">
        <f>VLOOKUP(Q4777,Clustering!$D$3:$E$367,2,FALSE)</f>
        <v/>
      </c>
    </row>
    <row r="4778">
      <c r="A4778" t="inlineStr">
        <is>
          <t>2025-07-19 00:00</t>
        </is>
      </c>
      <c r="B4778" t="n">
        <v>9532.597507972505</v>
      </c>
      <c r="C4778" t="n">
        <v>1679.609564242234</v>
      </c>
      <c r="D4778" t="n">
        <v>1272.726893648992</v>
      </c>
      <c r="E4778" t="n">
        <v>733.3092449581587</v>
      </c>
      <c r="F4778" t="n">
        <v>0</v>
      </c>
      <c r="G4778" t="n">
        <v>13218.24321082189</v>
      </c>
      <c r="H4778" t="n">
        <v>11949.7218500313</v>
      </c>
      <c r="I4778" t="n">
        <v>15.63010446436933</v>
      </c>
      <c r="J4778" t="n">
        <v>593.0848259631294</v>
      </c>
      <c r="K4778" t="n">
        <v>493.312181462409</v>
      </c>
      <c r="L4778" t="n">
        <v>13051.74896192121</v>
      </c>
      <c r="M4778" t="n">
        <v>20933.56802839842</v>
      </c>
      <c r="N4778" t="n">
        <v>100.2526868670492</v>
      </c>
      <c r="O4778" t="n">
        <v>20933.56802839842</v>
      </c>
      <c r="P4778" t="n">
        <v>100.2526868670492</v>
      </c>
      <c r="Q4778" t="n">
        <v>200</v>
      </c>
      <c r="R4778" t="n">
        <v>0</v>
      </c>
      <c r="S4778">
        <f>VLOOKUP(Q4778,Clustering!$D$3:$E$367,2,FALSE)</f>
        <v/>
      </c>
    </row>
    <row r="4779">
      <c r="A4779" t="inlineStr">
        <is>
          <t>2025-07-19 01:00</t>
        </is>
      </c>
      <c r="B4779" t="n">
        <v>9223.583684255807</v>
      </c>
      <c r="C4779" t="n">
        <v>1627.929269957858</v>
      </c>
      <c r="D4779" t="n">
        <v>1145.454204284092</v>
      </c>
      <c r="E4779" t="n">
        <v>473.8300640809921</v>
      </c>
      <c r="F4779" t="n">
        <v>0</v>
      </c>
      <c r="G4779" t="n">
        <v>12470.79722257875</v>
      </c>
      <c r="H4779" t="n">
        <v>11706.90913371442</v>
      </c>
      <c r="I4779" t="n">
        <v>15.63010446436933</v>
      </c>
      <c r="J4779" t="n">
        <v>432.8233847493892</v>
      </c>
      <c r="K4779" t="n">
        <v>436.4471084218867</v>
      </c>
      <c r="L4779" t="n">
        <v>12591.80973135006</v>
      </c>
      <c r="M4779" t="n">
        <v>20933.56802839842</v>
      </c>
      <c r="N4779" t="n">
        <v>89.82252114820041</v>
      </c>
      <c r="O4779" t="n">
        <v>20933.56802839842</v>
      </c>
      <c r="P4779" t="n">
        <v>89.82252114820041</v>
      </c>
      <c r="Q4779" t="n">
        <v>200</v>
      </c>
      <c r="R4779" t="n">
        <v>1</v>
      </c>
      <c r="S4779">
        <f>VLOOKUP(Q4779,Clustering!$D$3:$E$367,2,FALSE)</f>
        <v/>
      </c>
    </row>
    <row r="4780">
      <c r="A4780" t="inlineStr">
        <is>
          <t>2025-07-19 02:00</t>
        </is>
      </c>
      <c r="B4780" t="n">
        <v>8799.739235652418</v>
      </c>
      <c r="C4780" t="n">
        <v>1627.929269957858</v>
      </c>
      <c r="D4780" t="n">
        <v>1145.454204284092</v>
      </c>
      <c r="E4780" t="n">
        <v>394.9213360622943</v>
      </c>
      <c r="F4780" t="n">
        <v>0</v>
      </c>
      <c r="G4780" t="n">
        <v>11968.04404595666</v>
      </c>
      <c r="H4780" t="n">
        <v>11454.22598177489</v>
      </c>
      <c r="I4780" t="n">
        <v>15.63010446436933</v>
      </c>
      <c r="J4780" t="n">
        <v>383.3733312100672</v>
      </c>
      <c r="K4780" t="n">
        <v>431.2064562116165</v>
      </c>
      <c r="L4780" t="n">
        <v>12284.43587366094</v>
      </c>
      <c r="M4780" t="n">
        <v>20933.56802839842</v>
      </c>
      <c r="N4780" t="n">
        <v>86.97793565977079</v>
      </c>
      <c r="O4780" t="n">
        <v>20933.56802839842</v>
      </c>
      <c r="P4780" t="n">
        <v>86.97793565977079</v>
      </c>
      <c r="Q4780" t="n">
        <v>200</v>
      </c>
      <c r="R4780" t="n">
        <v>2</v>
      </c>
      <c r="S4780">
        <f>VLOOKUP(Q4780,Clustering!$D$3:$E$367,2,FALSE)</f>
        <v/>
      </c>
    </row>
    <row r="4781">
      <c r="A4781" t="inlineStr">
        <is>
          <t>2025-07-19 03:00</t>
        </is>
      </c>
      <c r="B4781" t="n">
        <v>8316.291661464173</v>
      </c>
      <c r="C4781" t="n">
        <v>1627.929269957858</v>
      </c>
      <c r="D4781" t="n">
        <v>1145.454204284092</v>
      </c>
      <c r="E4781" t="n">
        <v>366.0595938938691</v>
      </c>
      <c r="F4781" t="n">
        <v>0</v>
      </c>
      <c r="G4781" t="n">
        <v>11455.73472959999</v>
      </c>
      <c r="H4781" t="n">
        <v>11166.00926159387</v>
      </c>
      <c r="I4781" t="n">
        <v>15.63010446436933</v>
      </c>
      <c r="J4781" t="n">
        <v>383.0299581628245</v>
      </c>
      <c r="K4781" t="n">
        <v>431.2110366040616</v>
      </c>
      <c r="L4781" t="n">
        <v>11995.88036082512</v>
      </c>
      <c r="M4781" t="n">
        <v>20994.77729163935</v>
      </c>
      <c r="N4781" t="n">
        <v>86.97793565977079</v>
      </c>
      <c r="O4781" t="n">
        <v>20994.77729163935</v>
      </c>
      <c r="P4781" t="n">
        <v>86.97793565977079</v>
      </c>
      <c r="Q4781" t="n">
        <v>200</v>
      </c>
      <c r="R4781" t="n">
        <v>3</v>
      </c>
      <c r="S4781">
        <f>VLOOKUP(Q4781,Clustering!$D$3:$E$367,2,FALSE)</f>
        <v/>
      </c>
    </row>
    <row r="4782">
      <c r="A4782" t="inlineStr">
        <is>
          <t>2025-07-19 04:00</t>
        </is>
      </c>
      <c r="B4782" t="n">
        <v>7918.937490898496</v>
      </c>
      <c r="C4782" t="n">
        <v>1653.769417100046</v>
      </c>
      <c r="D4782" t="n">
        <v>1209.090548966542</v>
      </c>
      <c r="E4782" t="n">
        <v>377.3488810017986</v>
      </c>
      <c r="F4782" t="n">
        <v>0</v>
      </c>
      <c r="G4782" t="n">
        <v>11159.14633796688</v>
      </c>
      <c r="H4782" t="n">
        <v>10929.11880665057</v>
      </c>
      <c r="I4782" t="n">
        <v>15.63010446436933</v>
      </c>
      <c r="J4782" t="n">
        <v>444.1127633685782</v>
      </c>
      <c r="K4782" t="n">
        <v>436.296514818366</v>
      </c>
      <c r="L4782" t="n">
        <v>11825.15818930188</v>
      </c>
      <c r="M4782" t="n">
        <v>21117.19581812121</v>
      </c>
      <c r="N4782" t="n">
        <v>86.02973103299082</v>
      </c>
      <c r="O4782" t="n">
        <v>21117.19581812121</v>
      </c>
      <c r="P4782" t="n">
        <v>86.02973103299082</v>
      </c>
      <c r="Q4782" t="n">
        <v>200</v>
      </c>
      <c r="R4782" t="n">
        <v>4</v>
      </c>
      <c r="S4782">
        <f>VLOOKUP(Q4782,Clustering!$D$3:$E$367,2,FALSE)</f>
        <v/>
      </c>
    </row>
    <row r="4783">
      <c r="A4783" t="inlineStr">
        <is>
          <t>2025-07-19 05:00</t>
        </is>
      </c>
      <c r="B4783" t="n">
        <v>7774.220831669514</v>
      </c>
      <c r="C4783" t="n">
        <v>2764.89574421414</v>
      </c>
      <c r="D4783" t="n">
        <v>1399.999583013891</v>
      </c>
      <c r="E4783" t="n">
        <v>488.9067088660377</v>
      </c>
      <c r="F4783" t="n">
        <v>0</v>
      </c>
      <c r="G4783" t="n">
        <v>12428.02286776358</v>
      </c>
      <c r="H4783" t="n">
        <v>10939.69991363803</v>
      </c>
      <c r="I4783" t="n">
        <v>15.63010446436933</v>
      </c>
      <c r="J4783" t="n">
        <v>550.8835132433501</v>
      </c>
      <c r="K4783" t="n">
        <v>470.2739757207589</v>
      </c>
      <c r="L4783" t="n">
        <v>11976.48750706651</v>
      </c>
      <c r="M4783" t="n">
        <v>21362.03287108493</v>
      </c>
      <c r="N4783" t="n">
        <v>87.45202377720565</v>
      </c>
      <c r="O4783" t="n">
        <v>21362.03287108493</v>
      </c>
      <c r="P4783" t="n">
        <v>87.45202377720565</v>
      </c>
      <c r="Q4783" t="n">
        <v>200</v>
      </c>
      <c r="R4783" t="n">
        <v>5</v>
      </c>
      <c r="S4783">
        <f>VLOOKUP(Q4783,Clustering!$D$3:$E$367,2,FALSE)</f>
        <v/>
      </c>
    </row>
    <row r="4784">
      <c r="A4784" t="inlineStr">
        <is>
          <t>2025-07-19 06:00</t>
        </is>
      </c>
      <c r="B4784" t="n">
        <v>8090.009273685399</v>
      </c>
      <c r="C4784" t="n">
        <v>3049.13736277821</v>
      </c>
      <c r="D4784" t="n">
        <v>959.9423264338602</v>
      </c>
      <c r="E4784" t="n">
        <v>861.0753410083588</v>
      </c>
      <c r="F4784" t="n">
        <v>0</v>
      </c>
      <c r="G4784" t="n">
        <v>12960.16430390583</v>
      </c>
      <c r="H4784" t="n">
        <v>11517.41651063101</v>
      </c>
      <c r="I4784" t="n">
        <v>15.63010446436933</v>
      </c>
      <c r="J4784" t="n">
        <v>731.620347208089</v>
      </c>
      <c r="K4784" t="n">
        <v>520.9656326416886</v>
      </c>
      <c r="L4784" t="n">
        <v>12785.63259494516</v>
      </c>
      <c r="M4784" t="n">
        <v>21423.24213432587</v>
      </c>
      <c r="N4784" t="n">
        <v>110.8647879468108</v>
      </c>
      <c r="O4784" t="n">
        <v>21423.24213432587</v>
      </c>
      <c r="P4784" t="n">
        <v>110.8647879468108</v>
      </c>
      <c r="Q4784" t="n">
        <v>200</v>
      </c>
      <c r="R4784" t="n">
        <v>6</v>
      </c>
      <c r="S4784">
        <f>VLOOKUP(Q4784,Clustering!$D$3:$E$367,2,FALSE)</f>
        <v/>
      </c>
    </row>
    <row r="4785">
      <c r="A4785" t="inlineStr">
        <is>
          <t>2025-07-19 07:00</t>
        </is>
      </c>
      <c r="B4785" t="n">
        <v>8234.117737755354</v>
      </c>
      <c r="C4785" t="n">
        <v>3617.62059990635</v>
      </c>
      <c r="D4785" t="n">
        <v>1049.999687260418</v>
      </c>
      <c r="E4785" t="n">
        <v>1343.626242448962</v>
      </c>
      <c r="F4785" t="n">
        <v>0</v>
      </c>
      <c r="G4785" t="n">
        <v>14245.36426737108</v>
      </c>
      <c r="H4785" t="n">
        <v>12235.86577873157</v>
      </c>
      <c r="I4785" t="n">
        <v>15.63010446436933</v>
      </c>
      <c r="J4785" t="n">
        <v>1127.225198723068</v>
      </c>
      <c r="K4785" t="n">
        <v>657.2953760435331</v>
      </c>
      <c r="L4785" t="n">
        <v>14036.01645796254</v>
      </c>
      <c r="M4785" t="n">
        <v>21484.45139756679</v>
      </c>
      <c r="N4785" t="n">
        <v>145.9971648313974</v>
      </c>
      <c r="O4785" t="n">
        <v>21484.45139756679</v>
      </c>
      <c r="P4785" t="n">
        <v>145.9971648313974</v>
      </c>
      <c r="Q4785" t="n">
        <v>200</v>
      </c>
      <c r="R4785" t="n">
        <v>7</v>
      </c>
      <c r="S4785">
        <f>VLOOKUP(Q4785,Clustering!$D$3:$E$367,2,FALSE)</f>
        <v/>
      </c>
    </row>
    <row r="4786">
      <c r="A4786" t="inlineStr">
        <is>
          <t>2025-07-19 08:00</t>
        </is>
      </c>
      <c r="B4786" t="n">
        <v>8256.24928382002</v>
      </c>
      <c r="C4786" t="n">
        <v>4134.423542750115</v>
      </c>
      <c r="D4786" t="n">
        <v>1431.817755355115</v>
      </c>
      <c r="E4786" t="n">
        <v>2050.307701930499</v>
      </c>
      <c r="F4786" t="n">
        <v>0</v>
      </c>
      <c r="G4786" t="n">
        <v>15872.79828385575</v>
      </c>
      <c r="H4786" t="n">
        <v>13179.49916512698</v>
      </c>
      <c r="I4786" t="n">
        <v>15.63010446436933</v>
      </c>
      <c r="J4786" t="n">
        <v>1690.754641917036</v>
      </c>
      <c r="K4786" t="n">
        <v>732.3822397083475</v>
      </c>
      <c r="L4786" t="n">
        <v>15618.26615121673</v>
      </c>
      <c r="M4786" t="n">
        <v>21423.24213432587</v>
      </c>
      <c r="N4786" t="n">
        <v>184.2279792740019</v>
      </c>
      <c r="O4786" t="n">
        <v>21423.24213432587</v>
      </c>
      <c r="P4786" t="n">
        <v>184.2279792740019</v>
      </c>
      <c r="Q4786" t="n">
        <v>200</v>
      </c>
      <c r="R4786" t="n">
        <v>8</v>
      </c>
      <c r="S4786">
        <f>VLOOKUP(Q4786,Clustering!$D$3:$E$367,2,FALSE)</f>
        <v/>
      </c>
    </row>
    <row r="4787">
      <c r="A4787" t="inlineStr">
        <is>
          <t>2025-07-19 09:00</t>
        </is>
      </c>
      <c r="B4787" t="n">
        <v>10221.73330608239</v>
      </c>
      <c r="C4787" t="n">
        <v>4392.825014171998</v>
      </c>
      <c r="D4787" t="n">
        <v>1622.726789402464</v>
      </c>
      <c r="E4787" t="n">
        <v>2797.205507633752</v>
      </c>
      <c r="F4787" t="n">
        <v>0</v>
      </c>
      <c r="G4787" t="n">
        <v>19034.49061729061</v>
      </c>
      <c r="H4787" t="n">
        <v>14384.69909552228</v>
      </c>
      <c r="I4787" t="n">
        <v>15.63010446436933</v>
      </c>
      <c r="J4787" t="n">
        <v>1644.713991247926</v>
      </c>
      <c r="K4787" t="n">
        <v>803.7998331764582</v>
      </c>
      <c r="L4787" t="n">
        <v>16848.84302441104</v>
      </c>
      <c r="M4787" t="n">
        <v>21362.03287108493</v>
      </c>
      <c r="N4787" t="n">
        <v>219.7895566659104</v>
      </c>
      <c r="O4787" t="n">
        <v>21362.03287108493</v>
      </c>
      <c r="P4787" t="n">
        <v>219.7895566659104</v>
      </c>
      <c r="Q4787" t="n">
        <v>200</v>
      </c>
      <c r="R4787" t="n">
        <v>9</v>
      </c>
      <c r="S4787">
        <f>VLOOKUP(Q4787,Clustering!$D$3:$E$367,2,FALSE)</f>
        <v/>
      </c>
    </row>
    <row r="4788">
      <c r="A4788" t="inlineStr">
        <is>
          <t>2025-07-19 10:00</t>
        </is>
      </c>
      <c r="B4788" t="n">
        <v>11894.47272513209</v>
      </c>
      <c r="C4788" t="n">
        <v>4444.505308456374</v>
      </c>
      <c r="D4788" t="n">
        <v>1660.908596211934</v>
      </c>
      <c r="E4788" t="n">
        <v>2870.430782702698</v>
      </c>
      <c r="F4788" t="n">
        <v>0</v>
      </c>
      <c r="G4788" t="n">
        <v>20870.3174125031</v>
      </c>
      <c r="H4788" t="n">
        <v>15541.67207746538</v>
      </c>
      <c r="I4788" t="n">
        <v>15.63010446436933</v>
      </c>
      <c r="J4788" t="n">
        <v>1319.615396468114</v>
      </c>
      <c r="K4788" t="n">
        <v>796.3358821925335</v>
      </c>
      <c r="L4788" t="n">
        <v>17673.2534605904</v>
      </c>
      <c r="M4788" t="n">
        <v>21300.82360784401</v>
      </c>
      <c r="N4788" t="n">
        <v>237.5452327172442</v>
      </c>
      <c r="O4788" t="n">
        <v>21300.82360784401</v>
      </c>
      <c r="P4788" t="n">
        <v>237.5452327172442</v>
      </c>
      <c r="Q4788" t="n">
        <v>200</v>
      </c>
      <c r="R4788" t="n">
        <v>10</v>
      </c>
      <c r="S4788">
        <f>VLOOKUP(Q4788,Clustering!$D$3:$E$367,2,FALSE)</f>
        <v/>
      </c>
    </row>
    <row r="4789">
      <c r="A4789" t="inlineStr">
        <is>
          <t>2025-07-19 11:00</t>
        </is>
      </c>
      <c r="B4789" t="n">
        <v>12858.66478391289</v>
      </c>
      <c r="C4789" t="n">
        <v>4444.505308456374</v>
      </c>
      <c r="D4789" t="n">
        <v>1660.908596211934</v>
      </c>
      <c r="E4789" t="n">
        <v>2636.10990248207</v>
      </c>
      <c r="F4789" t="n">
        <v>0</v>
      </c>
      <c r="G4789" t="n">
        <v>21600.18859106327</v>
      </c>
      <c r="H4789" t="n">
        <v>16277.73020271672</v>
      </c>
      <c r="I4789" t="n">
        <v>15.63010446436933</v>
      </c>
      <c r="J4789" t="n">
        <v>1103.415553276695</v>
      </c>
      <c r="K4789" t="n">
        <v>805.1201461969549</v>
      </c>
      <c r="L4789" t="n">
        <v>18201.89600665474</v>
      </c>
      <c r="M4789" t="n">
        <v>21239.61434460308</v>
      </c>
      <c r="N4789" t="n">
        <v>252.2423050606478</v>
      </c>
      <c r="O4789" t="n">
        <v>21239.61434460308</v>
      </c>
      <c r="P4789" t="n">
        <v>252.2423050606478</v>
      </c>
      <c r="Q4789" t="n">
        <v>200</v>
      </c>
      <c r="R4789" t="n">
        <v>11</v>
      </c>
      <c r="S4789">
        <f>VLOOKUP(Q4789,Clustering!$D$3:$E$367,2,FALSE)</f>
        <v/>
      </c>
    </row>
    <row r="4790">
      <c r="A4790" t="inlineStr">
        <is>
          <t>2025-07-19 12:00</t>
        </is>
      </c>
      <c r="B4790" t="n">
        <v>12881.57346823632</v>
      </c>
      <c r="C4790" t="n">
        <v>4341.144719887621</v>
      </c>
      <c r="D4790" t="n">
        <v>1584.544982592995</v>
      </c>
      <c r="E4790" t="n">
        <v>2357.853857220074</v>
      </c>
      <c r="F4790" t="n">
        <v>0</v>
      </c>
      <c r="G4790" t="n">
        <v>21165.11702793701</v>
      </c>
      <c r="H4790" t="n">
        <v>16523.5040497204</v>
      </c>
      <c r="I4790" t="n">
        <v>15.63010446436933</v>
      </c>
      <c r="J4790" t="n">
        <v>892.2550623037924</v>
      </c>
      <c r="K4790" t="n">
        <v>807.9369016916082</v>
      </c>
      <c r="L4790" t="n">
        <v>18239.32611818017</v>
      </c>
      <c r="M4790" t="n">
        <v>21239.61434460308</v>
      </c>
      <c r="N4790" t="n">
        <v>250.1318491956768</v>
      </c>
      <c r="O4790" t="n">
        <v>21239.61434460308</v>
      </c>
      <c r="P4790" t="n">
        <v>250.1318491956768</v>
      </c>
      <c r="Q4790" t="n">
        <v>200</v>
      </c>
      <c r="R4790" t="n">
        <v>12</v>
      </c>
      <c r="S4790">
        <f>VLOOKUP(Q4790,Clustering!$D$3:$E$367,2,FALSE)</f>
        <v/>
      </c>
    </row>
    <row r="4791">
      <c r="A4791" t="inlineStr">
        <is>
          <t>2025-07-19 13:00</t>
        </is>
      </c>
      <c r="B4791" t="n">
        <v>12845.48722213393</v>
      </c>
      <c r="C4791" t="n">
        <v>3230.018392773527</v>
      </c>
      <c r="D4791" t="n">
        <v>1527.27227237879</v>
      </c>
      <c r="E4791" t="n">
        <v>2035.662646916709</v>
      </c>
      <c r="F4791" t="n">
        <v>0</v>
      </c>
      <c r="G4791" t="n">
        <v>19638.44053420296</v>
      </c>
      <c r="H4791" t="n">
        <v>16688.61669681589</v>
      </c>
      <c r="I4791" t="n">
        <v>15.63010446436933</v>
      </c>
      <c r="J4791" t="n">
        <v>806.1048303852239</v>
      </c>
      <c r="K4791" t="n">
        <v>779.5846618759258</v>
      </c>
      <c r="L4791" t="n">
        <v>18289.9362935414</v>
      </c>
      <c r="M4791" t="n">
        <v>21239.61434460308</v>
      </c>
      <c r="N4791" t="n">
        <v>244.4385046080101</v>
      </c>
      <c r="O4791" t="n">
        <v>21239.61434460308</v>
      </c>
      <c r="P4791" t="n">
        <v>244.4385046080101</v>
      </c>
      <c r="Q4791" t="n">
        <v>200</v>
      </c>
      <c r="R4791" t="n">
        <v>13</v>
      </c>
      <c r="S4791">
        <f>VLOOKUP(Q4791,Clustering!$D$3:$E$367,2,FALSE)</f>
        <v/>
      </c>
    </row>
    <row r="4792">
      <c r="A4792" t="inlineStr">
        <is>
          <t>2025-07-19 14:00</t>
        </is>
      </c>
      <c r="B4792" t="n">
        <v>12904.78625013926</v>
      </c>
      <c r="C4792" t="n">
        <v>3152.497951346963</v>
      </c>
      <c r="D4792" t="n">
        <v>1469.999562164585</v>
      </c>
      <c r="E4792" t="n">
        <v>1874.567041765028</v>
      </c>
      <c r="F4792" t="n">
        <v>0</v>
      </c>
      <c r="G4792" t="n">
        <v>19401.85080541584</v>
      </c>
      <c r="H4792" t="n">
        <v>16659.41994824412</v>
      </c>
      <c r="I4792" t="n">
        <v>15.63010446436933</v>
      </c>
      <c r="J4792" t="n">
        <v>790.3666410332499</v>
      </c>
      <c r="K4792" t="n">
        <v>738.492594155374</v>
      </c>
      <c r="L4792" t="n">
        <v>18203.90928789712</v>
      </c>
      <c r="M4792" t="n">
        <v>21300.82360784401</v>
      </c>
      <c r="N4792" t="n">
        <v>238.7493052392406</v>
      </c>
      <c r="O4792" t="n">
        <v>21300.82360784401</v>
      </c>
      <c r="P4792" t="n">
        <v>238.7493052392406</v>
      </c>
      <c r="Q4792" t="n">
        <v>200</v>
      </c>
      <c r="R4792" t="n">
        <v>14</v>
      </c>
      <c r="S4792">
        <f>VLOOKUP(Q4792,Clustering!$D$3:$E$367,2,FALSE)</f>
        <v/>
      </c>
    </row>
    <row r="4793">
      <c r="A4793" t="inlineStr">
        <is>
          <t>2025-07-19 15:00</t>
        </is>
      </c>
      <c r="B4793" t="n">
        <v>13034.29803039252</v>
      </c>
      <c r="C4793" t="n">
        <v>3230.018392773527</v>
      </c>
      <c r="D4793" t="n">
        <v>1527.27227237879</v>
      </c>
      <c r="E4793" t="n">
        <v>1640.246161544399</v>
      </c>
      <c r="F4793" t="n">
        <v>0</v>
      </c>
      <c r="G4793" t="n">
        <v>19431.83485708924</v>
      </c>
      <c r="H4793" t="n">
        <v>16389.66094267743</v>
      </c>
      <c r="I4793" t="n">
        <v>15.63010446436933</v>
      </c>
      <c r="J4793" t="n">
        <v>779.4678752416017</v>
      </c>
      <c r="K4793" t="n">
        <v>691.4356848545724</v>
      </c>
      <c r="L4793" t="n">
        <v>17876.19460723797</v>
      </c>
      <c r="M4793" t="n">
        <v>21545.66066080773</v>
      </c>
      <c r="N4793" t="n">
        <v>230.2155487739517</v>
      </c>
      <c r="O4793" t="n">
        <v>21545.66066080773</v>
      </c>
      <c r="P4793" t="n">
        <v>230.2155487739517</v>
      </c>
      <c r="Q4793" t="n">
        <v>200</v>
      </c>
      <c r="R4793" t="n">
        <v>15</v>
      </c>
      <c r="S4793">
        <f>VLOOKUP(Q4793,Clustering!$D$3:$E$367,2,FALSE)</f>
        <v/>
      </c>
    </row>
    <row r="4794">
      <c r="A4794" t="inlineStr">
        <is>
          <t>2025-07-19 16:00</t>
        </is>
      </c>
      <c r="B4794" t="n">
        <v>13004.12479278069</v>
      </c>
      <c r="C4794" t="n">
        <v>3359.219128484468</v>
      </c>
      <c r="D4794" t="n">
        <v>1622.726789402464</v>
      </c>
      <c r="E4794" t="n">
        <v>1640.246161544399</v>
      </c>
      <c r="F4794" t="n">
        <v>0</v>
      </c>
      <c r="G4794" t="n">
        <v>19626.31687221202</v>
      </c>
      <c r="H4794" t="n">
        <v>16013.30123238626</v>
      </c>
      <c r="I4794" t="n">
        <v>15.63010446436933</v>
      </c>
      <c r="J4794" t="n">
        <v>657.9930802689499</v>
      </c>
      <c r="K4794" t="n">
        <v>657.6543671778002</v>
      </c>
      <c r="L4794" t="n">
        <v>17344.57878429738</v>
      </c>
      <c r="M4794" t="n">
        <v>21790.49771377145</v>
      </c>
      <c r="N4794" t="n">
        <v>253.1266562812646</v>
      </c>
      <c r="O4794" t="n">
        <v>21790.49771377145</v>
      </c>
      <c r="P4794" t="n">
        <v>253.1266562812646</v>
      </c>
      <c r="Q4794" t="n">
        <v>200</v>
      </c>
      <c r="R4794" t="n">
        <v>16</v>
      </c>
      <c r="S4794">
        <f>VLOOKUP(Q4794,Clustering!$D$3:$E$367,2,FALSE)</f>
        <v/>
      </c>
    </row>
    <row r="4795">
      <c r="A4795" t="inlineStr">
        <is>
          <t>2025-07-19 17:00</t>
        </is>
      </c>
      <c r="B4795" t="n">
        <v>12780.5454945976</v>
      </c>
      <c r="C4795" t="n">
        <v>3565.940305621974</v>
      </c>
      <c r="D4795" t="n">
        <v>1775.454016640343</v>
      </c>
      <c r="E4795" t="n">
        <v>1874.567041765028</v>
      </c>
      <c r="F4795" t="n">
        <v>0</v>
      </c>
      <c r="G4795" t="n">
        <v>19996.50685862494</v>
      </c>
      <c r="H4795" t="n">
        <v>15360.84569685866</v>
      </c>
      <c r="I4795" t="n">
        <v>15.63010446436933</v>
      </c>
      <c r="J4795" t="n">
        <v>641.997018333513</v>
      </c>
      <c r="K4795" t="n">
        <v>669.6683182307379</v>
      </c>
      <c r="L4795" t="n">
        <v>16688.14113788728</v>
      </c>
      <c r="M4795" t="n">
        <v>21851.70697701239</v>
      </c>
      <c r="N4795" t="n">
        <v>253.6007443986995</v>
      </c>
      <c r="O4795" t="n">
        <v>21851.70697701239</v>
      </c>
      <c r="P4795" t="n">
        <v>253.6007443986995</v>
      </c>
      <c r="Q4795" t="n">
        <v>200</v>
      </c>
      <c r="R4795" t="n">
        <v>17</v>
      </c>
      <c r="S4795">
        <f>VLOOKUP(Q4795,Clustering!$D$3:$E$367,2,FALSE)</f>
        <v/>
      </c>
    </row>
    <row r="4796">
      <c r="A4796" t="inlineStr">
        <is>
          <t>2025-07-19 18:00</t>
        </is>
      </c>
      <c r="B4796" t="n">
        <v>12628.49670484033</v>
      </c>
      <c r="C4796" t="n">
        <v>3746.821335617291</v>
      </c>
      <c r="D4796" t="n">
        <v>2908.916140708667</v>
      </c>
      <c r="E4796" t="n">
        <v>2138.178032013235</v>
      </c>
      <c r="F4796" t="n">
        <v>0</v>
      </c>
      <c r="G4796" t="n">
        <v>21422.41221317952</v>
      </c>
      <c r="H4796" t="n">
        <v>14448.65951835698</v>
      </c>
      <c r="I4796" t="n">
        <v>15.63010446436933</v>
      </c>
      <c r="J4796" t="n">
        <v>733.3498185654488</v>
      </c>
      <c r="K4796" t="n">
        <v>650.7488665148018</v>
      </c>
      <c r="L4796" t="n">
        <v>15848.38830790159</v>
      </c>
      <c r="M4796" t="n">
        <v>21729.28845053052</v>
      </c>
      <c r="N4796" t="n">
        <v>250.2820424009248</v>
      </c>
      <c r="O4796" t="n">
        <v>21729.28845053052</v>
      </c>
      <c r="P4796" t="n">
        <v>250.2820424009248</v>
      </c>
      <c r="Q4796" t="n">
        <v>200</v>
      </c>
      <c r="R4796" t="n">
        <v>18</v>
      </c>
      <c r="S4796">
        <f>VLOOKUP(Q4796,Clustering!$D$3:$E$367,2,FALSE)</f>
        <v/>
      </c>
    </row>
    <row r="4797">
      <c r="A4797" t="inlineStr">
        <is>
          <t>2025-07-19 19:00</t>
        </is>
      </c>
      <c r="B4797" t="n">
        <v>11079.03506566383</v>
      </c>
      <c r="C4797" t="n">
        <v>3824.341777043856</v>
      </c>
      <c r="D4797" t="n">
        <v>6554.543502292307</v>
      </c>
      <c r="E4797" t="n">
        <v>1947.792316833974</v>
      </c>
      <c r="F4797" t="n">
        <v>0</v>
      </c>
      <c r="G4797" t="n">
        <v>23405.71266183396</v>
      </c>
      <c r="H4797" t="n">
        <v>13144.34067343914</v>
      </c>
      <c r="I4797" t="n">
        <v>15.63010446436933</v>
      </c>
      <c r="J4797" t="n">
        <v>889.6847405499261</v>
      </c>
      <c r="K4797" t="n">
        <v>636.8628784471024</v>
      </c>
      <c r="L4797" t="n">
        <v>14686.51839690054</v>
      </c>
      <c r="M4797" t="n">
        <v>21668.07918728959</v>
      </c>
      <c r="N4797" t="n">
        <v>239.3777885646411</v>
      </c>
      <c r="O4797" t="n">
        <v>21668.07918728959</v>
      </c>
      <c r="P4797" t="n">
        <v>239.3777885646411</v>
      </c>
      <c r="Q4797" t="n">
        <v>200</v>
      </c>
      <c r="R4797" t="n">
        <v>19</v>
      </c>
      <c r="S4797">
        <f>VLOOKUP(Q4797,Clustering!$D$3:$E$367,2,FALSE)</f>
        <v/>
      </c>
    </row>
    <row r="4798">
      <c r="A4798" t="inlineStr">
        <is>
          <t>2025-07-19 20:00</t>
        </is>
      </c>
      <c r="B4798" t="n">
        <v>10117.12373872939</v>
      </c>
      <c r="C4798" t="n">
        <v>3746.821335617291</v>
      </c>
      <c r="D4798" t="n">
        <v>6363.634468244959</v>
      </c>
      <c r="E4798" t="n">
        <v>1815.98682170987</v>
      </c>
      <c r="F4798" t="n">
        <v>0</v>
      </c>
      <c r="G4798" t="n">
        <v>22043.56636430151</v>
      </c>
      <c r="H4798" t="n">
        <v>12414.3429956601</v>
      </c>
      <c r="I4798" t="n">
        <v>15.63010446436933</v>
      </c>
      <c r="J4798" t="n">
        <v>957.081929722208</v>
      </c>
      <c r="K4798" t="n">
        <v>600.5621207146875</v>
      </c>
      <c r="L4798" t="n">
        <v>13987.61715056137</v>
      </c>
      <c r="M4798" t="n">
        <v>21484.45139756679</v>
      </c>
      <c r="N4798" t="n">
        <v>224.6807446131479</v>
      </c>
      <c r="O4798" t="n">
        <v>21484.45139756679</v>
      </c>
      <c r="P4798" t="n">
        <v>224.6807446131479</v>
      </c>
      <c r="Q4798" t="n">
        <v>200</v>
      </c>
      <c r="R4798" t="n">
        <v>20</v>
      </c>
      <c r="S4798">
        <f>VLOOKUP(Q4798,Clustering!$D$3:$E$367,2,FALSE)</f>
        <v/>
      </c>
    </row>
    <row r="4799">
      <c r="A4799" t="inlineStr">
        <is>
          <t>2025-07-19 21:00</t>
        </is>
      </c>
      <c r="B4799" t="n">
        <v>9712.85979538474</v>
      </c>
      <c r="C4799" t="n">
        <v>3359.219128484468</v>
      </c>
      <c r="D4799" t="n">
        <v>5409.089298008214</v>
      </c>
      <c r="E4799" t="n">
        <v>1596.310996503031</v>
      </c>
      <c r="F4799" t="n">
        <v>0</v>
      </c>
      <c r="G4799" t="n">
        <v>20077.47921838045</v>
      </c>
      <c r="H4799" t="n">
        <v>12082.83454483819</v>
      </c>
      <c r="I4799" t="n">
        <v>15.63010446436933</v>
      </c>
      <c r="J4799" t="n">
        <v>999.2491837988885</v>
      </c>
      <c r="K4799" t="n">
        <v>558.6976287816493</v>
      </c>
      <c r="L4799" t="n">
        <v>13656.4114618831</v>
      </c>
      <c r="M4799" t="n">
        <v>21300.82360784401</v>
      </c>
      <c r="N4799" t="n">
        <v>208.0872914080948</v>
      </c>
      <c r="O4799" t="n">
        <v>21300.82360784401</v>
      </c>
      <c r="P4799" t="n">
        <v>208.0872914080948</v>
      </c>
      <c r="Q4799" t="n">
        <v>200</v>
      </c>
      <c r="R4799" t="n">
        <v>21</v>
      </c>
      <c r="S4799">
        <f>VLOOKUP(Q4799,Clustering!$D$3:$E$367,2,FALSE)</f>
        <v/>
      </c>
    </row>
    <row r="4800">
      <c r="A4800" t="inlineStr">
        <is>
          <t>2025-07-19 22:00</t>
        </is>
      </c>
      <c r="B4800" t="n">
        <v>9178.070413188459</v>
      </c>
      <c r="C4800" t="n">
        <v>2713.215449929763</v>
      </c>
      <c r="D4800" t="n">
        <v>3818.180680946975</v>
      </c>
      <c r="E4800" t="n">
        <v>1382.485724323651</v>
      </c>
      <c r="F4800" t="n">
        <v>0</v>
      </c>
      <c r="G4800" t="n">
        <v>17091.95226838885</v>
      </c>
      <c r="H4800" t="n">
        <v>11793.76896719362</v>
      </c>
      <c r="I4800" t="n">
        <v>15.63010446436933</v>
      </c>
      <c r="J4800" t="n">
        <v>1223.156896011625</v>
      </c>
      <c r="K4800" t="n">
        <v>526.2094002032546</v>
      </c>
      <c r="L4800" t="n">
        <v>13558.76536787288</v>
      </c>
      <c r="M4800" t="n">
        <v>21117.19581812121</v>
      </c>
      <c r="N4800" t="n">
        <v>202.3980920393252</v>
      </c>
      <c r="O4800" t="n">
        <v>21117.19581812121</v>
      </c>
      <c r="P4800" t="n">
        <v>202.3980920393252</v>
      </c>
      <c r="Q4800" t="n">
        <v>200</v>
      </c>
      <c r="R4800" t="n">
        <v>22</v>
      </c>
      <c r="S4800">
        <f>VLOOKUP(Q4800,Clustering!$D$3:$E$367,2,FALSE)</f>
        <v/>
      </c>
    </row>
    <row r="4801">
      <c r="A4801" t="inlineStr">
        <is>
          <t>2025-07-19 23:00</t>
        </is>
      </c>
      <c r="B4801" t="n">
        <v>8806.665902741355</v>
      </c>
      <c r="C4801" t="n">
        <v>2067.211771375058</v>
      </c>
      <c r="D4801" t="n">
        <v>2227.272063885735</v>
      </c>
      <c r="E4801" t="n">
        <v>1052.862295051339</v>
      </c>
      <c r="F4801" t="n">
        <v>0</v>
      </c>
      <c r="G4801" t="n">
        <v>14154.01203305349</v>
      </c>
      <c r="H4801" t="n">
        <v>11567.73599143522</v>
      </c>
      <c r="I4801" t="n">
        <v>15.63010446436933</v>
      </c>
      <c r="J4801" t="n">
        <v>1017.420575692253</v>
      </c>
      <c r="K4801" t="n">
        <v>481.7515081227301</v>
      </c>
      <c r="L4801" t="n">
        <v>13082.53817971458</v>
      </c>
      <c r="M4801" t="n">
        <v>20994.77729163935</v>
      </c>
      <c r="N4801" t="n">
        <v>136.2949109076615</v>
      </c>
      <c r="O4801" t="n">
        <v>20994.77729163935</v>
      </c>
      <c r="P4801" t="n">
        <v>136.2949109076615</v>
      </c>
      <c r="Q4801" t="n">
        <v>200</v>
      </c>
      <c r="R4801" t="n">
        <v>23</v>
      </c>
      <c r="S4801">
        <f>VLOOKUP(Q4801,Clustering!$D$3:$E$367,2,FALSE)</f>
        <v/>
      </c>
    </row>
    <row r="4802">
      <c r="A4802" t="inlineStr">
        <is>
          <t>2025-07-20 00:00</t>
        </is>
      </c>
      <c r="B4802" t="n">
        <v>8570.65239241812</v>
      </c>
      <c r="C4802" t="n">
        <v>1679.609564242234</v>
      </c>
      <c r="D4802" t="n">
        <v>1272.726893648992</v>
      </c>
      <c r="E4802" t="n">
        <v>733.3092449581587</v>
      </c>
      <c r="F4802" t="n">
        <v>0</v>
      </c>
      <c r="G4802" t="n">
        <v>12256.2980952675</v>
      </c>
      <c r="H4802" t="n">
        <v>11370.32727898247</v>
      </c>
      <c r="I4802" t="n">
        <v>15.63010446436933</v>
      </c>
      <c r="J4802" t="n">
        <v>593.0848259631294</v>
      </c>
      <c r="K4802" t="n">
        <v>493.312181462409</v>
      </c>
      <c r="L4802" t="n">
        <v>12472.35439087238</v>
      </c>
      <c r="M4802" t="n">
        <v>20933.56802839842</v>
      </c>
      <c r="N4802" t="n">
        <v>100.2526868670492</v>
      </c>
      <c r="O4802" t="n">
        <v>20933.56802839842</v>
      </c>
      <c r="P4802" t="n">
        <v>100.2526868670492</v>
      </c>
      <c r="Q4802" t="n">
        <v>201</v>
      </c>
      <c r="R4802" t="n">
        <v>0</v>
      </c>
      <c r="S4802">
        <f>VLOOKUP(Q4802,Clustering!$D$3:$E$367,2,FALSE)</f>
        <v/>
      </c>
    </row>
    <row r="4803">
      <c r="A4803" t="inlineStr">
        <is>
          <t>2025-07-20 01:00</t>
        </is>
      </c>
      <c r="B4803" t="n">
        <v>8380.861714181097</v>
      </c>
      <c r="C4803" t="n">
        <v>1627.929269957858</v>
      </c>
      <c r="D4803" t="n">
        <v>1145.454204284092</v>
      </c>
      <c r="E4803" t="n">
        <v>473.8300640809921</v>
      </c>
      <c r="F4803" t="n">
        <v>0</v>
      </c>
      <c r="G4803" t="n">
        <v>11628.07525250404</v>
      </c>
      <c r="H4803" t="n">
        <v>11204.50396052216</v>
      </c>
      <c r="I4803" t="n">
        <v>15.63010446436933</v>
      </c>
      <c r="J4803" t="n">
        <v>432.8233847493892</v>
      </c>
      <c r="K4803" t="n">
        <v>436.4471084218867</v>
      </c>
      <c r="L4803" t="n">
        <v>12089.4045581578</v>
      </c>
      <c r="M4803" t="n">
        <v>20933.56802839842</v>
      </c>
      <c r="N4803" t="n">
        <v>89.82252114820041</v>
      </c>
      <c r="O4803" t="n">
        <v>20933.56802839842</v>
      </c>
      <c r="P4803" t="n">
        <v>89.82252114820041</v>
      </c>
      <c r="Q4803" t="n">
        <v>201</v>
      </c>
      <c r="R4803" t="n">
        <v>1</v>
      </c>
      <c r="S4803">
        <f>VLOOKUP(Q4803,Clustering!$D$3:$E$367,2,FALSE)</f>
        <v/>
      </c>
    </row>
    <row r="4804">
      <c r="A4804" t="inlineStr">
        <is>
          <t>2025-07-20 02:00</t>
        </is>
      </c>
      <c r="B4804" t="n">
        <v>8226.886973086896</v>
      </c>
      <c r="C4804" t="n">
        <v>1627.929269957858</v>
      </c>
      <c r="D4804" t="n">
        <v>1145.454204284092</v>
      </c>
      <c r="E4804" t="n">
        <v>394.9213360622943</v>
      </c>
      <c r="F4804" t="n">
        <v>0</v>
      </c>
      <c r="G4804" t="n">
        <v>11395.19178339114</v>
      </c>
      <c r="H4804" t="n">
        <v>11112.70890923163</v>
      </c>
      <c r="I4804" t="n">
        <v>15.63010446436933</v>
      </c>
      <c r="J4804" t="n">
        <v>383.3733312100672</v>
      </c>
      <c r="K4804" t="n">
        <v>431.2064562116165</v>
      </c>
      <c r="L4804" t="n">
        <v>11942.91880111768</v>
      </c>
      <c r="M4804" t="n">
        <v>20933.56802839842</v>
      </c>
      <c r="N4804" t="n">
        <v>86.97793565977079</v>
      </c>
      <c r="O4804" t="n">
        <v>20933.56802839842</v>
      </c>
      <c r="P4804" t="n">
        <v>86.97793565977079</v>
      </c>
      <c r="Q4804" t="n">
        <v>201</v>
      </c>
      <c r="R4804" t="n">
        <v>2</v>
      </c>
      <c r="S4804">
        <f>VLOOKUP(Q4804,Clustering!$D$3:$E$367,2,FALSE)</f>
        <v/>
      </c>
    </row>
    <row r="4805">
      <c r="A4805" t="inlineStr">
        <is>
          <t>2025-07-20 03:00</t>
        </is>
      </c>
      <c r="B4805" t="n">
        <v>8193.774125539758</v>
      </c>
      <c r="C4805" t="n">
        <v>1627.929269957858</v>
      </c>
      <c r="D4805" t="n">
        <v>1145.454204284092</v>
      </c>
      <c r="E4805" t="n">
        <v>366.0595938938691</v>
      </c>
      <c r="F4805" t="n">
        <v>0</v>
      </c>
      <c r="G4805" t="n">
        <v>11333.21719367558</v>
      </c>
      <c r="H4805" t="n">
        <v>11092.96803798635</v>
      </c>
      <c r="I4805" t="n">
        <v>15.63010446436933</v>
      </c>
      <c r="J4805" t="n">
        <v>383.0299581628245</v>
      </c>
      <c r="K4805" t="n">
        <v>431.2110366040616</v>
      </c>
      <c r="L4805" t="n">
        <v>11922.83913721761</v>
      </c>
      <c r="M4805" t="n">
        <v>20994.77729163935</v>
      </c>
      <c r="N4805" t="n">
        <v>86.97793565977079</v>
      </c>
      <c r="O4805" t="n">
        <v>20994.77729163935</v>
      </c>
      <c r="P4805" t="n">
        <v>86.97793565977079</v>
      </c>
      <c r="Q4805" t="n">
        <v>201</v>
      </c>
      <c r="R4805" t="n">
        <v>3</v>
      </c>
      <c r="S4805">
        <f>VLOOKUP(Q4805,Clustering!$D$3:$E$367,2,FALSE)</f>
        <v/>
      </c>
    </row>
    <row r="4806">
      <c r="A4806" t="inlineStr">
        <is>
          <t>2025-07-20 04:00</t>
        </is>
      </c>
      <c r="B4806" t="n">
        <v>8225.231330709537</v>
      </c>
      <c r="C4806" t="n">
        <v>1653.769417100046</v>
      </c>
      <c r="D4806" t="n">
        <v>1209.090548966542</v>
      </c>
      <c r="E4806" t="n">
        <v>377.3488810017986</v>
      </c>
      <c r="F4806" t="n">
        <v>0</v>
      </c>
      <c r="G4806" t="n">
        <v>11465.44017777792</v>
      </c>
      <c r="H4806" t="n">
        <v>11111.72186566936</v>
      </c>
      <c r="I4806" t="n">
        <v>15.63010446436933</v>
      </c>
      <c r="J4806" t="n">
        <v>444.1127633685782</v>
      </c>
      <c r="K4806" t="n">
        <v>436.296514818366</v>
      </c>
      <c r="L4806" t="n">
        <v>12007.76124832067</v>
      </c>
      <c r="M4806" t="n">
        <v>21117.19581812121</v>
      </c>
      <c r="N4806" t="n">
        <v>86.02973103299082</v>
      </c>
      <c r="O4806" t="n">
        <v>21117.19581812121</v>
      </c>
      <c r="P4806" t="n">
        <v>86.02973103299082</v>
      </c>
      <c r="Q4806" t="n">
        <v>201</v>
      </c>
      <c r="R4806" t="n">
        <v>4</v>
      </c>
      <c r="S4806">
        <f>VLOOKUP(Q4806,Clustering!$D$3:$E$367,2,FALSE)</f>
        <v/>
      </c>
    </row>
    <row r="4807">
      <c r="A4807" t="inlineStr">
        <is>
          <t>2025-07-20 05:00</t>
        </is>
      </c>
      <c r="B4807" t="n">
        <v>8321.562686175757</v>
      </c>
      <c r="C4807" t="n">
        <v>2764.89574421414</v>
      </c>
      <c r="D4807" t="n">
        <v>1399.999583013891</v>
      </c>
      <c r="E4807" t="n">
        <v>488.9067088660377</v>
      </c>
      <c r="F4807" t="n">
        <v>0</v>
      </c>
      <c r="G4807" t="n">
        <v>12975.36472226983</v>
      </c>
      <c r="H4807" t="n">
        <v>11269.37246343413</v>
      </c>
      <c r="I4807" t="n">
        <v>15.63010446436933</v>
      </c>
      <c r="J4807" t="n">
        <v>550.8835132433501</v>
      </c>
      <c r="K4807" t="n">
        <v>470.2739757207589</v>
      </c>
      <c r="L4807" t="n">
        <v>12306.16005686261</v>
      </c>
      <c r="M4807" t="n">
        <v>21362.03287108493</v>
      </c>
      <c r="N4807" t="n">
        <v>87.45202377720565</v>
      </c>
      <c r="O4807" t="n">
        <v>21362.03287108493</v>
      </c>
      <c r="P4807" t="n">
        <v>87.45202377720565</v>
      </c>
      <c r="Q4807" t="n">
        <v>201</v>
      </c>
      <c r="R4807" t="n">
        <v>5</v>
      </c>
      <c r="S4807">
        <f>VLOOKUP(Q4807,Clustering!$D$3:$E$367,2,FALSE)</f>
        <v/>
      </c>
    </row>
    <row r="4808">
      <c r="A4808" t="inlineStr">
        <is>
          <t>2025-07-20 06:00</t>
        </is>
      </c>
      <c r="B4808" t="n">
        <v>8954.187017425858</v>
      </c>
      <c r="C4808" t="n">
        <v>3049.13736277821</v>
      </c>
      <c r="D4808" t="n">
        <v>967.1378124237488</v>
      </c>
      <c r="E4808" t="n">
        <v>861.0753410083588</v>
      </c>
      <c r="F4808" t="n">
        <v>0</v>
      </c>
      <c r="G4808" t="n">
        <v>13831.53753363618</v>
      </c>
      <c r="H4808" t="n">
        <v>12066.21273124967</v>
      </c>
      <c r="I4808" t="n">
        <v>15.63010446436933</v>
      </c>
      <c r="J4808" t="n">
        <v>731.620347208089</v>
      </c>
      <c r="K4808" t="n">
        <v>520.9656326416886</v>
      </c>
      <c r="L4808" t="n">
        <v>13334.42881556382</v>
      </c>
      <c r="M4808" t="n">
        <v>21423.24213432587</v>
      </c>
      <c r="N4808" t="n">
        <v>110.8647879468108</v>
      </c>
      <c r="O4808" t="n">
        <v>21423.24213432587</v>
      </c>
      <c r="P4808" t="n">
        <v>110.8647879468108</v>
      </c>
      <c r="Q4808" t="n">
        <v>201</v>
      </c>
      <c r="R4808" t="n">
        <v>6</v>
      </c>
      <c r="S4808">
        <f>VLOOKUP(Q4808,Clustering!$D$3:$E$367,2,FALSE)</f>
        <v/>
      </c>
    </row>
    <row r="4809">
      <c r="A4809" t="inlineStr">
        <is>
          <t>2025-07-20 07:00</t>
        </is>
      </c>
      <c r="B4809" t="n">
        <v>9201.992756110272</v>
      </c>
      <c r="C4809" t="n">
        <v>3617.62059990635</v>
      </c>
      <c r="D4809" t="n">
        <v>1049.999687260418</v>
      </c>
      <c r="E4809" t="n">
        <v>1343.626242448962</v>
      </c>
      <c r="F4809" t="n">
        <v>0</v>
      </c>
      <c r="G4809" t="n">
        <v>15213.239285726</v>
      </c>
      <c r="H4809" t="n">
        <v>12901.13313969735</v>
      </c>
      <c r="I4809" t="n">
        <v>15.63010446436933</v>
      </c>
      <c r="J4809" t="n">
        <v>1127.225198723068</v>
      </c>
      <c r="K4809" t="n">
        <v>657.2953760435331</v>
      </c>
      <c r="L4809" t="n">
        <v>14701.28381892832</v>
      </c>
      <c r="M4809" t="n">
        <v>21484.45139756679</v>
      </c>
      <c r="N4809" t="n">
        <v>145.9971648313974</v>
      </c>
      <c r="O4809" t="n">
        <v>21484.45139756679</v>
      </c>
      <c r="P4809" t="n">
        <v>145.9971648313974</v>
      </c>
      <c r="Q4809" t="n">
        <v>201</v>
      </c>
      <c r="R4809" t="n">
        <v>7</v>
      </c>
      <c r="S4809">
        <f>VLOOKUP(Q4809,Clustering!$D$3:$E$367,2,FALSE)</f>
        <v/>
      </c>
    </row>
    <row r="4810">
      <c r="A4810" t="inlineStr">
        <is>
          <t>2025-07-20 08:00</t>
        </is>
      </c>
      <c r="B4810" t="n">
        <v>9193.883487323215</v>
      </c>
      <c r="C4810" t="n">
        <v>4134.423542750115</v>
      </c>
      <c r="D4810" t="n">
        <v>1431.817755355115</v>
      </c>
      <c r="E4810" t="n">
        <v>2050.307701930499</v>
      </c>
      <c r="F4810" t="n">
        <v>0</v>
      </c>
      <c r="G4810" t="n">
        <v>16810.43248735895</v>
      </c>
      <c r="H4810" t="n">
        <v>13909.91140120217</v>
      </c>
      <c r="I4810" t="n">
        <v>15.63010446436933</v>
      </c>
      <c r="J4810" t="n">
        <v>1690.754641917036</v>
      </c>
      <c r="K4810" t="n">
        <v>732.3822397083475</v>
      </c>
      <c r="L4810" t="n">
        <v>16348.67838729192</v>
      </c>
      <c r="M4810" t="n">
        <v>21423.24213432587</v>
      </c>
      <c r="N4810" t="n">
        <v>184.2279792740019</v>
      </c>
      <c r="O4810" t="n">
        <v>21423.24213432587</v>
      </c>
      <c r="P4810" t="n">
        <v>184.2279792740019</v>
      </c>
      <c r="Q4810" t="n">
        <v>201</v>
      </c>
      <c r="R4810" t="n">
        <v>8</v>
      </c>
      <c r="S4810">
        <f>VLOOKUP(Q4810,Clustering!$D$3:$E$367,2,FALSE)</f>
        <v/>
      </c>
    </row>
    <row r="4811">
      <c r="A4811" t="inlineStr">
        <is>
          <t>2025-07-20 09:00</t>
        </is>
      </c>
      <c r="B4811" t="n">
        <v>10935.34895934321</v>
      </c>
      <c r="C4811" t="n">
        <v>4392.825014171998</v>
      </c>
      <c r="D4811" t="n">
        <v>1622.726789402464</v>
      </c>
      <c r="E4811" t="n">
        <v>2797.205507633752</v>
      </c>
      <c r="F4811" t="n">
        <v>0</v>
      </c>
      <c r="G4811" t="n">
        <v>19748.10627055142</v>
      </c>
      <c r="H4811" t="n">
        <v>14905.85809639756</v>
      </c>
      <c r="I4811" t="n">
        <v>15.63010446436933</v>
      </c>
      <c r="J4811" t="n">
        <v>1644.713991247926</v>
      </c>
      <c r="K4811" t="n">
        <v>803.7998331764582</v>
      </c>
      <c r="L4811" t="n">
        <v>17370.00202528631</v>
      </c>
      <c r="M4811" t="n">
        <v>21362.03287108493</v>
      </c>
      <c r="N4811" t="n">
        <v>219.7895566659104</v>
      </c>
      <c r="O4811" t="n">
        <v>21362.03287108493</v>
      </c>
      <c r="P4811" t="n">
        <v>219.7895566659104</v>
      </c>
      <c r="Q4811" t="n">
        <v>201</v>
      </c>
      <c r="R4811" t="n">
        <v>9</v>
      </c>
      <c r="S4811">
        <f>VLOOKUP(Q4811,Clustering!$D$3:$E$367,2,FALSE)</f>
        <v/>
      </c>
    </row>
    <row r="4812">
      <c r="A4812" t="inlineStr">
        <is>
          <t>2025-07-20 10:00</t>
        </is>
      </c>
      <c r="B4812" t="n">
        <v>12110.5847383071</v>
      </c>
      <c r="C4812" t="n">
        <v>4444.505308456374</v>
      </c>
      <c r="D4812" t="n">
        <v>1660.908596211934</v>
      </c>
      <c r="E4812" t="n">
        <v>2870.430782702698</v>
      </c>
      <c r="F4812" t="n">
        <v>0</v>
      </c>
      <c r="G4812" t="n">
        <v>21086.42942567811</v>
      </c>
      <c r="H4812" t="n">
        <v>15695.65087317853</v>
      </c>
      <c r="I4812" t="n">
        <v>15.63010446436933</v>
      </c>
      <c r="J4812" t="n">
        <v>1319.615396468114</v>
      </c>
      <c r="K4812" t="n">
        <v>796.3358821925335</v>
      </c>
      <c r="L4812" t="n">
        <v>17827.23225630355</v>
      </c>
      <c r="M4812" t="n">
        <v>21300.82360784401</v>
      </c>
      <c r="N4812" t="n">
        <v>237.5452327172442</v>
      </c>
      <c r="O4812" t="n">
        <v>21300.82360784401</v>
      </c>
      <c r="P4812" t="n">
        <v>237.5452327172442</v>
      </c>
      <c r="Q4812" t="n">
        <v>201</v>
      </c>
      <c r="R4812" t="n">
        <v>10</v>
      </c>
      <c r="S4812">
        <f>VLOOKUP(Q4812,Clustering!$D$3:$E$367,2,FALSE)</f>
        <v/>
      </c>
    </row>
    <row r="4813">
      <c r="A4813" t="inlineStr">
        <is>
          <t>2025-07-20 11:00</t>
        </is>
      </c>
      <c r="B4813" t="n">
        <v>12598.22210136866</v>
      </c>
      <c r="C4813" t="n">
        <v>4444.505308456374</v>
      </c>
      <c r="D4813" t="n">
        <v>1660.908596211934</v>
      </c>
      <c r="E4813" t="n">
        <v>2636.10990248207</v>
      </c>
      <c r="F4813" t="n">
        <v>0</v>
      </c>
      <c r="G4813" t="n">
        <v>21339.74590851903</v>
      </c>
      <c r="H4813" t="n">
        <v>16092.16601301114</v>
      </c>
      <c r="I4813" t="n">
        <v>15.63010446436933</v>
      </c>
      <c r="J4813" t="n">
        <v>1103.415553276695</v>
      </c>
      <c r="K4813" t="n">
        <v>805.1201461969549</v>
      </c>
      <c r="L4813" t="n">
        <v>18016.33181694916</v>
      </c>
      <c r="M4813" t="n">
        <v>21239.61434460308</v>
      </c>
      <c r="N4813" t="n">
        <v>252.2423050606478</v>
      </c>
      <c r="O4813" t="n">
        <v>21239.61434460308</v>
      </c>
      <c r="P4813" t="n">
        <v>252.2423050606478</v>
      </c>
      <c r="Q4813" t="n">
        <v>201</v>
      </c>
      <c r="R4813" t="n">
        <v>11</v>
      </c>
      <c r="S4813">
        <f>VLOOKUP(Q4813,Clustering!$D$3:$E$367,2,FALSE)</f>
        <v/>
      </c>
    </row>
    <row r="4814">
      <c r="A4814" t="inlineStr">
        <is>
          <t>2025-07-20 12:00</t>
        </is>
      </c>
      <c r="B4814" t="n">
        <v>12480.16466327712</v>
      </c>
      <c r="C4814" t="n">
        <v>4341.144719887621</v>
      </c>
      <c r="D4814" t="n">
        <v>1584.544982592995</v>
      </c>
      <c r="E4814" t="n">
        <v>2357.853857220074</v>
      </c>
      <c r="F4814" t="n">
        <v>0</v>
      </c>
      <c r="G4814" t="n">
        <v>20763.70822297781</v>
      </c>
      <c r="H4814" t="n">
        <v>16230.35211172806</v>
      </c>
      <c r="I4814" t="n">
        <v>15.63010446436933</v>
      </c>
      <c r="J4814" t="n">
        <v>892.2550623037924</v>
      </c>
      <c r="K4814" t="n">
        <v>807.9369016916082</v>
      </c>
      <c r="L4814" t="n">
        <v>17946.17418018783</v>
      </c>
      <c r="M4814" t="n">
        <v>21239.61434460308</v>
      </c>
      <c r="N4814" t="n">
        <v>250.1318491956768</v>
      </c>
      <c r="O4814" t="n">
        <v>21239.61434460308</v>
      </c>
      <c r="P4814" t="n">
        <v>250.1318491956768</v>
      </c>
      <c r="Q4814" t="n">
        <v>201</v>
      </c>
      <c r="R4814" t="n">
        <v>12</v>
      </c>
      <c r="S4814">
        <f>VLOOKUP(Q4814,Clustering!$D$3:$E$367,2,FALSE)</f>
        <v/>
      </c>
    </row>
    <row r="4815">
      <c r="A4815" t="inlineStr">
        <is>
          <t>2025-07-20 13:00</t>
        </is>
      </c>
      <c r="B4815" t="n">
        <v>12380.31929133651</v>
      </c>
      <c r="C4815" t="n">
        <v>3230.018392773527</v>
      </c>
      <c r="D4815" t="n">
        <v>1527.27227237879</v>
      </c>
      <c r="E4815" t="n">
        <v>2035.662646916709</v>
      </c>
      <c r="F4815" t="n">
        <v>0</v>
      </c>
      <c r="G4815" t="n">
        <v>19173.27260340553</v>
      </c>
      <c r="H4815" t="n">
        <v>16340.19031933677</v>
      </c>
      <c r="I4815" t="n">
        <v>15.63010446436933</v>
      </c>
      <c r="J4815" t="n">
        <v>806.1048303852239</v>
      </c>
      <c r="K4815" t="n">
        <v>779.5846618759258</v>
      </c>
      <c r="L4815" t="n">
        <v>17941.50991606229</v>
      </c>
      <c r="M4815" t="n">
        <v>21239.61434460308</v>
      </c>
      <c r="N4815" t="n">
        <v>244.4385046080101</v>
      </c>
      <c r="O4815" t="n">
        <v>21239.61434460308</v>
      </c>
      <c r="P4815" t="n">
        <v>244.4385046080101</v>
      </c>
      <c r="Q4815" t="n">
        <v>201</v>
      </c>
      <c r="R4815" t="n">
        <v>13</v>
      </c>
      <c r="S4815">
        <f>VLOOKUP(Q4815,Clustering!$D$3:$E$367,2,FALSE)</f>
        <v/>
      </c>
    </row>
    <row r="4816">
      <c r="A4816" t="inlineStr">
        <is>
          <t>2025-07-20 14:00</t>
        </is>
      </c>
      <c r="B4816" t="n">
        <v>12435.66505080816</v>
      </c>
      <c r="C4816" t="n">
        <v>3152.497951346963</v>
      </c>
      <c r="D4816" t="n">
        <v>1469.999562164585</v>
      </c>
      <c r="E4816" t="n">
        <v>1874.567041765028</v>
      </c>
      <c r="F4816" t="n">
        <v>0</v>
      </c>
      <c r="G4816" t="n">
        <v>18932.72960608473</v>
      </c>
      <c r="H4816" t="n">
        <v>16308.03244007822</v>
      </c>
      <c r="I4816" t="n">
        <v>15.63010446436933</v>
      </c>
      <c r="J4816" t="n">
        <v>790.3666410332499</v>
      </c>
      <c r="K4816" t="n">
        <v>738.492594155374</v>
      </c>
      <c r="L4816" t="n">
        <v>17852.52177973121</v>
      </c>
      <c r="M4816" t="n">
        <v>21300.82360784401</v>
      </c>
      <c r="N4816" t="n">
        <v>238.7493052392406</v>
      </c>
      <c r="O4816" t="n">
        <v>21300.82360784401</v>
      </c>
      <c r="P4816" t="n">
        <v>238.7493052392406</v>
      </c>
      <c r="Q4816" t="n">
        <v>201</v>
      </c>
      <c r="R4816" t="n">
        <v>14</v>
      </c>
      <c r="S4816">
        <f>VLOOKUP(Q4816,Clustering!$D$3:$E$367,2,FALSE)</f>
        <v/>
      </c>
    </row>
    <row r="4817">
      <c r="A4817" t="inlineStr">
        <is>
          <t>2025-07-20 15:00</t>
        </is>
      </c>
      <c r="B4817" t="n">
        <v>12608.56141907215</v>
      </c>
      <c r="C4817" t="n">
        <v>3230.018392773527</v>
      </c>
      <c r="D4817" t="n">
        <v>1527.27227237879</v>
      </c>
      <c r="E4817" t="n">
        <v>1640.246161544399</v>
      </c>
      <c r="F4817" t="n">
        <v>0</v>
      </c>
      <c r="G4817" t="n">
        <v>19006.09824576886</v>
      </c>
      <c r="H4817" t="n">
        <v>16078.74222056435</v>
      </c>
      <c r="I4817" t="n">
        <v>15.63010446436933</v>
      </c>
      <c r="J4817" t="n">
        <v>779.4678752416017</v>
      </c>
      <c r="K4817" t="n">
        <v>691.4356848545724</v>
      </c>
      <c r="L4817" t="n">
        <v>17565.27588512489</v>
      </c>
      <c r="M4817" t="n">
        <v>21545.66066080773</v>
      </c>
      <c r="N4817" t="n">
        <v>230.2155487739517</v>
      </c>
      <c r="O4817" t="n">
        <v>21545.66066080773</v>
      </c>
      <c r="P4817" t="n">
        <v>230.2155487739517</v>
      </c>
      <c r="Q4817" t="n">
        <v>201</v>
      </c>
      <c r="R4817" t="n">
        <v>15</v>
      </c>
      <c r="S4817">
        <f>VLOOKUP(Q4817,Clustering!$D$3:$E$367,2,FALSE)</f>
        <v/>
      </c>
    </row>
    <row r="4818">
      <c r="A4818" t="inlineStr">
        <is>
          <t>2025-07-20 16:00</t>
        </is>
      </c>
      <c r="B4818" t="n">
        <v>12645.32343757346</v>
      </c>
      <c r="C4818" t="n">
        <v>3359.219128484468</v>
      </c>
      <c r="D4818" t="n">
        <v>1622.726789402464</v>
      </c>
      <c r="E4818" t="n">
        <v>1640.246161544399</v>
      </c>
      <c r="F4818" t="n">
        <v>0</v>
      </c>
      <c r="G4818" t="n">
        <v>19267.51551700479</v>
      </c>
      <c r="H4818" t="n">
        <v>15757.65694975994</v>
      </c>
      <c r="I4818" t="n">
        <v>15.63010446436933</v>
      </c>
      <c r="J4818" t="n">
        <v>657.9930802689499</v>
      </c>
      <c r="K4818" t="n">
        <v>657.6543671778002</v>
      </c>
      <c r="L4818" t="n">
        <v>17088.93450167106</v>
      </c>
      <c r="M4818" t="n">
        <v>21790.49771377145</v>
      </c>
      <c r="N4818" t="n">
        <v>253.1266562812646</v>
      </c>
      <c r="O4818" t="n">
        <v>21790.49771377145</v>
      </c>
      <c r="P4818" t="n">
        <v>253.1266562812646</v>
      </c>
      <c r="Q4818" t="n">
        <v>201</v>
      </c>
      <c r="R4818" t="n">
        <v>16</v>
      </c>
      <c r="S4818">
        <f>VLOOKUP(Q4818,Clustering!$D$3:$E$367,2,FALSE)</f>
        <v/>
      </c>
    </row>
    <row r="4819">
      <c r="A4819" t="inlineStr">
        <is>
          <t>2025-07-20 17:00</t>
        </is>
      </c>
      <c r="B4819" t="n">
        <v>12616.83963095894</v>
      </c>
      <c r="C4819" t="n">
        <v>3565.940305621974</v>
      </c>
      <c r="D4819" t="n">
        <v>1775.454016640343</v>
      </c>
      <c r="E4819" t="n">
        <v>1874.567041765028</v>
      </c>
      <c r="F4819" t="n">
        <v>0</v>
      </c>
      <c r="G4819" t="n">
        <v>19832.80099498628</v>
      </c>
      <c r="H4819" t="n">
        <v>15248.32273076059</v>
      </c>
      <c r="I4819" t="n">
        <v>15.63010446436933</v>
      </c>
      <c r="J4819" t="n">
        <v>641.997018333513</v>
      </c>
      <c r="K4819" t="n">
        <v>669.6683182307379</v>
      </c>
      <c r="L4819" t="n">
        <v>16575.61817178921</v>
      </c>
      <c r="M4819" t="n">
        <v>21851.70697701239</v>
      </c>
      <c r="N4819" t="n">
        <v>253.6007443986995</v>
      </c>
      <c r="O4819" t="n">
        <v>21851.70697701239</v>
      </c>
      <c r="P4819" t="n">
        <v>253.6007443986995</v>
      </c>
      <c r="Q4819" t="n">
        <v>201</v>
      </c>
      <c r="R4819" t="n">
        <v>17</v>
      </c>
      <c r="S4819">
        <f>VLOOKUP(Q4819,Clustering!$D$3:$E$367,2,FALSE)</f>
        <v/>
      </c>
    </row>
    <row r="4820">
      <c r="A4820" t="inlineStr">
        <is>
          <t>2025-07-20 18:00</t>
        </is>
      </c>
      <c r="B4820" t="n">
        <v>13034.16287591273</v>
      </c>
      <c r="C4820" t="n">
        <v>3746.821335617291</v>
      </c>
      <c r="D4820" t="n">
        <v>2930.720643708328</v>
      </c>
      <c r="E4820" t="n">
        <v>2138.178032013235</v>
      </c>
      <c r="F4820" t="n">
        <v>0</v>
      </c>
      <c r="G4820" t="n">
        <v>21849.88288725158</v>
      </c>
      <c r="H4820" t="n">
        <v>14706.27788810782</v>
      </c>
      <c r="I4820" t="n">
        <v>15.63010446436933</v>
      </c>
      <c r="J4820" t="n">
        <v>733.3498185654488</v>
      </c>
      <c r="K4820" t="n">
        <v>650.7488665148018</v>
      </c>
      <c r="L4820" t="n">
        <v>16106.00667765244</v>
      </c>
      <c r="M4820" t="n">
        <v>21729.28845053052</v>
      </c>
      <c r="N4820" t="n">
        <v>250.2820424009248</v>
      </c>
      <c r="O4820" t="n">
        <v>21729.28845053052</v>
      </c>
      <c r="P4820" t="n">
        <v>250.2820424009248</v>
      </c>
      <c r="Q4820" t="n">
        <v>201</v>
      </c>
      <c r="R4820" t="n">
        <v>18</v>
      </c>
      <c r="S4820">
        <f>VLOOKUP(Q4820,Clustering!$D$3:$E$367,2,FALSE)</f>
        <v/>
      </c>
    </row>
    <row r="4821">
      <c r="A4821" t="inlineStr">
        <is>
          <t>2025-07-20 19:00</t>
        </is>
      </c>
      <c r="B4821" t="n">
        <v>12804.36647165957</v>
      </c>
      <c r="C4821" t="n">
        <v>3824.341777043856</v>
      </c>
      <c r="D4821" t="n">
        <v>6554.543502292307</v>
      </c>
      <c r="E4821" t="n">
        <v>1947.792316833974</v>
      </c>
      <c r="F4821" t="n">
        <v>0</v>
      </c>
      <c r="G4821" t="n">
        <v>25131.04406782972</v>
      </c>
      <c r="H4821" t="n">
        <v>14205.41250287269</v>
      </c>
      <c r="I4821" t="n">
        <v>15.63010446436933</v>
      </c>
      <c r="J4821" t="n">
        <v>889.6847405499261</v>
      </c>
      <c r="K4821" t="n">
        <v>636.8628784471024</v>
      </c>
      <c r="L4821" t="n">
        <v>15747.59022633409</v>
      </c>
      <c r="M4821" t="n">
        <v>21668.07918728959</v>
      </c>
      <c r="N4821" t="n">
        <v>239.3777885646411</v>
      </c>
      <c r="O4821" t="n">
        <v>21668.07918728959</v>
      </c>
      <c r="P4821" t="n">
        <v>239.3777885646411</v>
      </c>
      <c r="Q4821" t="n">
        <v>201</v>
      </c>
      <c r="R4821" t="n">
        <v>19</v>
      </c>
      <c r="S4821">
        <f>VLOOKUP(Q4821,Clustering!$D$3:$E$367,2,FALSE)</f>
        <v/>
      </c>
    </row>
    <row r="4822">
      <c r="A4822" t="inlineStr">
        <is>
          <t>2025-07-20 20:00</t>
        </is>
      </c>
      <c r="B4822" t="n">
        <v>12637.48447774598</v>
      </c>
      <c r="C4822" t="n">
        <v>3746.821335617291</v>
      </c>
      <c r="D4822" t="n">
        <v>6363.634468244959</v>
      </c>
      <c r="E4822" t="n">
        <v>1815.98682170987</v>
      </c>
      <c r="F4822" t="n">
        <v>0</v>
      </c>
      <c r="G4822" t="n">
        <v>24563.9271033181</v>
      </c>
      <c r="H4822" t="n">
        <v>13948.208691418</v>
      </c>
      <c r="I4822" t="n">
        <v>15.63010446436933</v>
      </c>
      <c r="J4822" t="n">
        <v>957.081929722208</v>
      </c>
      <c r="K4822" t="n">
        <v>600.5621207146875</v>
      </c>
      <c r="L4822" t="n">
        <v>15521.48284631927</v>
      </c>
      <c r="M4822" t="n">
        <v>21484.45139756679</v>
      </c>
      <c r="N4822" t="n">
        <v>224.6807446131479</v>
      </c>
      <c r="O4822" t="n">
        <v>21484.45139756679</v>
      </c>
      <c r="P4822" t="n">
        <v>224.6807446131479</v>
      </c>
      <c r="Q4822" t="n">
        <v>201</v>
      </c>
      <c r="R4822" t="n">
        <v>20</v>
      </c>
      <c r="S4822">
        <f>VLOOKUP(Q4822,Clustering!$D$3:$E$367,2,FALSE)</f>
        <v/>
      </c>
    </row>
    <row r="4823">
      <c r="A4823" t="inlineStr">
        <is>
          <t>2025-07-20 21:00</t>
        </is>
      </c>
      <c r="B4823" t="n">
        <v>12565.92018070022</v>
      </c>
      <c r="C4823" t="n">
        <v>3359.219128484468</v>
      </c>
      <c r="D4823" t="n">
        <v>5409.089298008214</v>
      </c>
      <c r="E4823" t="n">
        <v>1596.310996503031</v>
      </c>
      <c r="F4823" t="n">
        <v>0</v>
      </c>
      <c r="G4823" t="n">
        <v>22930.53960369593</v>
      </c>
      <c r="H4823" t="n">
        <v>13801.27738673941</v>
      </c>
      <c r="I4823" t="n">
        <v>15.63010446436933</v>
      </c>
      <c r="J4823" t="n">
        <v>999.2491837988885</v>
      </c>
      <c r="K4823" t="n">
        <v>558.6976287816493</v>
      </c>
      <c r="L4823" t="n">
        <v>15374.85430378432</v>
      </c>
      <c r="M4823" t="n">
        <v>21300.82360784401</v>
      </c>
      <c r="N4823" t="n">
        <v>208.0872914080948</v>
      </c>
      <c r="O4823" t="n">
        <v>21300.82360784401</v>
      </c>
      <c r="P4823" t="n">
        <v>208.0872914080948</v>
      </c>
      <c r="Q4823" t="n">
        <v>201</v>
      </c>
      <c r="R4823" t="n">
        <v>21</v>
      </c>
      <c r="S4823">
        <f>VLOOKUP(Q4823,Clustering!$D$3:$E$367,2,FALSE)</f>
        <v/>
      </c>
    </row>
    <row r="4824">
      <c r="A4824" t="inlineStr">
        <is>
          <t>2025-07-20 22:00</t>
        </is>
      </c>
      <c r="B4824" t="n">
        <v>12254.726990997</v>
      </c>
      <c r="C4824" t="n">
        <v>2713.215449929763</v>
      </c>
      <c r="D4824" t="n">
        <v>3818.180680946975</v>
      </c>
      <c r="E4824" t="n">
        <v>1382.485724323651</v>
      </c>
      <c r="F4824" t="n">
        <v>0</v>
      </c>
      <c r="G4824" t="n">
        <v>20168.60884619739</v>
      </c>
      <c r="H4824" t="n">
        <v>13666.190604808</v>
      </c>
      <c r="I4824" t="n">
        <v>15.63010446436933</v>
      </c>
      <c r="J4824" t="n">
        <v>1223.156896011625</v>
      </c>
      <c r="K4824" t="n">
        <v>526.2094002032546</v>
      </c>
      <c r="L4824" t="n">
        <v>15431.18700548725</v>
      </c>
      <c r="M4824" t="n">
        <v>21117.19581812121</v>
      </c>
      <c r="N4824" t="n">
        <v>202.3980920393252</v>
      </c>
      <c r="O4824" t="n">
        <v>21117.19581812121</v>
      </c>
      <c r="P4824" t="n">
        <v>202.3980920393252</v>
      </c>
      <c r="Q4824" t="n">
        <v>201</v>
      </c>
      <c r="R4824" t="n">
        <v>22</v>
      </c>
      <c r="S4824">
        <f>VLOOKUP(Q4824,Clustering!$D$3:$E$367,2,FALSE)</f>
        <v/>
      </c>
    </row>
    <row r="4825">
      <c r="A4825" t="inlineStr">
        <is>
          <t>2025-07-20 23:00</t>
        </is>
      </c>
      <c r="B4825" t="n">
        <v>12040.64229501875</v>
      </c>
      <c r="C4825" t="n">
        <v>2067.211771375058</v>
      </c>
      <c r="D4825" t="n">
        <v>2227.272063885735</v>
      </c>
      <c r="E4825" t="n">
        <v>1052.862295051339</v>
      </c>
      <c r="F4825" t="n">
        <v>0</v>
      </c>
      <c r="G4825" t="n">
        <v>17387.98842533088</v>
      </c>
      <c r="H4825" t="n">
        <v>13535.90085458918</v>
      </c>
      <c r="I4825" t="n">
        <v>15.63010446436933</v>
      </c>
      <c r="J4825" t="n">
        <v>1017.420575692253</v>
      </c>
      <c r="K4825" t="n">
        <v>481.7515081227301</v>
      </c>
      <c r="L4825" t="n">
        <v>15050.70304286853</v>
      </c>
      <c r="M4825" t="n">
        <v>20994.77729163935</v>
      </c>
      <c r="N4825" t="n">
        <v>136.2949109076615</v>
      </c>
      <c r="O4825" t="n">
        <v>20994.77729163935</v>
      </c>
      <c r="P4825" t="n">
        <v>136.2949109076615</v>
      </c>
      <c r="Q4825" t="n">
        <v>201</v>
      </c>
      <c r="R4825" t="n">
        <v>23</v>
      </c>
      <c r="S4825">
        <f>VLOOKUP(Q4825,Clustering!$D$3:$E$367,2,FALSE)</f>
        <v/>
      </c>
    </row>
    <row r="4826">
      <c r="A4826" t="inlineStr">
        <is>
          <t>2025-07-21 00:00</t>
        </is>
      </c>
      <c r="B4826" t="n">
        <v>11808.81857356883</v>
      </c>
      <c r="C4826" t="n">
        <v>1627.929269957858</v>
      </c>
      <c r="D4826" t="n">
        <v>1145.454204284092</v>
      </c>
      <c r="E4826" t="n">
        <v>851.1727941596849</v>
      </c>
      <c r="F4826" t="n">
        <v>0</v>
      </c>
      <c r="G4826" t="n">
        <v>15433.37484197046</v>
      </c>
      <c r="H4826" t="n">
        <v>13615.1801935102</v>
      </c>
      <c r="I4826" t="n">
        <v>48.96337812788789</v>
      </c>
      <c r="J4826" t="n">
        <v>1087.994949713617</v>
      </c>
      <c r="K4826" t="n">
        <v>975.7927136499138</v>
      </c>
      <c r="L4826" t="n">
        <v>15727.93123500162</v>
      </c>
      <c r="M4826" t="n">
        <v>40398.11373901449</v>
      </c>
      <c r="N4826" t="n">
        <v>169.896225639847</v>
      </c>
      <c r="O4826" t="n">
        <v>40398.11373901449</v>
      </c>
      <c r="P4826" t="n">
        <v>169.896225639847</v>
      </c>
      <c r="Q4826" t="n">
        <v>202</v>
      </c>
      <c r="R4826" t="n">
        <v>0</v>
      </c>
      <c r="S4826">
        <f>VLOOKUP(Q4826,Clustering!$D$3:$E$367,2,FALSE)</f>
        <v/>
      </c>
    </row>
    <row r="4827">
      <c r="A4827" t="inlineStr">
        <is>
          <t>2025-07-21 01:00</t>
        </is>
      </c>
      <c r="B4827" t="n">
        <v>11551.41686681974</v>
      </c>
      <c r="C4827" t="n">
        <v>1602.089122815669</v>
      </c>
      <c r="D4827" t="n">
        <v>1081.817859601643</v>
      </c>
      <c r="E4827" t="n">
        <v>588.4131209594294</v>
      </c>
      <c r="F4827" t="n">
        <v>0</v>
      </c>
      <c r="G4827" t="n">
        <v>14823.73697019648</v>
      </c>
      <c r="H4827" t="n">
        <v>13389.1472177518</v>
      </c>
      <c r="I4827" t="n">
        <v>48.96337812788789</v>
      </c>
      <c r="J4827" t="n">
        <v>825.2811734100255</v>
      </c>
      <c r="K4827" t="n">
        <v>961.5962997065006</v>
      </c>
      <c r="L4827" t="n">
        <v>15224.98806899622</v>
      </c>
      <c r="M4827" t="n">
        <v>40336.90447577356</v>
      </c>
      <c r="N4827" t="n">
        <v>164.4050598451048</v>
      </c>
      <c r="O4827" t="n">
        <v>40336.90447577356</v>
      </c>
      <c r="P4827" t="n">
        <v>164.4050598451048</v>
      </c>
      <c r="Q4827" t="n">
        <v>202</v>
      </c>
      <c r="R4827" t="n">
        <v>1</v>
      </c>
      <c r="S4827">
        <f>VLOOKUP(Q4827,Clustering!$D$3:$E$367,2,FALSE)</f>
        <v/>
      </c>
    </row>
    <row r="4828">
      <c r="A4828" t="inlineStr">
        <is>
          <t>2025-07-21 02:00</t>
        </is>
      </c>
      <c r="B4828" t="n">
        <v>11361.54171703284</v>
      </c>
      <c r="C4828" t="n">
        <v>1602.089122815669</v>
      </c>
      <c r="D4828" t="n">
        <v>1081.817859601643</v>
      </c>
      <c r="E4828" t="n">
        <v>534.4062586839784</v>
      </c>
      <c r="F4828" t="n">
        <v>0</v>
      </c>
      <c r="G4828" t="n">
        <v>14579.85495813413</v>
      </c>
      <c r="H4828" t="n">
        <v>13207.53120229527</v>
      </c>
      <c r="I4828" t="n">
        <v>48.96337812788789</v>
      </c>
      <c r="J4828" t="n">
        <v>731.1174293223299</v>
      </c>
      <c r="K4828" t="n">
        <v>956.952101562794</v>
      </c>
      <c r="L4828" t="n">
        <v>14944.56411130828</v>
      </c>
      <c r="M4828" t="n">
        <v>40336.90447577356</v>
      </c>
      <c r="N4828" t="n">
        <v>162.9947484870175</v>
      </c>
      <c r="O4828" t="n">
        <v>40336.90447577356</v>
      </c>
      <c r="P4828" t="n">
        <v>162.9947484870175</v>
      </c>
      <c r="Q4828" t="n">
        <v>202</v>
      </c>
      <c r="R4828" t="n">
        <v>2</v>
      </c>
      <c r="S4828">
        <f>VLOOKUP(Q4828,Clustering!$D$3:$E$367,2,FALSE)</f>
        <v/>
      </c>
    </row>
    <row r="4829">
      <c r="A4829" t="inlineStr">
        <is>
          <t>2025-07-21 03:00</t>
        </is>
      </c>
      <c r="B4829" t="n">
        <v>11098.95345712203</v>
      </c>
      <c r="C4829" t="n">
        <v>1602.089122815669</v>
      </c>
      <c r="D4829" t="n">
        <v>1081.817859601643</v>
      </c>
      <c r="E4829" t="n">
        <v>522.2949446381249</v>
      </c>
      <c r="F4829" t="n">
        <v>0</v>
      </c>
      <c r="G4829" t="n">
        <v>14305.15538417747</v>
      </c>
      <c r="H4829" t="n">
        <v>13052.56536301986</v>
      </c>
      <c r="I4829" t="n">
        <v>48.96337812788789</v>
      </c>
      <c r="J4829" t="n">
        <v>729.4370554894375</v>
      </c>
      <c r="K4829" t="n">
        <v>998.2765225674945</v>
      </c>
      <c r="L4829" t="n">
        <v>14829.24231920468</v>
      </c>
      <c r="M4829" t="n">
        <v>40336.90447577356</v>
      </c>
      <c r="N4829" t="n">
        <v>164.2931105429701</v>
      </c>
      <c r="O4829" t="n">
        <v>40336.90447577356</v>
      </c>
      <c r="P4829" t="n">
        <v>164.2931105429701</v>
      </c>
      <c r="Q4829" t="n">
        <v>202</v>
      </c>
      <c r="R4829" t="n">
        <v>3</v>
      </c>
      <c r="S4829">
        <f>VLOOKUP(Q4829,Clustering!$D$3:$E$367,2,FALSE)</f>
        <v/>
      </c>
    </row>
    <row r="4830">
      <c r="A4830" t="inlineStr">
        <is>
          <t>2025-07-21 04:00</t>
        </is>
      </c>
      <c r="B4830" t="n">
        <v>10833.02012383656</v>
      </c>
      <c r="C4830" t="n">
        <v>1627.929269957858</v>
      </c>
      <c r="D4830" t="n">
        <v>1145.454204284092</v>
      </c>
      <c r="E4830" t="n">
        <v>732.8613991758371</v>
      </c>
      <c r="F4830" t="n">
        <v>0</v>
      </c>
      <c r="G4830" t="n">
        <v>14339.26499725435</v>
      </c>
      <c r="H4830" t="n">
        <v>12895.62543661992</v>
      </c>
      <c r="I4830" t="n">
        <v>48.96337812788789</v>
      </c>
      <c r="J4830" t="n">
        <v>850.37266233303</v>
      </c>
      <c r="K4830" t="n">
        <v>1055.666178874202</v>
      </c>
      <c r="L4830" t="n">
        <v>14850.62765595504</v>
      </c>
      <c r="M4830" t="n">
        <v>40459.32300225542</v>
      </c>
      <c r="N4830" t="n">
        <v>162.8783416549728</v>
      </c>
      <c r="O4830" t="n">
        <v>40459.32300225542</v>
      </c>
      <c r="P4830" t="n">
        <v>162.8783416549728</v>
      </c>
      <c r="Q4830" t="n">
        <v>202</v>
      </c>
      <c r="R4830" t="n">
        <v>4</v>
      </c>
      <c r="S4830">
        <f>VLOOKUP(Q4830,Clustering!$D$3:$E$367,2,FALSE)</f>
        <v/>
      </c>
    </row>
    <row r="4831">
      <c r="A4831" t="inlineStr">
        <is>
          <t>2025-07-21 05:00</t>
        </is>
      </c>
      <c r="B4831" t="n">
        <v>10332.30656485588</v>
      </c>
      <c r="C4831" t="n">
        <v>2842.416185640704</v>
      </c>
      <c r="D4831" t="n">
        <v>1590.90861706124</v>
      </c>
      <c r="E4831" t="n">
        <v>1625.60110653061</v>
      </c>
      <c r="F4831" t="n">
        <v>0</v>
      </c>
      <c r="G4831" t="n">
        <v>16391.23247408843</v>
      </c>
      <c r="H4831" t="n">
        <v>13093.92248827871</v>
      </c>
      <c r="I4831" t="n">
        <v>48.96337812788789</v>
      </c>
      <c r="J4831" t="n">
        <v>1273.1713499223</v>
      </c>
      <c r="K4831" t="n">
        <v>1227.034891930206</v>
      </c>
      <c r="L4831" t="n">
        <v>15643.0921082591</v>
      </c>
      <c r="M4831" t="n">
        <v>40704.16005521914</v>
      </c>
      <c r="N4831" t="n">
        <v>173.6637185630196</v>
      </c>
      <c r="O4831" t="n">
        <v>40704.16005521914</v>
      </c>
      <c r="P4831" t="n">
        <v>173.6637185630196</v>
      </c>
      <c r="Q4831" t="n">
        <v>202</v>
      </c>
      <c r="R4831" t="n">
        <v>5</v>
      </c>
      <c r="S4831">
        <f>VLOOKUP(Q4831,Clustering!$D$3:$E$367,2,FALSE)</f>
        <v/>
      </c>
    </row>
    <row r="4832">
      <c r="A4832" t="inlineStr">
        <is>
          <t>2025-07-21 06:00</t>
        </is>
      </c>
      <c r="B4832" t="n">
        <v>9817.790354627236</v>
      </c>
      <c r="C4832" t="n">
        <v>3488.419864195409</v>
      </c>
      <c r="D4832" t="n">
        <v>1476.793211819071</v>
      </c>
      <c r="E4832" t="n">
        <v>3192.621993006063</v>
      </c>
      <c r="F4832" t="n">
        <v>0</v>
      </c>
      <c r="G4832" t="n">
        <v>17975.62542364778</v>
      </c>
      <c r="H4832" t="n">
        <v>14716.22728721544</v>
      </c>
      <c r="I4832" t="n">
        <v>48.96337812788789</v>
      </c>
      <c r="J4832" t="n">
        <v>2095.104160627668</v>
      </c>
      <c r="K4832" t="n">
        <v>1847.401456895154</v>
      </c>
      <c r="L4832" t="n">
        <v>18707.69628286615</v>
      </c>
      <c r="M4832" t="n">
        <v>41193.8341611466</v>
      </c>
      <c r="N4832" t="n">
        <v>274.2423729517043</v>
      </c>
      <c r="O4832" t="n">
        <v>41193.8341611466</v>
      </c>
      <c r="P4832" t="n">
        <v>274.2423729517043</v>
      </c>
      <c r="Q4832" t="n">
        <v>202</v>
      </c>
      <c r="R4832" t="n">
        <v>6</v>
      </c>
      <c r="S4832">
        <f>VLOOKUP(Q4832,Clustering!$D$3:$E$367,2,FALSE)</f>
        <v/>
      </c>
    </row>
    <row r="4833">
      <c r="A4833" t="inlineStr">
        <is>
          <t>2025-07-21 07:00</t>
        </is>
      </c>
      <c r="B4833" t="n">
        <v>9060.891479215525</v>
      </c>
      <c r="C4833" t="n">
        <v>4005.222807039174</v>
      </c>
      <c r="D4833" t="n">
        <v>1336.363238331441</v>
      </c>
      <c r="E4833" t="n">
        <v>4393.516504136784</v>
      </c>
      <c r="F4833" t="n">
        <v>0</v>
      </c>
      <c r="G4833" t="n">
        <v>18795.99402872292</v>
      </c>
      <c r="H4833" t="n">
        <v>17338.20980601291</v>
      </c>
      <c r="I4833" t="n">
        <v>48.96337812788789</v>
      </c>
      <c r="J4833" t="n">
        <v>3127.008506037758</v>
      </c>
      <c r="K4833" t="n">
        <v>2523.969991787274</v>
      </c>
      <c r="L4833" t="n">
        <v>23038.15168196583</v>
      </c>
      <c r="M4833" t="n">
        <v>41622.29900383311</v>
      </c>
      <c r="N4833" t="n">
        <v>613.2652615039416</v>
      </c>
      <c r="O4833" t="n">
        <v>41622.29900383311</v>
      </c>
      <c r="P4833" t="n">
        <v>613.2652615039416</v>
      </c>
      <c r="Q4833" t="n">
        <v>202</v>
      </c>
      <c r="R4833" t="n">
        <v>7</v>
      </c>
      <c r="S4833">
        <f>VLOOKUP(Q4833,Clustering!$D$3:$E$367,2,FALSE)</f>
        <v/>
      </c>
    </row>
    <row r="4834">
      <c r="A4834" t="inlineStr">
        <is>
          <t>2025-07-21 08:00</t>
        </is>
      </c>
      <c r="B4834" t="n">
        <v>6905.718144575961</v>
      </c>
      <c r="C4834" t="n">
        <v>3876.022071328233</v>
      </c>
      <c r="D4834" t="n">
        <v>1240.908721307767</v>
      </c>
      <c r="E4834" t="n">
        <v>2899.720892730277</v>
      </c>
      <c r="F4834" t="n">
        <v>0</v>
      </c>
      <c r="G4834" t="n">
        <v>14922.36982994224</v>
      </c>
      <c r="H4834" t="n">
        <v>19727.34874847237</v>
      </c>
      <c r="I4834" t="n">
        <v>48.96337812788789</v>
      </c>
      <c r="J4834" t="n">
        <v>3292.825442724977</v>
      </c>
      <c r="K4834" t="n">
        <v>3147.188466154111</v>
      </c>
      <c r="L4834" t="n">
        <v>26216.32603547935</v>
      </c>
      <c r="M4834" t="n">
        <v>41744.71753031497</v>
      </c>
      <c r="N4834" t="n">
        <v>723.9937114977089</v>
      </c>
      <c r="O4834" t="n">
        <v>41744.71753031497</v>
      </c>
      <c r="P4834" t="n">
        <v>723.9937114977089</v>
      </c>
      <c r="Q4834" t="n">
        <v>202</v>
      </c>
      <c r="R4834" t="n">
        <v>8</v>
      </c>
      <c r="S4834">
        <f>VLOOKUP(Q4834,Clustering!$D$3:$E$367,2,FALSE)</f>
        <v/>
      </c>
    </row>
    <row r="4835">
      <c r="A4835" t="inlineStr">
        <is>
          <t>2025-07-21 09:00</t>
        </is>
      </c>
      <c r="B4835" t="n">
        <v>5470.377569267286</v>
      </c>
      <c r="C4835" t="n">
        <v>3617.62059990635</v>
      </c>
      <c r="D4835" t="n">
        <v>1049.999687260418</v>
      </c>
      <c r="E4835" t="n">
        <v>2592.174737440702</v>
      </c>
      <c r="F4835" t="n">
        <v>0</v>
      </c>
      <c r="G4835" t="n">
        <v>12730.17259387476</v>
      </c>
      <c r="H4835" t="n">
        <v>21117.89571898956</v>
      </c>
      <c r="I4835" t="n">
        <v>48.96337812788789</v>
      </c>
      <c r="J4835" t="n">
        <v>2830.201143352086</v>
      </c>
      <c r="K4835" t="n">
        <v>3300.866763081822</v>
      </c>
      <c r="L4835" t="n">
        <v>27297.92700355136</v>
      </c>
      <c r="M4835" t="n">
        <v>41683.50826707404</v>
      </c>
      <c r="N4835" t="n">
        <v>633.1395986823102</v>
      </c>
      <c r="O4835" t="n">
        <v>41683.50826707404</v>
      </c>
      <c r="P4835" t="n">
        <v>633.1395986823102</v>
      </c>
      <c r="Q4835" t="n">
        <v>202</v>
      </c>
      <c r="R4835" t="n">
        <v>9</v>
      </c>
      <c r="S4835">
        <f>VLOOKUP(Q4835,Clustering!$D$3:$E$367,2,FALSE)</f>
        <v/>
      </c>
    </row>
    <row r="4836">
      <c r="A4836" t="inlineStr">
        <is>
          <t>2025-07-21 10:00</t>
        </is>
      </c>
      <c r="B4836" t="n">
        <v>4499.630518216953</v>
      </c>
      <c r="C4836" t="n">
        <v>3410.899422768844</v>
      </c>
      <c r="D4836" t="n">
        <v>897.2724600225389</v>
      </c>
      <c r="E4836" t="n">
        <v>2416.434077275231</v>
      </c>
      <c r="F4836" t="n">
        <v>0</v>
      </c>
      <c r="G4836" t="n">
        <v>11224.23647828357</v>
      </c>
      <c r="H4836" t="n">
        <v>22111.59195486299</v>
      </c>
      <c r="I4836" t="n">
        <v>48.96337812788789</v>
      </c>
      <c r="J4836" t="n">
        <v>2433.985447861528</v>
      </c>
      <c r="K4836" t="n">
        <v>3329.753191240157</v>
      </c>
      <c r="L4836" t="n">
        <v>27924.29397209256</v>
      </c>
      <c r="M4836" t="n">
        <v>41499.88047735125</v>
      </c>
      <c r="N4836" t="n">
        <v>494.0192384337308</v>
      </c>
      <c r="O4836" t="n">
        <v>41499.88047735125</v>
      </c>
      <c r="P4836" t="n">
        <v>494.0192384337308</v>
      </c>
      <c r="Q4836" t="n">
        <v>202</v>
      </c>
      <c r="R4836" t="n">
        <v>10</v>
      </c>
      <c r="S4836">
        <f>VLOOKUP(Q4836,Clustering!$D$3:$E$367,2,FALSE)</f>
        <v/>
      </c>
    </row>
    <row r="4837">
      <c r="A4837" t="inlineStr">
        <is>
          <t>2025-07-21 11:00</t>
        </is>
      </c>
      <c r="B4837" t="n">
        <v>4563.896473354362</v>
      </c>
      <c r="C4837" t="n">
        <v>2325.613242796939</v>
      </c>
      <c r="D4837" t="n">
        <v>859.0906532130692</v>
      </c>
      <c r="E4837" t="n">
        <v>2079.597811958077</v>
      </c>
      <c r="F4837" t="n">
        <v>0</v>
      </c>
      <c r="G4837" t="n">
        <v>9828.198181322448</v>
      </c>
      <c r="H4837" t="n">
        <v>22650.7743711852</v>
      </c>
      <c r="I4837" t="n">
        <v>48.96337812788789</v>
      </c>
      <c r="J4837" t="n">
        <v>2119.120369532835</v>
      </c>
      <c r="K4837" t="n">
        <v>3328.053017771883</v>
      </c>
      <c r="L4837" t="n">
        <v>28146.9111366178</v>
      </c>
      <c r="M4837" t="n">
        <v>41377.46195086939</v>
      </c>
      <c r="N4837" t="n">
        <v>496.858429459212</v>
      </c>
      <c r="O4837" t="n">
        <v>41377.46195086939</v>
      </c>
      <c r="P4837" t="n">
        <v>496.858429459212</v>
      </c>
      <c r="Q4837" t="n">
        <v>202</v>
      </c>
      <c r="R4837" t="n">
        <v>11</v>
      </c>
      <c r="S4837">
        <f>VLOOKUP(Q4837,Clustering!$D$3:$E$367,2,FALSE)</f>
        <v/>
      </c>
    </row>
    <row r="4838">
      <c r="A4838" t="inlineStr">
        <is>
          <t>2025-07-21 12:00</t>
        </is>
      </c>
      <c r="B4838" t="n">
        <v>5578.095689655331</v>
      </c>
      <c r="C4838" t="n">
        <v>2377.293537081316</v>
      </c>
      <c r="D4838" t="n">
        <v>897.2724600225389</v>
      </c>
      <c r="E4838" t="n">
        <v>1698.826381599556</v>
      </c>
      <c r="F4838" t="n">
        <v>0</v>
      </c>
      <c r="G4838" t="n">
        <v>10551.48806835874</v>
      </c>
      <c r="H4838" t="n">
        <v>22575.95646916561</v>
      </c>
      <c r="I4838" t="n">
        <v>48.96337812788789</v>
      </c>
      <c r="J4838" t="n">
        <v>1997.565514632899</v>
      </c>
      <c r="K4838" t="n">
        <v>3258.87104877602</v>
      </c>
      <c r="L4838" t="n">
        <v>27881.35641070241</v>
      </c>
      <c r="M4838" t="n">
        <v>41255.04342438753</v>
      </c>
      <c r="N4838" t="n">
        <v>513.8935756120992</v>
      </c>
      <c r="O4838" t="n">
        <v>41255.04342438753</v>
      </c>
      <c r="P4838" t="n">
        <v>513.8935756120992</v>
      </c>
      <c r="Q4838" t="n">
        <v>202</v>
      </c>
      <c r="R4838" t="n">
        <v>12</v>
      </c>
      <c r="S4838">
        <f>VLOOKUP(Q4838,Clustering!$D$3:$E$367,2,FALSE)</f>
        <v/>
      </c>
    </row>
    <row r="4839">
      <c r="A4839" t="inlineStr">
        <is>
          <t>2025-07-21 13:00</t>
        </is>
      </c>
      <c r="B4839" t="n">
        <v>5462.606186679693</v>
      </c>
      <c r="C4839" t="n">
        <v>2325.613242796939</v>
      </c>
      <c r="D4839" t="n">
        <v>859.0906532130692</v>
      </c>
      <c r="E4839" t="n">
        <v>1493.795611406506</v>
      </c>
      <c r="F4839" t="n">
        <v>0</v>
      </c>
      <c r="G4839" t="n">
        <v>10141.10569409621</v>
      </c>
      <c r="H4839" t="n">
        <v>23398.0650521751</v>
      </c>
      <c r="I4839" t="n">
        <v>48.96337812788789</v>
      </c>
      <c r="J4839" t="n">
        <v>2005.577257521865</v>
      </c>
      <c r="K4839" t="n">
        <v>3282.365323066464</v>
      </c>
      <c r="L4839" t="n">
        <v>28734.97101089132</v>
      </c>
      <c r="M4839" t="n">
        <v>41193.8341611466</v>
      </c>
      <c r="N4839" t="n">
        <v>511.054384586618</v>
      </c>
      <c r="O4839" t="n">
        <v>41193.8341611466</v>
      </c>
      <c r="P4839" t="n">
        <v>511.054384586618</v>
      </c>
      <c r="Q4839" t="n">
        <v>202</v>
      </c>
      <c r="R4839" t="n">
        <v>13</v>
      </c>
      <c r="S4839">
        <f>VLOOKUP(Q4839,Clustering!$D$3:$E$367,2,FALSE)</f>
        <v/>
      </c>
    </row>
    <row r="4840">
      <c r="A4840" t="inlineStr">
        <is>
          <t>2025-07-21 14:00</t>
        </is>
      </c>
      <c r="B4840" t="n">
        <v>5199.663146259447</v>
      </c>
      <c r="C4840" t="n">
        <v>2273.932948512563</v>
      </c>
      <c r="D4840" t="n">
        <v>820.9088464035996</v>
      </c>
      <c r="E4840" t="n">
        <v>1460.503447195309</v>
      </c>
      <c r="F4840" t="n">
        <v>0</v>
      </c>
      <c r="G4840" t="n">
        <v>9755.008388370919</v>
      </c>
      <c r="H4840" t="n">
        <v>23977.36091886771</v>
      </c>
      <c r="I4840" t="n">
        <v>48.96337812788789</v>
      </c>
      <c r="J4840" t="n">
        <v>1924.761405288657</v>
      </c>
      <c r="K4840" t="n">
        <v>3283.443358520844</v>
      </c>
      <c r="L4840" t="n">
        <v>29234.52906080509</v>
      </c>
      <c r="M4840" t="n">
        <v>41255.04342438753</v>
      </c>
      <c r="N4840" t="n">
        <v>496.858429459212</v>
      </c>
      <c r="O4840" t="n">
        <v>41255.04342438753</v>
      </c>
      <c r="P4840" t="n">
        <v>496.858429459212</v>
      </c>
      <c r="Q4840" t="n">
        <v>202</v>
      </c>
      <c r="R4840" t="n">
        <v>14</v>
      </c>
      <c r="S4840">
        <f>VLOOKUP(Q4840,Clustering!$D$3:$E$367,2,FALSE)</f>
        <v/>
      </c>
    </row>
    <row r="4841">
      <c r="A4841" t="inlineStr">
        <is>
          <t>2025-07-21 15:00</t>
        </is>
      </c>
      <c r="B4841" t="n">
        <v>5565.99936371464</v>
      </c>
      <c r="C4841" t="n">
        <v>2325.613242796939</v>
      </c>
      <c r="D4841" t="n">
        <v>859.0906532130692</v>
      </c>
      <c r="E4841" t="n">
        <v>1479.150556392717</v>
      </c>
      <c r="F4841" t="n">
        <v>0</v>
      </c>
      <c r="G4841" t="n">
        <v>10229.85381611736</v>
      </c>
      <c r="H4841" t="n">
        <v>23820.2630654978</v>
      </c>
      <c r="I4841" t="n">
        <v>48.96337812788789</v>
      </c>
      <c r="J4841" t="n">
        <v>1851.007192497968</v>
      </c>
      <c r="K4841" t="n">
        <v>3243.125190084415</v>
      </c>
      <c r="L4841" t="n">
        <v>28963.35882620807</v>
      </c>
      <c r="M4841" t="n">
        <v>41622.29900383311</v>
      </c>
      <c r="N4841" t="n">
        <v>582.0341602236483</v>
      </c>
      <c r="O4841" t="n">
        <v>41622.29900383311</v>
      </c>
      <c r="P4841" t="n">
        <v>582.0341602236483</v>
      </c>
      <c r="Q4841" t="n">
        <v>202</v>
      </c>
      <c r="R4841" t="n">
        <v>15</v>
      </c>
      <c r="S4841">
        <f>VLOOKUP(Q4841,Clustering!$D$3:$E$367,2,FALSE)</f>
        <v/>
      </c>
    </row>
    <row r="4842">
      <c r="A4842" t="inlineStr">
        <is>
          <t>2025-07-21 16:00</t>
        </is>
      </c>
      <c r="B4842" t="n">
        <v>8184.026108685317</v>
      </c>
      <c r="C4842" t="n">
        <v>2713.215449929763</v>
      </c>
      <c r="D4842" t="n">
        <v>1145.454204284092</v>
      </c>
      <c r="E4842" t="n">
        <v>1786.696711682292</v>
      </c>
      <c r="F4842" t="n">
        <v>0</v>
      </c>
      <c r="G4842" t="n">
        <v>13829.39247458147</v>
      </c>
      <c r="H4842" t="n">
        <v>23017.16494149751</v>
      </c>
      <c r="I4842" t="n">
        <v>48.96337812788789</v>
      </c>
      <c r="J4842" t="n">
        <v>1578.316445366599</v>
      </c>
      <c r="K4842" t="n">
        <v>3152.358137917244</v>
      </c>
      <c r="L4842" t="n">
        <v>27796.80290290924</v>
      </c>
      <c r="M4842" t="n">
        <v>42050.76384651963</v>
      </c>
      <c r="N4842" t="n">
        <v>698.440992268378</v>
      </c>
      <c r="O4842" t="n">
        <v>42050.76384651963</v>
      </c>
      <c r="P4842" t="n">
        <v>698.440992268378</v>
      </c>
      <c r="Q4842" t="n">
        <v>202</v>
      </c>
      <c r="R4842" t="n">
        <v>16</v>
      </c>
      <c r="S4842">
        <f>VLOOKUP(Q4842,Clustering!$D$3:$E$367,2,FALSE)</f>
        <v/>
      </c>
    </row>
    <row r="4843">
      <c r="A4843" t="inlineStr">
        <is>
          <t>2025-07-21 17:00</t>
        </is>
      </c>
      <c r="B4843" t="n">
        <v>11318.42743798167</v>
      </c>
      <c r="C4843" t="n">
        <v>3230.018392773527</v>
      </c>
      <c r="D4843" t="n">
        <v>1527.27227237879</v>
      </c>
      <c r="E4843" t="n">
        <v>2255.338472123549</v>
      </c>
      <c r="F4843" t="n">
        <v>0</v>
      </c>
      <c r="G4843" t="n">
        <v>18331.05657525753</v>
      </c>
      <c r="H4843" t="n">
        <v>21092.82481250806</v>
      </c>
      <c r="I4843" t="n">
        <v>48.96337812788789</v>
      </c>
      <c r="J4843" t="n">
        <v>1574.119270504709</v>
      </c>
      <c r="K4843" t="n">
        <v>2963.604956291173</v>
      </c>
      <c r="L4843" t="n">
        <v>25679.51241743184</v>
      </c>
      <c r="M4843" t="n">
        <v>42111.97310976056</v>
      </c>
      <c r="N4843" t="n">
        <v>772.2599589308895</v>
      </c>
      <c r="O4843" t="n">
        <v>42111.97310976056</v>
      </c>
      <c r="P4843" t="n">
        <v>772.2599589308895</v>
      </c>
      <c r="Q4843" t="n">
        <v>202</v>
      </c>
      <c r="R4843" t="n">
        <v>17</v>
      </c>
      <c r="S4843">
        <f>VLOOKUP(Q4843,Clustering!$D$3:$E$367,2,FALSE)</f>
        <v/>
      </c>
    </row>
    <row r="4844">
      <c r="A4844" t="inlineStr">
        <is>
          <t>2025-07-21 18:00</t>
        </is>
      </c>
      <c r="B4844" t="n">
        <v>13574.6625348799</v>
      </c>
      <c r="C4844" t="n">
        <v>3617.62059990635</v>
      </c>
      <c r="D4844" t="n">
        <v>2805.907102456232</v>
      </c>
      <c r="E4844" t="n">
        <v>2899.720892730277</v>
      </c>
      <c r="F4844" t="n">
        <v>0</v>
      </c>
      <c r="G4844" t="n">
        <v>22897.91112997276</v>
      </c>
      <c r="H4844" t="n">
        <v>18409.54688849401</v>
      </c>
      <c r="I4844" t="n">
        <v>48.96337812788789</v>
      </c>
      <c r="J4844" t="n">
        <v>2277.813741971901</v>
      </c>
      <c r="K4844" t="n">
        <v>2812.611213037784</v>
      </c>
      <c r="L4844" t="n">
        <v>23548.93522163159</v>
      </c>
      <c r="M4844" t="n">
        <v>41928.34532003776</v>
      </c>
      <c r="N4844" t="n">
        <v>721.1545204722277</v>
      </c>
      <c r="O4844" t="n">
        <v>41928.34532003776</v>
      </c>
      <c r="P4844" t="n">
        <v>721.1545204722277</v>
      </c>
      <c r="Q4844" t="n">
        <v>202</v>
      </c>
      <c r="R4844" t="n">
        <v>18</v>
      </c>
      <c r="S4844">
        <f>VLOOKUP(Q4844,Clustering!$D$3:$E$367,2,FALSE)</f>
        <v/>
      </c>
    </row>
    <row r="4845">
      <c r="A4845" t="inlineStr">
        <is>
          <t>2025-07-21 19:00</t>
        </is>
      </c>
      <c r="B4845" t="n">
        <v>12871.03141881315</v>
      </c>
      <c r="C4845" t="n">
        <v>3824.341777043856</v>
      </c>
      <c r="D4845" t="n">
        <v>6554.543502292307</v>
      </c>
      <c r="E4845" t="n">
        <v>2899.720892730277</v>
      </c>
      <c r="F4845" t="n">
        <v>0</v>
      </c>
      <c r="G4845" t="n">
        <v>26149.63759087959</v>
      </c>
      <c r="H4845" t="n">
        <v>15692.61077900676</v>
      </c>
      <c r="I4845" t="n">
        <v>48.96337812788789</v>
      </c>
      <c r="J4845" t="n">
        <v>2258.146423702427</v>
      </c>
      <c r="K4845" t="n">
        <v>2340.850639765984</v>
      </c>
      <c r="L4845" t="n">
        <v>20340.57122060306</v>
      </c>
      <c r="M4845" t="n">
        <v>41622.29900383311</v>
      </c>
      <c r="N4845" t="n">
        <v>582.0341602236483</v>
      </c>
      <c r="O4845" t="n">
        <v>41622.29900383311</v>
      </c>
      <c r="P4845" t="n">
        <v>582.0341602236483</v>
      </c>
      <c r="Q4845" t="n">
        <v>202</v>
      </c>
      <c r="R4845" t="n">
        <v>19</v>
      </c>
      <c r="S4845">
        <f>VLOOKUP(Q4845,Clustering!$D$3:$E$367,2,FALSE)</f>
        <v/>
      </c>
    </row>
    <row r="4846">
      <c r="A4846" t="inlineStr">
        <is>
          <t>2025-07-21 20:00</t>
        </is>
      </c>
      <c r="B4846" t="n">
        <v>12288.78591990263</v>
      </c>
      <c r="C4846" t="n">
        <v>3746.821335617291</v>
      </c>
      <c r="D4846" t="n">
        <v>6363.634468244959</v>
      </c>
      <c r="E4846" t="n">
        <v>2606.819792454492</v>
      </c>
      <c r="F4846" t="n">
        <v>0</v>
      </c>
      <c r="G4846" t="n">
        <v>25006.06151621937</v>
      </c>
      <c r="H4846" t="n">
        <v>14349.44189947822</v>
      </c>
      <c r="I4846" t="n">
        <v>48.96337812788789</v>
      </c>
      <c r="J4846" t="n">
        <v>1966.851253358294</v>
      </c>
      <c r="K4846" t="n">
        <v>1943.516859202904</v>
      </c>
      <c r="L4846" t="n">
        <v>18308.77339016732</v>
      </c>
      <c r="M4846" t="n">
        <v>41377.46195086939</v>
      </c>
      <c r="N4846" t="n">
        <v>494.0192384337308</v>
      </c>
      <c r="O4846" t="n">
        <v>41377.46195086939</v>
      </c>
      <c r="P4846" t="n">
        <v>494.0192384337308</v>
      </c>
      <c r="Q4846" t="n">
        <v>202</v>
      </c>
      <c r="R4846" t="n">
        <v>20</v>
      </c>
      <c r="S4846">
        <f>VLOOKUP(Q4846,Clustering!$D$3:$E$367,2,FALSE)</f>
        <v/>
      </c>
    </row>
    <row r="4847">
      <c r="A4847" t="inlineStr">
        <is>
          <t>2025-07-21 21:00</t>
        </is>
      </c>
      <c r="B4847" t="n">
        <v>11877.64599239896</v>
      </c>
      <c r="C4847" t="n">
        <v>3230.018392773527</v>
      </c>
      <c r="D4847" t="n">
        <v>5090.907574595967</v>
      </c>
      <c r="E4847" t="n">
        <v>2416.434077275231</v>
      </c>
      <c r="F4847" t="n">
        <v>0</v>
      </c>
      <c r="G4847" t="n">
        <v>22615.00603704368</v>
      </c>
      <c r="H4847" t="n">
        <v>13877.47714974618</v>
      </c>
      <c r="I4847" t="n">
        <v>48.96337812788789</v>
      </c>
      <c r="J4847" t="n">
        <v>2379.482772502482</v>
      </c>
      <c r="K4847" t="n">
        <v>1566.29454754562</v>
      </c>
      <c r="L4847" t="n">
        <v>17872.21784792217</v>
      </c>
      <c r="M4847" t="n">
        <v>41010.2063714238</v>
      </c>
      <c r="N4847" t="n">
        <v>434.3962268986253</v>
      </c>
      <c r="O4847" t="n">
        <v>41010.2063714238</v>
      </c>
      <c r="P4847" t="n">
        <v>434.3962268986253</v>
      </c>
      <c r="Q4847" t="n">
        <v>202</v>
      </c>
      <c r="R4847" t="n">
        <v>21</v>
      </c>
      <c r="S4847">
        <f>VLOOKUP(Q4847,Clustering!$D$3:$E$367,2,FALSE)</f>
        <v/>
      </c>
    </row>
    <row r="4848">
      <c r="A4848" t="inlineStr">
        <is>
          <t>2025-07-21 22:00</t>
        </is>
      </c>
      <c r="B4848" t="n">
        <v>11404.04780092499</v>
      </c>
      <c r="C4848" t="n">
        <v>2454.813978507881</v>
      </c>
      <c r="D4848" t="n">
        <v>3181.817234122479</v>
      </c>
      <c r="E4848" t="n">
        <v>2123.532976999445</v>
      </c>
      <c r="F4848" t="n">
        <v>0</v>
      </c>
      <c r="G4848" t="n">
        <v>19164.21199055479</v>
      </c>
      <c r="H4848" t="n">
        <v>13371.38043363105</v>
      </c>
      <c r="I4848" t="n">
        <v>48.96337812788789</v>
      </c>
      <c r="J4848" t="n">
        <v>2276.978641735918</v>
      </c>
      <c r="K4848" t="n">
        <v>1308.049283763159</v>
      </c>
      <c r="L4848" t="n">
        <v>17005.37173725802</v>
      </c>
      <c r="M4848" t="n">
        <v>40642.95079197821</v>
      </c>
      <c r="N4848" t="n">
        <v>383.2907884399635</v>
      </c>
      <c r="O4848" t="n">
        <v>40642.95079197821</v>
      </c>
      <c r="P4848" t="n">
        <v>383.2907884399635</v>
      </c>
      <c r="Q4848" t="n">
        <v>202</v>
      </c>
      <c r="R4848" t="n">
        <v>22</v>
      </c>
      <c r="S4848">
        <f>VLOOKUP(Q4848,Clustering!$D$3:$E$367,2,FALSE)</f>
        <v/>
      </c>
    </row>
    <row r="4849">
      <c r="A4849" t="inlineStr">
        <is>
          <t>2025-07-21 23:00</t>
        </is>
      </c>
      <c r="B4849" t="n">
        <v>11071.38194324605</v>
      </c>
      <c r="C4849" t="n">
        <v>1808.810299953175</v>
      </c>
      <c r="D4849" t="n">
        <v>1590.90861706124</v>
      </c>
      <c r="E4849" t="n">
        <v>1493.795611406506</v>
      </c>
      <c r="F4849" t="n">
        <v>0</v>
      </c>
      <c r="G4849" t="n">
        <v>15964.89647166697</v>
      </c>
      <c r="H4849" t="n">
        <v>13171.01059049151</v>
      </c>
      <c r="I4849" t="n">
        <v>48.96337812788789</v>
      </c>
      <c r="J4849" t="n">
        <v>1532.341258063445</v>
      </c>
      <c r="K4849" t="n">
        <v>1152.77428079203</v>
      </c>
      <c r="L4849" t="n">
        <v>15905.08950747487</v>
      </c>
      <c r="M4849" t="n">
        <v>40459.32300225542</v>
      </c>
      <c r="N4849" t="n">
        <v>259.6761021388447</v>
      </c>
      <c r="O4849" t="n">
        <v>40459.32300225542</v>
      </c>
      <c r="P4849" t="n">
        <v>259.6761021388447</v>
      </c>
      <c r="Q4849" t="n">
        <v>202</v>
      </c>
      <c r="R4849" t="n">
        <v>23</v>
      </c>
      <c r="S4849">
        <f>VLOOKUP(Q4849,Clustering!$D$3:$E$367,2,FALSE)</f>
        <v/>
      </c>
    </row>
    <row r="4850">
      <c r="A4850" t="inlineStr">
        <is>
          <t>2025-07-22 00:00</t>
        </is>
      </c>
      <c r="B4850" t="n">
        <v>10787.87852758862</v>
      </c>
      <c r="C4850" t="n">
        <v>1627.929269957858</v>
      </c>
      <c r="D4850" t="n">
        <v>1145.454204284092</v>
      </c>
      <c r="E4850" t="n">
        <v>851.1727941596849</v>
      </c>
      <c r="F4850" t="n">
        <v>0</v>
      </c>
      <c r="G4850" t="n">
        <v>14412.43479599026</v>
      </c>
      <c r="H4850" t="n">
        <v>13000.25205421987</v>
      </c>
      <c r="I4850" t="n">
        <v>48.96337812788789</v>
      </c>
      <c r="J4850" t="n">
        <v>1087.994949713617</v>
      </c>
      <c r="K4850" t="n">
        <v>975.7927136499138</v>
      </c>
      <c r="L4850" t="n">
        <v>15113.00309571129</v>
      </c>
      <c r="M4850" t="n">
        <v>40398.11373901449</v>
      </c>
      <c r="N4850" t="n">
        <v>169.896225639847</v>
      </c>
      <c r="O4850" t="n">
        <v>40398.11373901449</v>
      </c>
      <c r="P4850" t="n">
        <v>169.896225639847</v>
      </c>
      <c r="Q4850" t="n">
        <v>203</v>
      </c>
      <c r="R4850" t="n">
        <v>0</v>
      </c>
      <c r="S4850">
        <f>VLOOKUP(Q4850,Clustering!$D$3:$E$367,2,FALSE)</f>
        <v/>
      </c>
    </row>
    <row r="4851">
      <c r="A4851" t="inlineStr">
        <is>
          <t>2025-07-22 01:00</t>
        </is>
      </c>
      <c r="B4851" t="n">
        <v>10663.99255255638</v>
      </c>
      <c r="C4851" t="n">
        <v>1602.089122815669</v>
      </c>
      <c r="D4851" t="n">
        <v>1081.817859601643</v>
      </c>
      <c r="E4851" t="n">
        <v>588.4131209594294</v>
      </c>
      <c r="F4851" t="n">
        <v>0</v>
      </c>
      <c r="G4851" t="n">
        <v>13936.31265593312</v>
      </c>
      <c r="H4851" t="n">
        <v>12860.09186837842</v>
      </c>
      <c r="I4851" t="n">
        <v>48.96337812788789</v>
      </c>
      <c r="J4851" t="n">
        <v>825.2811734100255</v>
      </c>
      <c r="K4851" t="n">
        <v>961.5962997065006</v>
      </c>
      <c r="L4851" t="n">
        <v>14695.93271962283</v>
      </c>
      <c r="M4851" t="n">
        <v>40336.90447577356</v>
      </c>
      <c r="N4851" t="n">
        <v>164.4050598451048</v>
      </c>
      <c r="O4851" t="n">
        <v>40336.90447577356</v>
      </c>
      <c r="P4851" t="n">
        <v>164.4050598451048</v>
      </c>
      <c r="Q4851" t="n">
        <v>203</v>
      </c>
      <c r="R4851" t="n">
        <v>1</v>
      </c>
      <c r="S4851">
        <f>VLOOKUP(Q4851,Clustering!$D$3:$E$367,2,FALSE)</f>
        <v/>
      </c>
    </row>
    <row r="4852">
      <c r="A4852" t="inlineStr">
        <is>
          <t>2025-07-22 02:00</t>
        </is>
      </c>
      <c r="B4852" t="n">
        <v>10588.82976748637</v>
      </c>
      <c r="C4852" t="n">
        <v>1602.089122815669</v>
      </c>
      <c r="D4852" t="n">
        <v>1081.817859601643</v>
      </c>
      <c r="E4852" t="n">
        <v>534.4062586839784</v>
      </c>
      <c r="F4852" t="n">
        <v>0</v>
      </c>
      <c r="G4852" t="n">
        <v>13807.14300858766</v>
      </c>
      <c r="H4852" t="n">
        <v>12751.51707652941</v>
      </c>
      <c r="I4852" t="n">
        <v>48.96337812788789</v>
      </c>
      <c r="J4852" t="n">
        <v>731.1174293223299</v>
      </c>
      <c r="K4852" t="n">
        <v>956.952101562794</v>
      </c>
      <c r="L4852" t="n">
        <v>14488.54998554242</v>
      </c>
      <c r="M4852" t="n">
        <v>40336.90447577356</v>
      </c>
      <c r="N4852" t="n">
        <v>162.9947484870175</v>
      </c>
      <c r="O4852" t="n">
        <v>40336.90447577356</v>
      </c>
      <c r="P4852" t="n">
        <v>162.9947484870175</v>
      </c>
      <c r="Q4852" t="n">
        <v>203</v>
      </c>
      <c r="R4852" t="n">
        <v>2</v>
      </c>
      <c r="S4852">
        <f>VLOOKUP(Q4852,Clustering!$D$3:$E$367,2,FALSE)</f>
        <v/>
      </c>
    </row>
    <row r="4853">
      <c r="A4853" t="inlineStr">
        <is>
          <t>2025-07-22 03:00</t>
        </is>
      </c>
      <c r="B4853" t="n">
        <v>10458.37190587463</v>
      </c>
      <c r="C4853" t="n">
        <v>1602.089122815669</v>
      </c>
      <c r="D4853" t="n">
        <v>1081.817859601643</v>
      </c>
      <c r="E4853" t="n">
        <v>522.2949446381249</v>
      </c>
      <c r="F4853" t="n">
        <v>0</v>
      </c>
      <c r="G4853" t="n">
        <v>13664.57383293007</v>
      </c>
      <c r="H4853" t="n">
        <v>12674.52767867283</v>
      </c>
      <c r="I4853" t="n">
        <v>48.96337812788789</v>
      </c>
      <c r="J4853" t="n">
        <v>729.4370554894375</v>
      </c>
      <c r="K4853" t="n">
        <v>998.2765225674945</v>
      </c>
      <c r="L4853" t="n">
        <v>14451.20463485765</v>
      </c>
      <c r="M4853" t="n">
        <v>40336.90447577356</v>
      </c>
      <c r="N4853" t="n">
        <v>164.2931105429701</v>
      </c>
      <c r="O4853" t="n">
        <v>40336.90447577356</v>
      </c>
      <c r="P4853" t="n">
        <v>164.2931105429701</v>
      </c>
      <c r="Q4853" t="n">
        <v>203</v>
      </c>
      <c r="R4853" t="n">
        <v>3</v>
      </c>
      <c r="S4853">
        <f>VLOOKUP(Q4853,Clustering!$D$3:$E$367,2,FALSE)</f>
        <v/>
      </c>
    </row>
    <row r="4854">
      <c r="A4854" t="inlineStr">
        <is>
          <t>2025-07-22 04:00</t>
        </is>
      </c>
      <c r="B4854" t="n">
        <v>10394.81551175609</v>
      </c>
      <c r="C4854" t="n">
        <v>1627.929269957858</v>
      </c>
      <c r="D4854" t="n">
        <v>1145.454204284092</v>
      </c>
      <c r="E4854" t="n">
        <v>732.8613991758371</v>
      </c>
      <c r="F4854" t="n">
        <v>0</v>
      </c>
      <c r="G4854" t="n">
        <v>13901.06038517388</v>
      </c>
      <c r="H4854" t="n">
        <v>12637.02002330681</v>
      </c>
      <c r="I4854" t="n">
        <v>48.96337812788789</v>
      </c>
      <c r="J4854" t="n">
        <v>850.37266233303</v>
      </c>
      <c r="K4854" t="n">
        <v>1055.666178874202</v>
      </c>
      <c r="L4854" t="n">
        <v>14592.02224264193</v>
      </c>
      <c r="M4854" t="n">
        <v>40459.32300225542</v>
      </c>
      <c r="N4854" t="n">
        <v>162.8783416549728</v>
      </c>
      <c r="O4854" t="n">
        <v>40459.32300225542</v>
      </c>
      <c r="P4854" t="n">
        <v>162.8783416549728</v>
      </c>
      <c r="Q4854" t="n">
        <v>203</v>
      </c>
      <c r="R4854" t="n">
        <v>4</v>
      </c>
      <c r="S4854">
        <f>VLOOKUP(Q4854,Clustering!$D$3:$E$367,2,FALSE)</f>
        <v/>
      </c>
    </row>
    <row r="4855">
      <c r="A4855" t="inlineStr">
        <is>
          <t>2025-07-22 05:00</t>
        </is>
      </c>
      <c r="B4855" t="n">
        <v>10263.47914602576</v>
      </c>
      <c r="C4855" t="n">
        <v>2842.416185640704</v>
      </c>
      <c r="D4855" t="n">
        <v>1590.90861706124</v>
      </c>
      <c r="E4855" t="n">
        <v>1625.60110653061</v>
      </c>
      <c r="F4855" t="n">
        <v>0</v>
      </c>
      <c r="G4855" t="n">
        <v>16322.40505525831</v>
      </c>
      <c r="H4855" t="n">
        <v>13052.46665866363</v>
      </c>
      <c r="I4855" t="n">
        <v>48.96337812788789</v>
      </c>
      <c r="J4855" t="n">
        <v>1273.1713499223</v>
      </c>
      <c r="K4855" t="n">
        <v>1227.034891930206</v>
      </c>
      <c r="L4855" t="n">
        <v>15601.63627864403</v>
      </c>
      <c r="M4855" t="n">
        <v>40704.16005521914</v>
      </c>
      <c r="N4855" t="n">
        <v>173.6637185630196</v>
      </c>
      <c r="O4855" t="n">
        <v>40704.16005521914</v>
      </c>
      <c r="P4855" t="n">
        <v>173.6637185630196</v>
      </c>
      <c r="Q4855" t="n">
        <v>203</v>
      </c>
      <c r="R4855" t="n">
        <v>5</v>
      </c>
      <c r="S4855">
        <f>VLOOKUP(Q4855,Clustering!$D$3:$E$367,2,FALSE)</f>
        <v/>
      </c>
    </row>
    <row r="4856">
      <c r="A4856" t="inlineStr">
        <is>
          <t>2025-07-22 06:00</t>
        </is>
      </c>
      <c r="B4856" t="n">
        <v>10538.50161807672</v>
      </c>
      <c r="C4856" t="n">
        <v>3488.419864195409</v>
      </c>
      <c r="D4856" t="n">
        <v>1488.774219748052</v>
      </c>
      <c r="E4856" t="n">
        <v>3192.621993006063</v>
      </c>
      <c r="F4856" t="n">
        <v>0</v>
      </c>
      <c r="G4856" t="n">
        <v>18708.31769502624</v>
      </c>
      <c r="H4856" t="n">
        <v>15184.08593572846</v>
      </c>
      <c r="I4856" t="n">
        <v>48.96337812788789</v>
      </c>
      <c r="J4856" t="n">
        <v>2095.104160627668</v>
      </c>
      <c r="K4856" t="n">
        <v>1847.401456895154</v>
      </c>
      <c r="L4856" t="n">
        <v>19175.55493137917</v>
      </c>
      <c r="M4856" t="n">
        <v>41193.8341611466</v>
      </c>
      <c r="N4856" t="n">
        <v>274.2423729517043</v>
      </c>
      <c r="O4856" t="n">
        <v>41193.8341611466</v>
      </c>
      <c r="P4856" t="n">
        <v>274.2423729517043</v>
      </c>
      <c r="Q4856" t="n">
        <v>203</v>
      </c>
      <c r="R4856" t="n">
        <v>6</v>
      </c>
      <c r="S4856">
        <f>VLOOKUP(Q4856,Clustering!$D$3:$E$367,2,FALSE)</f>
        <v/>
      </c>
    </row>
    <row r="4857">
      <c r="A4857" t="inlineStr">
        <is>
          <t>2025-07-22 07:00</t>
        </is>
      </c>
      <c r="B4857" t="n">
        <v>9984.638559920888</v>
      </c>
      <c r="C4857" t="n">
        <v>4005.222807039174</v>
      </c>
      <c r="D4857" t="n">
        <v>1336.363238331441</v>
      </c>
      <c r="E4857" t="n">
        <v>4393.516504136784</v>
      </c>
      <c r="F4857" t="n">
        <v>0</v>
      </c>
      <c r="G4857" t="n">
        <v>19719.74110942829</v>
      </c>
      <c r="H4857" t="n">
        <v>18030.12734315982</v>
      </c>
      <c r="I4857" t="n">
        <v>48.96337812788789</v>
      </c>
      <c r="J4857" t="n">
        <v>3127.008506037758</v>
      </c>
      <c r="K4857" t="n">
        <v>2523.969991787274</v>
      </c>
      <c r="L4857" t="n">
        <v>23730.06921911273</v>
      </c>
      <c r="M4857" t="n">
        <v>41622.29900383311</v>
      </c>
      <c r="N4857" t="n">
        <v>613.2652615039416</v>
      </c>
      <c r="O4857" t="n">
        <v>41622.29900383311</v>
      </c>
      <c r="P4857" t="n">
        <v>613.2652615039416</v>
      </c>
      <c r="Q4857" t="n">
        <v>203</v>
      </c>
      <c r="R4857" t="n">
        <v>7</v>
      </c>
      <c r="S4857">
        <f>VLOOKUP(Q4857,Clustering!$D$3:$E$367,2,FALSE)</f>
        <v/>
      </c>
    </row>
    <row r="4858">
      <c r="A4858" t="inlineStr">
        <is>
          <t>2025-07-22 08:00</t>
        </is>
      </c>
      <c r="B4858" t="n">
        <v>7653.713718631888</v>
      </c>
      <c r="C4858" t="n">
        <v>3876.022071328233</v>
      </c>
      <c r="D4858" t="n">
        <v>1240.908721307767</v>
      </c>
      <c r="E4858" t="n">
        <v>2899.720892730277</v>
      </c>
      <c r="F4858" t="n">
        <v>0</v>
      </c>
      <c r="G4858" t="n">
        <v>15670.36540399817</v>
      </c>
      <c r="H4858" t="n">
        <v>20521.91881609469</v>
      </c>
      <c r="I4858" t="n">
        <v>48.96337812788789</v>
      </c>
      <c r="J4858" t="n">
        <v>3292.825442724977</v>
      </c>
      <c r="K4858" t="n">
        <v>3147.188466154111</v>
      </c>
      <c r="L4858" t="n">
        <v>27010.89610310168</v>
      </c>
      <c r="M4858" t="n">
        <v>41744.71753031497</v>
      </c>
      <c r="N4858" t="n">
        <v>723.9937114977089</v>
      </c>
      <c r="O4858" t="n">
        <v>41744.71753031497</v>
      </c>
      <c r="P4858" t="n">
        <v>723.9937114977089</v>
      </c>
      <c r="Q4858" t="n">
        <v>203</v>
      </c>
      <c r="R4858" t="n">
        <v>8</v>
      </c>
      <c r="S4858">
        <f>VLOOKUP(Q4858,Clustering!$D$3:$E$367,2,FALSE)</f>
        <v/>
      </c>
    </row>
    <row r="4859">
      <c r="A4859" t="inlineStr">
        <is>
          <t>2025-07-22 09:00</t>
        </is>
      </c>
      <c r="B4859" t="n">
        <v>5964.367192878701</v>
      </c>
      <c r="C4859" t="n">
        <v>3617.62059990635</v>
      </c>
      <c r="D4859" t="n">
        <v>1049.999687260418</v>
      </c>
      <c r="E4859" t="n">
        <v>2592.174737440702</v>
      </c>
      <c r="F4859" t="n">
        <v>0</v>
      </c>
      <c r="G4859" t="n">
        <v>13224.16221748617</v>
      </c>
      <c r="H4859" t="n">
        <v>21839.42456300438</v>
      </c>
      <c r="I4859" t="n">
        <v>48.96337812788789</v>
      </c>
      <c r="J4859" t="n">
        <v>2830.201143352086</v>
      </c>
      <c r="K4859" t="n">
        <v>3300.866763081822</v>
      </c>
      <c r="L4859" t="n">
        <v>28019.45584756618</v>
      </c>
      <c r="M4859" t="n">
        <v>41683.50826707404</v>
      </c>
      <c r="N4859" t="n">
        <v>633.1395986823102</v>
      </c>
      <c r="O4859" t="n">
        <v>41683.50826707404</v>
      </c>
      <c r="P4859" t="n">
        <v>633.1395986823102</v>
      </c>
      <c r="Q4859" t="n">
        <v>203</v>
      </c>
      <c r="R4859" t="n">
        <v>9</v>
      </c>
      <c r="S4859">
        <f>VLOOKUP(Q4859,Clustering!$D$3:$E$367,2,FALSE)</f>
        <v/>
      </c>
    </row>
    <row r="4860">
      <c r="A4860" t="inlineStr">
        <is>
          <t>2025-07-22 10:00</t>
        </is>
      </c>
      <c r="B4860" t="n">
        <v>4751.017850615646</v>
      </c>
      <c r="C4860" t="n">
        <v>3410.899422768844</v>
      </c>
      <c r="D4860" t="n">
        <v>897.2724600225389</v>
      </c>
      <c r="E4860" t="n">
        <v>2416.434077275231</v>
      </c>
      <c r="F4860" t="n">
        <v>0</v>
      </c>
      <c r="G4860" t="n">
        <v>11475.62381068226</v>
      </c>
      <c r="H4860" t="n">
        <v>22601.16556174582</v>
      </c>
      <c r="I4860" t="n">
        <v>48.96337812788789</v>
      </c>
      <c r="J4860" t="n">
        <v>2433.985447861528</v>
      </c>
      <c r="K4860" t="n">
        <v>3329.753191240157</v>
      </c>
      <c r="L4860" t="n">
        <v>28413.86757897539</v>
      </c>
      <c r="M4860" t="n">
        <v>41499.88047735125</v>
      </c>
      <c r="N4860" t="n">
        <v>494.0192384337308</v>
      </c>
      <c r="O4860" t="n">
        <v>41499.88047735125</v>
      </c>
      <c r="P4860" t="n">
        <v>494.0192384337308</v>
      </c>
      <c r="Q4860" t="n">
        <v>203</v>
      </c>
      <c r="R4860" t="n">
        <v>10</v>
      </c>
      <c r="S4860">
        <f>VLOOKUP(Q4860,Clustering!$D$3:$E$367,2,FALSE)</f>
        <v/>
      </c>
    </row>
    <row r="4861">
      <c r="A4861" t="inlineStr">
        <is>
          <t>2025-07-22 11:00</t>
        </is>
      </c>
      <c r="B4861" t="n">
        <v>4701.078270335368</v>
      </c>
      <c r="C4861" t="n">
        <v>2325.613242796939</v>
      </c>
      <c r="D4861" t="n">
        <v>859.0906532130692</v>
      </c>
      <c r="E4861" t="n">
        <v>2079.597811958077</v>
      </c>
      <c r="F4861" t="n">
        <v>0</v>
      </c>
      <c r="G4861" t="n">
        <v>9965.379978303454</v>
      </c>
      <c r="H4861" t="n">
        <v>22937.01700424169</v>
      </c>
      <c r="I4861" t="n">
        <v>48.96337812788789</v>
      </c>
      <c r="J4861" t="n">
        <v>2119.120369532835</v>
      </c>
      <c r="K4861" t="n">
        <v>3328.053017771883</v>
      </c>
      <c r="L4861" t="n">
        <v>28433.1537696743</v>
      </c>
      <c r="M4861" t="n">
        <v>41377.46195086939</v>
      </c>
      <c r="N4861" t="n">
        <v>496.858429459212</v>
      </c>
      <c r="O4861" t="n">
        <v>41377.46195086939</v>
      </c>
      <c r="P4861" t="n">
        <v>496.858429459212</v>
      </c>
      <c r="Q4861" t="n">
        <v>203</v>
      </c>
      <c r="R4861" t="n">
        <v>11</v>
      </c>
      <c r="S4861">
        <f>VLOOKUP(Q4861,Clustering!$D$3:$E$367,2,FALSE)</f>
        <v/>
      </c>
    </row>
    <row r="4862">
      <c r="A4862" t="inlineStr">
        <is>
          <t>2025-07-22 12:00</t>
        </is>
      </c>
      <c r="B4862" t="n">
        <v>5588.367430118932</v>
      </c>
      <c r="C4862" t="n">
        <v>2377.293537081316</v>
      </c>
      <c r="D4862" t="n">
        <v>897.2724600225389</v>
      </c>
      <c r="E4862" t="n">
        <v>1698.826381599556</v>
      </c>
      <c r="F4862" t="n">
        <v>0</v>
      </c>
      <c r="G4862" t="n">
        <v>10561.75980882234</v>
      </c>
      <c r="H4862" t="n">
        <v>22594.71029684861</v>
      </c>
      <c r="I4862" t="n">
        <v>48.96337812788789</v>
      </c>
      <c r="J4862" t="n">
        <v>1997.565514632899</v>
      </c>
      <c r="K4862" t="n">
        <v>3258.87104877602</v>
      </c>
      <c r="L4862" t="n">
        <v>27900.11023838542</v>
      </c>
      <c r="M4862" t="n">
        <v>41255.04342438753</v>
      </c>
      <c r="N4862" t="n">
        <v>513.8935756120992</v>
      </c>
      <c r="O4862" t="n">
        <v>41255.04342438753</v>
      </c>
      <c r="P4862" t="n">
        <v>513.8935756120992</v>
      </c>
      <c r="Q4862" t="n">
        <v>203</v>
      </c>
      <c r="R4862" t="n">
        <v>12</v>
      </c>
      <c r="S4862">
        <f>VLOOKUP(Q4862,Clustering!$D$3:$E$367,2,FALSE)</f>
        <v/>
      </c>
    </row>
    <row r="4863">
      <c r="A4863" t="inlineStr">
        <is>
          <t>2025-07-22 13:00</t>
        </is>
      </c>
      <c r="B4863" t="n">
        <v>5293.832030049119</v>
      </c>
      <c r="C4863" t="n">
        <v>2325.613242796939</v>
      </c>
      <c r="D4863" t="n">
        <v>859.0906532130692</v>
      </c>
      <c r="E4863" t="n">
        <v>1493.795611406506</v>
      </c>
      <c r="F4863" t="n">
        <v>0</v>
      </c>
      <c r="G4863" t="n">
        <v>9972.331537465634</v>
      </c>
      <c r="H4863" t="n">
        <v>23069.37954594126</v>
      </c>
      <c r="I4863" t="n">
        <v>48.96337812788789</v>
      </c>
      <c r="J4863" t="n">
        <v>2005.577257521865</v>
      </c>
      <c r="K4863" t="n">
        <v>3282.365323066464</v>
      </c>
      <c r="L4863" t="n">
        <v>28406.28550465748</v>
      </c>
      <c r="M4863" t="n">
        <v>41193.8341611466</v>
      </c>
      <c r="N4863" t="n">
        <v>511.054384586618</v>
      </c>
      <c r="O4863" t="n">
        <v>41193.8341611466</v>
      </c>
      <c r="P4863" t="n">
        <v>511.054384586618</v>
      </c>
      <c r="Q4863" t="n">
        <v>203</v>
      </c>
      <c r="R4863" t="n">
        <v>13</v>
      </c>
      <c r="S4863">
        <f>VLOOKUP(Q4863,Clustering!$D$3:$E$367,2,FALSE)</f>
        <v/>
      </c>
    </row>
    <row r="4864">
      <c r="A4864" t="inlineStr">
        <is>
          <t>2025-07-22 14:00</t>
        </is>
      </c>
      <c r="B4864" t="n">
        <v>4955.574155769101</v>
      </c>
      <c r="C4864" t="n">
        <v>2273.932948512563</v>
      </c>
      <c r="D4864" t="n">
        <v>820.9088464035996</v>
      </c>
      <c r="E4864" t="n">
        <v>1460.503447195309</v>
      </c>
      <c r="F4864" t="n">
        <v>0</v>
      </c>
      <c r="G4864" t="n">
        <v>9510.919397880572</v>
      </c>
      <c r="H4864" t="n">
        <v>23468.0464407396</v>
      </c>
      <c r="I4864" t="n">
        <v>48.96337812788789</v>
      </c>
      <c r="J4864" t="n">
        <v>1924.761405288657</v>
      </c>
      <c r="K4864" t="n">
        <v>3283.443358520844</v>
      </c>
      <c r="L4864" t="n">
        <v>28725.21458267698</v>
      </c>
      <c r="M4864" t="n">
        <v>41255.04342438753</v>
      </c>
      <c r="N4864" t="n">
        <v>496.858429459212</v>
      </c>
      <c r="O4864" t="n">
        <v>41255.04342438753</v>
      </c>
      <c r="P4864" t="n">
        <v>496.858429459212</v>
      </c>
      <c r="Q4864" t="n">
        <v>203</v>
      </c>
      <c r="R4864" t="n">
        <v>14</v>
      </c>
      <c r="S4864">
        <f>VLOOKUP(Q4864,Clustering!$D$3:$E$367,2,FALSE)</f>
        <v/>
      </c>
    </row>
    <row r="4865">
      <c r="A4865" t="inlineStr">
        <is>
          <t>2025-07-22 15:00</t>
        </is>
      </c>
      <c r="B4865" t="n">
        <v>5258.353979105754</v>
      </c>
      <c r="C4865" t="n">
        <v>2325.613242796939</v>
      </c>
      <c r="D4865" t="n">
        <v>859.0906532130692</v>
      </c>
      <c r="E4865" t="n">
        <v>1479.150556392717</v>
      </c>
      <c r="F4865" t="n">
        <v>0</v>
      </c>
      <c r="G4865" t="n">
        <v>9922.208431508478</v>
      </c>
      <c r="H4865" t="n">
        <v>23221.12762320369</v>
      </c>
      <c r="I4865" t="n">
        <v>48.96337812788789</v>
      </c>
      <c r="J4865" t="n">
        <v>1851.007192497968</v>
      </c>
      <c r="K4865" t="n">
        <v>3243.125190084415</v>
      </c>
      <c r="L4865" t="n">
        <v>28364.22338391396</v>
      </c>
      <c r="M4865" t="n">
        <v>41622.29900383311</v>
      </c>
      <c r="N4865" t="n">
        <v>582.0341602236483</v>
      </c>
      <c r="O4865" t="n">
        <v>41622.29900383311</v>
      </c>
      <c r="P4865" t="n">
        <v>582.0341602236483</v>
      </c>
      <c r="Q4865" t="n">
        <v>203</v>
      </c>
      <c r="R4865" t="n">
        <v>15</v>
      </c>
      <c r="S4865">
        <f>VLOOKUP(Q4865,Clustering!$D$3:$E$367,2,FALSE)</f>
        <v/>
      </c>
    </row>
    <row r="4866">
      <c r="A4866" t="inlineStr">
        <is>
          <t>2025-07-22 16:00</t>
        </is>
      </c>
      <c r="B4866" t="n">
        <v>7641.972173200633</v>
      </c>
      <c r="C4866" t="n">
        <v>2713.215449929763</v>
      </c>
      <c r="D4866" t="n">
        <v>1145.454204284092</v>
      </c>
      <c r="E4866" t="n">
        <v>1786.696711682292</v>
      </c>
      <c r="F4866" t="n">
        <v>0</v>
      </c>
      <c r="G4866" t="n">
        <v>13287.33853909678</v>
      </c>
      <c r="H4866" t="n">
        <v>22313.40288160344</v>
      </c>
      <c r="I4866" t="n">
        <v>48.96337812788789</v>
      </c>
      <c r="J4866" t="n">
        <v>1578.316445366599</v>
      </c>
      <c r="K4866" t="n">
        <v>3152.358137917244</v>
      </c>
      <c r="L4866" t="n">
        <v>27093.04084301517</v>
      </c>
      <c r="M4866" t="n">
        <v>42050.76384651963</v>
      </c>
      <c r="N4866" t="n">
        <v>698.440992268378</v>
      </c>
      <c r="O4866" t="n">
        <v>42050.76384651963</v>
      </c>
      <c r="P4866" t="n">
        <v>698.440992268378</v>
      </c>
      <c r="Q4866" t="n">
        <v>203</v>
      </c>
      <c r="R4866" t="n">
        <v>16</v>
      </c>
      <c r="S4866">
        <f>VLOOKUP(Q4866,Clustering!$D$3:$E$367,2,FALSE)</f>
        <v/>
      </c>
    </row>
    <row r="4867">
      <c r="A4867" t="inlineStr">
        <is>
          <t>2025-07-22 17:00</t>
        </is>
      </c>
      <c r="B4867" t="n">
        <v>10497.02608709293</v>
      </c>
      <c r="C4867" t="n">
        <v>3230.018392773527</v>
      </c>
      <c r="D4867" t="n">
        <v>1527.27227237879</v>
      </c>
      <c r="E4867" t="n">
        <v>2255.338472123549</v>
      </c>
      <c r="F4867" t="n">
        <v>0</v>
      </c>
      <c r="G4867" t="n">
        <v>17509.6552243688</v>
      </c>
      <c r="H4867" t="n">
        <v>20354.51622793476</v>
      </c>
      <c r="I4867" t="n">
        <v>48.96337812788789</v>
      </c>
      <c r="J4867" t="n">
        <v>1574.119270504709</v>
      </c>
      <c r="K4867" t="n">
        <v>2963.604956291173</v>
      </c>
      <c r="L4867" t="n">
        <v>24941.20383285853</v>
      </c>
      <c r="M4867" t="n">
        <v>42111.97310976056</v>
      </c>
      <c r="N4867" t="n">
        <v>772.2599589308895</v>
      </c>
      <c r="O4867" t="n">
        <v>42111.97310976056</v>
      </c>
      <c r="P4867" t="n">
        <v>772.2599589308895</v>
      </c>
      <c r="Q4867" t="n">
        <v>203</v>
      </c>
      <c r="R4867" t="n">
        <v>17</v>
      </c>
      <c r="S4867">
        <f>VLOOKUP(Q4867,Clustering!$D$3:$E$367,2,FALSE)</f>
        <v/>
      </c>
    </row>
    <row r="4868">
      <c r="A4868" t="inlineStr">
        <is>
          <t>2025-07-22 18:00</t>
        </is>
      </c>
      <c r="B4868" t="n">
        <v>12770.49338016364</v>
      </c>
      <c r="C4868" t="n">
        <v>3617.62059990635</v>
      </c>
      <c r="D4868" t="n">
        <v>2828.671017521297</v>
      </c>
      <c r="E4868" t="n">
        <v>2899.720892730277</v>
      </c>
      <c r="F4868" t="n">
        <v>0</v>
      </c>
      <c r="G4868" t="n">
        <v>22116.50589032157</v>
      </c>
      <c r="H4868" t="n">
        <v>17856.8024936263</v>
      </c>
      <c r="I4868" t="n">
        <v>48.96337812788789</v>
      </c>
      <c r="J4868" t="n">
        <v>2277.813741971901</v>
      </c>
      <c r="K4868" t="n">
        <v>2812.611213037784</v>
      </c>
      <c r="L4868" t="n">
        <v>22996.19082676387</v>
      </c>
      <c r="M4868" t="n">
        <v>41928.34532003776</v>
      </c>
      <c r="N4868" t="n">
        <v>721.1545204722277</v>
      </c>
      <c r="O4868" t="n">
        <v>41928.34532003776</v>
      </c>
      <c r="P4868" t="n">
        <v>721.1545204722277</v>
      </c>
      <c r="Q4868" t="n">
        <v>203</v>
      </c>
      <c r="R4868" t="n">
        <v>18</v>
      </c>
      <c r="S4868">
        <f>VLOOKUP(Q4868,Clustering!$D$3:$E$367,2,FALSE)</f>
        <v/>
      </c>
    </row>
    <row r="4869">
      <c r="A4869" t="inlineStr">
        <is>
          <t>2025-07-22 19:00</t>
        </is>
      </c>
      <c r="B4869" t="n">
        <v>12801.89990240351</v>
      </c>
      <c r="C4869" t="n">
        <v>3824.341777043856</v>
      </c>
      <c r="D4869" t="n">
        <v>6554.543502292307</v>
      </c>
      <c r="E4869" t="n">
        <v>2899.720892730277</v>
      </c>
      <c r="F4869" t="n">
        <v>0</v>
      </c>
      <c r="G4869" t="n">
        <v>26080.50607446995</v>
      </c>
      <c r="H4869" t="n">
        <v>15649.18086226715</v>
      </c>
      <c r="I4869" t="n">
        <v>48.96337812788789</v>
      </c>
      <c r="J4869" t="n">
        <v>2258.146423702427</v>
      </c>
      <c r="K4869" t="n">
        <v>2340.850639765984</v>
      </c>
      <c r="L4869" t="n">
        <v>20297.14130386345</v>
      </c>
      <c r="M4869" t="n">
        <v>41622.29900383311</v>
      </c>
      <c r="N4869" t="n">
        <v>582.0341602236483</v>
      </c>
      <c r="O4869" t="n">
        <v>41622.29900383311</v>
      </c>
      <c r="P4869" t="n">
        <v>582.0341602236483</v>
      </c>
      <c r="Q4869" t="n">
        <v>203</v>
      </c>
      <c r="R4869" t="n">
        <v>19</v>
      </c>
      <c r="S4869">
        <f>VLOOKUP(Q4869,Clustering!$D$3:$E$367,2,FALSE)</f>
        <v/>
      </c>
    </row>
    <row r="4870">
      <c r="A4870" t="inlineStr">
        <is>
          <t>2025-07-22 20:00</t>
        </is>
      </c>
      <c r="B4870" t="n">
        <v>12618.02223265705</v>
      </c>
      <c r="C4870" t="n">
        <v>3746.821335617291</v>
      </c>
      <c r="D4870" t="n">
        <v>6363.634468244959</v>
      </c>
      <c r="E4870" t="n">
        <v>2606.819792454492</v>
      </c>
      <c r="F4870" t="n">
        <v>0</v>
      </c>
      <c r="G4870" t="n">
        <v>25335.29782897379</v>
      </c>
      <c r="H4870" t="n">
        <v>14549.81174261777</v>
      </c>
      <c r="I4870" t="n">
        <v>48.96337812788789</v>
      </c>
      <c r="J4870" t="n">
        <v>1966.851253358294</v>
      </c>
      <c r="K4870" t="n">
        <v>1943.516859202904</v>
      </c>
      <c r="L4870" t="n">
        <v>18509.14323330685</v>
      </c>
      <c r="M4870" t="n">
        <v>41377.46195086939</v>
      </c>
      <c r="N4870" t="n">
        <v>494.0192384337308</v>
      </c>
      <c r="O4870" t="n">
        <v>41377.46195086939</v>
      </c>
      <c r="P4870" t="n">
        <v>494.0192384337308</v>
      </c>
      <c r="Q4870" t="n">
        <v>203</v>
      </c>
      <c r="R4870" t="n">
        <v>20</v>
      </c>
      <c r="S4870">
        <f>VLOOKUP(Q4870,Clustering!$D$3:$E$367,2,FALSE)</f>
        <v/>
      </c>
    </row>
    <row r="4871">
      <c r="A4871" t="inlineStr">
        <is>
          <t>2025-07-22 21:00</t>
        </is>
      </c>
      <c r="B4871" t="n">
        <v>12372.54790874891</v>
      </c>
      <c r="C4871" t="n">
        <v>3230.018392773527</v>
      </c>
      <c r="D4871" t="n">
        <v>5090.907574595967</v>
      </c>
      <c r="E4871" t="n">
        <v>2416.434077275231</v>
      </c>
      <c r="F4871" t="n">
        <v>0</v>
      </c>
      <c r="G4871" t="n">
        <v>23109.90795339364</v>
      </c>
      <c r="H4871" t="n">
        <v>14175.56430554984</v>
      </c>
      <c r="I4871" t="n">
        <v>48.96337812788789</v>
      </c>
      <c r="J4871" t="n">
        <v>2379.482772502482</v>
      </c>
      <c r="K4871" t="n">
        <v>1566.29454754562</v>
      </c>
      <c r="L4871" t="n">
        <v>18170.30500372583</v>
      </c>
      <c r="M4871" t="n">
        <v>41010.2063714238</v>
      </c>
      <c r="N4871" t="n">
        <v>434.3962268986253</v>
      </c>
      <c r="O4871" t="n">
        <v>41010.2063714238</v>
      </c>
      <c r="P4871" t="n">
        <v>434.3962268986253</v>
      </c>
      <c r="Q4871" t="n">
        <v>203</v>
      </c>
      <c r="R4871" t="n">
        <v>21</v>
      </c>
      <c r="S4871">
        <f>VLOOKUP(Q4871,Clustering!$D$3:$E$367,2,FALSE)</f>
        <v/>
      </c>
    </row>
    <row r="4872">
      <c r="A4872" t="inlineStr">
        <is>
          <t>2025-07-22 22:00</t>
        </is>
      </c>
      <c r="B4872" t="n">
        <v>12049.71453947428</v>
      </c>
      <c r="C4872" t="n">
        <v>2454.813978507881</v>
      </c>
      <c r="D4872" t="n">
        <v>3181.817234122479</v>
      </c>
      <c r="E4872" t="n">
        <v>2123.532976999445</v>
      </c>
      <c r="F4872" t="n">
        <v>0</v>
      </c>
      <c r="G4872" t="n">
        <v>19809.87872910408</v>
      </c>
      <c r="H4872" t="n">
        <v>13760.27559716298</v>
      </c>
      <c r="I4872" t="n">
        <v>48.96337812788789</v>
      </c>
      <c r="J4872" t="n">
        <v>2276.978641735918</v>
      </c>
      <c r="K4872" t="n">
        <v>1308.049283763159</v>
      </c>
      <c r="L4872" t="n">
        <v>17394.26690078994</v>
      </c>
      <c r="M4872" t="n">
        <v>40642.95079197821</v>
      </c>
      <c r="N4872" t="n">
        <v>383.2907884399635</v>
      </c>
      <c r="O4872" t="n">
        <v>40642.95079197821</v>
      </c>
      <c r="P4872" t="n">
        <v>383.2907884399635</v>
      </c>
      <c r="Q4872" t="n">
        <v>203</v>
      </c>
      <c r="R4872" t="n">
        <v>22</v>
      </c>
      <c r="S4872">
        <f>VLOOKUP(Q4872,Clustering!$D$3:$E$367,2,FALSE)</f>
        <v/>
      </c>
    </row>
    <row r="4873">
      <c r="A4873" t="inlineStr">
        <is>
          <t>2025-07-22 23:00</t>
        </is>
      </c>
      <c r="B4873" t="n">
        <v>11720.3261779301</v>
      </c>
      <c r="C4873" t="n">
        <v>1808.810299953175</v>
      </c>
      <c r="D4873" t="n">
        <v>1590.90861706124</v>
      </c>
      <c r="E4873" t="n">
        <v>1493.795611406506</v>
      </c>
      <c r="F4873" t="n">
        <v>0</v>
      </c>
      <c r="G4873" t="n">
        <v>16613.84070635102</v>
      </c>
      <c r="H4873" t="n">
        <v>13561.87984114796</v>
      </c>
      <c r="I4873" t="n">
        <v>48.96337812788789</v>
      </c>
      <c r="J4873" t="n">
        <v>1532.341258063445</v>
      </c>
      <c r="K4873" t="n">
        <v>1152.77428079203</v>
      </c>
      <c r="L4873" t="n">
        <v>16295.95875813132</v>
      </c>
      <c r="M4873" t="n">
        <v>40459.32300225542</v>
      </c>
      <c r="N4873" t="n">
        <v>259.6761021388447</v>
      </c>
      <c r="O4873" t="n">
        <v>40459.32300225542</v>
      </c>
      <c r="P4873" t="n">
        <v>259.6761021388447</v>
      </c>
      <c r="Q4873" t="n">
        <v>203</v>
      </c>
      <c r="R4873" t="n">
        <v>23</v>
      </c>
      <c r="S4873">
        <f>VLOOKUP(Q4873,Clustering!$D$3:$E$367,2,FALSE)</f>
        <v/>
      </c>
    </row>
    <row r="4874">
      <c r="A4874" t="inlineStr">
        <is>
          <t>2025-07-23 00:00</t>
        </is>
      </c>
      <c r="B4874" t="n">
        <v>11426.99027386836</v>
      </c>
      <c r="C4874" t="n">
        <v>1627.929269957858</v>
      </c>
      <c r="D4874" t="n">
        <v>1145.454204284092</v>
      </c>
      <c r="E4874" t="n">
        <v>851.1727941596849</v>
      </c>
      <c r="F4874" t="n">
        <v>0</v>
      </c>
      <c r="G4874" t="n">
        <v>15051.54654227</v>
      </c>
      <c r="H4874" t="n">
        <v>13385.19904350275</v>
      </c>
      <c r="I4874" t="n">
        <v>48.96337812788789</v>
      </c>
      <c r="J4874" t="n">
        <v>1087.994949713617</v>
      </c>
      <c r="K4874" t="n">
        <v>975.7927136499138</v>
      </c>
      <c r="L4874" t="n">
        <v>15497.95008499416</v>
      </c>
      <c r="M4874" t="n">
        <v>40398.11373901449</v>
      </c>
      <c r="N4874" t="n">
        <v>169.896225639847</v>
      </c>
      <c r="O4874" t="n">
        <v>40398.11373901449</v>
      </c>
      <c r="P4874" t="n">
        <v>169.896225639847</v>
      </c>
      <c r="Q4874" t="n">
        <v>204</v>
      </c>
      <c r="R4874" t="n">
        <v>0</v>
      </c>
      <c r="S4874">
        <f>VLOOKUP(Q4874,Clustering!$D$3:$E$367,2,FALSE)</f>
        <v/>
      </c>
    </row>
    <row r="4875">
      <c r="A4875" t="inlineStr">
        <is>
          <t>2025-07-23 01:00</t>
        </is>
      </c>
      <c r="B4875" t="n">
        <v>11389.16391383875</v>
      </c>
      <c r="C4875" t="n">
        <v>1602.089122815669</v>
      </c>
      <c r="D4875" t="n">
        <v>1081.817859601643</v>
      </c>
      <c r="E4875" t="n">
        <v>588.4131209594294</v>
      </c>
      <c r="F4875" t="n">
        <v>0</v>
      </c>
      <c r="G4875" t="n">
        <v>14661.48401721549</v>
      </c>
      <c r="H4875" t="n">
        <v>13292.41694864995</v>
      </c>
      <c r="I4875" t="n">
        <v>48.96337812788789</v>
      </c>
      <c r="J4875" t="n">
        <v>825.2811734100255</v>
      </c>
      <c r="K4875" t="n">
        <v>961.5962997065006</v>
      </c>
      <c r="L4875" t="n">
        <v>15128.25779989436</v>
      </c>
      <c r="M4875" t="n">
        <v>40336.90447577356</v>
      </c>
      <c r="N4875" t="n">
        <v>164.4050598451048</v>
      </c>
      <c r="O4875" t="n">
        <v>40336.90447577356</v>
      </c>
      <c r="P4875" t="n">
        <v>164.4050598451048</v>
      </c>
      <c r="Q4875" t="n">
        <v>204</v>
      </c>
      <c r="R4875" t="n">
        <v>1</v>
      </c>
      <c r="S4875">
        <f>VLOOKUP(Q4875,Clustering!$D$3:$E$367,2,FALSE)</f>
        <v/>
      </c>
    </row>
    <row r="4876">
      <c r="A4876" t="inlineStr">
        <is>
          <t>2025-07-23 02:00</t>
        </is>
      </c>
      <c r="B4876" t="n">
        <v>11495.34465201925</v>
      </c>
      <c r="C4876" t="n">
        <v>1602.089122815669</v>
      </c>
      <c r="D4876" t="n">
        <v>1081.817859601643</v>
      </c>
      <c r="E4876" t="n">
        <v>534.4062586839784</v>
      </c>
      <c r="F4876" t="n">
        <v>0</v>
      </c>
      <c r="G4876" t="n">
        <v>14713.65789312054</v>
      </c>
      <c r="H4876" t="n">
        <v>13286.49468727637</v>
      </c>
      <c r="I4876" t="n">
        <v>48.96337812788789</v>
      </c>
      <c r="J4876" t="n">
        <v>731.1174293223299</v>
      </c>
      <c r="K4876" t="n">
        <v>956.952101562794</v>
      </c>
      <c r="L4876" t="n">
        <v>15023.52759628938</v>
      </c>
      <c r="M4876" t="n">
        <v>40336.90447577356</v>
      </c>
      <c r="N4876" t="n">
        <v>162.9947484870175</v>
      </c>
      <c r="O4876" t="n">
        <v>40336.90447577356</v>
      </c>
      <c r="P4876" t="n">
        <v>162.9947484870175</v>
      </c>
      <c r="Q4876" t="n">
        <v>204</v>
      </c>
      <c r="R4876" t="n">
        <v>2</v>
      </c>
      <c r="S4876">
        <f>VLOOKUP(Q4876,Clustering!$D$3:$E$367,2,FALSE)</f>
        <v/>
      </c>
    </row>
    <row r="4877">
      <c r="A4877" t="inlineStr">
        <is>
          <t>2025-07-23 03:00</t>
        </is>
      </c>
      <c r="B4877" t="n">
        <v>11481.9643585206</v>
      </c>
      <c r="C4877" t="n">
        <v>1602.089122815669</v>
      </c>
      <c r="D4877" t="n">
        <v>1081.817859601643</v>
      </c>
      <c r="E4877" t="n">
        <v>522.2949446381249</v>
      </c>
      <c r="F4877" t="n">
        <v>0</v>
      </c>
      <c r="G4877" t="n">
        <v>14688.16628557604</v>
      </c>
      <c r="H4877" t="n">
        <v>13278.59833877826</v>
      </c>
      <c r="I4877" t="n">
        <v>48.96337812788789</v>
      </c>
      <c r="J4877" t="n">
        <v>729.4370554894375</v>
      </c>
      <c r="K4877" t="n">
        <v>998.2765225674945</v>
      </c>
      <c r="L4877" t="n">
        <v>15055.27529496308</v>
      </c>
      <c r="M4877" t="n">
        <v>40336.90447577356</v>
      </c>
      <c r="N4877" t="n">
        <v>164.2931105429701</v>
      </c>
      <c r="O4877" t="n">
        <v>40336.90447577356</v>
      </c>
      <c r="P4877" t="n">
        <v>164.2931105429701</v>
      </c>
      <c r="Q4877" t="n">
        <v>204</v>
      </c>
      <c r="R4877" t="n">
        <v>3</v>
      </c>
      <c r="S4877">
        <f>VLOOKUP(Q4877,Clustering!$D$3:$E$367,2,FALSE)</f>
        <v/>
      </c>
    </row>
    <row r="4878">
      <c r="A4878" t="inlineStr">
        <is>
          <t>2025-07-23 04:00</t>
        </is>
      </c>
      <c r="B4878" t="n">
        <v>11433.46079458803</v>
      </c>
      <c r="C4878" t="n">
        <v>1627.929269957858</v>
      </c>
      <c r="D4878" t="n">
        <v>1145.454204284092</v>
      </c>
      <c r="E4878" t="n">
        <v>732.8613991758371</v>
      </c>
      <c r="F4878" t="n">
        <v>0</v>
      </c>
      <c r="G4878" t="n">
        <v>14939.70566800582</v>
      </c>
      <c r="H4878" t="n">
        <v>13249.97407547261</v>
      </c>
      <c r="I4878" t="n">
        <v>48.96337812788789</v>
      </c>
      <c r="J4878" t="n">
        <v>850.37266233303</v>
      </c>
      <c r="K4878" t="n">
        <v>1055.666178874202</v>
      </c>
      <c r="L4878" t="n">
        <v>15204.97629480773</v>
      </c>
      <c r="M4878" t="n">
        <v>40459.32300225542</v>
      </c>
      <c r="N4878" t="n">
        <v>162.8783416549728</v>
      </c>
      <c r="O4878" t="n">
        <v>40459.32300225542</v>
      </c>
      <c r="P4878" t="n">
        <v>162.8783416549728</v>
      </c>
      <c r="Q4878" t="n">
        <v>204</v>
      </c>
      <c r="R4878" t="n">
        <v>4</v>
      </c>
      <c r="S4878">
        <f>VLOOKUP(Q4878,Clustering!$D$3:$E$367,2,FALSE)</f>
        <v/>
      </c>
    </row>
    <row r="4879">
      <c r="A4879" t="inlineStr">
        <is>
          <t>2025-07-23 05:00</t>
        </is>
      </c>
      <c r="B4879" t="n">
        <v>11184.45555989554</v>
      </c>
      <c r="C4879" t="n">
        <v>2842.416185640704</v>
      </c>
      <c r="D4879" t="n">
        <v>1590.90861706124</v>
      </c>
      <c r="E4879" t="n">
        <v>1625.60110653061</v>
      </c>
      <c r="F4879" t="n">
        <v>0</v>
      </c>
      <c r="G4879" t="n">
        <v>17243.38146912809</v>
      </c>
      <c r="H4879" t="n">
        <v>13607.18514065586</v>
      </c>
      <c r="I4879" t="n">
        <v>48.96337812788789</v>
      </c>
      <c r="J4879" t="n">
        <v>1273.1713499223</v>
      </c>
      <c r="K4879" t="n">
        <v>1227.034891930206</v>
      </c>
      <c r="L4879" t="n">
        <v>16156.35476063626</v>
      </c>
      <c r="M4879" t="n">
        <v>40704.16005521914</v>
      </c>
      <c r="N4879" t="n">
        <v>173.6637185630196</v>
      </c>
      <c r="O4879" t="n">
        <v>40704.16005521914</v>
      </c>
      <c r="P4879" t="n">
        <v>173.6637185630196</v>
      </c>
      <c r="Q4879" t="n">
        <v>204</v>
      </c>
      <c r="R4879" t="n">
        <v>5</v>
      </c>
      <c r="S4879">
        <f>VLOOKUP(Q4879,Clustering!$D$3:$E$367,2,FALSE)</f>
        <v/>
      </c>
    </row>
    <row r="4880">
      <c r="A4880" t="inlineStr">
        <is>
          <t>2025-07-23 06:00</t>
        </is>
      </c>
      <c r="B4880" t="n">
        <v>10923.18505616263</v>
      </c>
      <c r="C4880" t="n">
        <v>3488.419864195409</v>
      </c>
      <c r="D4880" t="n">
        <v>1501.322066269769</v>
      </c>
      <c r="E4880" t="n">
        <v>3192.621993006063</v>
      </c>
      <c r="F4880" t="n">
        <v>0</v>
      </c>
      <c r="G4880" t="n">
        <v>19105.54897963387</v>
      </c>
      <c r="H4880" t="n">
        <v>15433.8079569812</v>
      </c>
      <c r="I4880" t="n">
        <v>48.96337812788789</v>
      </c>
      <c r="J4880" t="n">
        <v>2095.104160627668</v>
      </c>
      <c r="K4880" t="n">
        <v>1847.401456895154</v>
      </c>
      <c r="L4880" t="n">
        <v>19425.2769526319</v>
      </c>
      <c r="M4880" t="n">
        <v>41193.8341611466</v>
      </c>
      <c r="N4880" t="n">
        <v>274.2423729517043</v>
      </c>
      <c r="O4880" t="n">
        <v>41193.8341611466</v>
      </c>
      <c r="P4880" t="n">
        <v>274.2423729517043</v>
      </c>
      <c r="Q4880" t="n">
        <v>204</v>
      </c>
      <c r="R4880" t="n">
        <v>6</v>
      </c>
      <c r="S4880">
        <f>VLOOKUP(Q4880,Clustering!$D$3:$E$367,2,FALSE)</f>
        <v/>
      </c>
    </row>
    <row r="4881">
      <c r="A4881" t="inlineStr">
        <is>
          <t>2025-07-23 07:00</t>
        </is>
      </c>
      <c r="B4881" t="n">
        <v>10180.98423042745</v>
      </c>
      <c r="C4881" t="n">
        <v>4005.222807039174</v>
      </c>
      <c r="D4881" t="n">
        <v>1336.363238331441</v>
      </c>
      <c r="E4881" t="n">
        <v>4393.516504136784</v>
      </c>
      <c r="F4881" t="n">
        <v>0</v>
      </c>
      <c r="G4881" t="n">
        <v>19916.08677993485</v>
      </c>
      <c r="H4881" t="n">
        <v>18177.19683393712</v>
      </c>
      <c r="I4881" t="n">
        <v>48.96337812788789</v>
      </c>
      <c r="J4881" t="n">
        <v>3127.008506037758</v>
      </c>
      <c r="K4881" t="n">
        <v>2523.969991787274</v>
      </c>
      <c r="L4881" t="n">
        <v>23877.13870989004</v>
      </c>
      <c r="M4881" t="n">
        <v>41622.29900383311</v>
      </c>
      <c r="N4881" t="n">
        <v>613.2652615039416</v>
      </c>
      <c r="O4881" t="n">
        <v>41622.29900383311</v>
      </c>
      <c r="P4881" t="n">
        <v>613.2652615039416</v>
      </c>
      <c r="Q4881" t="n">
        <v>204</v>
      </c>
      <c r="R4881" t="n">
        <v>7</v>
      </c>
      <c r="S4881">
        <f>VLOOKUP(Q4881,Clustering!$D$3:$E$367,2,FALSE)</f>
        <v/>
      </c>
    </row>
    <row r="4882">
      <c r="A4882" t="inlineStr">
        <is>
          <t>2025-07-23 08:00</t>
        </is>
      </c>
      <c r="B4882" t="n">
        <v>7739.198927095424</v>
      </c>
      <c r="C4882" t="n">
        <v>3876.022071328233</v>
      </c>
      <c r="D4882" t="n">
        <v>1240.908721307767</v>
      </c>
      <c r="E4882" t="n">
        <v>2899.720892730277</v>
      </c>
      <c r="F4882" t="n">
        <v>0</v>
      </c>
      <c r="G4882" t="n">
        <v>15755.8506124617</v>
      </c>
      <c r="H4882" t="n">
        <v>20612.72682382297</v>
      </c>
      <c r="I4882" t="n">
        <v>48.96337812788789</v>
      </c>
      <c r="J4882" t="n">
        <v>3292.825442724977</v>
      </c>
      <c r="K4882" t="n">
        <v>3147.188466154111</v>
      </c>
      <c r="L4882" t="n">
        <v>27101.70411082994</v>
      </c>
      <c r="M4882" t="n">
        <v>41744.71753031497</v>
      </c>
      <c r="N4882" t="n">
        <v>723.9937114977089</v>
      </c>
      <c r="O4882" t="n">
        <v>41744.71753031497</v>
      </c>
      <c r="P4882" t="n">
        <v>723.9937114977089</v>
      </c>
      <c r="Q4882" t="n">
        <v>204</v>
      </c>
      <c r="R4882" t="n">
        <v>8</v>
      </c>
      <c r="S4882">
        <f>VLOOKUP(Q4882,Clustering!$D$3:$E$367,2,FALSE)</f>
        <v/>
      </c>
    </row>
    <row r="4883">
      <c r="A4883" t="inlineStr">
        <is>
          <t>2025-07-23 09:00</t>
        </is>
      </c>
      <c r="B4883" t="n">
        <v>6065.733052716883</v>
      </c>
      <c r="C4883" t="n">
        <v>3617.62059990635</v>
      </c>
      <c r="D4883" t="n">
        <v>1049.999687260418</v>
      </c>
      <c r="E4883" t="n">
        <v>2592.174737440702</v>
      </c>
      <c r="F4883" t="n">
        <v>0</v>
      </c>
      <c r="G4883" t="n">
        <v>13325.52807732436</v>
      </c>
      <c r="H4883" t="n">
        <v>21987.48109734394</v>
      </c>
      <c r="I4883" t="n">
        <v>48.96337812788789</v>
      </c>
      <c r="J4883" t="n">
        <v>2830.201143352086</v>
      </c>
      <c r="K4883" t="n">
        <v>3300.866763081822</v>
      </c>
      <c r="L4883" t="n">
        <v>28167.51238190574</v>
      </c>
      <c r="M4883" t="n">
        <v>41683.50826707404</v>
      </c>
      <c r="N4883" t="n">
        <v>633.1395986823102</v>
      </c>
      <c r="O4883" t="n">
        <v>41683.50826707404</v>
      </c>
      <c r="P4883" t="n">
        <v>633.1395986823102</v>
      </c>
      <c r="Q4883" t="n">
        <v>204</v>
      </c>
      <c r="R4883" t="n">
        <v>9</v>
      </c>
      <c r="S4883">
        <f>VLOOKUP(Q4883,Clustering!$D$3:$E$367,2,FALSE)</f>
        <v/>
      </c>
    </row>
    <row r="4884">
      <c r="A4884" t="inlineStr">
        <is>
          <t>2025-07-23 10:00</t>
        </is>
      </c>
      <c r="B4884" t="n">
        <v>4861.506637839266</v>
      </c>
      <c r="C4884" t="n">
        <v>3410.899422768844</v>
      </c>
      <c r="D4884" t="n">
        <v>897.2724600225389</v>
      </c>
      <c r="E4884" t="n">
        <v>2416.434077275231</v>
      </c>
      <c r="F4884" t="n">
        <v>0</v>
      </c>
      <c r="G4884" t="n">
        <v>11586.11259790588</v>
      </c>
      <c r="H4884" t="n">
        <v>22816.34105831933</v>
      </c>
      <c r="I4884" t="n">
        <v>48.96337812788789</v>
      </c>
      <c r="J4884" t="n">
        <v>2433.985447861528</v>
      </c>
      <c r="K4884" t="n">
        <v>3329.753191240157</v>
      </c>
      <c r="L4884" t="n">
        <v>28629.0430755489</v>
      </c>
      <c r="M4884" t="n">
        <v>41499.88047735125</v>
      </c>
      <c r="N4884" t="n">
        <v>494.0192384337308</v>
      </c>
      <c r="O4884" t="n">
        <v>41499.88047735125</v>
      </c>
      <c r="P4884" t="n">
        <v>494.0192384337308</v>
      </c>
      <c r="Q4884" t="n">
        <v>204</v>
      </c>
      <c r="R4884" t="n">
        <v>10</v>
      </c>
      <c r="S4884">
        <f>VLOOKUP(Q4884,Clustering!$D$3:$E$367,2,FALSE)</f>
        <v/>
      </c>
    </row>
    <row r="4885">
      <c r="A4885" t="inlineStr">
        <is>
          <t>2025-07-23 11:00</t>
        </is>
      </c>
      <c r="B4885" t="n">
        <v>4784.333429882464</v>
      </c>
      <c r="C4885" t="n">
        <v>2325.613242796939</v>
      </c>
      <c r="D4885" t="n">
        <v>859.0906532130692</v>
      </c>
      <c r="E4885" t="n">
        <v>2079.597811958077</v>
      </c>
      <c r="F4885" t="n">
        <v>0</v>
      </c>
      <c r="G4885" t="n">
        <v>10048.63513785055</v>
      </c>
      <c r="H4885" t="n">
        <v>23110.73667120012</v>
      </c>
      <c r="I4885" t="n">
        <v>48.96337812788789</v>
      </c>
      <c r="J4885" t="n">
        <v>2119.120369532835</v>
      </c>
      <c r="K4885" t="n">
        <v>3328.053017771883</v>
      </c>
      <c r="L4885" t="n">
        <v>28606.87343663272</v>
      </c>
      <c r="M4885" t="n">
        <v>41377.46195086939</v>
      </c>
      <c r="N4885" t="n">
        <v>496.858429459212</v>
      </c>
      <c r="O4885" t="n">
        <v>41377.46195086939</v>
      </c>
      <c r="P4885" t="n">
        <v>496.858429459212</v>
      </c>
      <c r="Q4885" t="n">
        <v>204</v>
      </c>
      <c r="R4885" t="n">
        <v>11</v>
      </c>
      <c r="S4885">
        <f>VLOOKUP(Q4885,Clustering!$D$3:$E$367,2,FALSE)</f>
        <v/>
      </c>
    </row>
    <row r="4886">
      <c r="A4886" t="inlineStr">
        <is>
          <t>2025-07-23 12:00</t>
        </is>
      </c>
      <c r="B4886" t="n">
        <v>5674.866297180849</v>
      </c>
      <c r="C4886" t="n">
        <v>2377.293537081316</v>
      </c>
      <c r="D4886" t="n">
        <v>897.2724600225389</v>
      </c>
      <c r="E4886" t="n">
        <v>1698.826381599556</v>
      </c>
      <c r="F4886" t="n">
        <v>0</v>
      </c>
      <c r="G4886" t="n">
        <v>10648.25867588426</v>
      </c>
      <c r="H4886" t="n">
        <v>22752.63726681082</v>
      </c>
      <c r="I4886" t="n">
        <v>48.96337812788789</v>
      </c>
      <c r="J4886" t="n">
        <v>1997.565514632899</v>
      </c>
      <c r="K4886" t="n">
        <v>3258.87104877602</v>
      </c>
      <c r="L4886" t="n">
        <v>28058.03720834762</v>
      </c>
      <c r="M4886" t="n">
        <v>41255.04342438753</v>
      </c>
      <c r="N4886" t="n">
        <v>513.8935756120992</v>
      </c>
      <c r="O4886" t="n">
        <v>41255.04342438753</v>
      </c>
      <c r="P4886" t="n">
        <v>513.8935756120992</v>
      </c>
      <c r="Q4886" t="n">
        <v>204</v>
      </c>
      <c r="R4886" t="n">
        <v>12</v>
      </c>
      <c r="S4886">
        <f>VLOOKUP(Q4886,Clustering!$D$3:$E$367,2,FALSE)</f>
        <v/>
      </c>
    </row>
    <row r="4887">
      <c r="A4887" t="inlineStr">
        <is>
          <t>2025-07-23 13:00</t>
        </is>
      </c>
      <c r="B4887" t="n">
        <v>5375.938376518046</v>
      </c>
      <c r="C4887" t="n">
        <v>2325.613242796939</v>
      </c>
      <c r="D4887" t="n">
        <v>859.0906532130692</v>
      </c>
      <c r="E4887" t="n">
        <v>1493.795611406506</v>
      </c>
      <c r="F4887" t="n">
        <v>0</v>
      </c>
      <c r="G4887" t="n">
        <v>10054.43788393456</v>
      </c>
      <c r="H4887" t="n">
        <v>23229.280603028</v>
      </c>
      <c r="I4887" t="n">
        <v>48.96337812788789</v>
      </c>
      <c r="J4887" t="n">
        <v>2005.577257521865</v>
      </c>
      <c r="K4887" t="n">
        <v>3282.365323066464</v>
      </c>
      <c r="L4887" t="n">
        <v>28566.18656174421</v>
      </c>
      <c r="M4887" t="n">
        <v>41193.8341611466</v>
      </c>
      <c r="N4887" t="n">
        <v>511.054384586618</v>
      </c>
      <c r="O4887" t="n">
        <v>41193.8341611466</v>
      </c>
      <c r="P4887" t="n">
        <v>511.054384586618</v>
      </c>
      <c r="Q4887" t="n">
        <v>204</v>
      </c>
      <c r="R4887" t="n">
        <v>13</v>
      </c>
      <c r="S4887">
        <f>VLOOKUP(Q4887,Clustering!$D$3:$E$367,2,FALSE)</f>
        <v/>
      </c>
    </row>
    <row r="4888">
      <c r="A4888" t="inlineStr">
        <is>
          <t>2025-07-23 14:00</t>
        </is>
      </c>
      <c r="B4888" t="n">
        <v>4942.329016750245</v>
      </c>
      <c r="C4888" t="n">
        <v>2273.932948512563</v>
      </c>
      <c r="D4888" t="n">
        <v>820.9088464035996</v>
      </c>
      <c r="E4888" t="n">
        <v>1460.503447195309</v>
      </c>
      <c r="F4888" t="n">
        <v>0</v>
      </c>
      <c r="G4888" t="n">
        <v>9497.674258861716</v>
      </c>
      <c r="H4888" t="n">
        <v>23440.40922099621</v>
      </c>
      <c r="I4888" t="n">
        <v>48.96337812788789</v>
      </c>
      <c r="J4888" t="n">
        <v>1924.761405288657</v>
      </c>
      <c r="K4888" t="n">
        <v>3283.443358520844</v>
      </c>
      <c r="L4888" t="n">
        <v>28697.5773629336</v>
      </c>
      <c r="M4888" t="n">
        <v>41255.04342438753</v>
      </c>
      <c r="N4888" t="n">
        <v>496.858429459212</v>
      </c>
      <c r="O4888" t="n">
        <v>41255.04342438753</v>
      </c>
      <c r="P4888" t="n">
        <v>496.858429459212</v>
      </c>
      <c r="Q4888" t="n">
        <v>204</v>
      </c>
      <c r="R4888" t="n">
        <v>14</v>
      </c>
      <c r="S4888">
        <f>VLOOKUP(Q4888,Clustering!$D$3:$E$367,2,FALSE)</f>
        <v/>
      </c>
    </row>
    <row r="4889">
      <c r="A4889" t="inlineStr">
        <is>
          <t>2025-07-23 15:00</t>
        </is>
      </c>
      <c r="B4889" t="n">
        <v>5126.578361316116</v>
      </c>
      <c r="C4889" t="n">
        <v>2325.613242796939</v>
      </c>
      <c r="D4889" t="n">
        <v>859.0906532130692</v>
      </c>
      <c r="E4889" t="n">
        <v>1479.150556392717</v>
      </c>
      <c r="F4889" t="n">
        <v>0</v>
      </c>
      <c r="G4889" t="n">
        <v>9790.43281371884</v>
      </c>
      <c r="H4889" t="n">
        <v>22964.49629701512</v>
      </c>
      <c r="I4889" t="n">
        <v>48.96337812788789</v>
      </c>
      <c r="J4889" t="n">
        <v>1851.007192497968</v>
      </c>
      <c r="K4889" t="n">
        <v>3243.125190084415</v>
      </c>
      <c r="L4889" t="n">
        <v>28107.59205772539</v>
      </c>
      <c r="M4889" t="n">
        <v>41622.29900383311</v>
      </c>
      <c r="N4889" t="n">
        <v>582.0341602236483</v>
      </c>
      <c r="O4889" t="n">
        <v>41622.29900383311</v>
      </c>
      <c r="P4889" t="n">
        <v>582.0341602236483</v>
      </c>
      <c r="Q4889" t="n">
        <v>204</v>
      </c>
      <c r="R4889" t="n">
        <v>15</v>
      </c>
      <c r="S4889">
        <f>VLOOKUP(Q4889,Clustering!$D$3:$E$367,2,FALSE)</f>
        <v/>
      </c>
    </row>
    <row r="4890">
      <c r="A4890" t="inlineStr">
        <is>
          <t>2025-07-23 16:00</t>
        </is>
      </c>
      <c r="B4890" t="n">
        <v>7357.640936354529</v>
      </c>
      <c r="C4890" t="n">
        <v>2713.215449929763</v>
      </c>
      <c r="D4890" t="n">
        <v>1145.454204284092</v>
      </c>
      <c r="E4890" t="n">
        <v>1786.696711682292</v>
      </c>
      <c r="F4890" t="n">
        <v>0</v>
      </c>
      <c r="G4890" t="n">
        <v>13003.00730225068</v>
      </c>
      <c r="H4890" t="n">
        <v>21944.24858931679</v>
      </c>
      <c r="I4890" t="n">
        <v>48.96337812788789</v>
      </c>
      <c r="J4890" t="n">
        <v>1578.316445366599</v>
      </c>
      <c r="K4890" t="n">
        <v>3152.358137917244</v>
      </c>
      <c r="L4890" t="n">
        <v>26723.88655072852</v>
      </c>
      <c r="M4890" t="n">
        <v>42050.76384651963</v>
      </c>
      <c r="N4890" t="n">
        <v>698.440992268378</v>
      </c>
      <c r="O4890" t="n">
        <v>42050.76384651963</v>
      </c>
      <c r="P4890" t="n">
        <v>698.440992268378</v>
      </c>
      <c r="Q4890" t="n">
        <v>204</v>
      </c>
      <c r="R4890" t="n">
        <v>16</v>
      </c>
      <c r="S4890">
        <f>VLOOKUP(Q4890,Clustering!$D$3:$E$367,2,FALSE)</f>
        <v/>
      </c>
    </row>
    <row r="4891">
      <c r="A4891" t="inlineStr">
        <is>
          <t>2025-07-23 17:00</t>
        </is>
      </c>
      <c r="B4891" t="n">
        <v>10008.35817112302</v>
      </c>
      <c r="C4891" t="n">
        <v>3230.018392773527</v>
      </c>
      <c r="D4891" t="n">
        <v>1527.27227237879</v>
      </c>
      <c r="E4891" t="n">
        <v>2255.338472123549</v>
      </c>
      <c r="F4891" t="n">
        <v>0</v>
      </c>
      <c r="G4891" t="n">
        <v>17020.98730839889</v>
      </c>
      <c r="H4891" t="n">
        <v>19915.28184272739</v>
      </c>
      <c r="I4891" t="n">
        <v>48.96337812788789</v>
      </c>
      <c r="J4891" t="n">
        <v>1574.119270504709</v>
      </c>
      <c r="K4891" t="n">
        <v>2963.604956291173</v>
      </c>
      <c r="L4891" t="n">
        <v>24501.96944765116</v>
      </c>
      <c r="M4891" t="n">
        <v>42111.97310976056</v>
      </c>
      <c r="N4891" t="n">
        <v>772.2599589308895</v>
      </c>
      <c r="O4891" t="n">
        <v>42111.97310976056</v>
      </c>
      <c r="P4891" t="n">
        <v>772.2599589308895</v>
      </c>
      <c r="Q4891" t="n">
        <v>204</v>
      </c>
      <c r="R4891" t="n">
        <v>17</v>
      </c>
      <c r="S4891">
        <f>VLOOKUP(Q4891,Clustering!$D$3:$E$367,2,FALSE)</f>
        <v/>
      </c>
    </row>
    <row r="4892">
      <c r="A4892" t="inlineStr">
        <is>
          <t>2025-07-23 18:00</t>
        </is>
      </c>
      <c r="B4892" t="n">
        <v>12115.66992560898</v>
      </c>
      <c r="C4892" t="n">
        <v>3617.62059990635</v>
      </c>
      <c r="D4892" t="n">
        <v>2852.511925912555</v>
      </c>
      <c r="E4892" t="n">
        <v>2899.720892730277</v>
      </c>
      <c r="F4892" t="n">
        <v>0</v>
      </c>
      <c r="G4892" t="n">
        <v>21485.52334415817</v>
      </c>
      <c r="H4892" t="n">
        <v>17406.71062923402</v>
      </c>
      <c r="I4892" t="n">
        <v>48.96337812788789</v>
      </c>
      <c r="J4892" t="n">
        <v>2277.813741971901</v>
      </c>
      <c r="K4892" t="n">
        <v>2812.611213037784</v>
      </c>
      <c r="L4892" t="n">
        <v>22546.0989623716</v>
      </c>
      <c r="M4892" t="n">
        <v>41928.34532003776</v>
      </c>
      <c r="N4892" t="n">
        <v>721.1545204722277</v>
      </c>
      <c r="O4892" t="n">
        <v>41928.34532003776</v>
      </c>
      <c r="P4892" t="n">
        <v>721.1545204722277</v>
      </c>
      <c r="Q4892" t="n">
        <v>204</v>
      </c>
      <c r="R4892" t="n">
        <v>18</v>
      </c>
      <c r="S4892">
        <f>VLOOKUP(Q4892,Clustering!$D$3:$E$367,2,FALSE)</f>
        <v/>
      </c>
    </row>
    <row r="4893">
      <c r="A4893" t="inlineStr">
        <is>
          <t>2025-07-23 19:00</t>
        </is>
      </c>
      <c r="B4893" t="n">
        <v>12014.7433178301</v>
      </c>
      <c r="C4893" t="n">
        <v>3824.341777043856</v>
      </c>
      <c r="D4893" t="n">
        <v>6554.543502292307</v>
      </c>
      <c r="E4893" t="n">
        <v>2899.720892730277</v>
      </c>
      <c r="F4893" t="n">
        <v>0</v>
      </c>
      <c r="G4893" t="n">
        <v>25293.34948989654</v>
      </c>
      <c r="H4893" t="n">
        <v>15154.67203757301</v>
      </c>
      <c r="I4893" t="n">
        <v>48.96337812788789</v>
      </c>
      <c r="J4893" t="n">
        <v>2258.146423702427</v>
      </c>
      <c r="K4893" t="n">
        <v>2340.850639765984</v>
      </c>
      <c r="L4893" t="n">
        <v>19802.6324791693</v>
      </c>
      <c r="M4893" t="n">
        <v>41622.29900383311</v>
      </c>
      <c r="N4893" t="n">
        <v>582.0341602236483</v>
      </c>
      <c r="O4893" t="n">
        <v>41622.29900383311</v>
      </c>
      <c r="P4893" t="n">
        <v>582.0341602236483</v>
      </c>
      <c r="Q4893" t="n">
        <v>204</v>
      </c>
      <c r="R4893" t="n">
        <v>19</v>
      </c>
      <c r="S4893">
        <f>VLOOKUP(Q4893,Clustering!$D$3:$E$367,2,FALSE)</f>
        <v/>
      </c>
    </row>
    <row r="4894">
      <c r="A4894" t="inlineStr">
        <is>
          <t>2025-07-23 20:00</t>
        </is>
      </c>
      <c r="B4894" t="n">
        <v>11820.07018401087</v>
      </c>
      <c r="C4894" t="n">
        <v>3746.821335617291</v>
      </c>
      <c r="D4894" t="n">
        <v>6363.634468244959</v>
      </c>
      <c r="E4894" t="n">
        <v>2606.819792454492</v>
      </c>
      <c r="F4894" t="n">
        <v>0</v>
      </c>
      <c r="G4894" t="n">
        <v>24537.34578032761</v>
      </c>
      <c r="H4894" t="n">
        <v>14064.186309984</v>
      </c>
      <c r="I4894" t="n">
        <v>48.96337812788789</v>
      </c>
      <c r="J4894" t="n">
        <v>1966.851253358294</v>
      </c>
      <c r="K4894" t="n">
        <v>1943.516859202904</v>
      </c>
      <c r="L4894" t="n">
        <v>18023.51780067308</v>
      </c>
      <c r="M4894" t="n">
        <v>41377.46195086939</v>
      </c>
      <c r="N4894" t="n">
        <v>494.0192384337308</v>
      </c>
      <c r="O4894" t="n">
        <v>41377.46195086939</v>
      </c>
      <c r="P4894" t="n">
        <v>494.0192384337308</v>
      </c>
      <c r="Q4894" t="n">
        <v>204</v>
      </c>
      <c r="R4894" t="n">
        <v>20</v>
      </c>
      <c r="S4894">
        <f>VLOOKUP(Q4894,Clustering!$D$3:$E$367,2,FALSE)</f>
        <v/>
      </c>
    </row>
    <row r="4895">
      <c r="A4895" t="inlineStr">
        <is>
          <t>2025-07-23 21:00</t>
        </is>
      </c>
      <c r="B4895" t="n">
        <v>11659.69249943689</v>
      </c>
      <c r="C4895" t="n">
        <v>3230.018392773527</v>
      </c>
      <c r="D4895" t="n">
        <v>5090.907574595967</v>
      </c>
      <c r="E4895" t="n">
        <v>2416.434077275231</v>
      </c>
      <c r="F4895" t="n">
        <v>0</v>
      </c>
      <c r="G4895" t="n">
        <v>22397.05254408161</v>
      </c>
      <c r="H4895" t="n">
        <v>13746.2003559651</v>
      </c>
      <c r="I4895" t="n">
        <v>48.96337812788789</v>
      </c>
      <c r="J4895" t="n">
        <v>2379.482772502482</v>
      </c>
      <c r="K4895" t="n">
        <v>1566.29454754562</v>
      </c>
      <c r="L4895" t="n">
        <v>17740.94105414109</v>
      </c>
      <c r="M4895" t="n">
        <v>41010.2063714238</v>
      </c>
      <c r="N4895" t="n">
        <v>434.3962268986253</v>
      </c>
      <c r="O4895" t="n">
        <v>41010.2063714238</v>
      </c>
      <c r="P4895" t="n">
        <v>434.3962268986253</v>
      </c>
      <c r="Q4895" t="n">
        <v>204</v>
      </c>
      <c r="R4895" t="n">
        <v>21</v>
      </c>
      <c r="S4895">
        <f>VLOOKUP(Q4895,Clustering!$D$3:$E$367,2,FALSE)</f>
        <v/>
      </c>
    </row>
    <row r="4896">
      <c r="A4896" t="inlineStr">
        <is>
          <t>2025-07-23 22:00</t>
        </is>
      </c>
      <c r="B4896" t="n">
        <v>11458.12648714866</v>
      </c>
      <c r="C4896" t="n">
        <v>2454.813978507881</v>
      </c>
      <c r="D4896" t="n">
        <v>3181.817234122479</v>
      </c>
      <c r="E4896" t="n">
        <v>2123.532976999445</v>
      </c>
      <c r="F4896" t="n">
        <v>0</v>
      </c>
      <c r="G4896" t="n">
        <v>19218.29067677846</v>
      </c>
      <c r="H4896" t="n">
        <v>13403.95287118576</v>
      </c>
      <c r="I4896" t="n">
        <v>48.96337812788789</v>
      </c>
      <c r="J4896" t="n">
        <v>2276.978641735918</v>
      </c>
      <c r="K4896" t="n">
        <v>1308.049283763159</v>
      </c>
      <c r="L4896" t="n">
        <v>17037.94417481272</v>
      </c>
      <c r="M4896" t="n">
        <v>40642.95079197821</v>
      </c>
      <c r="N4896" t="n">
        <v>383.2907884399635</v>
      </c>
      <c r="O4896" t="n">
        <v>40642.95079197821</v>
      </c>
      <c r="P4896" t="n">
        <v>383.2907884399635</v>
      </c>
      <c r="Q4896" t="n">
        <v>204</v>
      </c>
      <c r="R4896" t="n">
        <v>22</v>
      </c>
      <c r="S4896">
        <f>VLOOKUP(Q4896,Clustering!$D$3:$E$367,2,FALSE)</f>
        <v/>
      </c>
    </row>
    <row r="4897">
      <c r="A4897" t="inlineStr">
        <is>
          <t>2025-07-23 23:00</t>
        </is>
      </c>
      <c r="B4897" t="n">
        <v>11323.74914562318</v>
      </c>
      <c r="C4897" t="n">
        <v>1808.810299953175</v>
      </c>
      <c r="D4897" t="n">
        <v>1590.90861706124</v>
      </c>
      <c r="E4897" t="n">
        <v>1493.795611406506</v>
      </c>
      <c r="F4897" t="n">
        <v>0</v>
      </c>
      <c r="G4897" t="n">
        <v>16217.2636740441</v>
      </c>
      <c r="H4897" t="n">
        <v>13323.01529908013</v>
      </c>
      <c r="I4897" t="n">
        <v>48.96337812788789</v>
      </c>
      <c r="J4897" t="n">
        <v>1532.341258063445</v>
      </c>
      <c r="K4897" t="n">
        <v>1152.77428079203</v>
      </c>
      <c r="L4897" t="n">
        <v>16057.09421606349</v>
      </c>
      <c r="M4897" t="n">
        <v>40459.32300225542</v>
      </c>
      <c r="N4897" t="n">
        <v>259.6761021388447</v>
      </c>
      <c r="O4897" t="n">
        <v>40459.32300225542</v>
      </c>
      <c r="P4897" t="n">
        <v>259.6761021388447</v>
      </c>
      <c r="Q4897" t="n">
        <v>204</v>
      </c>
      <c r="R4897" t="n">
        <v>23</v>
      </c>
      <c r="S4897">
        <f>VLOOKUP(Q4897,Clustering!$D$3:$E$367,2,FALSE)</f>
        <v/>
      </c>
    </row>
    <row r="4898">
      <c r="A4898" t="inlineStr">
        <is>
          <t>2025-07-24 00:00</t>
        </is>
      </c>
      <c r="B4898" t="n">
        <v>11154.95809468262</v>
      </c>
      <c r="C4898" t="n">
        <v>1627.929269957858</v>
      </c>
      <c r="D4898" t="n">
        <v>1145.454204284092</v>
      </c>
      <c r="E4898" t="n">
        <v>851.1727941596849</v>
      </c>
      <c r="F4898" t="n">
        <v>0</v>
      </c>
      <c r="G4898" t="n">
        <v>14779.51436308426</v>
      </c>
      <c r="H4898" t="n">
        <v>13221.34981216696</v>
      </c>
      <c r="I4898" t="n">
        <v>48.96337812788789</v>
      </c>
      <c r="J4898" t="n">
        <v>1087.994949713617</v>
      </c>
      <c r="K4898" t="n">
        <v>975.7927136499138</v>
      </c>
      <c r="L4898" t="n">
        <v>15334.10085365838</v>
      </c>
      <c r="M4898" t="n">
        <v>40398.11373901449</v>
      </c>
      <c r="N4898" t="n">
        <v>169.896225639847</v>
      </c>
      <c r="O4898" t="n">
        <v>40398.11373901449</v>
      </c>
      <c r="P4898" t="n">
        <v>169.896225639847</v>
      </c>
      <c r="Q4898" t="n">
        <v>205</v>
      </c>
      <c r="R4898" t="n">
        <v>0</v>
      </c>
      <c r="S4898">
        <f>VLOOKUP(Q4898,Clustering!$D$3:$E$367,2,FALSE)</f>
        <v/>
      </c>
    </row>
    <row r="4899">
      <c r="A4899" t="inlineStr">
        <is>
          <t>2025-07-24 01:00</t>
        </is>
      </c>
      <c r="B4899" t="n">
        <v>11031.54516032964</v>
      </c>
      <c r="C4899" t="n">
        <v>1602.089122815669</v>
      </c>
      <c r="D4899" t="n">
        <v>1081.817859601643</v>
      </c>
      <c r="E4899" t="n">
        <v>588.4131209594294</v>
      </c>
      <c r="F4899" t="n">
        <v>0</v>
      </c>
      <c r="G4899" t="n">
        <v>14303.86526370638</v>
      </c>
      <c r="H4899" t="n">
        <v>13079.21553920098</v>
      </c>
      <c r="I4899" t="n">
        <v>48.96337812788789</v>
      </c>
      <c r="J4899" t="n">
        <v>825.2811734100255</v>
      </c>
      <c r="K4899" t="n">
        <v>961.5962997065006</v>
      </c>
      <c r="L4899" t="n">
        <v>14915.05639044539</v>
      </c>
      <c r="M4899" t="n">
        <v>40336.90447577356</v>
      </c>
      <c r="N4899" t="n">
        <v>164.4050598451048</v>
      </c>
      <c r="O4899" t="n">
        <v>40336.90447577356</v>
      </c>
      <c r="P4899" t="n">
        <v>164.4050598451048</v>
      </c>
      <c r="Q4899" t="n">
        <v>205</v>
      </c>
      <c r="R4899" t="n">
        <v>1</v>
      </c>
      <c r="S4899">
        <f>VLOOKUP(Q4899,Clustering!$D$3:$E$367,2,FALSE)</f>
        <v/>
      </c>
    </row>
    <row r="4900">
      <c r="A4900" t="inlineStr">
        <is>
          <t>2025-07-24 02:00</t>
        </is>
      </c>
      <c r="B4900" t="n">
        <v>10921.66456826505</v>
      </c>
      <c r="C4900" t="n">
        <v>1602.089122815669</v>
      </c>
      <c r="D4900" t="n">
        <v>1081.817859601643</v>
      </c>
      <c r="E4900" t="n">
        <v>534.4062586839784</v>
      </c>
      <c r="F4900" t="n">
        <v>0</v>
      </c>
      <c r="G4900" t="n">
        <v>14139.97780936634</v>
      </c>
      <c r="H4900" t="n">
        <v>12947.9387454199</v>
      </c>
      <c r="I4900" t="n">
        <v>48.96337812788789</v>
      </c>
      <c r="J4900" t="n">
        <v>731.1174293223299</v>
      </c>
      <c r="K4900" t="n">
        <v>956.952101562794</v>
      </c>
      <c r="L4900" t="n">
        <v>14684.97165443291</v>
      </c>
      <c r="M4900" t="n">
        <v>40336.90447577356</v>
      </c>
      <c r="N4900" t="n">
        <v>162.9947484870175</v>
      </c>
      <c r="O4900" t="n">
        <v>40336.90447577356</v>
      </c>
      <c r="P4900" t="n">
        <v>162.9947484870175</v>
      </c>
      <c r="Q4900" t="n">
        <v>205</v>
      </c>
      <c r="R4900" t="n">
        <v>2</v>
      </c>
      <c r="S4900">
        <f>VLOOKUP(Q4900,Clustering!$D$3:$E$367,2,FALSE)</f>
        <v/>
      </c>
    </row>
    <row r="4901">
      <c r="A4901" t="inlineStr">
        <is>
          <t>2025-07-24 03:00</t>
        </is>
      </c>
      <c r="B4901" t="n">
        <v>10725.97777584744</v>
      </c>
      <c r="C4901" t="n">
        <v>1602.089122815669</v>
      </c>
      <c r="D4901" t="n">
        <v>1081.817859601643</v>
      </c>
      <c r="E4901" t="n">
        <v>522.2949446381249</v>
      </c>
      <c r="F4901" t="n">
        <v>0</v>
      </c>
      <c r="G4901" t="n">
        <v>13932.17970290288</v>
      </c>
      <c r="H4901" t="n">
        <v>12832.45464863504</v>
      </c>
      <c r="I4901" t="n">
        <v>48.96337812788789</v>
      </c>
      <c r="J4901" t="n">
        <v>729.4370554894375</v>
      </c>
      <c r="K4901" t="n">
        <v>998.2765225674945</v>
      </c>
      <c r="L4901" t="n">
        <v>14609.13160481986</v>
      </c>
      <c r="M4901" t="n">
        <v>40336.90447577356</v>
      </c>
      <c r="N4901" t="n">
        <v>164.2931105429701</v>
      </c>
      <c r="O4901" t="n">
        <v>40336.90447577356</v>
      </c>
      <c r="P4901" t="n">
        <v>164.2931105429701</v>
      </c>
      <c r="Q4901" t="n">
        <v>205</v>
      </c>
      <c r="R4901" t="n">
        <v>3</v>
      </c>
      <c r="S4901">
        <f>VLOOKUP(Q4901,Clustering!$D$3:$E$367,2,FALSE)</f>
        <v/>
      </c>
    </row>
    <row r="4902">
      <c r="A4902" t="inlineStr">
        <is>
          <t>2025-07-24 04:00</t>
        </is>
      </c>
      <c r="B4902" t="n">
        <v>10526.94591005517</v>
      </c>
      <c r="C4902" t="n">
        <v>1627.929269957858</v>
      </c>
      <c r="D4902" t="n">
        <v>1145.454204284092</v>
      </c>
      <c r="E4902" t="n">
        <v>732.8613991758371</v>
      </c>
      <c r="F4902" t="n">
        <v>0</v>
      </c>
      <c r="G4902" t="n">
        <v>14033.19078347296</v>
      </c>
      <c r="H4902" t="n">
        <v>12714.99646472565</v>
      </c>
      <c r="I4902" t="n">
        <v>48.96337812788789</v>
      </c>
      <c r="J4902" t="n">
        <v>850.37266233303</v>
      </c>
      <c r="K4902" t="n">
        <v>1055.666178874202</v>
      </c>
      <c r="L4902" t="n">
        <v>14669.99868406077</v>
      </c>
      <c r="M4902" t="n">
        <v>40459.32300225542</v>
      </c>
      <c r="N4902" t="n">
        <v>162.8783416549728</v>
      </c>
      <c r="O4902" t="n">
        <v>40459.32300225542</v>
      </c>
      <c r="P4902" t="n">
        <v>162.8783416549728</v>
      </c>
      <c r="Q4902" t="n">
        <v>205</v>
      </c>
      <c r="R4902" t="n">
        <v>4</v>
      </c>
      <c r="S4902">
        <f>VLOOKUP(Q4902,Clustering!$D$3:$E$367,2,FALSE)</f>
        <v/>
      </c>
    </row>
    <row r="4903">
      <c r="A4903" t="inlineStr">
        <is>
          <t>2025-07-24 05:00</t>
        </is>
      </c>
      <c r="B4903" t="n">
        <v>10250.36916148668</v>
      </c>
      <c r="C4903" t="n">
        <v>2842.416185640704</v>
      </c>
      <c r="D4903" t="n">
        <v>1590.90861706124</v>
      </c>
      <c r="E4903" t="n">
        <v>1625.60110653061</v>
      </c>
      <c r="F4903" t="n">
        <v>0</v>
      </c>
      <c r="G4903" t="n">
        <v>16309.29507071923</v>
      </c>
      <c r="H4903" t="n">
        <v>13044.57031016552</v>
      </c>
      <c r="I4903" t="n">
        <v>48.96337812788789</v>
      </c>
      <c r="J4903" t="n">
        <v>1273.1713499223</v>
      </c>
      <c r="K4903" t="n">
        <v>1227.034891930206</v>
      </c>
      <c r="L4903" t="n">
        <v>15593.73993014592</v>
      </c>
      <c r="M4903" t="n">
        <v>40704.16005521914</v>
      </c>
      <c r="N4903" t="n">
        <v>173.6637185630196</v>
      </c>
      <c r="O4903" t="n">
        <v>40704.16005521914</v>
      </c>
      <c r="P4903" t="n">
        <v>173.6637185630196</v>
      </c>
      <c r="Q4903" t="n">
        <v>205</v>
      </c>
      <c r="R4903" t="n">
        <v>5</v>
      </c>
      <c r="S4903">
        <f>VLOOKUP(Q4903,Clustering!$D$3:$E$367,2,FALSE)</f>
        <v/>
      </c>
    </row>
    <row r="4904">
      <c r="A4904" t="inlineStr">
        <is>
          <t>2025-07-24 06:00</t>
        </is>
      </c>
      <c r="B4904" t="n">
        <v>10568.91137602817</v>
      </c>
      <c r="C4904" t="n">
        <v>3488.419864195409</v>
      </c>
      <c r="D4904" t="n">
        <v>1514.45680310659</v>
      </c>
      <c r="E4904" t="n">
        <v>3192.621993006063</v>
      </c>
      <c r="F4904" t="n">
        <v>0</v>
      </c>
      <c r="G4904" t="n">
        <v>18764.41003633624</v>
      </c>
      <c r="H4904" t="n">
        <v>15203.82680697374</v>
      </c>
      <c r="I4904" t="n">
        <v>48.96337812788789</v>
      </c>
      <c r="J4904" t="n">
        <v>2095.104160627668</v>
      </c>
      <c r="K4904" t="n">
        <v>1847.401456895154</v>
      </c>
      <c r="L4904" t="n">
        <v>19195.29580262445</v>
      </c>
      <c r="M4904" t="n">
        <v>41193.8341611466</v>
      </c>
      <c r="N4904" t="n">
        <v>274.2423729517043</v>
      </c>
      <c r="O4904" t="n">
        <v>41193.8341611466</v>
      </c>
      <c r="P4904" t="n">
        <v>274.2423729517043</v>
      </c>
      <c r="Q4904" t="n">
        <v>205</v>
      </c>
      <c r="R4904" t="n">
        <v>6</v>
      </c>
      <c r="S4904">
        <f>VLOOKUP(Q4904,Clustering!$D$3:$E$367,2,FALSE)</f>
        <v/>
      </c>
    </row>
    <row r="4905">
      <c r="A4905" t="inlineStr">
        <is>
          <t>2025-07-24 07:00</t>
        </is>
      </c>
      <c r="B4905" t="n">
        <v>10125.6384709558</v>
      </c>
      <c r="C4905" t="n">
        <v>4005.222807039174</v>
      </c>
      <c r="D4905" t="n">
        <v>1336.363238331441</v>
      </c>
      <c r="E4905" t="n">
        <v>4393.516504136784</v>
      </c>
      <c r="F4905" t="n">
        <v>0</v>
      </c>
      <c r="G4905" t="n">
        <v>19860.7410204632</v>
      </c>
      <c r="H4905" t="n">
        <v>18135.74100432204</v>
      </c>
      <c r="I4905" t="n">
        <v>48.96337812788789</v>
      </c>
      <c r="J4905" t="n">
        <v>3127.008506037758</v>
      </c>
      <c r="K4905" t="n">
        <v>2523.969991787274</v>
      </c>
      <c r="L4905" t="n">
        <v>23835.68288027496</v>
      </c>
      <c r="M4905" t="n">
        <v>41622.29900383311</v>
      </c>
      <c r="N4905" t="n">
        <v>613.2652615039416</v>
      </c>
      <c r="O4905" t="n">
        <v>41622.29900383311</v>
      </c>
      <c r="P4905" t="n">
        <v>613.2652615039416</v>
      </c>
      <c r="Q4905" t="n">
        <v>205</v>
      </c>
      <c r="R4905" t="n">
        <v>7</v>
      </c>
      <c r="S4905">
        <f>VLOOKUP(Q4905,Clustering!$D$3:$E$367,2,FALSE)</f>
        <v/>
      </c>
    </row>
    <row r="4906">
      <c r="A4906" t="inlineStr">
        <is>
          <t>2025-07-24 08:00</t>
        </is>
      </c>
      <c r="B4906" t="n">
        <v>7852.559747014458</v>
      </c>
      <c r="C4906" t="n">
        <v>3876.022071328233</v>
      </c>
      <c r="D4906" t="n">
        <v>1240.908721307767</v>
      </c>
      <c r="E4906" t="n">
        <v>2899.720892730277</v>
      </c>
      <c r="F4906" t="n">
        <v>0</v>
      </c>
      <c r="G4906" t="n">
        <v>15869.21143238074</v>
      </c>
      <c r="H4906" t="n">
        <v>20733.14613841914</v>
      </c>
      <c r="I4906" t="n">
        <v>48.96337812788789</v>
      </c>
      <c r="J4906" t="n">
        <v>3292.825442724977</v>
      </c>
      <c r="K4906" t="n">
        <v>3147.188466154111</v>
      </c>
      <c r="L4906" t="n">
        <v>27222.12342542612</v>
      </c>
      <c r="M4906" t="n">
        <v>41744.71753031497</v>
      </c>
      <c r="N4906" t="n">
        <v>723.9937114977089</v>
      </c>
      <c r="O4906" t="n">
        <v>41744.71753031497</v>
      </c>
      <c r="P4906" t="n">
        <v>723.9937114977089</v>
      </c>
      <c r="Q4906" t="n">
        <v>205</v>
      </c>
      <c r="R4906" t="n">
        <v>8</v>
      </c>
      <c r="S4906">
        <f>VLOOKUP(Q4906,Clustering!$D$3:$E$367,2,FALSE)</f>
        <v/>
      </c>
    </row>
    <row r="4907">
      <c r="A4907" t="inlineStr">
        <is>
          <t>2025-07-24 09:00</t>
        </is>
      </c>
      <c r="B4907" t="n">
        <v>6224.53956646337</v>
      </c>
      <c r="C4907" t="n">
        <v>3617.62059990635</v>
      </c>
      <c r="D4907" t="n">
        <v>1049.999687260418</v>
      </c>
      <c r="E4907" t="n">
        <v>2592.174737440702</v>
      </c>
      <c r="F4907" t="n">
        <v>0</v>
      </c>
      <c r="G4907" t="n">
        <v>13484.33459107084</v>
      </c>
      <c r="H4907" t="n">
        <v>22219.43633447593</v>
      </c>
      <c r="I4907" t="n">
        <v>48.96337812788789</v>
      </c>
      <c r="J4907" t="n">
        <v>2830.201143352086</v>
      </c>
      <c r="K4907" t="n">
        <v>3300.866763081822</v>
      </c>
      <c r="L4907" t="n">
        <v>28399.46761903772</v>
      </c>
      <c r="M4907" t="n">
        <v>41683.50826707404</v>
      </c>
      <c r="N4907" t="n">
        <v>633.1395986823102</v>
      </c>
      <c r="O4907" t="n">
        <v>41683.50826707404</v>
      </c>
      <c r="P4907" t="n">
        <v>633.1395986823102</v>
      </c>
      <c r="Q4907" t="n">
        <v>205</v>
      </c>
      <c r="R4907" t="n">
        <v>9</v>
      </c>
      <c r="S4907">
        <f>VLOOKUP(Q4907,Clustering!$D$3:$E$367,2,FALSE)</f>
        <v/>
      </c>
    </row>
    <row r="4908">
      <c r="A4908" t="inlineStr">
        <is>
          <t>2025-07-24 10:00</t>
        </is>
      </c>
      <c r="B4908" t="n">
        <v>4983.145669645087</v>
      </c>
      <c r="C4908" t="n">
        <v>3410.899422768844</v>
      </c>
      <c r="D4908" t="n">
        <v>897.2724600225389</v>
      </c>
      <c r="E4908" t="n">
        <v>2416.434077275231</v>
      </c>
      <c r="F4908" t="n">
        <v>0</v>
      </c>
      <c r="G4908" t="n">
        <v>11707.7516297117</v>
      </c>
      <c r="H4908" t="n">
        <v>23053.23151326263</v>
      </c>
      <c r="I4908" t="n">
        <v>48.96337812788789</v>
      </c>
      <c r="J4908" t="n">
        <v>2433.985447861528</v>
      </c>
      <c r="K4908" t="n">
        <v>3329.753191240157</v>
      </c>
      <c r="L4908" t="n">
        <v>28865.9335304922</v>
      </c>
      <c r="M4908" t="n">
        <v>41499.88047735125</v>
      </c>
      <c r="N4908" t="n">
        <v>494.0192384337308</v>
      </c>
      <c r="O4908" t="n">
        <v>41499.88047735125</v>
      </c>
      <c r="P4908" t="n">
        <v>494.0192384337308</v>
      </c>
      <c r="Q4908" t="n">
        <v>205</v>
      </c>
      <c r="R4908" t="n">
        <v>10</v>
      </c>
      <c r="S4908">
        <f>VLOOKUP(Q4908,Clustering!$D$3:$E$367,2,FALSE)</f>
        <v/>
      </c>
    </row>
    <row r="4909">
      <c r="A4909" t="inlineStr">
        <is>
          <t>2025-07-24 11:00</t>
        </is>
      </c>
      <c r="B4909" t="n">
        <v>4889.821501354066</v>
      </c>
      <c r="C4909" t="n">
        <v>2325.613242796939</v>
      </c>
      <c r="D4909" t="n">
        <v>859.0906532130692</v>
      </c>
      <c r="E4909" t="n">
        <v>2079.597811958077</v>
      </c>
      <c r="F4909" t="n">
        <v>0</v>
      </c>
      <c r="G4909" t="n">
        <v>10154.12320932215</v>
      </c>
      <c r="H4909" t="n">
        <v>23330.84738558493</v>
      </c>
      <c r="I4909" t="n">
        <v>48.96337812788789</v>
      </c>
      <c r="J4909" t="n">
        <v>2119.120369532835</v>
      </c>
      <c r="K4909" t="n">
        <v>3328.053017771883</v>
      </c>
      <c r="L4909" t="n">
        <v>28826.98415101754</v>
      </c>
      <c r="M4909" t="n">
        <v>41377.46195086939</v>
      </c>
      <c r="N4909" t="n">
        <v>496.858429459212</v>
      </c>
      <c r="O4909" t="n">
        <v>41377.46195086939</v>
      </c>
      <c r="P4909" t="n">
        <v>496.858429459212</v>
      </c>
      <c r="Q4909" t="n">
        <v>205</v>
      </c>
      <c r="R4909" t="n">
        <v>11</v>
      </c>
      <c r="S4909">
        <f>VLOOKUP(Q4909,Clustering!$D$3:$E$367,2,FALSE)</f>
        <v/>
      </c>
    </row>
    <row r="4910">
      <c r="A4910" t="inlineStr">
        <is>
          <t>2025-07-24 12:00</t>
        </is>
      </c>
      <c r="B4910" t="n">
        <v>5827.320550377477</v>
      </c>
      <c r="C4910" t="n">
        <v>2377.293537081316</v>
      </c>
      <c r="D4910" t="n">
        <v>897.2724600225389</v>
      </c>
      <c r="E4910" t="n">
        <v>1698.826381599556</v>
      </c>
      <c r="F4910" t="n">
        <v>0</v>
      </c>
      <c r="G4910" t="n">
        <v>10800.71292908089</v>
      </c>
      <c r="H4910" t="n">
        <v>23030.9835513692</v>
      </c>
      <c r="I4910" t="n">
        <v>48.96337812788789</v>
      </c>
      <c r="J4910" t="n">
        <v>1997.565514632899</v>
      </c>
      <c r="K4910" t="n">
        <v>3258.87104877602</v>
      </c>
      <c r="L4910" t="n">
        <v>28336.383492906</v>
      </c>
      <c r="M4910" t="n">
        <v>41255.04342438753</v>
      </c>
      <c r="N4910" t="n">
        <v>513.8935756120992</v>
      </c>
      <c r="O4910" t="n">
        <v>41255.04342438753</v>
      </c>
      <c r="P4910" t="n">
        <v>513.8935756120992</v>
      </c>
      <c r="Q4910" t="n">
        <v>205</v>
      </c>
      <c r="R4910" t="n">
        <v>12</v>
      </c>
      <c r="S4910">
        <f>VLOOKUP(Q4910,Clustering!$D$3:$E$367,2,FALSE)</f>
        <v/>
      </c>
    </row>
    <row r="4911">
      <c r="A4911" t="inlineStr">
        <is>
          <t>2025-07-24 13:00</t>
        </is>
      </c>
      <c r="B4911" t="n">
        <v>5644.051075790041</v>
      </c>
      <c r="C4911" t="n">
        <v>2325.613242796939</v>
      </c>
      <c r="D4911" t="n">
        <v>859.0906532130692</v>
      </c>
      <c r="E4911" t="n">
        <v>1493.795611406506</v>
      </c>
      <c r="F4911" t="n">
        <v>0</v>
      </c>
      <c r="G4911" t="n">
        <v>10322.55058320655</v>
      </c>
      <c r="H4911" t="n">
        <v>23751.42664746553</v>
      </c>
      <c r="I4911" t="n">
        <v>48.96337812788789</v>
      </c>
      <c r="J4911" t="n">
        <v>2005.577257521865</v>
      </c>
      <c r="K4911" t="n">
        <v>3282.365323066464</v>
      </c>
      <c r="L4911" t="n">
        <v>29088.33260618174</v>
      </c>
      <c r="M4911" t="n">
        <v>41193.8341611466</v>
      </c>
      <c r="N4911" t="n">
        <v>511.054384586618</v>
      </c>
      <c r="O4911" t="n">
        <v>41193.8341611466</v>
      </c>
      <c r="P4911" t="n">
        <v>511.054384586618</v>
      </c>
      <c r="Q4911" t="n">
        <v>205</v>
      </c>
      <c r="R4911" t="n">
        <v>13</v>
      </c>
      <c r="S4911">
        <f>VLOOKUP(Q4911,Clustering!$D$3:$E$367,2,FALSE)</f>
        <v/>
      </c>
    </row>
    <row r="4912">
      <c r="A4912" t="inlineStr">
        <is>
          <t>2025-07-24 14:00</t>
        </is>
      </c>
      <c r="B4912" t="n">
        <v>5333.533658485739</v>
      </c>
      <c r="C4912" t="n">
        <v>2273.932948512563</v>
      </c>
      <c r="D4912" t="n">
        <v>820.9088464035996</v>
      </c>
      <c r="E4912" t="n">
        <v>1460.503447195309</v>
      </c>
      <c r="F4912" t="n">
        <v>0</v>
      </c>
      <c r="G4912" t="n">
        <v>9888.87890059721</v>
      </c>
      <c r="H4912" t="n">
        <v>24256.69424698835</v>
      </c>
      <c r="I4912" t="n">
        <v>48.96337812788789</v>
      </c>
      <c r="J4912" t="n">
        <v>1924.761405288657</v>
      </c>
      <c r="K4912" t="n">
        <v>3283.443358520844</v>
      </c>
      <c r="L4912" t="n">
        <v>29513.86238892573</v>
      </c>
      <c r="M4912" t="n">
        <v>41255.04342438753</v>
      </c>
      <c r="N4912" t="n">
        <v>496.858429459212</v>
      </c>
      <c r="O4912" t="n">
        <v>41255.04342438753</v>
      </c>
      <c r="P4912" t="n">
        <v>496.858429459212</v>
      </c>
      <c r="Q4912" t="n">
        <v>205</v>
      </c>
      <c r="R4912" t="n">
        <v>14</v>
      </c>
      <c r="S4912">
        <f>VLOOKUP(Q4912,Clustering!$D$3:$E$367,2,FALSE)</f>
        <v/>
      </c>
    </row>
    <row r="4913">
      <c r="A4913" t="inlineStr">
        <is>
          <t>2025-07-24 15:00</t>
        </is>
      </c>
      <c r="B4913" t="n">
        <v>5659.255954765769</v>
      </c>
      <c r="C4913" t="n">
        <v>2325.613242796939</v>
      </c>
      <c r="D4913" t="n">
        <v>859.0906532130692</v>
      </c>
      <c r="E4913" t="n">
        <v>1479.150556392717</v>
      </c>
      <c r="F4913" t="n">
        <v>0</v>
      </c>
      <c r="G4913" t="n">
        <v>10323.11040716849</v>
      </c>
      <c r="H4913" t="n">
        <v>24001.87908095433</v>
      </c>
      <c r="I4913" t="n">
        <v>48.96337812788789</v>
      </c>
      <c r="J4913" t="n">
        <v>1851.007192497968</v>
      </c>
      <c r="K4913" t="n">
        <v>3243.125190084415</v>
      </c>
      <c r="L4913" t="n">
        <v>29144.9748416646</v>
      </c>
      <c r="M4913" t="n">
        <v>41622.29900383311</v>
      </c>
      <c r="N4913" t="n">
        <v>582.0341602236483</v>
      </c>
      <c r="O4913" t="n">
        <v>41622.29900383311</v>
      </c>
      <c r="P4913" t="n">
        <v>582.0341602236483</v>
      </c>
      <c r="Q4913" t="n">
        <v>205</v>
      </c>
      <c r="R4913" t="n">
        <v>15</v>
      </c>
      <c r="S4913">
        <f>VLOOKUP(Q4913,Clustering!$D$3:$E$367,2,FALSE)</f>
        <v/>
      </c>
    </row>
    <row r="4914">
      <c r="A4914" t="inlineStr">
        <is>
          <t>2025-07-24 16:00</t>
        </is>
      </c>
      <c r="B4914" t="n">
        <v>8241.804648793081</v>
      </c>
      <c r="C4914" t="n">
        <v>2713.215449929763</v>
      </c>
      <c r="D4914" t="n">
        <v>1145.454204284092</v>
      </c>
      <c r="E4914" t="n">
        <v>1786.696711682292</v>
      </c>
      <c r="F4914" t="n">
        <v>0</v>
      </c>
      <c r="G4914" t="n">
        <v>13887.17101468923</v>
      </c>
      <c r="H4914" t="n">
        <v>23092.18025222955</v>
      </c>
      <c r="I4914" t="n">
        <v>48.96337812788789</v>
      </c>
      <c r="J4914" t="n">
        <v>1578.316445366599</v>
      </c>
      <c r="K4914" t="n">
        <v>3152.358137917244</v>
      </c>
      <c r="L4914" t="n">
        <v>27871.81821364128</v>
      </c>
      <c r="M4914" t="n">
        <v>42050.76384651963</v>
      </c>
      <c r="N4914" t="n">
        <v>698.440992268378</v>
      </c>
      <c r="O4914" t="n">
        <v>42050.76384651963</v>
      </c>
      <c r="P4914" t="n">
        <v>698.440992268378</v>
      </c>
      <c r="Q4914" t="n">
        <v>205</v>
      </c>
      <c r="R4914" t="n">
        <v>16</v>
      </c>
      <c r="S4914">
        <f>VLOOKUP(Q4914,Clustering!$D$3:$E$367,2,FALSE)</f>
        <v/>
      </c>
    </row>
    <row r="4915">
      <c r="A4915" t="inlineStr">
        <is>
          <t>2025-07-24 17:00</t>
        </is>
      </c>
      <c r="B4915" t="n">
        <v>11295.36670486849</v>
      </c>
      <c r="C4915" t="n">
        <v>3230.018392773527</v>
      </c>
      <c r="D4915" t="n">
        <v>1527.27227237879</v>
      </c>
      <c r="E4915" t="n">
        <v>2255.338472123549</v>
      </c>
      <c r="F4915" t="n">
        <v>0</v>
      </c>
      <c r="G4915" t="n">
        <v>18307.99584214435</v>
      </c>
      <c r="H4915" t="n">
        <v>21072.09689770053</v>
      </c>
      <c r="I4915" t="n">
        <v>48.96337812788789</v>
      </c>
      <c r="J4915" t="n">
        <v>1574.119270504709</v>
      </c>
      <c r="K4915" t="n">
        <v>2963.604956291173</v>
      </c>
      <c r="L4915" t="n">
        <v>25658.7845026243</v>
      </c>
      <c r="M4915" t="n">
        <v>42111.97310976056</v>
      </c>
      <c r="N4915" t="n">
        <v>772.2599589308895</v>
      </c>
      <c r="O4915" t="n">
        <v>42111.97310976056</v>
      </c>
      <c r="P4915" t="n">
        <v>772.2599589308895</v>
      </c>
      <c r="Q4915" t="n">
        <v>205</v>
      </c>
      <c r="R4915" t="n">
        <v>17</v>
      </c>
      <c r="S4915">
        <f>VLOOKUP(Q4915,Clustering!$D$3:$E$367,2,FALSE)</f>
        <v/>
      </c>
    </row>
    <row r="4916">
      <c r="A4916" t="inlineStr">
        <is>
          <t>2025-07-24 18:00</t>
        </is>
      </c>
      <c r="B4916" t="n">
        <v>13699.59595713046</v>
      </c>
      <c r="C4916" t="n">
        <v>3617.62059990635</v>
      </c>
      <c r="D4916" t="n">
        <v>2877.467925902517</v>
      </c>
      <c r="E4916" t="n">
        <v>2899.720892730277</v>
      </c>
      <c r="F4916" t="n">
        <v>0</v>
      </c>
      <c r="G4916" t="n">
        <v>23094.4053756696</v>
      </c>
      <c r="H4916" t="n">
        <v>18495.41967841096</v>
      </c>
      <c r="I4916" t="n">
        <v>48.96337812788789</v>
      </c>
      <c r="J4916" t="n">
        <v>2277.813741971901</v>
      </c>
      <c r="K4916" t="n">
        <v>2812.611213037784</v>
      </c>
      <c r="L4916" t="n">
        <v>23634.80801154853</v>
      </c>
      <c r="M4916" t="n">
        <v>41928.34532003776</v>
      </c>
      <c r="N4916" t="n">
        <v>721.1545204722277</v>
      </c>
      <c r="O4916" t="n">
        <v>41928.34532003776</v>
      </c>
      <c r="P4916" t="n">
        <v>721.1545204722277</v>
      </c>
      <c r="Q4916" t="n">
        <v>205</v>
      </c>
      <c r="R4916" t="n">
        <v>18</v>
      </c>
      <c r="S4916">
        <f>VLOOKUP(Q4916,Clustering!$D$3:$E$367,2,FALSE)</f>
        <v/>
      </c>
    </row>
    <row r="4917">
      <c r="A4917" t="inlineStr">
        <is>
          <t>2025-07-24 19:00</t>
        </is>
      </c>
      <c r="B4917" t="n">
        <v>13200.97729258644</v>
      </c>
      <c r="C4917" t="n">
        <v>3824.341777043856</v>
      </c>
      <c r="D4917" t="n">
        <v>6554.543502292307</v>
      </c>
      <c r="E4917" t="n">
        <v>2899.720892730277</v>
      </c>
      <c r="F4917" t="n">
        <v>0</v>
      </c>
      <c r="G4917" t="n">
        <v>26479.58346465288</v>
      </c>
      <c r="H4917" t="n">
        <v>15899.88992708215</v>
      </c>
      <c r="I4917" t="n">
        <v>48.96337812788789</v>
      </c>
      <c r="J4917" t="n">
        <v>2258.146423702427</v>
      </c>
      <c r="K4917" t="n">
        <v>2340.850639765984</v>
      </c>
      <c r="L4917" t="n">
        <v>20547.85036867845</v>
      </c>
      <c r="M4917" t="n">
        <v>41622.29900383311</v>
      </c>
      <c r="N4917" t="n">
        <v>582.0341602236483</v>
      </c>
      <c r="O4917" t="n">
        <v>41622.29900383311</v>
      </c>
      <c r="P4917" t="n">
        <v>582.0341602236483</v>
      </c>
      <c r="Q4917" t="n">
        <v>205</v>
      </c>
      <c r="R4917" t="n">
        <v>19</v>
      </c>
      <c r="S4917">
        <f>VLOOKUP(Q4917,Clustering!$D$3:$E$367,2,FALSE)</f>
        <v/>
      </c>
    </row>
    <row r="4918">
      <c r="A4918" t="inlineStr">
        <is>
          <t>2025-07-24 20:00</t>
        </is>
      </c>
      <c r="B4918" t="n">
        <v>12715.3334581017</v>
      </c>
      <c r="C4918" t="n">
        <v>3746.821335617291</v>
      </c>
      <c r="D4918" t="n">
        <v>6363.634468244959</v>
      </c>
      <c r="E4918" t="n">
        <v>2606.819792454492</v>
      </c>
      <c r="F4918" t="n">
        <v>0</v>
      </c>
      <c r="G4918" t="n">
        <v>25432.60905441844</v>
      </c>
      <c r="H4918" t="n">
        <v>14609.0343563536</v>
      </c>
      <c r="I4918" t="n">
        <v>48.96337812788789</v>
      </c>
      <c r="J4918" t="n">
        <v>1966.851253358294</v>
      </c>
      <c r="K4918" t="n">
        <v>1943.516859202904</v>
      </c>
      <c r="L4918" t="n">
        <v>18568.36584704268</v>
      </c>
      <c r="M4918" t="n">
        <v>41377.46195086939</v>
      </c>
      <c r="N4918" t="n">
        <v>494.0192384337308</v>
      </c>
      <c r="O4918" t="n">
        <v>41377.46195086939</v>
      </c>
      <c r="P4918" t="n">
        <v>494.0192384337308</v>
      </c>
      <c r="Q4918" t="n">
        <v>205</v>
      </c>
      <c r="R4918" t="n">
        <v>20</v>
      </c>
      <c r="S4918">
        <f>VLOOKUP(Q4918,Clustering!$D$3:$E$367,2,FALSE)</f>
        <v/>
      </c>
    </row>
    <row r="4919">
      <c r="A4919" t="inlineStr">
        <is>
          <t>2025-07-24 21:00</t>
        </is>
      </c>
      <c r="B4919" t="n">
        <v>12362.71542034461</v>
      </c>
      <c r="C4919" t="n">
        <v>3230.018392773527</v>
      </c>
      <c r="D4919" t="n">
        <v>5090.907574595967</v>
      </c>
      <c r="E4919" t="n">
        <v>2416.434077275231</v>
      </c>
      <c r="F4919" t="n">
        <v>0</v>
      </c>
      <c r="G4919" t="n">
        <v>23100.07546498933</v>
      </c>
      <c r="H4919" t="n">
        <v>14169.64204417625</v>
      </c>
      <c r="I4919" t="n">
        <v>48.96337812788789</v>
      </c>
      <c r="J4919" t="n">
        <v>2379.482772502482</v>
      </c>
      <c r="K4919" t="n">
        <v>1566.29454754562</v>
      </c>
      <c r="L4919" t="n">
        <v>18164.38274235225</v>
      </c>
      <c r="M4919" t="n">
        <v>41010.2063714238</v>
      </c>
      <c r="N4919" t="n">
        <v>434.3962268986253</v>
      </c>
      <c r="O4919" t="n">
        <v>41010.2063714238</v>
      </c>
      <c r="P4919" t="n">
        <v>434.3962268986253</v>
      </c>
      <c r="Q4919" t="n">
        <v>205</v>
      </c>
      <c r="R4919" t="n">
        <v>21</v>
      </c>
      <c r="S4919">
        <f>VLOOKUP(Q4919,Clustering!$D$3:$E$367,2,FALSE)</f>
        <v/>
      </c>
    </row>
    <row r="4920">
      <c r="A4920" t="inlineStr">
        <is>
          <t>2025-07-24 22:00</t>
        </is>
      </c>
      <c r="B4920" t="n">
        <v>11928.44718248786</v>
      </c>
      <c r="C4920" t="n">
        <v>2454.813978507881</v>
      </c>
      <c r="D4920" t="n">
        <v>3181.817234122479</v>
      </c>
      <c r="E4920" t="n">
        <v>2123.532976999445</v>
      </c>
      <c r="F4920" t="n">
        <v>0</v>
      </c>
      <c r="G4920" t="n">
        <v>19688.61137211766</v>
      </c>
      <c r="H4920" t="n">
        <v>13687.23437355546</v>
      </c>
      <c r="I4920" t="n">
        <v>48.96337812788789</v>
      </c>
      <c r="J4920" t="n">
        <v>2276.978641735918</v>
      </c>
      <c r="K4920" t="n">
        <v>1308.049283763159</v>
      </c>
      <c r="L4920" t="n">
        <v>17321.22567718242</v>
      </c>
      <c r="M4920" t="n">
        <v>40642.95079197821</v>
      </c>
      <c r="N4920" t="n">
        <v>383.2907884399635</v>
      </c>
      <c r="O4920" t="n">
        <v>40642.95079197821</v>
      </c>
      <c r="P4920" t="n">
        <v>383.2907884399635</v>
      </c>
      <c r="Q4920" t="n">
        <v>205</v>
      </c>
      <c r="R4920" t="n">
        <v>22</v>
      </c>
      <c r="S4920">
        <f>VLOOKUP(Q4920,Clustering!$D$3:$E$367,2,FALSE)</f>
        <v/>
      </c>
    </row>
    <row r="4921">
      <c r="A4921" t="inlineStr">
        <is>
          <t>2025-07-24 23:00</t>
        </is>
      </c>
      <c r="B4921" t="n">
        <v>11571.20010379816</v>
      </c>
      <c r="C4921" t="n">
        <v>1808.810299953175</v>
      </c>
      <c r="D4921" t="n">
        <v>1590.90861706124</v>
      </c>
      <c r="E4921" t="n">
        <v>1493.795611406506</v>
      </c>
      <c r="F4921" t="n">
        <v>0</v>
      </c>
      <c r="G4921" t="n">
        <v>16464.71463221907</v>
      </c>
      <c r="H4921" t="n">
        <v>13472.05887698196</v>
      </c>
      <c r="I4921" t="n">
        <v>48.96337812788789</v>
      </c>
      <c r="J4921" t="n">
        <v>1532.341258063445</v>
      </c>
      <c r="K4921" t="n">
        <v>1152.77428079203</v>
      </c>
      <c r="L4921" t="n">
        <v>16206.13779396532</v>
      </c>
      <c r="M4921" t="n">
        <v>40459.32300225542</v>
      </c>
      <c r="N4921" t="n">
        <v>259.6761021388447</v>
      </c>
      <c r="O4921" t="n">
        <v>40459.32300225542</v>
      </c>
      <c r="P4921" t="n">
        <v>259.6761021388447</v>
      </c>
      <c r="Q4921" t="n">
        <v>205</v>
      </c>
      <c r="R4921" t="n">
        <v>23</v>
      </c>
      <c r="S4921">
        <f>VLOOKUP(Q4921,Clustering!$D$3:$E$367,2,FALSE)</f>
        <v/>
      </c>
    </row>
    <row r="4922">
      <c r="A4922" t="inlineStr">
        <is>
          <t>2025-07-25 00:00</t>
        </is>
      </c>
      <c r="B4922" t="n">
        <v>11245.08923838874</v>
      </c>
      <c r="C4922" t="n">
        <v>1627.929269957858</v>
      </c>
      <c r="D4922" t="n">
        <v>1145.454204284092</v>
      </c>
      <c r="E4922" t="n">
        <v>851.1727941596849</v>
      </c>
      <c r="F4922" t="n">
        <v>0</v>
      </c>
      <c r="G4922" t="n">
        <v>14869.64550679038</v>
      </c>
      <c r="H4922" t="n">
        <v>13275.63720809147</v>
      </c>
      <c r="I4922" t="n">
        <v>48.96337812788789</v>
      </c>
      <c r="J4922" t="n">
        <v>1087.994949713617</v>
      </c>
      <c r="K4922" t="n">
        <v>975.7927136499138</v>
      </c>
      <c r="L4922" t="n">
        <v>15388.38824958288</v>
      </c>
      <c r="M4922" t="n">
        <v>40398.11373901449</v>
      </c>
      <c r="N4922" t="n">
        <v>169.896225639847</v>
      </c>
      <c r="O4922" t="n">
        <v>40398.11373901449</v>
      </c>
      <c r="P4922" t="n">
        <v>169.896225639847</v>
      </c>
      <c r="Q4922" t="n">
        <v>206</v>
      </c>
      <c r="R4922" t="n">
        <v>0</v>
      </c>
      <c r="S4922">
        <f>VLOOKUP(Q4922,Clustering!$D$3:$E$367,2,FALSE)</f>
        <v/>
      </c>
    </row>
    <row r="4923">
      <c r="A4923" t="inlineStr">
        <is>
          <t>2025-07-25 01:00</t>
        </is>
      </c>
      <c r="B4923" t="n">
        <v>11001.74359753721</v>
      </c>
      <c r="C4923" t="n">
        <v>1602.089122815669</v>
      </c>
      <c r="D4923" t="n">
        <v>1081.817859601643</v>
      </c>
      <c r="E4923" t="n">
        <v>588.4131209594294</v>
      </c>
      <c r="F4923" t="n">
        <v>0</v>
      </c>
      <c r="G4923" t="n">
        <v>14274.06370091395</v>
      </c>
      <c r="H4923" t="n">
        <v>13061.44875508023</v>
      </c>
      <c r="I4923" t="n">
        <v>48.96337812788789</v>
      </c>
      <c r="J4923" t="n">
        <v>825.2811734100255</v>
      </c>
      <c r="K4923" t="n">
        <v>961.5962997065006</v>
      </c>
      <c r="L4923" t="n">
        <v>14897.28960632464</v>
      </c>
      <c r="M4923" t="n">
        <v>40336.90447577356</v>
      </c>
      <c r="N4923" t="n">
        <v>164.4050598451048</v>
      </c>
      <c r="O4923" t="n">
        <v>40336.90447577356</v>
      </c>
      <c r="P4923" t="n">
        <v>164.4050598451048</v>
      </c>
      <c r="Q4923" t="n">
        <v>206</v>
      </c>
      <c r="R4923" t="n">
        <v>1</v>
      </c>
      <c r="S4923">
        <f>VLOOKUP(Q4923,Clustering!$D$3:$E$367,2,FALSE)</f>
        <v/>
      </c>
    </row>
    <row r="4924">
      <c r="A4924" t="inlineStr">
        <is>
          <t>2025-07-25 02:00</t>
        </is>
      </c>
      <c r="B4924" t="n">
        <v>10761.10104628137</v>
      </c>
      <c r="C4924" t="n">
        <v>1602.089122815669</v>
      </c>
      <c r="D4924" t="n">
        <v>1081.817859601643</v>
      </c>
      <c r="E4924" t="n">
        <v>534.4062586839784</v>
      </c>
      <c r="F4924" t="n">
        <v>0</v>
      </c>
      <c r="G4924" t="n">
        <v>13979.41428738266</v>
      </c>
      <c r="H4924" t="n">
        <v>12853.18256344258</v>
      </c>
      <c r="I4924" t="n">
        <v>48.96337812788789</v>
      </c>
      <c r="J4924" t="n">
        <v>731.1174293223299</v>
      </c>
      <c r="K4924" t="n">
        <v>956.952101562794</v>
      </c>
      <c r="L4924" t="n">
        <v>14590.21547245559</v>
      </c>
      <c r="M4924" t="n">
        <v>40336.90447577356</v>
      </c>
      <c r="N4924" t="n">
        <v>162.9947484870175</v>
      </c>
      <c r="O4924" t="n">
        <v>40336.90447577356</v>
      </c>
      <c r="P4924" t="n">
        <v>162.9947484870175</v>
      </c>
      <c r="Q4924" t="n">
        <v>206</v>
      </c>
      <c r="R4924" t="n">
        <v>2</v>
      </c>
      <c r="S4924">
        <f>VLOOKUP(Q4924,Clustering!$D$3:$E$367,2,FALSE)</f>
        <v/>
      </c>
    </row>
    <row r="4925">
      <c r="A4925" t="inlineStr">
        <is>
          <t>2025-07-25 03:00</t>
        </is>
      </c>
      <c r="B4925" t="n">
        <v>10455.02683249997</v>
      </c>
      <c r="C4925" t="n">
        <v>1602.089122815669</v>
      </c>
      <c r="D4925" t="n">
        <v>1081.817859601643</v>
      </c>
      <c r="E4925" t="n">
        <v>522.2949446381249</v>
      </c>
      <c r="F4925" t="n">
        <v>0</v>
      </c>
      <c r="G4925" t="n">
        <v>13661.22875955541</v>
      </c>
      <c r="H4925" t="n">
        <v>12672.5535915483</v>
      </c>
      <c r="I4925" t="n">
        <v>48.96337812788789</v>
      </c>
      <c r="J4925" t="n">
        <v>729.4370554894375</v>
      </c>
      <c r="K4925" t="n">
        <v>998.2765225674945</v>
      </c>
      <c r="L4925" t="n">
        <v>14449.23054773312</v>
      </c>
      <c r="M4925" t="n">
        <v>40336.90447577356</v>
      </c>
      <c r="N4925" t="n">
        <v>164.2931105429701</v>
      </c>
      <c r="O4925" t="n">
        <v>40336.90447577356</v>
      </c>
      <c r="P4925" t="n">
        <v>164.2931105429701</v>
      </c>
      <c r="Q4925" t="n">
        <v>206</v>
      </c>
      <c r="R4925" t="n">
        <v>3</v>
      </c>
      <c r="S4925">
        <f>VLOOKUP(Q4925,Clustering!$D$3:$E$367,2,FALSE)</f>
        <v/>
      </c>
    </row>
    <row r="4926">
      <c r="A4926" t="inlineStr">
        <is>
          <t>2025-07-25 04:00</t>
        </is>
      </c>
      <c r="B4926" t="n">
        <v>10158.98783884256</v>
      </c>
      <c r="C4926" t="n">
        <v>1627.929269957858</v>
      </c>
      <c r="D4926" t="n">
        <v>1145.454204284092</v>
      </c>
      <c r="E4926" t="n">
        <v>732.8613991758371</v>
      </c>
      <c r="F4926" t="n">
        <v>0</v>
      </c>
      <c r="G4926" t="n">
        <v>13665.23271226035</v>
      </c>
      <c r="H4926" t="n">
        <v>12497.84688102762</v>
      </c>
      <c r="I4926" t="n">
        <v>48.96337812788789</v>
      </c>
      <c r="J4926" t="n">
        <v>850.37266233303</v>
      </c>
      <c r="K4926" t="n">
        <v>1055.666178874202</v>
      </c>
      <c r="L4926" t="n">
        <v>14452.84910036274</v>
      </c>
      <c r="M4926" t="n">
        <v>40459.32300225542</v>
      </c>
      <c r="N4926" t="n">
        <v>162.8783416549728</v>
      </c>
      <c r="O4926" t="n">
        <v>40459.32300225542</v>
      </c>
      <c r="P4926" t="n">
        <v>162.8783416549728</v>
      </c>
      <c r="Q4926" t="n">
        <v>206</v>
      </c>
      <c r="R4926" t="n">
        <v>4</v>
      </c>
      <c r="S4926">
        <f>VLOOKUP(Q4926,Clustering!$D$3:$E$367,2,FALSE)</f>
        <v/>
      </c>
    </row>
    <row r="4927">
      <c r="A4927" t="inlineStr">
        <is>
          <t>2025-07-25 05:00</t>
        </is>
      </c>
      <c r="B4927" t="n">
        <v>9907.870815403432</v>
      </c>
      <c r="C4927" t="n">
        <v>2842.416185640704</v>
      </c>
      <c r="D4927" t="n">
        <v>1590.90861706124</v>
      </c>
      <c r="E4927" t="n">
        <v>1625.60110653061</v>
      </c>
      <c r="F4927" t="n">
        <v>0</v>
      </c>
      <c r="G4927" t="n">
        <v>15966.79672463599</v>
      </c>
      <c r="H4927" t="n">
        <v>12838.27820565239</v>
      </c>
      <c r="I4927" t="n">
        <v>48.96337812788789</v>
      </c>
      <c r="J4927" t="n">
        <v>1273.1713499223</v>
      </c>
      <c r="K4927" t="n">
        <v>1227.034891930206</v>
      </c>
      <c r="L4927" t="n">
        <v>15387.44782563279</v>
      </c>
      <c r="M4927" t="n">
        <v>40704.16005521914</v>
      </c>
      <c r="N4927" t="n">
        <v>173.6637185630196</v>
      </c>
      <c r="O4927" t="n">
        <v>40704.16005521914</v>
      </c>
      <c r="P4927" t="n">
        <v>173.6637185630196</v>
      </c>
      <c r="Q4927" t="n">
        <v>206</v>
      </c>
      <c r="R4927" t="n">
        <v>5</v>
      </c>
      <c r="S4927">
        <f>VLOOKUP(Q4927,Clustering!$D$3:$E$367,2,FALSE)</f>
        <v/>
      </c>
    </row>
    <row r="4928">
      <c r="A4928" t="inlineStr">
        <is>
          <t>2025-07-25 06:00</t>
        </is>
      </c>
      <c r="B4928" t="n">
        <v>11164.94263187669</v>
      </c>
      <c r="C4928" t="n">
        <v>3488.419864195409</v>
      </c>
      <c r="D4928" t="n">
        <v>1528.199911694401</v>
      </c>
      <c r="E4928" t="n">
        <v>3192.621993006063</v>
      </c>
      <c r="F4928" t="n">
        <v>0</v>
      </c>
      <c r="G4928" t="n">
        <v>19374.18440077256</v>
      </c>
      <c r="H4928" t="n">
        <v>15590.74788338114</v>
      </c>
      <c r="I4928" t="n">
        <v>48.96337812788789</v>
      </c>
      <c r="J4928" t="n">
        <v>2095.104160627668</v>
      </c>
      <c r="K4928" t="n">
        <v>1847.401456895154</v>
      </c>
      <c r="L4928" t="n">
        <v>19582.21687903185</v>
      </c>
      <c r="M4928" t="n">
        <v>41193.8341611466</v>
      </c>
      <c r="N4928" t="n">
        <v>274.2423729517043</v>
      </c>
      <c r="O4928" t="n">
        <v>41193.8341611466</v>
      </c>
      <c r="P4928" t="n">
        <v>274.2423729517043</v>
      </c>
      <c r="Q4928" t="n">
        <v>206</v>
      </c>
      <c r="R4928" t="n">
        <v>6</v>
      </c>
      <c r="S4928">
        <f>VLOOKUP(Q4928,Clustering!$D$3:$E$367,2,FALSE)</f>
        <v/>
      </c>
    </row>
    <row r="4929">
      <c r="A4929" t="inlineStr">
        <is>
          <t>2025-07-25 07:00</t>
        </is>
      </c>
      <c r="B4929" t="n">
        <v>11067.83413815171</v>
      </c>
      <c r="C4929" t="n">
        <v>4005.222807039174</v>
      </c>
      <c r="D4929" t="n">
        <v>1336.363238331441</v>
      </c>
      <c r="E4929" t="n">
        <v>4393.516504136784</v>
      </c>
      <c r="F4929" t="n">
        <v>0</v>
      </c>
      <c r="G4929" t="n">
        <v>20802.93668765911</v>
      </c>
      <c r="H4929" t="n">
        <v>18841.47715134064</v>
      </c>
      <c r="I4929" t="n">
        <v>48.96337812788789</v>
      </c>
      <c r="J4929" t="n">
        <v>3127.008506037758</v>
      </c>
      <c r="K4929" t="n">
        <v>2523.969991787274</v>
      </c>
      <c r="L4929" t="n">
        <v>24541.41902729356</v>
      </c>
      <c r="M4929" t="n">
        <v>41622.29900383311</v>
      </c>
      <c r="N4929" t="n">
        <v>613.2652615039416</v>
      </c>
      <c r="O4929" t="n">
        <v>41622.29900383311</v>
      </c>
      <c r="P4929" t="n">
        <v>613.2652615039416</v>
      </c>
      <c r="Q4929" t="n">
        <v>206</v>
      </c>
      <c r="R4929" t="n">
        <v>7</v>
      </c>
      <c r="S4929">
        <f>VLOOKUP(Q4929,Clustering!$D$3:$E$367,2,FALSE)</f>
        <v/>
      </c>
    </row>
    <row r="4930">
      <c r="A4930" t="inlineStr">
        <is>
          <t>2025-07-25 08:00</t>
        </is>
      </c>
      <c r="B4930" t="n">
        <v>8722.27882442607</v>
      </c>
      <c r="C4930" t="n">
        <v>3876.022071328233</v>
      </c>
      <c r="D4930" t="n">
        <v>1240.908721307767</v>
      </c>
      <c r="E4930" t="n">
        <v>2899.720892730277</v>
      </c>
      <c r="F4930" t="n">
        <v>0</v>
      </c>
      <c r="G4930" t="n">
        <v>16738.93050979235</v>
      </c>
      <c r="H4930" t="n">
        <v>21657.01891269804</v>
      </c>
      <c r="I4930" t="n">
        <v>48.96337812788789</v>
      </c>
      <c r="J4930" t="n">
        <v>3292.825442724977</v>
      </c>
      <c r="K4930" t="n">
        <v>3147.188466154111</v>
      </c>
      <c r="L4930" t="n">
        <v>28145.99619970501</v>
      </c>
      <c r="M4930" t="n">
        <v>41744.71753031497</v>
      </c>
      <c r="N4930" t="n">
        <v>723.9937114977089</v>
      </c>
      <c r="O4930" t="n">
        <v>41744.71753031497</v>
      </c>
      <c r="P4930" t="n">
        <v>723.9937114977089</v>
      </c>
      <c r="Q4930" t="n">
        <v>206</v>
      </c>
      <c r="R4930" t="n">
        <v>8</v>
      </c>
      <c r="S4930">
        <f>VLOOKUP(Q4930,Clustering!$D$3:$E$367,2,FALSE)</f>
        <v/>
      </c>
    </row>
    <row r="4931">
      <c r="A4931" t="inlineStr">
        <is>
          <t>2025-07-25 09:00</t>
        </is>
      </c>
      <c r="B4931" t="n">
        <v>6967.213432877792</v>
      </c>
      <c r="C4931" t="n">
        <v>3617.62059990635</v>
      </c>
      <c r="D4931" t="n">
        <v>1049.999687260418</v>
      </c>
      <c r="E4931" t="n">
        <v>2592.174737440702</v>
      </c>
      <c r="F4931" t="n">
        <v>0</v>
      </c>
      <c r="G4931" t="n">
        <v>14227.00845748526</v>
      </c>
      <c r="H4931" t="n">
        <v>23304.19720940381</v>
      </c>
      <c r="I4931" t="n">
        <v>48.96337812788789</v>
      </c>
      <c r="J4931" t="n">
        <v>2830.201143352086</v>
      </c>
      <c r="K4931" t="n">
        <v>3300.866763081822</v>
      </c>
      <c r="L4931" t="n">
        <v>29484.22849396561</v>
      </c>
      <c r="M4931" t="n">
        <v>41683.50826707404</v>
      </c>
      <c r="N4931" t="n">
        <v>633.1395986823102</v>
      </c>
      <c r="O4931" t="n">
        <v>41683.50826707404</v>
      </c>
      <c r="P4931" t="n">
        <v>633.1395986823102</v>
      </c>
      <c r="Q4931" t="n">
        <v>206</v>
      </c>
      <c r="R4931" t="n">
        <v>9</v>
      </c>
      <c r="S4931">
        <f>VLOOKUP(Q4931,Clustering!$D$3:$E$367,2,FALSE)</f>
        <v/>
      </c>
    </row>
    <row r="4932">
      <c r="A4932" t="inlineStr">
        <is>
          <t>2025-07-25 10:00</t>
        </is>
      </c>
      <c r="B4932" t="n">
        <v>5627.325708916742</v>
      </c>
      <c r="C4932" t="n">
        <v>3410.899422768844</v>
      </c>
      <c r="D4932" t="n">
        <v>897.2724600225389</v>
      </c>
      <c r="E4932" t="n">
        <v>2416.434077275231</v>
      </c>
      <c r="F4932" t="n">
        <v>0</v>
      </c>
      <c r="G4932" t="n">
        <v>12351.93166898336</v>
      </c>
      <c r="H4932" t="n">
        <v>24307.76388089988</v>
      </c>
      <c r="I4932" t="n">
        <v>48.96337812788789</v>
      </c>
      <c r="J4932" t="n">
        <v>2433.985447861528</v>
      </c>
      <c r="K4932" t="n">
        <v>3329.753191240157</v>
      </c>
      <c r="L4932" t="n">
        <v>30120.46589812945</v>
      </c>
      <c r="M4932" t="n">
        <v>41499.88047735125</v>
      </c>
      <c r="N4932" t="n">
        <v>494.0192384337308</v>
      </c>
      <c r="O4932" t="n">
        <v>41499.88047735125</v>
      </c>
      <c r="P4932" t="n">
        <v>494.0192384337308</v>
      </c>
      <c r="Q4932" t="n">
        <v>206</v>
      </c>
      <c r="R4932" t="n">
        <v>10</v>
      </c>
      <c r="S4932">
        <f>VLOOKUP(Q4932,Clustering!$D$3:$E$367,2,FALSE)</f>
        <v/>
      </c>
    </row>
    <row r="4933">
      <c r="A4933" t="inlineStr">
        <is>
          <t>2025-07-25 11:00</t>
        </is>
      </c>
      <c r="B4933" t="n">
        <v>5512.343035240295</v>
      </c>
      <c r="C4933" t="n">
        <v>2325.613242796939</v>
      </c>
      <c r="D4933" t="n">
        <v>859.0906532130692</v>
      </c>
      <c r="E4933" t="n">
        <v>2079.597811958077</v>
      </c>
      <c r="F4933" t="n">
        <v>0</v>
      </c>
      <c r="G4933" t="n">
        <v>10776.64474320838</v>
      </c>
      <c r="H4933" t="n">
        <v>24629.79671352405</v>
      </c>
      <c r="I4933" t="n">
        <v>48.96337812788789</v>
      </c>
      <c r="J4933" t="n">
        <v>2119.120369532835</v>
      </c>
      <c r="K4933" t="n">
        <v>3328.053017771883</v>
      </c>
      <c r="L4933" t="n">
        <v>30125.93347895666</v>
      </c>
      <c r="M4933" t="n">
        <v>41377.46195086939</v>
      </c>
      <c r="N4933" t="n">
        <v>496.858429459212</v>
      </c>
      <c r="O4933" t="n">
        <v>41377.46195086939</v>
      </c>
      <c r="P4933" t="n">
        <v>496.858429459212</v>
      </c>
      <c r="Q4933" t="n">
        <v>206</v>
      </c>
      <c r="R4933" t="n">
        <v>11</v>
      </c>
      <c r="S4933">
        <f>VLOOKUP(Q4933,Clustering!$D$3:$E$367,2,FALSE)</f>
        <v/>
      </c>
    </row>
    <row r="4934">
      <c r="A4934" t="inlineStr">
        <is>
          <t>2025-07-25 12:00</t>
        </is>
      </c>
      <c r="B4934" t="n">
        <v>6509.039746409205</v>
      </c>
      <c r="C4934" t="n">
        <v>2377.293537081316</v>
      </c>
      <c r="D4934" t="n">
        <v>897.2724600225389</v>
      </c>
      <c r="E4934" t="n">
        <v>1698.826381599556</v>
      </c>
      <c r="F4934" t="n">
        <v>0</v>
      </c>
      <c r="G4934" t="n">
        <v>11482.43212511262</v>
      </c>
      <c r="H4934" t="n">
        <v>24275.64548338381</v>
      </c>
      <c r="I4934" t="n">
        <v>48.96337812788789</v>
      </c>
      <c r="J4934" t="n">
        <v>1997.565514632899</v>
      </c>
      <c r="K4934" t="n">
        <v>3258.87104877602</v>
      </c>
      <c r="L4934" t="n">
        <v>29581.04542492062</v>
      </c>
      <c r="M4934" t="n">
        <v>41255.04342438753</v>
      </c>
      <c r="N4934" t="n">
        <v>513.8935756120992</v>
      </c>
      <c r="O4934" t="n">
        <v>41255.04342438753</v>
      </c>
      <c r="P4934" t="n">
        <v>513.8935756120992</v>
      </c>
      <c r="Q4934" t="n">
        <v>206</v>
      </c>
      <c r="R4934" t="n">
        <v>12</v>
      </c>
      <c r="S4934">
        <f>VLOOKUP(Q4934,Clustering!$D$3:$E$367,2,FALSE)</f>
        <v/>
      </c>
    </row>
    <row r="4935">
      <c r="A4935" t="inlineStr">
        <is>
          <t>2025-07-25 13:00</t>
        </is>
      </c>
      <c r="B4935" t="n">
        <v>6211.193061584676</v>
      </c>
      <c r="C4935" t="n">
        <v>2325.613242796939</v>
      </c>
      <c r="D4935" t="n">
        <v>859.0906532130692</v>
      </c>
      <c r="E4935" t="n">
        <v>1493.795611406506</v>
      </c>
      <c r="F4935" t="n">
        <v>0</v>
      </c>
      <c r="G4935" t="n">
        <v>10889.69256900119</v>
      </c>
      <c r="H4935" t="n">
        <v>24855.92839363869</v>
      </c>
      <c r="I4935" t="n">
        <v>48.96337812788789</v>
      </c>
      <c r="J4935" t="n">
        <v>2005.577257521865</v>
      </c>
      <c r="K4935" t="n">
        <v>3282.365323066464</v>
      </c>
      <c r="L4935" t="n">
        <v>30192.8343523549</v>
      </c>
      <c r="M4935" t="n">
        <v>41193.8341611466</v>
      </c>
      <c r="N4935" t="n">
        <v>511.054384586618</v>
      </c>
      <c r="O4935" t="n">
        <v>41193.8341611466</v>
      </c>
      <c r="P4935" t="n">
        <v>511.054384586618</v>
      </c>
      <c r="Q4935" t="n">
        <v>206</v>
      </c>
      <c r="R4935" t="n">
        <v>13</v>
      </c>
      <c r="S4935">
        <f>VLOOKUP(Q4935,Clustering!$D$3:$E$367,2,FALSE)</f>
        <v/>
      </c>
    </row>
    <row r="4936">
      <c r="A4936" t="inlineStr">
        <is>
          <t>2025-07-25 14:00</t>
        </is>
      </c>
      <c r="B4936" t="n">
        <v>5803.736093655125</v>
      </c>
      <c r="C4936" t="n">
        <v>2273.932948512563</v>
      </c>
      <c r="D4936" t="n">
        <v>820.9088464035996</v>
      </c>
      <c r="E4936" t="n">
        <v>1460.503447195309</v>
      </c>
      <c r="F4936" t="n">
        <v>0</v>
      </c>
      <c r="G4936" t="n">
        <v>10359.0813357666</v>
      </c>
      <c r="H4936" t="n">
        <v>25237.81554787853</v>
      </c>
      <c r="I4936" t="n">
        <v>48.96337812788789</v>
      </c>
      <c r="J4936" t="n">
        <v>1924.761405288657</v>
      </c>
      <c r="K4936" t="n">
        <v>3283.443358520844</v>
      </c>
      <c r="L4936" t="n">
        <v>30494.98368981592</v>
      </c>
      <c r="M4936" t="n">
        <v>41255.04342438753</v>
      </c>
      <c r="N4936" t="n">
        <v>496.858429459212</v>
      </c>
      <c r="O4936" t="n">
        <v>41255.04342438753</v>
      </c>
      <c r="P4936" t="n">
        <v>496.858429459212</v>
      </c>
      <c r="Q4936" t="n">
        <v>206</v>
      </c>
      <c r="R4936" t="n">
        <v>14</v>
      </c>
      <c r="S4936">
        <f>VLOOKUP(Q4936,Clustering!$D$3:$E$367,2,FALSE)</f>
        <v/>
      </c>
    </row>
    <row r="4937">
      <c r="A4937" t="inlineStr">
        <is>
          <t>2025-07-25 15:00</t>
        </is>
      </c>
      <c r="B4937" t="n">
        <v>6177.742327838076</v>
      </c>
      <c r="C4937" t="n">
        <v>2325.613242796939</v>
      </c>
      <c r="D4937" t="n">
        <v>859.0906532130692</v>
      </c>
      <c r="E4937" t="n">
        <v>1479.150556392717</v>
      </c>
      <c r="F4937" t="n">
        <v>0</v>
      </c>
      <c r="G4937" t="n">
        <v>10841.5967802408</v>
      </c>
      <c r="H4937" t="n">
        <v>25011.62464515018</v>
      </c>
      <c r="I4937" t="n">
        <v>48.96337812788789</v>
      </c>
      <c r="J4937" t="n">
        <v>1851.007192497968</v>
      </c>
      <c r="K4937" t="n">
        <v>3243.125190084415</v>
      </c>
      <c r="L4937" t="n">
        <v>30154.72040586044</v>
      </c>
      <c r="M4937" t="n">
        <v>41622.29900383311</v>
      </c>
      <c r="N4937" t="n">
        <v>582.0341602236483</v>
      </c>
      <c r="O4937" t="n">
        <v>41622.29900383311</v>
      </c>
      <c r="P4937" t="n">
        <v>582.0341602236483</v>
      </c>
      <c r="Q4937" t="n">
        <v>206</v>
      </c>
      <c r="R4937" t="n">
        <v>15</v>
      </c>
      <c r="S4937">
        <f>VLOOKUP(Q4937,Clustering!$D$3:$E$367,2,FALSE)</f>
        <v/>
      </c>
    </row>
    <row r="4938">
      <c r="A4938" t="inlineStr">
        <is>
          <t>2025-07-25 16:00</t>
        </is>
      </c>
      <c r="B4938" t="n">
        <v>9062.107869533582</v>
      </c>
      <c r="C4938" t="n">
        <v>2713.215449929763</v>
      </c>
      <c r="D4938" t="n">
        <v>1145.454204284092</v>
      </c>
      <c r="E4938" t="n">
        <v>1786.696711682292</v>
      </c>
      <c r="F4938" t="n">
        <v>0</v>
      </c>
      <c r="G4938" t="n">
        <v>14707.47423542973</v>
      </c>
      <c r="H4938" t="n">
        <v>24157.20025591216</v>
      </c>
      <c r="I4938" t="n">
        <v>48.96337812788789</v>
      </c>
      <c r="J4938" t="n">
        <v>1578.316445366599</v>
      </c>
      <c r="K4938" t="n">
        <v>3152.358137917244</v>
      </c>
      <c r="L4938" t="n">
        <v>28936.83821732389</v>
      </c>
      <c r="M4938" t="n">
        <v>42050.76384651963</v>
      </c>
      <c r="N4938" t="n">
        <v>698.440992268378</v>
      </c>
      <c r="O4938" t="n">
        <v>42050.76384651963</v>
      </c>
      <c r="P4938" t="n">
        <v>698.440992268378</v>
      </c>
      <c r="Q4938" t="n">
        <v>206</v>
      </c>
      <c r="R4938" t="n">
        <v>16</v>
      </c>
      <c r="S4938">
        <f>VLOOKUP(Q4938,Clustering!$D$3:$E$367,2,FALSE)</f>
        <v/>
      </c>
    </row>
    <row r="4939">
      <c r="A4939" t="inlineStr">
        <is>
          <t>2025-07-25 17:00</t>
        </is>
      </c>
      <c r="B4939" t="n">
        <v>12493.42669660594</v>
      </c>
      <c r="C4939" t="n">
        <v>3230.018392773527</v>
      </c>
      <c r="D4939" t="n">
        <v>1527.27227237879</v>
      </c>
      <c r="E4939" t="n">
        <v>2255.338472123549</v>
      </c>
      <c r="F4939" t="n">
        <v>0</v>
      </c>
      <c r="G4939" t="n">
        <v>19506.05583388181</v>
      </c>
      <c r="H4939" t="n">
        <v>22148.9614241303</v>
      </c>
      <c r="I4939" t="n">
        <v>48.96337812788789</v>
      </c>
      <c r="J4939" t="n">
        <v>1574.119270504709</v>
      </c>
      <c r="K4939" t="n">
        <v>2963.604956291173</v>
      </c>
      <c r="L4939" t="n">
        <v>26735.64902905407</v>
      </c>
      <c r="M4939" t="n">
        <v>42111.97310976056</v>
      </c>
      <c r="N4939" t="n">
        <v>772.2599589308895</v>
      </c>
      <c r="O4939" t="n">
        <v>42111.97310976056</v>
      </c>
      <c r="P4939" t="n">
        <v>772.2599589308895</v>
      </c>
      <c r="Q4939" t="n">
        <v>206</v>
      </c>
      <c r="R4939" t="n">
        <v>17</v>
      </c>
      <c r="S4939">
        <f>VLOOKUP(Q4939,Clustering!$D$3:$E$367,2,FALSE)</f>
        <v/>
      </c>
    </row>
    <row r="4940">
      <c r="A4940" t="inlineStr">
        <is>
          <t>2025-07-25 18:00</t>
        </is>
      </c>
      <c r="B4940" t="n">
        <v>15102.58392884078</v>
      </c>
      <c r="C4940" t="n">
        <v>3617.62059990635</v>
      </c>
      <c r="D4940" t="n">
        <v>2903.579832219357</v>
      </c>
      <c r="E4940" t="n">
        <v>2899.720892730277</v>
      </c>
      <c r="F4940" t="n">
        <v>0</v>
      </c>
      <c r="G4940" t="n">
        <v>24523.50525369677</v>
      </c>
      <c r="H4940" t="n">
        <v>19459.76123874266</v>
      </c>
      <c r="I4940" t="n">
        <v>48.96337812788789</v>
      </c>
      <c r="J4940" t="n">
        <v>2277.813741971901</v>
      </c>
      <c r="K4940" t="n">
        <v>2812.611213037784</v>
      </c>
      <c r="L4940" t="n">
        <v>24599.14957188024</v>
      </c>
      <c r="M4940" t="n">
        <v>41928.34532003776</v>
      </c>
      <c r="N4940" t="n">
        <v>721.1545204722277</v>
      </c>
      <c r="O4940" t="n">
        <v>41928.34532003776</v>
      </c>
      <c r="P4940" t="n">
        <v>721.1545204722277</v>
      </c>
      <c r="Q4940" t="n">
        <v>206</v>
      </c>
      <c r="R4940" t="n">
        <v>18</v>
      </c>
      <c r="S4940">
        <f>VLOOKUP(Q4940,Clustering!$D$3:$E$367,2,FALSE)</f>
        <v/>
      </c>
    </row>
    <row r="4941">
      <c r="A4941" t="inlineStr">
        <is>
          <t>2025-07-25 19:00</t>
        </is>
      </c>
      <c r="B4941" t="n">
        <v>14773.71929090577</v>
      </c>
      <c r="C4941" t="n">
        <v>3824.341777043856</v>
      </c>
      <c r="D4941" t="n">
        <v>6554.543502292307</v>
      </c>
      <c r="E4941" t="n">
        <v>2899.720892730277</v>
      </c>
      <c r="F4941" t="n">
        <v>0</v>
      </c>
      <c r="G4941" t="n">
        <v>28052.32546297221</v>
      </c>
      <c r="H4941" t="n">
        <v>16887.92053290818</v>
      </c>
      <c r="I4941" t="n">
        <v>48.96337812788789</v>
      </c>
      <c r="J4941" t="n">
        <v>2258.146423702427</v>
      </c>
      <c r="K4941" t="n">
        <v>2340.850639765984</v>
      </c>
      <c r="L4941" t="n">
        <v>21535.88097450448</v>
      </c>
      <c r="M4941" t="n">
        <v>41622.29900383311</v>
      </c>
      <c r="N4941" t="n">
        <v>582.0341602236483</v>
      </c>
      <c r="O4941" t="n">
        <v>41622.29900383311</v>
      </c>
      <c r="P4941" t="n">
        <v>582.0341602236483</v>
      </c>
      <c r="Q4941" t="n">
        <v>206</v>
      </c>
      <c r="R4941" t="n">
        <v>19</v>
      </c>
      <c r="S4941">
        <f>VLOOKUP(Q4941,Clustering!$D$3:$E$367,2,FALSE)</f>
        <v/>
      </c>
    </row>
    <row r="4942">
      <c r="A4942" t="inlineStr">
        <is>
          <t>2025-07-25 20:00</t>
        </is>
      </c>
      <c r="B4942" t="n">
        <v>14217.17003746422</v>
      </c>
      <c r="C4942" t="n">
        <v>3746.821335617291</v>
      </c>
      <c r="D4942" t="n">
        <v>6363.634468244959</v>
      </c>
      <c r="E4942" t="n">
        <v>2606.819792454492</v>
      </c>
      <c r="F4942" t="n">
        <v>0</v>
      </c>
      <c r="G4942" t="n">
        <v>26934.44563378096</v>
      </c>
      <c r="H4942" t="n">
        <v>15523.03669500984</v>
      </c>
      <c r="I4942" t="n">
        <v>48.96337812788789</v>
      </c>
      <c r="J4942" t="n">
        <v>1966.851253358294</v>
      </c>
      <c r="K4942" t="n">
        <v>1943.516859202904</v>
      </c>
      <c r="L4942" t="n">
        <v>19482.36818569893</v>
      </c>
      <c r="M4942" t="n">
        <v>41377.46195086939</v>
      </c>
      <c r="N4942" t="n">
        <v>494.0192384337308</v>
      </c>
      <c r="O4942" t="n">
        <v>41377.46195086939</v>
      </c>
      <c r="P4942" t="n">
        <v>494.0192384337308</v>
      </c>
      <c r="Q4942" t="n">
        <v>206</v>
      </c>
      <c r="R4942" t="n">
        <v>20</v>
      </c>
      <c r="S4942">
        <f>VLOOKUP(Q4942,Clustering!$D$3:$E$367,2,FALSE)</f>
        <v/>
      </c>
    </row>
    <row r="4943">
      <c r="A4943" t="inlineStr">
        <is>
          <t>2025-07-25 21:00</t>
        </is>
      </c>
      <c r="B4943" t="n">
        <v>13634.38392063456</v>
      </c>
      <c r="C4943" t="n">
        <v>3230.018392773527</v>
      </c>
      <c r="D4943" t="n">
        <v>5090.907574595967</v>
      </c>
      <c r="E4943" t="n">
        <v>2416.434077275231</v>
      </c>
      <c r="F4943" t="n">
        <v>0</v>
      </c>
      <c r="G4943" t="n">
        <v>24371.74396527929</v>
      </c>
      <c r="H4943" t="n">
        <v>14935.58784849294</v>
      </c>
      <c r="I4943" t="n">
        <v>48.96337812788789</v>
      </c>
      <c r="J4943" t="n">
        <v>2379.482772502482</v>
      </c>
      <c r="K4943" t="n">
        <v>1566.29454754562</v>
      </c>
      <c r="L4943" t="n">
        <v>18930.32854666893</v>
      </c>
      <c r="M4943" t="n">
        <v>41010.2063714238</v>
      </c>
      <c r="N4943" t="n">
        <v>434.3962268986253</v>
      </c>
      <c r="O4943" t="n">
        <v>41010.2063714238</v>
      </c>
      <c r="P4943" t="n">
        <v>434.3962268986253</v>
      </c>
      <c r="Q4943" t="n">
        <v>206</v>
      </c>
      <c r="R4943" t="n">
        <v>21</v>
      </c>
      <c r="S4943">
        <f>VLOOKUP(Q4943,Clustering!$D$3:$E$367,2,FALSE)</f>
        <v/>
      </c>
    </row>
    <row r="4944">
      <c r="A4944" t="inlineStr">
        <is>
          <t>2025-07-25 22:00</t>
        </is>
      </c>
      <c r="B4944" t="n">
        <v>13021.49214343296</v>
      </c>
      <c r="C4944" t="n">
        <v>2454.813978507881</v>
      </c>
      <c r="D4944" t="n">
        <v>3181.817234122479</v>
      </c>
      <c r="E4944" t="n">
        <v>2123.532976999445</v>
      </c>
      <c r="F4944" t="n">
        <v>0</v>
      </c>
      <c r="G4944" t="n">
        <v>20781.65633306277</v>
      </c>
      <c r="H4944" t="n">
        <v>14345.59242958539</v>
      </c>
      <c r="I4944" t="n">
        <v>48.96337812788789</v>
      </c>
      <c r="J4944" t="n">
        <v>2276.978641735918</v>
      </c>
      <c r="K4944" t="n">
        <v>1308.049283763159</v>
      </c>
      <c r="L4944" t="n">
        <v>17979.58373321236</v>
      </c>
      <c r="M4944" t="n">
        <v>40642.95079197821</v>
      </c>
      <c r="N4944" t="n">
        <v>383.2907884399635</v>
      </c>
      <c r="O4944" t="n">
        <v>40642.95079197821</v>
      </c>
      <c r="P4944" t="n">
        <v>383.2907884399635</v>
      </c>
      <c r="Q4944" t="n">
        <v>206</v>
      </c>
      <c r="R4944" t="n">
        <v>22</v>
      </c>
      <c r="S4944">
        <f>VLOOKUP(Q4944,Clustering!$D$3:$E$367,2,FALSE)</f>
        <v/>
      </c>
    </row>
    <row r="4945">
      <c r="A4945" t="inlineStr">
        <is>
          <t>2025-07-25 23:00</t>
        </is>
      </c>
      <c r="B4945" t="n">
        <v>12510.20274640916</v>
      </c>
      <c r="C4945" t="n">
        <v>1808.810299953175</v>
      </c>
      <c r="D4945" t="n">
        <v>1590.90861706124</v>
      </c>
      <c r="E4945" t="n">
        <v>1493.795611406506</v>
      </c>
      <c r="F4945" t="n">
        <v>0</v>
      </c>
      <c r="G4945" t="n">
        <v>17403.71727483008</v>
      </c>
      <c r="H4945" t="n">
        <v>14037.6348381591</v>
      </c>
      <c r="I4945" t="n">
        <v>48.96337812788789</v>
      </c>
      <c r="J4945" t="n">
        <v>1532.341258063445</v>
      </c>
      <c r="K4945" t="n">
        <v>1152.77428079203</v>
      </c>
      <c r="L4945" t="n">
        <v>16771.71375514246</v>
      </c>
      <c r="M4945" t="n">
        <v>40459.32300225542</v>
      </c>
      <c r="N4945" t="n">
        <v>259.6761021388447</v>
      </c>
      <c r="O4945" t="n">
        <v>40459.32300225542</v>
      </c>
      <c r="P4945" t="n">
        <v>259.6761021388447</v>
      </c>
      <c r="Q4945" t="n">
        <v>206</v>
      </c>
      <c r="R4945" t="n">
        <v>23</v>
      </c>
      <c r="S4945">
        <f>VLOOKUP(Q4945,Clustering!$D$3:$E$367,2,FALSE)</f>
        <v/>
      </c>
    </row>
    <row r="4946">
      <c r="A4946" t="inlineStr">
        <is>
          <t>2025-07-26 00:00</t>
        </is>
      </c>
      <c r="B4946" t="n">
        <v>12128.3744467087</v>
      </c>
      <c r="C4946" t="n">
        <v>1679.609564242234</v>
      </c>
      <c r="D4946" t="n">
        <v>1272.726893648992</v>
      </c>
      <c r="E4946" t="n">
        <v>733.3092449581587</v>
      </c>
      <c r="F4946" t="n">
        <v>0</v>
      </c>
      <c r="G4946" t="n">
        <v>15814.02014955809</v>
      </c>
      <c r="H4946" t="n">
        <v>13513.19885265711</v>
      </c>
      <c r="I4946" t="n">
        <v>15.63010446436933</v>
      </c>
      <c r="J4946" t="n">
        <v>593.0848259631294</v>
      </c>
      <c r="K4946" t="n">
        <v>493.312181462409</v>
      </c>
      <c r="L4946" t="n">
        <v>14615.22596454702</v>
      </c>
      <c r="M4946" t="n">
        <v>20933.56802839842</v>
      </c>
      <c r="N4946" t="n">
        <v>100.2526868670492</v>
      </c>
      <c r="O4946" t="n">
        <v>20933.56802839842</v>
      </c>
      <c r="P4946" t="n">
        <v>100.2526868670492</v>
      </c>
      <c r="Q4946" t="n">
        <v>207</v>
      </c>
      <c r="R4946" t="n">
        <v>0</v>
      </c>
      <c r="S4946">
        <f>VLOOKUP(Q4946,Clustering!$D$3:$E$367,2,FALSE)</f>
        <v/>
      </c>
    </row>
    <row r="4947">
      <c r="A4947" t="inlineStr">
        <is>
          <t>2025-07-26 01:00</t>
        </is>
      </c>
      <c r="B4947" t="n">
        <v>11947.11539500806</v>
      </c>
      <c r="C4947" t="n">
        <v>1627.929269957858</v>
      </c>
      <c r="D4947" t="n">
        <v>1145.454204284092</v>
      </c>
      <c r="E4947" t="n">
        <v>473.8300640809921</v>
      </c>
      <c r="F4947" t="n">
        <v>0</v>
      </c>
      <c r="G4947" t="n">
        <v>15194.328933331</v>
      </c>
      <c r="H4947" t="n">
        <v>13330.59579363832</v>
      </c>
      <c r="I4947" t="n">
        <v>15.63010446436933</v>
      </c>
      <c r="J4947" t="n">
        <v>432.8233847493892</v>
      </c>
      <c r="K4947" t="n">
        <v>436.4471084218867</v>
      </c>
      <c r="L4947" t="n">
        <v>14215.49639127396</v>
      </c>
      <c r="M4947" t="n">
        <v>20933.56802839842</v>
      </c>
      <c r="N4947" t="n">
        <v>89.82252114820041</v>
      </c>
      <c r="O4947" t="n">
        <v>20933.56802839842</v>
      </c>
      <c r="P4947" t="n">
        <v>89.82252114820041</v>
      </c>
      <c r="Q4947" t="n">
        <v>207</v>
      </c>
      <c r="R4947" t="n">
        <v>1</v>
      </c>
      <c r="S4947">
        <f>VLOOKUP(Q4947,Clustering!$D$3:$E$367,2,FALSE)</f>
        <v/>
      </c>
    </row>
    <row r="4948">
      <c r="A4948" t="inlineStr">
        <is>
          <t>2025-07-26 02:00</t>
        </is>
      </c>
      <c r="B4948" t="n">
        <v>11645.78848232908</v>
      </c>
      <c r="C4948" t="n">
        <v>1627.929269957858</v>
      </c>
      <c r="D4948" t="n">
        <v>1145.454204284092</v>
      </c>
      <c r="E4948" t="n">
        <v>394.9213360622943</v>
      </c>
      <c r="F4948" t="n">
        <v>0</v>
      </c>
      <c r="G4948" t="n">
        <v>14814.09329263333</v>
      </c>
      <c r="H4948" t="n">
        <v>13150.95386530631</v>
      </c>
      <c r="I4948" t="n">
        <v>15.63010446436933</v>
      </c>
      <c r="J4948" t="n">
        <v>383.3733312100672</v>
      </c>
      <c r="K4948" t="n">
        <v>431.2064562116165</v>
      </c>
      <c r="L4948" t="n">
        <v>13981.16375719236</v>
      </c>
      <c r="M4948" t="n">
        <v>20933.56802839842</v>
      </c>
      <c r="N4948" t="n">
        <v>86.97793565977079</v>
      </c>
      <c r="O4948" t="n">
        <v>20933.56802839842</v>
      </c>
      <c r="P4948" t="n">
        <v>86.97793565977079</v>
      </c>
      <c r="Q4948" t="n">
        <v>207</v>
      </c>
      <c r="R4948" t="n">
        <v>2</v>
      </c>
      <c r="S4948">
        <f>VLOOKUP(Q4948,Clustering!$D$3:$E$367,2,FALSE)</f>
        <v/>
      </c>
    </row>
    <row r="4949">
      <c r="A4949" t="inlineStr">
        <is>
          <t>2025-07-26 03:00</t>
        </is>
      </c>
      <c r="B4949" t="n">
        <v>11450.42268180096</v>
      </c>
      <c r="C4949" t="n">
        <v>1627.929269957858</v>
      </c>
      <c r="D4949" t="n">
        <v>1145.454204284092</v>
      </c>
      <c r="E4949" t="n">
        <v>366.0595938938691</v>
      </c>
      <c r="F4949" t="n">
        <v>0</v>
      </c>
      <c r="G4949" t="n">
        <v>14589.86574993678</v>
      </c>
      <c r="H4949" t="n">
        <v>13034.48272495918</v>
      </c>
      <c r="I4949" t="n">
        <v>15.63010446436933</v>
      </c>
      <c r="J4949" t="n">
        <v>383.0299581628245</v>
      </c>
      <c r="K4949" t="n">
        <v>431.2110366040616</v>
      </c>
      <c r="L4949" t="n">
        <v>13864.35382419044</v>
      </c>
      <c r="M4949" t="n">
        <v>20994.77729163935</v>
      </c>
      <c r="N4949" t="n">
        <v>86.97793565977079</v>
      </c>
      <c r="O4949" t="n">
        <v>20994.77729163935</v>
      </c>
      <c r="P4949" t="n">
        <v>86.97793565977079</v>
      </c>
      <c r="Q4949" t="n">
        <v>207</v>
      </c>
      <c r="R4949" t="n">
        <v>3</v>
      </c>
      <c r="S4949">
        <f>VLOOKUP(Q4949,Clustering!$D$3:$E$367,2,FALSE)</f>
        <v/>
      </c>
    </row>
    <row r="4950">
      <c r="A4950" t="inlineStr">
        <is>
          <t>2025-07-26 04:00</t>
        </is>
      </c>
      <c r="B4950" t="n">
        <v>11356.05106629161</v>
      </c>
      <c r="C4950" t="n">
        <v>1653.769417100046</v>
      </c>
      <c r="D4950" t="n">
        <v>1209.090548966542</v>
      </c>
      <c r="E4950" t="n">
        <v>377.3488810017986</v>
      </c>
      <c r="F4950" t="n">
        <v>0</v>
      </c>
      <c r="G4950" t="n">
        <v>14596.25991336</v>
      </c>
      <c r="H4950" t="n">
        <v>12978.22124191015</v>
      </c>
      <c r="I4950" t="n">
        <v>15.63010446436933</v>
      </c>
      <c r="J4950" t="n">
        <v>444.1127633685782</v>
      </c>
      <c r="K4950" t="n">
        <v>436.296514818366</v>
      </c>
      <c r="L4950" t="n">
        <v>13874.26062456146</v>
      </c>
      <c r="M4950" t="n">
        <v>21117.19581812121</v>
      </c>
      <c r="N4950" t="n">
        <v>86.02973103299082</v>
      </c>
      <c r="O4950" t="n">
        <v>21117.19581812121</v>
      </c>
      <c r="P4950" t="n">
        <v>86.02973103299082</v>
      </c>
      <c r="Q4950" t="n">
        <v>207</v>
      </c>
      <c r="R4950" t="n">
        <v>4</v>
      </c>
      <c r="S4950">
        <f>VLOOKUP(Q4950,Clustering!$D$3:$E$367,2,FALSE)</f>
        <v/>
      </c>
    </row>
    <row r="4951">
      <c r="A4951" t="inlineStr">
        <is>
          <t>2025-07-26 05:00</t>
        </is>
      </c>
      <c r="B4951" t="n">
        <v>11259.8379709952</v>
      </c>
      <c r="C4951" t="n">
        <v>2764.89574421414</v>
      </c>
      <c r="D4951" t="n">
        <v>1399.999583013891</v>
      </c>
      <c r="E4951" t="n">
        <v>488.9067088660377</v>
      </c>
      <c r="F4951" t="n">
        <v>0</v>
      </c>
      <c r="G4951" t="n">
        <v>15913.64000708927</v>
      </c>
      <c r="H4951" t="n">
        <v>13039.14157057307</v>
      </c>
      <c r="I4951" t="n">
        <v>15.63010446436933</v>
      </c>
      <c r="J4951" t="n">
        <v>550.8835132433501</v>
      </c>
      <c r="K4951" t="n">
        <v>470.2739757207589</v>
      </c>
      <c r="L4951" t="n">
        <v>14075.92916400154</v>
      </c>
      <c r="M4951" t="n">
        <v>21362.03287108493</v>
      </c>
      <c r="N4951" t="n">
        <v>87.45202377720565</v>
      </c>
      <c r="O4951" t="n">
        <v>21362.03287108493</v>
      </c>
      <c r="P4951" t="n">
        <v>87.45202377720565</v>
      </c>
      <c r="Q4951" t="n">
        <v>207</v>
      </c>
      <c r="R4951" t="n">
        <v>5</v>
      </c>
      <c r="S4951">
        <f>VLOOKUP(Q4951,Clustering!$D$3:$E$367,2,FALSE)</f>
        <v/>
      </c>
    </row>
    <row r="4952">
      <c r="A4952" t="inlineStr">
        <is>
          <t>2025-07-26 06:00</t>
        </is>
      </c>
      <c r="B4952" t="n">
        <v>11838.92423394077</v>
      </c>
      <c r="C4952" t="n">
        <v>3049.13736277821</v>
      </c>
      <c r="D4952" t="n">
        <v>1018.099111524595</v>
      </c>
      <c r="E4952" t="n">
        <v>861.0753410083588</v>
      </c>
      <c r="F4952" t="n">
        <v>0</v>
      </c>
      <c r="G4952" t="n">
        <v>16767.23604925194</v>
      </c>
      <c r="H4952" t="n">
        <v>13898.16558281123</v>
      </c>
      <c r="I4952" t="n">
        <v>15.63010446436933</v>
      </c>
      <c r="J4952" t="n">
        <v>731.620347208089</v>
      </c>
      <c r="K4952" t="n">
        <v>520.9656326416886</v>
      </c>
      <c r="L4952" t="n">
        <v>15166.38166712537</v>
      </c>
      <c r="M4952" t="n">
        <v>21423.24213432587</v>
      </c>
      <c r="N4952" t="n">
        <v>110.8647879468108</v>
      </c>
      <c r="O4952" t="n">
        <v>21423.24213432587</v>
      </c>
      <c r="P4952" t="n">
        <v>110.8647879468108</v>
      </c>
      <c r="Q4952" t="n">
        <v>207</v>
      </c>
      <c r="R4952" t="n">
        <v>6</v>
      </c>
      <c r="S4952">
        <f>VLOOKUP(Q4952,Clustering!$D$3:$E$367,2,FALSE)</f>
        <v/>
      </c>
    </row>
    <row r="4953">
      <c r="A4953" t="inlineStr">
        <is>
          <t>2025-07-26 07:00</t>
        </is>
      </c>
      <c r="B4953" t="n">
        <v>12101.3097621319</v>
      </c>
      <c r="C4953" t="n">
        <v>3617.62059990635</v>
      </c>
      <c r="D4953" t="n">
        <v>1049.999687260418</v>
      </c>
      <c r="E4953" t="n">
        <v>1343.626242448962</v>
      </c>
      <c r="F4953" t="n">
        <v>0</v>
      </c>
      <c r="G4953" t="n">
        <v>18112.55629174763</v>
      </c>
      <c r="H4953" t="n">
        <v>14893.9740919079</v>
      </c>
      <c r="I4953" t="n">
        <v>15.63010446436933</v>
      </c>
      <c r="J4953" t="n">
        <v>1127.225198723068</v>
      </c>
      <c r="K4953" t="n">
        <v>657.2953760435331</v>
      </c>
      <c r="L4953" t="n">
        <v>16694.12477113887</v>
      </c>
      <c r="M4953" t="n">
        <v>21484.45139756679</v>
      </c>
      <c r="N4953" t="n">
        <v>145.9971648313974</v>
      </c>
      <c r="O4953" t="n">
        <v>21484.45139756679</v>
      </c>
      <c r="P4953" t="n">
        <v>145.9971648313974</v>
      </c>
      <c r="Q4953" t="n">
        <v>207</v>
      </c>
      <c r="R4953" t="n">
        <v>7</v>
      </c>
      <c r="S4953">
        <f>VLOOKUP(Q4953,Clustering!$D$3:$E$367,2,FALSE)</f>
        <v/>
      </c>
    </row>
    <row r="4954">
      <c r="A4954" t="inlineStr">
        <is>
          <t>2025-07-26 08:00</t>
        </is>
      </c>
      <c r="B4954" t="n">
        <v>11857.27145457148</v>
      </c>
      <c r="C4954" t="n">
        <v>4134.423542750115</v>
      </c>
      <c r="D4954" t="n">
        <v>1431.817755355115</v>
      </c>
      <c r="E4954" t="n">
        <v>2050.307701930499</v>
      </c>
      <c r="F4954" t="n">
        <v>0</v>
      </c>
      <c r="G4954" t="n">
        <v>19473.82045460721</v>
      </c>
      <c r="H4954" t="n">
        <v>15984.67696908061</v>
      </c>
      <c r="I4954" t="n">
        <v>15.63010446436933</v>
      </c>
      <c r="J4954" t="n">
        <v>1690.754641917036</v>
      </c>
      <c r="K4954" t="n">
        <v>732.3822397083475</v>
      </c>
      <c r="L4954" t="n">
        <v>18423.44395517036</v>
      </c>
      <c r="M4954" t="n">
        <v>21423.24213432587</v>
      </c>
      <c r="N4954" t="n">
        <v>184.2279792740019</v>
      </c>
      <c r="O4954" t="n">
        <v>21423.24213432587</v>
      </c>
      <c r="P4954" t="n">
        <v>184.2279792740019</v>
      </c>
      <c r="Q4954" t="n">
        <v>207</v>
      </c>
      <c r="R4954" t="n">
        <v>8</v>
      </c>
      <c r="S4954">
        <f>VLOOKUP(Q4954,Clustering!$D$3:$E$367,2,FALSE)</f>
        <v/>
      </c>
    </row>
    <row r="4955">
      <c r="A4955" t="inlineStr">
        <is>
          <t>2025-07-26 09:00</t>
        </is>
      </c>
      <c r="B4955" t="n">
        <v>13611.40765907124</v>
      </c>
      <c r="C4955" t="n">
        <v>4392.825014171998</v>
      </c>
      <c r="D4955" t="n">
        <v>1622.726789402464</v>
      </c>
      <c r="E4955" t="n">
        <v>2797.205507633752</v>
      </c>
      <c r="F4955" t="n">
        <v>0</v>
      </c>
      <c r="G4955" t="n">
        <v>22424.16497027946</v>
      </c>
      <c r="H4955" t="n">
        <v>16860.20434967982</v>
      </c>
      <c r="I4955" t="n">
        <v>15.63010446436933</v>
      </c>
      <c r="J4955" t="n">
        <v>1644.713991247926</v>
      </c>
      <c r="K4955" t="n">
        <v>803.7998331764582</v>
      </c>
      <c r="L4955" t="n">
        <v>19324.34827856857</v>
      </c>
      <c r="M4955" t="n">
        <v>21362.03287108493</v>
      </c>
      <c r="N4955" t="n">
        <v>219.7895566659104</v>
      </c>
      <c r="O4955" t="n">
        <v>21362.03287108493</v>
      </c>
      <c r="P4955" t="n">
        <v>219.7895566659104</v>
      </c>
      <c r="Q4955" t="n">
        <v>207</v>
      </c>
      <c r="R4955" t="n">
        <v>9</v>
      </c>
      <c r="S4955">
        <f>VLOOKUP(Q4955,Clustering!$D$3:$E$367,2,FALSE)</f>
        <v/>
      </c>
    </row>
    <row r="4956">
      <c r="A4956" t="inlineStr">
        <is>
          <t>2025-07-26 10:00</t>
        </is>
      </c>
      <c r="B4956" t="n">
        <v>14796.74623539901</v>
      </c>
      <c r="C4956" t="n">
        <v>4444.505308456374</v>
      </c>
      <c r="D4956" t="n">
        <v>1660.908596211934</v>
      </c>
      <c r="E4956" t="n">
        <v>2870.430782702698</v>
      </c>
      <c r="F4956" t="n">
        <v>0</v>
      </c>
      <c r="G4956" t="n">
        <v>23772.59092277002</v>
      </c>
      <c r="H4956" t="n">
        <v>17609.52834040798</v>
      </c>
      <c r="I4956" t="n">
        <v>15.63010446436933</v>
      </c>
      <c r="J4956" t="n">
        <v>1319.615396468114</v>
      </c>
      <c r="K4956" t="n">
        <v>796.3358821925335</v>
      </c>
      <c r="L4956" t="n">
        <v>19741.10972353299</v>
      </c>
      <c r="M4956" t="n">
        <v>21300.82360784401</v>
      </c>
      <c r="N4956" t="n">
        <v>237.5452327172442</v>
      </c>
      <c r="O4956" t="n">
        <v>21300.82360784401</v>
      </c>
      <c r="P4956" t="n">
        <v>237.5452327172442</v>
      </c>
      <c r="Q4956" t="n">
        <v>207</v>
      </c>
      <c r="R4956" t="n">
        <v>10</v>
      </c>
      <c r="S4956">
        <f>VLOOKUP(Q4956,Clustering!$D$3:$E$367,2,FALSE)</f>
        <v/>
      </c>
    </row>
    <row r="4957">
      <c r="A4957" t="inlineStr">
        <is>
          <t>2025-07-26 11:00</t>
        </is>
      </c>
      <c r="B4957" t="n">
        <v>15284.38359846056</v>
      </c>
      <c r="C4957" t="n">
        <v>4444.505308456374</v>
      </c>
      <c r="D4957" t="n">
        <v>1660.908596211934</v>
      </c>
      <c r="E4957" t="n">
        <v>2636.10990248207</v>
      </c>
      <c r="F4957" t="n">
        <v>0</v>
      </c>
      <c r="G4957" t="n">
        <v>24025.90740561095</v>
      </c>
      <c r="H4957" t="n">
        <v>18006.04348024058</v>
      </c>
      <c r="I4957" t="n">
        <v>15.63010446436933</v>
      </c>
      <c r="J4957" t="n">
        <v>1103.415553276695</v>
      </c>
      <c r="K4957" t="n">
        <v>805.1201461969549</v>
      </c>
      <c r="L4957" t="n">
        <v>19930.2092841786</v>
      </c>
      <c r="M4957" t="n">
        <v>21239.61434460308</v>
      </c>
      <c r="N4957" t="n">
        <v>252.2423050606478</v>
      </c>
      <c r="O4957" t="n">
        <v>21239.61434460308</v>
      </c>
      <c r="P4957" t="n">
        <v>252.2423050606478</v>
      </c>
      <c r="Q4957" t="n">
        <v>207</v>
      </c>
      <c r="R4957" t="n">
        <v>11</v>
      </c>
      <c r="S4957">
        <f>VLOOKUP(Q4957,Clustering!$D$3:$E$367,2,FALSE)</f>
        <v/>
      </c>
    </row>
    <row r="4958">
      <c r="A4958" t="inlineStr">
        <is>
          <t>2025-07-26 12:00</t>
        </is>
      </c>
      <c r="B4958" t="n">
        <v>15222.44905809944</v>
      </c>
      <c r="C4958" t="n">
        <v>4341.144719887621</v>
      </c>
      <c r="D4958" t="n">
        <v>1584.544982592995</v>
      </c>
      <c r="E4958" t="n">
        <v>2357.853857220074</v>
      </c>
      <c r="F4958" t="n">
        <v>0</v>
      </c>
      <c r="G4958" t="n">
        <v>23505.99261780013</v>
      </c>
      <c r="H4958" t="n">
        <v>18233.06349956125</v>
      </c>
      <c r="I4958" t="n">
        <v>15.63010446436933</v>
      </c>
      <c r="J4958" t="n">
        <v>892.2550623037924</v>
      </c>
      <c r="K4958" t="n">
        <v>807.9369016916082</v>
      </c>
      <c r="L4958" t="n">
        <v>19948.88556802102</v>
      </c>
      <c r="M4958" t="n">
        <v>21239.61434460308</v>
      </c>
      <c r="N4958" t="n">
        <v>250.1318491956768</v>
      </c>
      <c r="O4958" t="n">
        <v>21239.61434460308</v>
      </c>
      <c r="P4958" t="n">
        <v>250.1318491956768</v>
      </c>
      <c r="Q4958" t="n">
        <v>207</v>
      </c>
      <c r="R4958" t="n">
        <v>12</v>
      </c>
      <c r="S4958">
        <f>VLOOKUP(Q4958,Clustering!$D$3:$E$367,2,FALSE)</f>
        <v/>
      </c>
    </row>
    <row r="4959">
      <c r="A4959" t="inlineStr">
        <is>
          <t>2025-07-26 13:00</t>
        </is>
      </c>
      <c r="B4959" t="n">
        <v>15094.89701780305</v>
      </c>
      <c r="C4959" t="n">
        <v>3230.018392773527</v>
      </c>
      <c r="D4959" t="n">
        <v>1527.27227237879</v>
      </c>
      <c r="E4959" t="n">
        <v>2035.662646916709</v>
      </c>
      <c r="F4959" t="n">
        <v>0</v>
      </c>
      <c r="G4959" t="n">
        <v>21887.85032987208</v>
      </c>
      <c r="H4959" t="n">
        <v>18373.50005760014</v>
      </c>
      <c r="I4959" t="n">
        <v>15.63010446436933</v>
      </c>
      <c r="J4959" t="n">
        <v>806.1048303852239</v>
      </c>
      <c r="K4959" t="n">
        <v>779.5846618759258</v>
      </c>
      <c r="L4959" t="n">
        <v>19974.81965432565</v>
      </c>
      <c r="M4959" t="n">
        <v>21239.61434460308</v>
      </c>
      <c r="N4959" t="n">
        <v>244.4385046080101</v>
      </c>
      <c r="O4959" t="n">
        <v>21239.61434460308</v>
      </c>
      <c r="P4959" t="n">
        <v>244.4385046080101</v>
      </c>
      <c r="Q4959" t="n">
        <v>207</v>
      </c>
      <c r="R4959" t="n">
        <v>13</v>
      </c>
      <c r="S4959">
        <f>VLOOKUP(Q4959,Clustering!$D$3:$E$367,2,FALSE)</f>
        <v/>
      </c>
    </row>
    <row r="4960">
      <c r="A4960" t="inlineStr">
        <is>
          <t>2025-07-26 14:00</t>
        </is>
      </c>
      <c r="B4960" t="n">
        <v>15092.26150544726</v>
      </c>
      <c r="C4960" t="n">
        <v>3152.497951346963</v>
      </c>
      <c r="D4960" t="n">
        <v>1469.999562164585</v>
      </c>
      <c r="E4960" t="n">
        <v>1874.567041765028</v>
      </c>
      <c r="F4960" t="n">
        <v>0</v>
      </c>
      <c r="G4960" t="n">
        <v>21589.32606072384</v>
      </c>
      <c r="H4960" t="n">
        <v>18297.91226160197</v>
      </c>
      <c r="I4960" t="n">
        <v>15.63010446436933</v>
      </c>
      <c r="J4960" t="n">
        <v>790.3666410332499</v>
      </c>
      <c r="K4960" t="n">
        <v>738.492594155374</v>
      </c>
      <c r="L4960" t="n">
        <v>19842.40160125497</v>
      </c>
      <c r="M4960" t="n">
        <v>21300.82360784401</v>
      </c>
      <c r="N4960" t="n">
        <v>238.7493052392406</v>
      </c>
      <c r="O4960" t="n">
        <v>21300.82360784401</v>
      </c>
      <c r="P4960" t="n">
        <v>238.7493052392406</v>
      </c>
      <c r="Q4960" t="n">
        <v>207</v>
      </c>
      <c r="R4960" t="n">
        <v>14</v>
      </c>
      <c r="S4960">
        <f>VLOOKUP(Q4960,Clustering!$D$3:$E$367,2,FALSE)</f>
        <v/>
      </c>
    </row>
    <row r="4961">
      <c r="A4961" t="inlineStr">
        <is>
          <t>2025-07-26 15:00</t>
        </is>
      </c>
      <c r="B4961" t="n">
        <v>15184.60580375984</v>
      </c>
      <c r="C4961" t="n">
        <v>3230.018392773527</v>
      </c>
      <c r="D4961" t="n">
        <v>1527.27227237879</v>
      </c>
      <c r="E4961" t="n">
        <v>1640.246161544399</v>
      </c>
      <c r="F4961" t="n">
        <v>0</v>
      </c>
      <c r="G4961" t="n">
        <v>21582.14263045656</v>
      </c>
      <c r="H4961" t="n">
        <v>17960.04725023909</v>
      </c>
      <c r="I4961" t="n">
        <v>15.63010446436933</v>
      </c>
      <c r="J4961" t="n">
        <v>779.4678752416017</v>
      </c>
      <c r="K4961" t="n">
        <v>691.4356848545724</v>
      </c>
      <c r="L4961" t="n">
        <v>19446.58091479963</v>
      </c>
      <c r="M4961" t="n">
        <v>21545.66066080773</v>
      </c>
      <c r="N4961" t="n">
        <v>230.2155487739517</v>
      </c>
      <c r="O4961" t="n">
        <v>21545.66066080773</v>
      </c>
      <c r="P4961" t="n">
        <v>230.2155487739517</v>
      </c>
      <c r="Q4961" t="n">
        <v>207</v>
      </c>
      <c r="R4961" t="n">
        <v>15</v>
      </c>
      <c r="S4961">
        <f>VLOOKUP(Q4961,Clustering!$D$3:$E$367,2,FALSE)</f>
        <v/>
      </c>
    </row>
    <row r="4962">
      <c r="A4962" t="inlineStr">
        <is>
          <t>2025-07-26 16:00</t>
        </is>
      </c>
      <c r="B4962" t="n">
        <v>15021.17024908075</v>
      </c>
      <c r="C4962" t="n">
        <v>3359.219128484468</v>
      </c>
      <c r="D4962" t="n">
        <v>1622.726789402464</v>
      </c>
      <c r="E4962" t="n">
        <v>1640.246161544399</v>
      </c>
      <c r="F4962" t="n">
        <v>0</v>
      </c>
      <c r="G4962" t="n">
        <v>21643.36232851208</v>
      </c>
      <c r="H4962" t="n">
        <v>17450.43665904231</v>
      </c>
      <c r="I4962" t="n">
        <v>15.63010446436933</v>
      </c>
      <c r="J4962" t="n">
        <v>657.9930802689499</v>
      </c>
      <c r="K4962" t="n">
        <v>657.6543671778002</v>
      </c>
      <c r="L4962" t="n">
        <v>18781.71421095343</v>
      </c>
      <c r="M4962" t="n">
        <v>21790.49771377145</v>
      </c>
      <c r="N4962" t="n">
        <v>253.1266562812646</v>
      </c>
      <c r="O4962" t="n">
        <v>21790.49771377145</v>
      </c>
      <c r="P4962" t="n">
        <v>253.1266562812646</v>
      </c>
      <c r="Q4962" t="n">
        <v>207</v>
      </c>
      <c r="R4962" t="n">
        <v>16</v>
      </c>
      <c r="S4962">
        <f>VLOOKUP(Q4962,Clustering!$D$3:$E$367,2,FALSE)</f>
        <v/>
      </c>
    </row>
    <row r="4963">
      <c r="A4963" t="inlineStr">
        <is>
          <t>2025-07-26 17:00</t>
        </is>
      </c>
      <c r="B4963" t="n">
        <v>14809.63659390843</v>
      </c>
      <c r="C4963" t="n">
        <v>3565.940305621974</v>
      </c>
      <c r="D4963" t="n">
        <v>1775.454016640343</v>
      </c>
      <c r="E4963" t="n">
        <v>1874.567041765028</v>
      </c>
      <c r="F4963" t="n">
        <v>0</v>
      </c>
      <c r="G4963" t="n">
        <v>22025.59795793577</v>
      </c>
      <c r="H4963" t="n">
        <v>16755.53825033737</v>
      </c>
      <c r="I4963" t="n">
        <v>15.63010446436933</v>
      </c>
      <c r="J4963" t="n">
        <v>641.997018333513</v>
      </c>
      <c r="K4963" t="n">
        <v>669.6683182307379</v>
      </c>
      <c r="L4963" t="n">
        <v>18082.83369136599</v>
      </c>
      <c r="M4963" t="n">
        <v>21851.70697701239</v>
      </c>
      <c r="N4963" t="n">
        <v>253.6007443986995</v>
      </c>
      <c r="O4963" t="n">
        <v>21851.70697701239</v>
      </c>
      <c r="P4963" t="n">
        <v>253.6007443986995</v>
      </c>
      <c r="Q4963" t="n">
        <v>207</v>
      </c>
      <c r="R4963" t="n">
        <v>17</v>
      </c>
      <c r="S4963">
        <f>VLOOKUP(Q4963,Clustering!$D$3:$E$367,2,FALSE)</f>
        <v/>
      </c>
    </row>
    <row r="4964">
      <c r="A4964" t="inlineStr">
        <is>
          <t>2025-07-26 18:00</t>
        </is>
      </c>
      <c r="B4964" t="n">
        <v>14919.50029166305</v>
      </c>
      <c r="C4964" t="n">
        <v>3746.821335617291</v>
      </c>
      <c r="D4964" t="n">
        <v>3085.148822801801</v>
      </c>
      <c r="E4964" t="n">
        <v>2138.178032013235</v>
      </c>
      <c r="F4964" t="n">
        <v>0</v>
      </c>
      <c r="G4964" t="n">
        <v>23889.64848209538</v>
      </c>
      <c r="H4964" t="n">
        <v>15903.56172913377</v>
      </c>
      <c r="I4964" t="n">
        <v>15.63010446436933</v>
      </c>
      <c r="J4964" t="n">
        <v>733.3498185654488</v>
      </c>
      <c r="K4964" t="n">
        <v>650.7488665148018</v>
      </c>
      <c r="L4964" t="n">
        <v>17303.29051867839</v>
      </c>
      <c r="M4964" t="n">
        <v>21729.28845053052</v>
      </c>
      <c r="N4964" t="n">
        <v>250.2820424009248</v>
      </c>
      <c r="O4964" t="n">
        <v>21729.28845053052</v>
      </c>
      <c r="P4964" t="n">
        <v>250.2820424009248</v>
      </c>
      <c r="Q4964" t="n">
        <v>207</v>
      </c>
      <c r="R4964" t="n">
        <v>18</v>
      </c>
      <c r="S4964">
        <f>VLOOKUP(Q4964,Clustering!$D$3:$E$367,2,FALSE)</f>
        <v/>
      </c>
    </row>
    <row r="4965">
      <c r="A4965" t="inlineStr">
        <is>
          <t>2025-07-26 19:00</t>
        </is>
      </c>
      <c r="B4965" t="n">
        <v>14061.04971900345</v>
      </c>
      <c r="C4965" t="n">
        <v>3824.341777043856</v>
      </c>
      <c r="D4965" t="n">
        <v>6554.543502292307</v>
      </c>
      <c r="E4965" t="n">
        <v>1947.792316833974</v>
      </c>
      <c r="F4965" t="n">
        <v>0</v>
      </c>
      <c r="G4965" t="n">
        <v>26387.72731517358</v>
      </c>
      <c r="H4965" t="n">
        <v>14978.26761212522</v>
      </c>
      <c r="I4965" t="n">
        <v>15.63010446436933</v>
      </c>
      <c r="J4965" t="n">
        <v>889.6847405499261</v>
      </c>
      <c r="K4965" t="n">
        <v>636.8628784471024</v>
      </c>
      <c r="L4965" t="n">
        <v>16520.44533558662</v>
      </c>
      <c r="M4965" t="n">
        <v>21668.07918728959</v>
      </c>
      <c r="N4965" t="n">
        <v>239.3777885646411</v>
      </c>
      <c r="O4965" t="n">
        <v>21668.07918728959</v>
      </c>
      <c r="P4965" t="n">
        <v>239.3777885646411</v>
      </c>
      <c r="Q4965" t="n">
        <v>207</v>
      </c>
      <c r="R4965" t="n">
        <v>19</v>
      </c>
      <c r="S4965">
        <f>VLOOKUP(Q4965,Clustering!$D$3:$E$367,2,FALSE)</f>
        <v/>
      </c>
    </row>
    <row r="4966">
      <c r="A4966" t="inlineStr">
        <is>
          <t>2025-07-26 20:00</t>
        </is>
      </c>
      <c r="B4966" t="n">
        <v>13561.94111947021</v>
      </c>
      <c r="C4966" t="n">
        <v>3746.821335617291</v>
      </c>
      <c r="D4966" t="n">
        <v>6363.634468244959</v>
      </c>
      <c r="E4966" t="n">
        <v>1815.98682170987</v>
      </c>
      <c r="F4966" t="n">
        <v>0</v>
      </c>
      <c r="G4966" t="n">
        <v>25488.38374504233</v>
      </c>
      <c r="H4966" t="n">
        <v>14510.82352190835</v>
      </c>
      <c r="I4966" t="n">
        <v>15.63010446436933</v>
      </c>
      <c r="J4966" t="n">
        <v>957.081929722208</v>
      </c>
      <c r="K4966" t="n">
        <v>600.5621207146875</v>
      </c>
      <c r="L4966" t="n">
        <v>16084.09767680961</v>
      </c>
      <c r="M4966" t="n">
        <v>21484.45139756679</v>
      </c>
      <c r="N4966" t="n">
        <v>224.6807446131479</v>
      </c>
      <c r="O4966" t="n">
        <v>21484.45139756679</v>
      </c>
      <c r="P4966" t="n">
        <v>224.6807446131479</v>
      </c>
      <c r="Q4966" t="n">
        <v>207</v>
      </c>
      <c r="R4966" t="n">
        <v>20</v>
      </c>
      <c r="S4966">
        <f>VLOOKUP(Q4966,Clustering!$D$3:$E$367,2,FALSE)</f>
        <v/>
      </c>
    </row>
    <row r="4967">
      <c r="A4967" t="inlineStr">
        <is>
          <t>2025-07-26 21:00</t>
        </is>
      </c>
      <c r="B4967" t="n">
        <v>13298.44056682085</v>
      </c>
      <c r="C4967" t="n">
        <v>3359.219128484468</v>
      </c>
      <c r="D4967" t="n">
        <v>5409.089298008214</v>
      </c>
      <c r="E4967" t="n">
        <v>1596.310996503031</v>
      </c>
      <c r="F4967" t="n">
        <v>0</v>
      </c>
      <c r="G4967" t="n">
        <v>23663.05998981656</v>
      </c>
      <c r="H4967" t="n">
        <v>14242.48585907132</v>
      </c>
      <c r="I4967" t="n">
        <v>15.63010446436933</v>
      </c>
      <c r="J4967" t="n">
        <v>999.2491837988885</v>
      </c>
      <c r="K4967" t="n">
        <v>558.6976287816493</v>
      </c>
      <c r="L4967" t="n">
        <v>15816.06277611622</v>
      </c>
      <c r="M4967" t="n">
        <v>21300.82360784401</v>
      </c>
      <c r="N4967" t="n">
        <v>208.0872914080948</v>
      </c>
      <c r="O4967" t="n">
        <v>21300.82360784401</v>
      </c>
      <c r="P4967" t="n">
        <v>208.0872914080948</v>
      </c>
      <c r="Q4967" t="n">
        <v>207</v>
      </c>
      <c r="R4967" t="n">
        <v>21</v>
      </c>
      <c r="S4967">
        <f>VLOOKUP(Q4967,Clustering!$D$3:$E$367,2,FALSE)</f>
        <v/>
      </c>
    </row>
    <row r="4968">
      <c r="A4968" t="inlineStr">
        <is>
          <t>2025-07-26 22:00</t>
        </is>
      </c>
      <c r="B4968" t="n">
        <v>12802.91356100189</v>
      </c>
      <c r="C4968" t="n">
        <v>2713.215449929763</v>
      </c>
      <c r="D4968" t="n">
        <v>3818.180680946975</v>
      </c>
      <c r="E4968" t="n">
        <v>1382.485724323651</v>
      </c>
      <c r="F4968" t="n">
        <v>0</v>
      </c>
      <c r="G4968" t="n">
        <v>20716.79541620228</v>
      </c>
      <c r="H4968" t="n">
        <v>13999.81132885315</v>
      </c>
      <c r="I4968" t="n">
        <v>15.63010446436933</v>
      </c>
      <c r="J4968" t="n">
        <v>1223.156896011625</v>
      </c>
      <c r="K4968" t="n">
        <v>526.2094002032546</v>
      </c>
      <c r="L4968" t="n">
        <v>15764.8077295324</v>
      </c>
      <c r="M4968" t="n">
        <v>21117.19581812121</v>
      </c>
      <c r="N4968" t="n">
        <v>202.3980920393252</v>
      </c>
      <c r="O4968" t="n">
        <v>21117.19581812121</v>
      </c>
      <c r="P4968" t="n">
        <v>202.3980920393252</v>
      </c>
      <c r="Q4968" t="n">
        <v>207</v>
      </c>
      <c r="R4968" t="n">
        <v>22</v>
      </c>
      <c r="S4968">
        <f>VLOOKUP(Q4968,Clustering!$D$3:$E$367,2,FALSE)</f>
        <v/>
      </c>
    </row>
    <row r="4969">
      <c r="A4969" t="inlineStr">
        <is>
          <t>2025-07-26 23:00</t>
        </is>
      </c>
      <c r="B4969" t="n">
        <v>12444.48388061407</v>
      </c>
      <c r="C4969" t="n">
        <v>2067.211771375058</v>
      </c>
      <c r="D4969" t="n">
        <v>2227.272063885735</v>
      </c>
      <c r="E4969" t="n">
        <v>1052.862295051339</v>
      </c>
      <c r="F4969" t="n">
        <v>0</v>
      </c>
      <c r="G4969" t="n">
        <v>17791.83001092621</v>
      </c>
      <c r="H4969" t="n">
        <v>13781.67470159286</v>
      </c>
      <c r="I4969" t="n">
        <v>15.63010446436933</v>
      </c>
      <c r="J4969" t="n">
        <v>1017.420575692253</v>
      </c>
      <c r="K4969" t="n">
        <v>481.7515081227301</v>
      </c>
      <c r="L4969" t="n">
        <v>15296.47688987221</v>
      </c>
      <c r="M4969" t="n">
        <v>20994.77729163935</v>
      </c>
      <c r="N4969" t="n">
        <v>136.2949109076615</v>
      </c>
      <c r="O4969" t="n">
        <v>20994.77729163935</v>
      </c>
      <c r="P4969" t="n">
        <v>136.2949109076615</v>
      </c>
      <c r="Q4969" t="n">
        <v>207</v>
      </c>
      <c r="R4969" t="n">
        <v>23</v>
      </c>
      <c r="S4969">
        <f>VLOOKUP(Q4969,Clustering!$D$3:$E$367,2,FALSE)</f>
        <v/>
      </c>
    </row>
    <row r="4970">
      <c r="A4970" t="inlineStr">
        <is>
          <t>2025-07-27 00:00</t>
        </is>
      </c>
      <c r="B4970" t="n">
        <v>12259.47429209942</v>
      </c>
      <c r="C4970" t="n">
        <v>1679.609564242234</v>
      </c>
      <c r="D4970" t="n">
        <v>1272.726893648992</v>
      </c>
      <c r="E4970" t="n">
        <v>733.3092449581587</v>
      </c>
      <c r="F4970" t="n">
        <v>0</v>
      </c>
      <c r="G4970" t="n">
        <v>15945.1199949488</v>
      </c>
      <c r="H4970" t="n">
        <v>13592.16233763821</v>
      </c>
      <c r="I4970" t="n">
        <v>15.63010446436933</v>
      </c>
      <c r="J4970" t="n">
        <v>593.0848259631294</v>
      </c>
      <c r="K4970" t="n">
        <v>493.312181462409</v>
      </c>
      <c r="L4970" t="n">
        <v>14694.18944952812</v>
      </c>
      <c r="M4970" t="n">
        <v>20933.56802839842</v>
      </c>
      <c r="N4970" t="n">
        <v>100.2526868670492</v>
      </c>
      <c r="O4970" t="n">
        <v>20933.56802839842</v>
      </c>
      <c r="P4970" t="n">
        <v>100.2526868670492</v>
      </c>
      <c r="Q4970" t="n">
        <v>208</v>
      </c>
      <c r="R4970" t="n">
        <v>0</v>
      </c>
      <c r="S4970">
        <f>VLOOKUP(Q4970,Clustering!$D$3:$E$367,2,FALSE)</f>
        <v/>
      </c>
    </row>
    <row r="4971">
      <c r="A4971" t="inlineStr">
        <is>
          <t>2025-07-27 01:00</t>
        </is>
      </c>
      <c r="B4971" t="n">
        <v>12059.69907666833</v>
      </c>
      <c r="C4971" t="n">
        <v>1627.929269957858</v>
      </c>
      <c r="D4971" t="n">
        <v>1145.454204284092</v>
      </c>
      <c r="E4971" t="n">
        <v>473.8300640809921</v>
      </c>
      <c r="F4971" t="n">
        <v>0</v>
      </c>
      <c r="G4971" t="n">
        <v>15306.91261499127</v>
      </c>
      <c r="H4971" t="n">
        <v>13397.71475587225</v>
      </c>
      <c r="I4971" t="n">
        <v>15.63010446436933</v>
      </c>
      <c r="J4971" t="n">
        <v>432.8233847493892</v>
      </c>
      <c r="K4971" t="n">
        <v>436.4471084218867</v>
      </c>
      <c r="L4971" t="n">
        <v>14282.6153535079</v>
      </c>
      <c r="M4971" t="n">
        <v>20933.56802839842</v>
      </c>
      <c r="N4971" t="n">
        <v>89.82252114820041</v>
      </c>
      <c r="O4971" t="n">
        <v>20933.56802839842</v>
      </c>
      <c r="P4971" t="n">
        <v>89.82252114820041</v>
      </c>
      <c r="Q4971" t="n">
        <v>208</v>
      </c>
      <c r="R4971" t="n">
        <v>1</v>
      </c>
      <c r="S4971">
        <f>VLOOKUP(Q4971,Clustering!$D$3:$E$367,2,FALSE)</f>
        <v/>
      </c>
    </row>
    <row r="4972">
      <c r="A4972" t="inlineStr">
        <is>
          <t>2025-07-27 02:00</t>
        </is>
      </c>
      <c r="B4972" t="n">
        <v>11788.17372678179</v>
      </c>
      <c r="C4972" t="n">
        <v>1627.929269957858</v>
      </c>
      <c r="D4972" t="n">
        <v>1145.454204284092</v>
      </c>
      <c r="E4972" t="n">
        <v>394.9213360622943</v>
      </c>
      <c r="F4972" t="n">
        <v>0</v>
      </c>
      <c r="G4972" t="n">
        <v>14956.47853708603</v>
      </c>
      <c r="H4972" t="n">
        <v>13235.83961166099</v>
      </c>
      <c r="I4972" t="n">
        <v>15.63010446436933</v>
      </c>
      <c r="J4972" t="n">
        <v>383.3733312100672</v>
      </c>
      <c r="K4972" t="n">
        <v>431.2064562116165</v>
      </c>
      <c r="L4972" t="n">
        <v>14066.04950354704</v>
      </c>
      <c r="M4972" t="n">
        <v>20933.56802839842</v>
      </c>
      <c r="N4972" t="n">
        <v>86.97793565977079</v>
      </c>
      <c r="O4972" t="n">
        <v>20933.56802839842</v>
      </c>
      <c r="P4972" t="n">
        <v>86.97793565977079</v>
      </c>
      <c r="Q4972" t="n">
        <v>208</v>
      </c>
      <c r="R4972" t="n">
        <v>2</v>
      </c>
      <c r="S4972">
        <f>VLOOKUP(Q4972,Clustering!$D$3:$E$367,2,FALSE)</f>
        <v/>
      </c>
    </row>
    <row r="4973">
      <c r="A4973" t="inlineStr">
        <is>
          <t>2025-07-27 03:00</t>
        </is>
      </c>
      <c r="B4973" t="n">
        <v>11577.90714485745</v>
      </c>
      <c r="C4973" t="n">
        <v>1627.929269957858</v>
      </c>
      <c r="D4973" t="n">
        <v>1145.454204284092</v>
      </c>
      <c r="E4973" t="n">
        <v>366.0595938938691</v>
      </c>
      <c r="F4973" t="n">
        <v>0</v>
      </c>
      <c r="G4973" t="n">
        <v>14717.35021299327</v>
      </c>
      <c r="H4973" t="n">
        <v>13110.48507925349</v>
      </c>
      <c r="I4973" t="n">
        <v>15.63010446436933</v>
      </c>
      <c r="J4973" t="n">
        <v>383.0299581628245</v>
      </c>
      <c r="K4973" t="n">
        <v>431.2110366040616</v>
      </c>
      <c r="L4973" t="n">
        <v>13940.35617848475</v>
      </c>
      <c r="M4973" t="n">
        <v>20994.77729163935</v>
      </c>
      <c r="N4973" t="n">
        <v>86.97793565977079</v>
      </c>
      <c r="O4973" t="n">
        <v>20994.77729163935</v>
      </c>
      <c r="P4973" t="n">
        <v>86.97793565977079</v>
      </c>
      <c r="Q4973" t="n">
        <v>208</v>
      </c>
      <c r="R4973" t="n">
        <v>3</v>
      </c>
      <c r="S4973">
        <f>VLOOKUP(Q4973,Clustering!$D$3:$E$367,2,FALSE)</f>
        <v/>
      </c>
    </row>
    <row r="4974">
      <c r="A4974" t="inlineStr">
        <is>
          <t>2025-07-27 04:00</t>
        </is>
      </c>
      <c r="B4974" t="n">
        <v>11438.83318515946</v>
      </c>
      <c r="C4974" t="n">
        <v>1653.769417100046</v>
      </c>
      <c r="D4974" t="n">
        <v>1209.090548966542</v>
      </c>
      <c r="E4974" t="n">
        <v>377.3488810017986</v>
      </c>
      <c r="F4974" t="n">
        <v>0</v>
      </c>
      <c r="G4974" t="n">
        <v>14679.04203222784</v>
      </c>
      <c r="H4974" t="n">
        <v>13027.57342002334</v>
      </c>
      <c r="I4974" t="n">
        <v>15.63010446436933</v>
      </c>
      <c r="J4974" t="n">
        <v>444.1127633685782</v>
      </c>
      <c r="K4974" t="n">
        <v>436.296514818366</v>
      </c>
      <c r="L4974" t="n">
        <v>13923.61280267465</v>
      </c>
      <c r="M4974" t="n">
        <v>21117.19581812121</v>
      </c>
      <c r="N4974" t="n">
        <v>86.02973103299082</v>
      </c>
      <c r="O4974" t="n">
        <v>21117.19581812121</v>
      </c>
      <c r="P4974" t="n">
        <v>86.02973103299082</v>
      </c>
      <c r="Q4974" t="n">
        <v>208</v>
      </c>
      <c r="R4974" t="n">
        <v>4</v>
      </c>
      <c r="S4974">
        <f>VLOOKUP(Q4974,Clustering!$D$3:$E$367,2,FALSE)</f>
        <v/>
      </c>
    </row>
    <row r="4975">
      <c r="A4975" t="inlineStr">
        <is>
          <t>2025-07-27 05:00</t>
        </is>
      </c>
      <c r="B4975" t="n">
        <v>11336.85913016224</v>
      </c>
      <c r="C4975" t="n">
        <v>2764.89574421414</v>
      </c>
      <c r="D4975" t="n">
        <v>1399.999583013891</v>
      </c>
      <c r="E4975" t="n">
        <v>488.9067088660377</v>
      </c>
      <c r="F4975" t="n">
        <v>0</v>
      </c>
      <c r="G4975" t="n">
        <v>15990.66116625631</v>
      </c>
      <c r="H4975" t="n">
        <v>13085.53261799947</v>
      </c>
      <c r="I4975" t="n">
        <v>15.63010446436933</v>
      </c>
      <c r="J4975" t="n">
        <v>550.8835132433501</v>
      </c>
      <c r="K4975" t="n">
        <v>470.2739757207589</v>
      </c>
      <c r="L4975" t="n">
        <v>14122.32021142794</v>
      </c>
      <c r="M4975" t="n">
        <v>21362.03287108493</v>
      </c>
      <c r="N4975" t="n">
        <v>87.45202377720565</v>
      </c>
      <c r="O4975" t="n">
        <v>21362.03287108493</v>
      </c>
      <c r="P4975" t="n">
        <v>87.45202377720565</v>
      </c>
      <c r="Q4975" t="n">
        <v>208</v>
      </c>
      <c r="R4975" t="n">
        <v>5</v>
      </c>
      <c r="S4975">
        <f>VLOOKUP(Q4975,Clustering!$D$3:$E$367,2,FALSE)</f>
        <v/>
      </c>
    </row>
    <row r="4976">
      <c r="A4976" t="inlineStr">
        <is>
          <t>2025-07-27 06:00</t>
        </is>
      </c>
      <c r="B4976" t="n">
        <v>11796.95876796776</v>
      </c>
      <c r="C4976" t="n">
        <v>3049.13736277821</v>
      </c>
      <c r="D4976" t="n">
        <v>1028.019285749094</v>
      </c>
      <c r="E4976" t="n">
        <v>861.0753410083588</v>
      </c>
      <c r="F4976" t="n">
        <v>0</v>
      </c>
      <c r="G4976" t="n">
        <v>16735.19075750342</v>
      </c>
      <c r="H4976" t="n">
        <v>13871.5154066301</v>
      </c>
      <c r="I4976" t="n">
        <v>15.63010446436933</v>
      </c>
      <c r="J4976" t="n">
        <v>731.620347208089</v>
      </c>
      <c r="K4976" t="n">
        <v>520.9656326416886</v>
      </c>
      <c r="L4976" t="n">
        <v>15139.73149094425</v>
      </c>
      <c r="M4976" t="n">
        <v>21423.24213432587</v>
      </c>
      <c r="N4976" t="n">
        <v>110.8647879468108</v>
      </c>
      <c r="O4976" t="n">
        <v>21423.24213432587</v>
      </c>
      <c r="P4976" t="n">
        <v>110.8647879468108</v>
      </c>
      <c r="Q4976" t="n">
        <v>208</v>
      </c>
      <c r="R4976" t="n">
        <v>6</v>
      </c>
      <c r="S4976">
        <f>VLOOKUP(Q4976,Clustering!$D$3:$E$367,2,FALSE)</f>
        <v/>
      </c>
    </row>
    <row r="4977">
      <c r="A4977" t="inlineStr">
        <is>
          <t>2025-07-27 07:00</t>
        </is>
      </c>
      <c r="B4977" t="n">
        <v>11957.70812736115</v>
      </c>
      <c r="C4977" t="n">
        <v>3617.62059990635</v>
      </c>
      <c r="D4977" t="n">
        <v>1049.999687260418</v>
      </c>
      <c r="E4977" t="n">
        <v>1343.626242448962</v>
      </c>
      <c r="F4977" t="n">
        <v>0</v>
      </c>
      <c r="G4977" t="n">
        <v>17968.95465697688</v>
      </c>
      <c r="H4977" t="n">
        <v>14795.26973568152</v>
      </c>
      <c r="I4977" t="n">
        <v>15.63010446436933</v>
      </c>
      <c r="J4977" t="n">
        <v>1127.225198723068</v>
      </c>
      <c r="K4977" t="n">
        <v>657.2953760435331</v>
      </c>
      <c r="L4977" t="n">
        <v>16595.42041491249</v>
      </c>
      <c r="M4977" t="n">
        <v>21484.45139756679</v>
      </c>
      <c r="N4977" t="n">
        <v>145.9971648313974</v>
      </c>
      <c r="O4977" t="n">
        <v>21484.45139756679</v>
      </c>
      <c r="P4977" t="n">
        <v>145.9971648313974</v>
      </c>
      <c r="Q4977" t="n">
        <v>208</v>
      </c>
      <c r="R4977" t="n">
        <v>7</v>
      </c>
      <c r="S4977">
        <f>VLOOKUP(Q4977,Clustering!$D$3:$E$367,2,FALSE)</f>
        <v/>
      </c>
    </row>
    <row r="4978">
      <c r="A4978" t="inlineStr">
        <is>
          <t>2025-07-27 08:00</t>
        </is>
      </c>
      <c r="B4978" t="n">
        <v>11622.86290369568</v>
      </c>
      <c r="C4978" t="n">
        <v>4134.423542750115</v>
      </c>
      <c r="D4978" t="n">
        <v>1431.817755355115</v>
      </c>
      <c r="E4978" t="n">
        <v>2050.307701930499</v>
      </c>
      <c r="F4978" t="n">
        <v>0</v>
      </c>
      <c r="G4978" t="n">
        <v>19239.41190373141</v>
      </c>
      <c r="H4978" t="n">
        <v>15802.07391006181</v>
      </c>
      <c r="I4978" t="n">
        <v>15.63010446436933</v>
      </c>
      <c r="J4978" t="n">
        <v>1690.754641917036</v>
      </c>
      <c r="K4978" t="n">
        <v>732.3822397083475</v>
      </c>
      <c r="L4978" t="n">
        <v>18240.84089615156</v>
      </c>
      <c r="M4978" t="n">
        <v>21423.24213432587</v>
      </c>
      <c r="N4978" t="n">
        <v>184.2279792740019</v>
      </c>
      <c r="O4978" t="n">
        <v>21423.24213432587</v>
      </c>
      <c r="P4978" t="n">
        <v>184.2279792740019</v>
      </c>
      <c r="Q4978" t="n">
        <v>208</v>
      </c>
      <c r="R4978" t="n">
        <v>8</v>
      </c>
      <c r="S4978">
        <f>VLOOKUP(Q4978,Clustering!$D$3:$E$367,2,FALSE)</f>
        <v/>
      </c>
    </row>
    <row r="4979">
      <c r="A4979" t="inlineStr">
        <is>
          <t>2025-07-27 09:00</t>
        </is>
      </c>
      <c r="B4979" t="n">
        <v>13573.56440473165</v>
      </c>
      <c r="C4979" t="n">
        <v>4392.825014171998</v>
      </c>
      <c r="D4979" t="n">
        <v>1622.726789402464</v>
      </c>
      <c r="E4979" t="n">
        <v>2797.205507633752</v>
      </c>
      <c r="F4979" t="n">
        <v>0</v>
      </c>
      <c r="G4979" t="n">
        <v>22386.32171593986</v>
      </c>
      <c r="H4979" t="n">
        <v>16832.56712993643</v>
      </c>
      <c r="I4979" t="n">
        <v>15.63010446436933</v>
      </c>
      <c r="J4979" t="n">
        <v>1644.713991247926</v>
      </c>
      <c r="K4979" t="n">
        <v>803.7998331764582</v>
      </c>
      <c r="L4979" t="n">
        <v>19296.71105882518</v>
      </c>
      <c r="M4979" t="n">
        <v>21362.03287108493</v>
      </c>
      <c r="N4979" t="n">
        <v>219.7895566659104</v>
      </c>
      <c r="O4979" t="n">
        <v>21362.03287108493</v>
      </c>
      <c r="P4979" t="n">
        <v>219.7895566659104</v>
      </c>
      <c r="Q4979" t="n">
        <v>208</v>
      </c>
      <c r="R4979" t="n">
        <v>9</v>
      </c>
      <c r="S4979">
        <f>VLOOKUP(Q4979,Clustering!$D$3:$E$367,2,FALSE)</f>
        <v/>
      </c>
    </row>
    <row r="4980">
      <c r="A4980" t="inlineStr">
        <is>
          <t>2025-07-27 10:00</t>
        </is>
      </c>
      <c r="B4980" t="n">
        <v>14917.27024274661</v>
      </c>
      <c r="C4980" t="n">
        <v>4444.505308456374</v>
      </c>
      <c r="D4980" t="n">
        <v>1660.908596211934</v>
      </c>
      <c r="E4980" t="n">
        <v>2870.430782702698</v>
      </c>
      <c r="F4980" t="n">
        <v>0</v>
      </c>
      <c r="G4980" t="n">
        <v>23893.11493011762</v>
      </c>
      <c r="H4980" t="n">
        <v>17695.40113032493</v>
      </c>
      <c r="I4980" t="n">
        <v>15.63010446436933</v>
      </c>
      <c r="J4980" t="n">
        <v>1319.615396468114</v>
      </c>
      <c r="K4980" t="n">
        <v>796.3358821925335</v>
      </c>
      <c r="L4980" t="n">
        <v>19826.98251344994</v>
      </c>
      <c r="M4980" t="n">
        <v>21300.82360784401</v>
      </c>
      <c r="N4980" t="n">
        <v>237.5452327172442</v>
      </c>
      <c r="O4980" t="n">
        <v>21300.82360784401</v>
      </c>
      <c r="P4980" t="n">
        <v>237.5452327172442</v>
      </c>
      <c r="Q4980" t="n">
        <v>208</v>
      </c>
      <c r="R4980" t="n">
        <v>10</v>
      </c>
      <c r="S4980">
        <f>VLOOKUP(Q4980,Clustering!$D$3:$E$367,2,FALSE)</f>
        <v/>
      </c>
    </row>
    <row r="4981">
      <c r="A4981" t="inlineStr">
        <is>
          <t>2025-07-27 11:00</t>
        </is>
      </c>
      <c r="B4981" t="n">
        <v>15593.3129506274</v>
      </c>
      <c r="C4981" t="n">
        <v>4444.505308456374</v>
      </c>
      <c r="D4981" t="n">
        <v>1660.908596211934</v>
      </c>
      <c r="E4981" t="n">
        <v>2636.10990248207</v>
      </c>
      <c r="F4981" t="n">
        <v>0</v>
      </c>
      <c r="G4981" t="n">
        <v>24334.83675777777</v>
      </c>
      <c r="H4981" t="n">
        <v>18226.1541946254</v>
      </c>
      <c r="I4981" t="n">
        <v>15.63010446436933</v>
      </c>
      <c r="J4981" t="n">
        <v>1103.415553276695</v>
      </c>
      <c r="K4981" t="n">
        <v>805.1201461969549</v>
      </c>
      <c r="L4981" t="n">
        <v>20150.31999856342</v>
      </c>
      <c r="M4981" t="n">
        <v>21239.61434460308</v>
      </c>
      <c r="N4981" t="n">
        <v>252.2423050606478</v>
      </c>
      <c r="O4981" t="n">
        <v>21239.61434460308</v>
      </c>
      <c r="P4981" t="n">
        <v>252.2423050606478</v>
      </c>
      <c r="Q4981" t="n">
        <v>208</v>
      </c>
      <c r="R4981" t="n">
        <v>11</v>
      </c>
      <c r="S4981">
        <f>VLOOKUP(Q4981,Clustering!$D$3:$E$367,2,FALSE)</f>
        <v/>
      </c>
    </row>
    <row r="4982">
      <c r="A4982" t="inlineStr">
        <is>
          <t>2025-07-27 12:00</t>
        </is>
      </c>
      <c r="B4982" t="n">
        <v>15587.3661535169</v>
      </c>
      <c r="C4982" t="n">
        <v>4341.144719887621</v>
      </c>
      <c r="D4982" t="n">
        <v>1584.544982592995</v>
      </c>
      <c r="E4982" t="n">
        <v>2357.853857220074</v>
      </c>
      <c r="F4982" t="n">
        <v>0</v>
      </c>
      <c r="G4982" t="n">
        <v>23870.90971321759</v>
      </c>
      <c r="H4982" t="n">
        <v>18499.56526137247</v>
      </c>
      <c r="I4982" t="n">
        <v>15.63010446436933</v>
      </c>
      <c r="J4982" t="n">
        <v>892.2550623037924</v>
      </c>
      <c r="K4982" t="n">
        <v>807.9369016916082</v>
      </c>
      <c r="L4982" t="n">
        <v>20215.38732983224</v>
      </c>
      <c r="M4982" t="n">
        <v>21239.61434460308</v>
      </c>
      <c r="N4982" t="n">
        <v>250.1318491956768</v>
      </c>
      <c r="O4982" t="n">
        <v>21239.61434460308</v>
      </c>
      <c r="P4982" t="n">
        <v>250.1318491956768</v>
      </c>
      <c r="Q4982" t="n">
        <v>208</v>
      </c>
      <c r="R4982" t="n">
        <v>12</v>
      </c>
      <c r="S4982">
        <f>VLOOKUP(Q4982,Clustering!$D$3:$E$367,2,FALSE)</f>
        <v/>
      </c>
    </row>
    <row r="4983">
      <c r="A4983" t="inlineStr">
        <is>
          <t>2025-07-27 13:00</t>
        </is>
      </c>
      <c r="B4983" t="n">
        <v>15346.58844778126</v>
      </c>
      <c r="C4983" t="n">
        <v>3230.018392773527</v>
      </c>
      <c r="D4983" t="n">
        <v>1527.27227237879</v>
      </c>
      <c r="E4983" t="n">
        <v>2035.662646916709</v>
      </c>
      <c r="F4983" t="n">
        <v>0</v>
      </c>
      <c r="G4983" t="n">
        <v>22139.54175985029</v>
      </c>
      <c r="H4983" t="n">
        <v>18562.02537799252</v>
      </c>
      <c r="I4983" t="n">
        <v>15.63010446436933</v>
      </c>
      <c r="J4983" t="n">
        <v>806.1048303852239</v>
      </c>
      <c r="K4983" t="n">
        <v>779.5846618759258</v>
      </c>
      <c r="L4983" t="n">
        <v>20163.34497471803</v>
      </c>
      <c r="M4983" t="n">
        <v>21239.61434460308</v>
      </c>
      <c r="N4983" t="n">
        <v>244.4385046080101</v>
      </c>
      <c r="O4983" t="n">
        <v>21239.61434460308</v>
      </c>
      <c r="P4983" t="n">
        <v>244.4385046080101</v>
      </c>
      <c r="Q4983" t="n">
        <v>208</v>
      </c>
      <c r="R4983" t="n">
        <v>13</v>
      </c>
      <c r="S4983">
        <f>VLOOKUP(Q4983,Clustering!$D$3:$E$367,2,FALSE)</f>
        <v/>
      </c>
    </row>
    <row r="4984">
      <c r="A4984" t="inlineStr">
        <is>
          <t>2025-07-27 14:00</t>
        </is>
      </c>
      <c r="B4984" t="n">
        <v>15256.98102768431</v>
      </c>
      <c r="C4984" t="n">
        <v>3152.497951346963</v>
      </c>
      <c r="D4984" t="n">
        <v>1469.999562164585</v>
      </c>
      <c r="E4984" t="n">
        <v>1874.567041765028</v>
      </c>
      <c r="F4984" t="n">
        <v>0</v>
      </c>
      <c r="G4984" t="n">
        <v>21754.04558296089</v>
      </c>
      <c r="H4984" t="n">
        <v>18421.29270688495</v>
      </c>
      <c r="I4984" t="n">
        <v>15.63010446436933</v>
      </c>
      <c r="J4984" t="n">
        <v>790.3666410332499</v>
      </c>
      <c r="K4984" t="n">
        <v>738.492594155374</v>
      </c>
      <c r="L4984" t="n">
        <v>19965.78204653794</v>
      </c>
      <c r="M4984" t="n">
        <v>21300.82360784401</v>
      </c>
      <c r="N4984" t="n">
        <v>238.7493052392406</v>
      </c>
      <c r="O4984" t="n">
        <v>21300.82360784401</v>
      </c>
      <c r="P4984" t="n">
        <v>238.7493052392406</v>
      </c>
      <c r="Q4984" t="n">
        <v>208</v>
      </c>
      <c r="R4984" t="n">
        <v>14</v>
      </c>
      <c r="S4984">
        <f>VLOOKUP(Q4984,Clustering!$D$3:$E$367,2,FALSE)</f>
        <v/>
      </c>
    </row>
    <row r="4985">
      <c r="A4985" t="inlineStr">
        <is>
          <t>2025-07-27 15:00</t>
        </is>
      </c>
      <c r="B4985" t="n">
        <v>15338.68191071388</v>
      </c>
      <c r="C4985" t="n">
        <v>3230.018392773527</v>
      </c>
      <c r="D4985" t="n">
        <v>1527.27227237879</v>
      </c>
      <c r="E4985" t="n">
        <v>1640.246161544399</v>
      </c>
      <c r="F4985" t="n">
        <v>0</v>
      </c>
      <c r="G4985" t="n">
        <v>21736.2187374106</v>
      </c>
      <c r="H4985" t="n">
        <v>18072.57021633716</v>
      </c>
      <c r="I4985" t="n">
        <v>15.63010446436933</v>
      </c>
      <c r="J4985" t="n">
        <v>779.4678752416017</v>
      </c>
      <c r="K4985" t="n">
        <v>691.4356848545724</v>
      </c>
      <c r="L4985" t="n">
        <v>19559.1038808977</v>
      </c>
      <c r="M4985" t="n">
        <v>21545.66066080773</v>
      </c>
      <c r="N4985" t="n">
        <v>230.2155487739517</v>
      </c>
      <c r="O4985" t="n">
        <v>21545.66066080773</v>
      </c>
      <c r="P4985" t="n">
        <v>230.2155487739517</v>
      </c>
      <c r="Q4985" t="n">
        <v>208</v>
      </c>
      <c r="R4985" t="n">
        <v>15</v>
      </c>
      <c r="S4985">
        <f>VLOOKUP(Q4985,Clustering!$D$3:$E$367,2,FALSE)</f>
        <v/>
      </c>
    </row>
    <row r="4986">
      <c r="A4986" t="inlineStr">
        <is>
          <t>2025-07-27 16:00</t>
        </is>
      </c>
      <c r="B4986" t="n">
        <v>15248.36492959806</v>
      </c>
      <c r="C4986" t="n">
        <v>3359.219128484468</v>
      </c>
      <c r="D4986" t="n">
        <v>1622.726789402464</v>
      </c>
      <c r="E4986" t="n">
        <v>1640.246161544399</v>
      </c>
      <c r="F4986" t="n">
        <v>0</v>
      </c>
      <c r="G4986" t="n">
        <v>21870.55700902939</v>
      </c>
      <c r="H4986" t="n">
        <v>17612.31180325356</v>
      </c>
      <c r="I4986" t="n">
        <v>15.63010446436933</v>
      </c>
      <c r="J4986" t="n">
        <v>657.9930802689499</v>
      </c>
      <c r="K4986" t="n">
        <v>657.6543671778002</v>
      </c>
      <c r="L4986" t="n">
        <v>18943.58935516468</v>
      </c>
      <c r="M4986" t="n">
        <v>21790.49771377145</v>
      </c>
      <c r="N4986" t="n">
        <v>253.1266562812646</v>
      </c>
      <c r="O4986" t="n">
        <v>21790.49771377145</v>
      </c>
      <c r="P4986" t="n">
        <v>253.1266562812646</v>
      </c>
      <c r="Q4986" t="n">
        <v>208</v>
      </c>
      <c r="R4986" t="n">
        <v>16</v>
      </c>
      <c r="S4986">
        <f>VLOOKUP(Q4986,Clustering!$D$3:$E$367,2,FALSE)</f>
        <v/>
      </c>
    </row>
    <row r="4987">
      <c r="A4987" t="inlineStr">
        <is>
          <t>2025-07-27 17:00</t>
        </is>
      </c>
      <c r="B4987" t="n">
        <v>15155.71653370596</v>
      </c>
      <c r="C4987" t="n">
        <v>3565.940305621974</v>
      </c>
      <c r="D4987" t="n">
        <v>1775.454016640343</v>
      </c>
      <c r="E4987" t="n">
        <v>1874.567041765028</v>
      </c>
      <c r="F4987" t="n">
        <v>0</v>
      </c>
      <c r="G4987" t="n">
        <v>22371.6778977333</v>
      </c>
      <c r="H4987" t="n">
        <v>16993.41574884293</v>
      </c>
      <c r="I4987" t="n">
        <v>15.63010446436933</v>
      </c>
      <c r="J4987" t="n">
        <v>641.997018333513</v>
      </c>
      <c r="K4987" t="n">
        <v>669.6683182307379</v>
      </c>
      <c r="L4987" t="n">
        <v>18320.71118987156</v>
      </c>
      <c r="M4987" t="n">
        <v>21851.70697701239</v>
      </c>
      <c r="N4987" t="n">
        <v>253.6007443986995</v>
      </c>
      <c r="O4987" t="n">
        <v>21851.70697701239</v>
      </c>
      <c r="P4987" t="n">
        <v>253.6007443986995</v>
      </c>
      <c r="Q4987" t="n">
        <v>208</v>
      </c>
      <c r="R4987" t="n">
        <v>17</v>
      </c>
      <c r="S4987">
        <f>VLOOKUP(Q4987,Clustering!$D$3:$E$367,2,FALSE)</f>
        <v/>
      </c>
    </row>
    <row r="4988">
      <c r="A4988" t="inlineStr">
        <is>
          <t>2025-07-27 18:00</t>
        </is>
      </c>
      <c r="B4988" t="n">
        <v>15444.84575458441</v>
      </c>
      <c r="C4988" t="n">
        <v>3746.821335617291</v>
      </c>
      <c r="D4988" t="n">
        <v>3115.209956815429</v>
      </c>
      <c r="E4988" t="n">
        <v>2138.178032013235</v>
      </c>
      <c r="F4988" t="n">
        <v>0</v>
      </c>
      <c r="G4988" t="n">
        <v>24445.05507903036</v>
      </c>
      <c r="H4988" t="n">
        <v>16237.18245317892</v>
      </c>
      <c r="I4988" t="n">
        <v>15.63010446436933</v>
      </c>
      <c r="J4988" t="n">
        <v>733.3498185654488</v>
      </c>
      <c r="K4988" t="n">
        <v>650.7488665148018</v>
      </c>
      <c r="L4988" t="n">
        <v>17636.91124272355</v>
      </c>
      <c r="M4988" t="n">
        <v>21729.28845053052</v>
      </c>
      <c r="N4988" t="n">
        <v>250.2820424009248</v>
      </c>
      <c r="O4988" t="n">
        <v>21729.28845053052</v>
      </c>
      <c r="P4988" t="n">
        <v>250.2820424009248</v>
      </c>
      <c r="Q4988" t="n">
        <v>208</v>
      </c>
      <c r="R4988" t="n">
        <v>18</v>
      </c>
      <c r="S4988">
        <f>VLOOKUP(Q4988,Clustering!$D$3:$E$367,2,FALSE)</f>
        <v/>
      </c>
    </row>
    <row r="4989">
      <c r="A4989" t="inlineStr">
        <is>
          <t>2025-07-27 19:00</t>
        </is>
      </c>
      <c r="B4989" t="n">
        <v>14593.89625555283</v>
      </c>
      <c r="C4989" t="n">
        <v>3824.341777043856</v>
      </c>
      <c r="D4989" t="n">
        <v>6554.543502292307</v>
      </c>
      <c r="E4989" t="n">
        <v>1947.792316833974</v>
      </c>
      <c r="F4989" t="n">
        <v>0</v>
      </c>
      <c r="G4989" t="n">
        <v>26920.57385172297</v>
      </c>
      <c r="H4989" t="n">
        <v>15305.96607479679</v>
      </c>
      <c r="I4989" t="n">
        <v>15.63010446436933</v>
      </c>
      <c r="J4989" t="n">
        <v>889.6847405499261</v>
      </c>
      <c r="K4989" t="n">
        <v>636.8628784471024</v>
      </c>
      <c r="L4989" t="n">
        <v>16848.14379825819</v>
      </c>
      <c r="M4989" t="n">
        <v>21668.07918728959</v>
      </c>
      <c r="N4989" t="n">
        <v>239.3777885646411</v>
      </c>
      <c r="O4989" t="n">
        <v>21668.07918728959</v>
      </c>
      <c r="P4989" t="n">
        <v>239.3777885646411</v>
      </c>
      <c r="Q4989" t="n">
        <v>208</v>
      </c>
      <c r="R4989" t="n">
        <v>19</v>
      </c>
      <c r="S4989">
        <f>VLOOKUP(Q4989,Clustering!$D$3:$E$367,2,FALSE)</f>
        <v/>
      </c>
    </row>
    <row r="4990">
      <c r="A4990" t="inlineStr">
        <is>
          <t>2025-07-27 20:00</t>
        </is>
      </c>
      <c r="B4990" t="n">
        <v>14111.74954323251</v>
      </c>
      <c r="C4990" t="n">
        <v>3746.821335617291</v>
      </c>
      <c r="D4990" t="n">
        <v>6363.634468244959</v>
      </c>
      <c r="E4990" t="n">
        <v>1815.98682170987</v>
      </c>
      <c r="F4990" t="n">
        <v>0</v>
      </c>
      <c r="G4990" t="n">
        <v>26038.19216880464</v>
      </c>
      <c r="H4990" t="n">
        <v>14845.43128951577</v>
      </c>
      <c r="I4990" t="n">
        <v>15.63010446436933</v>
      </c>
      <c r="J4990" t="n">
        <v>957.081929722208</v>
      </c>
      <c r="K4990" t="n">
        <v>600.5621207146875</v>
      </c>
      <c r="L4990" t="n">
        <v>16418.70544441703</v>
      </c>
      <c r="M4990" t="n">
        <v>21484.45139756679</v>
      </c>
      <c r="N4990" t="n">
        <v>224.6807446131479</v>
      </c>
      <c r="O4990" t="n">
        <v>21484.45139756679</v>
      </c>
      <c r="P4990" t="n">
        <v>224.6807446131479</v>
      </c>
      <c r="Q4990" t="n">
        <v>208</v>
      </c>
      <c r="R4990" t="n">
        <v>20</v>
      </c>
      <c r="S4990">
        <f>VLOOKUP(Q4990,Clustering!$D$3:$E$367,2,FALSE)</f>
        <v/>
      </c>
    </row>
    <row r="4991">
      <c r="A4991" t="inlineStr">
        <is>
          <t>2025-07-27 21:00</t>
        </is>
      </c>
      <c r="B4991" t="n">
        <v>13847.42116939447</v>
      </c>
      <c r="C4991" t="n">
        <v>3359.219128484468</v>
      </c>
      <c r="D4991" t="n">
        <v>5409.089298008214</v>
      </c>
      <c r="E4991" t="n">
        <v>1596.310996503031</v>
      </c>
      <c r="F4991" t="n">
        <v>0</v>
      </c>
      <c r="G4991" t="n">
        <v>24212.04059239019</v>
      </c>
      <c r="H4991" t="n">
        <v>14573.14545242968</v>
      </c>
      <c r="I4991" t="n">
        <v>15.63010446436933</v>
      </c>
      <c r="J4991" t="n">
        <v>999.2491837988885</v>
      </c>
      <c r="K4991" t="n">
        <v>558.6976287816493</v>
      </c>
      <c r="L4991" t="n">
        <v>16146.72236947459</v>
      </c>
      <c r="M4991" t="n">
        <v>21300.82360784401</v>
      </c>
      <c r="N4991" t="n">
        <v>208.0872914080948</v>
      </c>
      <c r="O4991" t="n">
        <v>21300.82360784401</v>
      </c>
      <c r="P4991" t="n">
        <v>208.0872914080948</v>
      </c>
      <c r="Q4991" t="n">
        <v>208</v>
      </c>
      <c r="R4991" t="n">
        <v>21</v>
      </c>
      <c r="S4991">
        <f>VLOOKUP(Q4991,Clustering!$D$3:$E$367,2,FALSE)</f>
        <v/>
      </c>
    </row>
    <row r="4992">
      <c r="A4992" t="inlineStr">
        <is>
          <t>2025-07-27 22:00</t>
        </is>
      </c>
      <c r="B4992" t="n">
        <v>13351.10013100679</v>
      </c>
      <c r="C4992" t="n">
        <v>2713.215449929763</v>
      </c>
      <c r="D4992" t="n">
        <v>3818.180680946975</v>
      </c>
      <c r="E4992" t="n">
        <v>1382.485724323651</v>
      </c>
      <c r="F4992" t="n">
        <v>0</v>
      </c>
      <c r="G4992" t="n">
        <v>21264.98198620717</v>
      </c>
      <c r="H4992" t="n">
        <v>14333.4320528983</v>
      </c>
      <c r="I4992" t="n">
        <v>15.63010446436933</v>
      </c>
      <c r="J4992" t="n">
        <v>1223.156896011625</v>
      </c>
      <c r="K4992" t="n">
        <v>526.2094002032546</v>
      </c>
      <c r="L4992" t="n">
        <v>16098.42845357755</v>
      </c>
      <c r="M4992" t="n">
        <v>21117.19581812121</v>
      </c>
      <c r="N4992" t="n">
        <v>202.3980920393252</v>
      </c>
      <c r="O4992" t="n">
        <v>21117.19581812121</v>
      </c>
      <c r="P4992" t="n">
        <v>202.3980920393252</v>
      </c>
      <c r="Q4992" t="n">
        <v>208</v>
      </c>
      <c r="R4992" t="n">
        <v>22</v>
      </c>
      <c r="S4992">
        <f>VLOOKUP(Q4992,Clustering!$D$3:$E$367,2,FALSE)</f>
        <v/>
      </c>
    </row>
    <row r="4993">
      <c r="A4993" t="inlineStr">
        <is>
          <t>2025-07-27 23:00</t>
        </is>
      </c>
      <c r="B4993" t="n">
        <v>13065.65386970246</v>
      </c>
      <c r="C4993" t="n">
        <v>2067.211771375058</v>
      </c>
      <c r="D4993" t="n">
        <v>2227.272063885735</v>
      </c>
      <c r="E4993" t="n">
        <v>1052.862295051339</v>
      </c>
      <c r="F4993" t="n">
        <v>0</v>
      </c>
      <c r="G4993" t="n">
        <v>18413.0000000146</v>
      </c>
      <c r="H4993" t="n">
        <v>14159.71238593988</v>
      </c>
      <c r="I4993" t="n">
        <v>15.63010446436933</v>
      </c>
      <c r="J4993" t="n">
        <v>1017.420575692253</v>
      </c>
      <c r="K4993" t="n">
        <v>481.7515081227301</v>
      </c>
      <c r="L4993" t="n">
        <v>15674.51457421924</v>
      </c>
      <c r="M4993" t="n">
        <v>20994.77729163935</v>
      </c>
      <c r="N4993" t="n">
        <v>136.2949109076615</v>
      </c>
      <c r="O4993" t="n">
        <v>20994.77729163935</v>
      </c>
      <c r="P4993" t="n">
        <v>136.2949109076615</v>
      </c>
      <c r="Q4993" t="n">
        <v>208</v>
      </c>
      <c r="R4993" t="n">
        <v>23</v>
      </c>
      <c r="S4993">
        <f>VLOOKUP(Q4993,Clustering!$D$3:$E$367,2,FALSE)</f>
        <v/>
      </c>
    </row>
    <row r="4994">
      <c r="A4994" t="inlineStr">
        <is>
          <t>2025-07-28 00:00</t>
        </is>
      </c>
      <c r="B4994" t="n">
        <v>12941.19348813114</v>
      </c>
      <c r="C4994" t="n">
        <v>1627.929269957858</v>
      </c>
      <c r="D4994" t="n">
        <v>1145.454204284092</v>
      </c>
      <c r="E4994" t="n">
        <v>851.1727941596849</v>
      </c>
      <c r="F4994" t="n">
        <v>0</v>
      </c>
      <c r="G4994" t="n">
        <v>16565.74975653278</v>
      </c>
      <c r="H4994" t="n">
        <v>14297.22729503447</v>
      </c>
      <c r="I4994" t="n">
        <v>48.96337812788789</v>
      </c>
      <c r="J4994" t="n">
        <v>1087.994949713617</v>
      </c>
      <c r="K4994" t="n">
        <v>975.7927136499138</v>
      </c>
      <c r="L4994" t="n">
        <v>16409.97833652588</v>
      </c>
      <c r="M4994" t="n">
        <v>40398.11373901449</v>
      </c>
      <c r="N4994" t="n">
        <v>169.896225639847</v>
      </c>
      <c r="O4994" t="n">
        <v>40398.11373901449</v>
      </c>
      <c r="P4994" t="n">
        <v>169.896225639847</v>
      </c>
      <c r="Q4994" t="n">
        <v>209</v>
      </c>
      <c r="R4994" t="n">
        <v>0</v>
      </c>
      <c r="S4994">
        <f>VLOOKUP(Q4994,Clustering!$D$3:$E$367,2,FALSE)</f>
        <v/>
      </c>
    </row>
    <row r="4995">
      <c r="A4995" t="inlineStr">
        <is>
          <t>2025-07-28 01:00</t>
        </is>
      </c>
      <c r="B4995" t="n">
        <v>12817.98328549784</v>
      </c>
      <c r="C4995" t="n">
        <v>1602.089122815669</v>
      </c>
      <c r="D4995" t="n">
        <v>1081.817859601643</v>
      </c>
      <c r="E4995" t="n">
        <v>588.4131209594294</v>
      </c>
      <c r="F4995" t="n">
        <v>0</v>
      </c>
      <c r="G4995" t="n">
        <v>16090.30338887458</v>
      </c>
      <c r="H4995" t="n">
        <v>14144.23554288358</v>
      </c>
      <c r="I4995" t="n">
        <v>48.96337812788789</v>
      </c>
      <c r="J4995" t="n">
        <v>825.2811734100255</v>
      </c>
      <c r="K4995" t="n">
        <v>961.5962997065006</v>
      </c>
      <c r="L4995" t="n">
        <v>15980.076394128</v>
      </c>
      <c r="M4995" t="n">
        <v>40336.90447577356</v>
      </c>
      <c r="N4995" t="n">
        <v>164.4050598451048</v>
      </c>
      <c r="O4995" t="n">
        <v>40336.90447577356</v>
      </c>
      <c r="P4995" t="n">
        <v>164.4050598451048</v>
      </c>
      <c r="Q4995" t="n">
        <v>209</v>
      </c>
      <c r="R4995" t="n">
        <v>1</v>
      </c>
      <c r="S4995">
        <f>VLOOKUP(Q4995,Clustering!$D$3:$E$367,2,FALSE)</f>
        <v/>
      </c>
    </row>
    <row r="4996">
      <c r="A4996" t="inlineStr">
        <is>
          <t>2025-07-28 02:00</t>
        </is>
      </c>
      <c r="B4996" t="n">
        <v>12696.22599352221</v>
      </c>
      <c r="C4996" t="n">
        <v>1602.089122815669</v>
      </c>
      <c r="D4996" t="n">
        <v>1081.817859601643</v>
      </c>
      <c r="E4996" t="n">
        <v>534.4062586839784</v>
      </c>
      <c r="F4996" t="n">
        <v>0</v>
      </c>
      <c r="G4996" t="n">
        <v>15914.5392346235</v>
      </c>
      <c r="H4996" t="n">
        <v>13995.19196498176</v>
      </c>
      <c r="I4996" t="n">
        <v>48.96337812788789</v>
      </c>
      <c r="J4996" t="n">
        <v>731.1174293223299</v>
      </c>
      <c r="K4996" t="n">
        <v>956.952101562794</v>
      </c>
      <c r="L4996" t="n">
        <v>15732.22487399477</v>
      </c>
      <c r="M4996" t="n">
        <v>40336.90447577356</v>
      </c>
      <c r="N4996" t="n">
        <v>162.9947484870175</v>
      </c>
      <c r="O4996" t="n">
        <v>40336.90447577356</v>
      </c>
      <c r="P4996" t="n">
        <v>162.9947484870175</v>
      </c>
      <c r="Q4996" t="n">
        <v>209</v>
      </c>
      <c r="R4996" t="n">
        <v>2</v>
      </c>
      <c r="S4996">
        <f>VLOOKUP(Q4996,Clustering!$D$3:$E$367,2,FALSE)</f>
        <v/>
      </c>
    </row>
    <row r="4997">
      <c r="A4997" t="inlineStr">
        <is>
          <t>2025-07-28 03:00</t>
        </is>
      </c>
      <c r="B4997" t="n">
        <v>12438.65534367338</v>
      </c>
      <c r="C4997" t="n">
        <v>1602.089122815669</v>
      </c>
      <c r="D4997" t="n">
        <v>1081.817859601643</v>
      </c>
      <c r="E4997" t="n">
        <v>522.2949446381249</v>
      </c>
      <c r="F4997" t="n">
        <v>0</v>
      </c>
      <c r="G4997" t="n">
        <v>15644.85727072882</v>
      </c>
      <c r="H4997" t="n">
        <v>13843.18725639314</v>
      </c>
      <c r="I4997" t="n">
        <v>48.96337812788789</v>
      </c>
      <c r="J4997" t="n">
        <v>729.4370554894375</v>
      </c>
      <c r="K4997" t="n">
        <v>998.2765225674945</v>
      </c>
      <c r="L4997" t="n">
        <v>15619.86421257796</v>
      </c>
      <c r="M4997" t="n">
        <v>40336.90447577356</v>
      </c>
      <c r="N4997" t="n">
        <v>164.2931105429701</v>
      </c>
      <c r="O4997" t="n">
        <v>40336.90447577356</v>
      </c>
      <c r="P4997" t="n">
        <v>164.2931105429701</v>
      </c>
      <c r="Q4997" t="n">
        <v>209</v>
      </c>
      <c r="R4997" t="n">
        <v>3</v>
      </c>
      <c r="S4997">
        <f>VLOOKUP(Q4997,Clustering!$D$3:$E$367,2,FALSE)</f>
        <v/>
      </c>
    </row>
    <row r="4998">
      <c r="A4998" t="inlineStr">
        <is>
          <t>2025-07-28 04:00</t>
        </is>
      </c>
      <c r="B4998" t="n">
        <v>12174.39454707524</v>
      </c>
      <c r="C4998" t="n">
        <v>1627.929269957858</v>
      </c>
      <c r="D4998" t="n">
        <v>1145.454204284092</v>
      </c>
      <c r="E4998" t="n">
        <v>732.8613991758371</v>
      </c>
      <c r="F4998" t="n">
        <v>0</v>
      </c>
      <c r="G4998" t="n">
        <v>15680.63942049303</v>
      </c>
      <c r="H4998" t="n">
        <v>13687.23437355546</v>
      </c>
      <c r="I4998" t="n">
        <v>48.96337812788789</v>
      </c>
      <c r="J4998" t="n">
        <v>850.37266233303</v>
      </c>
      <c r="K4998" t="n">
        <v>1055.666178874202</v>
      </c>
      <c r="L4998" t="n">
        <v>15642.23659289058</v>
      </c>
      <c r="M4998" t="n">
        <v>40459.32300225542</v>
      </c>
      <c r="N4998" t="n">
        <v>162.8783416549728</v>
      </c>
      <c r="O4998" t="n">
        <v>40459.32300225542</v>
      </c>
      <c r="P4998" t="n">
        <v>162.8783416549728</v>
      </c>
      <c r="Q4998" t="n">
        <v>209</v>
      </c>
      <c r="R4998" t="n">
        <v>4</v>
      </c>
      <c r="S4998">
        <f>VLOOKUP(Q4998,Clustering!$D$3:$E$367,2,FALSE)</f>
        <v/>
      </c>
    </row>
    <row r="4999">
      <c r="A4999" t="inlineStr">
        <is>
          <t>2025-07-28 05:00</t>
        </is>
      </c>
      <c r="B4999" t="n">
        <v>11807.17982550144</v>
      </c>
      <c r="C4999" t="n">
        <v>2842.416185640704</v>
      </c>
      <c r="D4999" t="n">
        <v>1590.90861706124</v>
      </c>
      <c r="E4999" t="n">
        <v>1625.60110653061</v>
      </c>
      <c r="F4999" t="n">
        <v>0</v>
      </c>
      <c r="G4999" t="n">
        <v>17866.105734734</v>
      </c>
      <c r="H4999" t="n">
        <v>13982.2616943161</v>
      </c>
      <c r="I4999" t="n">
        <v>48.96337812788789</v>
      </c>
      <c r="J4999" t="n">
        <v>1273.1713499223</v>
      </c>
      <c r="K4999" t="n">
        <v>1227.034891930206</v>
      </c>
      <c r="L4999" t="n">
        <v>16531.43131429649</v>
      </c>
      <c r="M4999" t="n">
        <v>40704.16005521914</v>
      </c>
      <c r="N4999" t="n">
        <v>173.6637185630196</v>
      </c>
      <c r="O4999" t="n">
        <v>40704.16005521914</v>
      </c>
      <c r="P4999" t="n">
        <v>173.6637185630196</v>
      </c>
      <c r="Q4999" t="n">
        <v>209</v>
      </c>
      <c r="R4999" t="n">
        <v>5</v>
      </c>
      <c r="S4999">
        <f>VLOOKUP(Q4999,Clustering!$D$3:$E$367,2,FALSE)</f>
        <v/>
      </c>
    </row>
    <row r="5000">
      <c r="A5000" t="inlineStr">
        <is>
          <t>2025-07-28 06:00</t>
        </is>
      </c>
      <c r="B5000" t="n">
        <v>12179.10805955772</v>
      </c>
      <c r="C5000" t="n">
        <v>3488.419864195409</v>
      </c>
      <c r="D5000" t="n">
        <v>1573.318076462304</v>
      </c>
      <c r="E5000" t="n">
        <v>3192.621993006063</v>
      </c>
      <c r="F5000" t="n">
        <v>0</v>
      </c>
      <c r="G5000" t="n">
        <v>20433.46799322149</v>
      </c>
      <c r="H5000" t="n">
        <v>16249.10593941107</v>
      </c>
      <c r="I5000" t="n">
        <v>48.96337812788789</v>
      </c>
      <c r="J5000" t="n">
        <v>2095.104160627668</v>
      </c>
      <c r="K5000" t="n">
        <v>1847.401456895154</v>
      </c>
      <c r="L5000" t="n">
        <v>20240.57493506178</v>
      </c>
      <c r="M5000" t="n">
        <v>41193.8341611466</v>
      </c>
      <c r="N5000" t="n">
        <v>274.2423729517043</v>
      </c>
      <c r="O5000" t="n">
        <v>41193.8341611466</v>
      </c>
      <c r="P5000" t="n">
        <v>274.2423729517043</v>
      </c>
      <c r="Q5000" t="n">
        <v>209</v>
      </c>
      <c r="R5000" t="n">
        <v>6</v>
      </c>
      <c r="S5000">
        <f>VLOOKUP(Q5000,Clustering!$D$3:$E$367,2,FALSE)</f>
        <v/>
      </c>
    </row>
    <row r="5001">
      <c r="A5001" t="inlineStr">
        <is>
          <t>2025-07-28 07:00</t>
        </is>
      </c>
      <c r="B5001" t="n">
        <v>11693.76832265249</v>
      </c>
      <c r="C5001" t="n">
        <v>4005.222807039174</v>
      </c>
      <c r="D5001" t="n">
        <v>1336.363238331441</v>
      </c>
      <c r="E5001" t="n">
        <v>4393.516504136784</v>
      </c>
      <c r="F5001" t="n">
        <v>0</v>
      </c>
      <c r="G5001" t="n">
        <v>21428.87087215989</v>
      </c>
      <c r="H5001" t="n">
        <v>19310.32284341592</v>
      </c>
      <c r="I5001" t="n">
        <v>48.96337812788789</v>
      </c>
      <c r="J5001" t="n">
        <v>3127.008506037758</v>
      </c>
      <c r="K5001" t="n">
        <v>2523.969991787274</v>
      </c>
      <c r="L5001" t="n">
        <v>25010.26471936884</v>
      </c>
      <c r="M5001" t="n">
        <v>41622.29900383311</v>
      </c>
      <c r="N5001" t="n">
        <v>613.2652615039416</v>
      </c>
      <c r="O5001" t="n">
        <v>41622.29900383311</v>
      </c>
      <c r="P5001" t="n">
        <v>613.2652615039416</v>
      </c>
      <c r="Q5001" t="n">
        <v>209</v>
      </c>
      <c r="R5001" t="n">
        <v>7</v>
      </c>
      <c r="S5001">
        <f>VLOOKUP(Q5001,Clustering!$D$3:$E$367,2,FALSE)</f>
        <v/>
      </c>
    </row>
    <row r="5002">
      <c r="A5002" t="inlineStr">
        <is>
          <t>2025-07-28 08:00</t>
        </is>
      </c>
      <c r="B5002" t="n">
        <v>9069.794780571308</v>
      </c>
      <c r="C5002" t="n">
        <v>3876.022071328233</v>
      </c>
      <c r="D5002" t="n">
        <v>1240.908721307767</v>
      </c>
      <c r="E5002" t="n">
        <v>2899.720892730277</v>
      </c>
      <c r="F5002" t="n">
        <v>0</v>
      </c>
      <c r="G5002" t="n">
        <v>17086.44646593758</v>
      </c>
      <c r="H5002" t="n">
        <v>22026.17320498468</v>
      </c>
      <c r="I5002" t="n">
        <v>48.96337812788789</v>
      </c>
      <c r="J5002" t="n">
        <v>3292.825442724977</v>
      </c>
      <c r="K5002" t="n">
        <v>3147.188466154111</v>
      </c>
      <c r="L5002" t="n">
        <v>28515.15049199166</v>
      </c>
      <c r="M5002" t="n">
        <v>41744.71753031497</v>
      </c>
      <c r="N5002" t="n">
        <v>723.9937114977089</v>
      </c>
      <c r="O5002" t="n">
        <v>41744.71753031497</v>
      </c>
      <c r="P5002" t="n">
        <v>723.9937114977089</v>
      </c>
      <c r="Q5002" t="n">
        <v>209</v>
      </c>
      <c r="R5002" t="n">
        <v>8</v>
      </c>
      <c r="S5002">
        <f>VLOOKUP(Q5002,Clustering!$D$3:$E$367,2,FALSE)</f>
        <v/>
      </c>
    </row>
    <row r="5003">
      <c r="A5003" t="inlineStr">
        <is>
          <t>2025-07-28 09:00</t>
        </is>
      </c>
      <c r="B5003" t="n">
        <v>7171.296697352002</v>
      </c>
      <c r="C5003" t="n">
        <v>3617.62059990635</v>
      </c>
      <c r="D5003" t="n">
        <v>1049.999687260418</v>
      </c>
      <c r="E5003" t="n">
        <v>2592.174737440702</v>
      </c>
      <c r="F5003" t="n">
        <v>0</v>
      </c>
      <c r="G5003" t="n">
        <v>14431.09172195947</v>
      </c>
      <c r="H5003" t="n">
        <v>23602.28436520746</v>
      </c>
      <c r="I5003" t="n">
        <v>48.96337812788789</v>
      </c>
      <c r="J5003" t="n">
        <v>2830.201143352086</v>
      </c>
      <c r="K5003" t="n">
        <v>3300.866763081822</v>
      </c>
      <c r="L5003" t="n">
        <v>29782.31564976926</v>
      </c>
      <c r="M5003" t="n">
        <v>41683.50826707404</v>
      </c>
      <c r="N5003" t="n">
        <v>633.1395986823102</v>
      </c>
      <c r="O5003" t="n">
        <v>41683.50826707404</v>
      </c>
      <c r="P5003" t="n">
        <v>633.1395986823102</v>
      </c>
      <c r="Q5003" t="n">
        <v>209</v>
      </c>
      <c r="R5003" t="n">
        <v>9</v>
      </c>
      <c r="S5003">
        <f>VLOOKUP(Q5003,Clustering!$D$3:$E$367,2,FALSE)</f>
        <v/>
      </c>
    </row>
    <row r="5004">
      <c r="A5004" t="inlineStr">
        <is>
          <t>2025-07-28 10:00</t>
        </is>
      </c>
      <c r="B5004" t="n">
        <v>5744.910106329034</v>
      </c>
      <c r="C5004" t="n">
        <v>3410.899422768844</v>
      </c>
      <c r="D5004" t="n">
        <v>897.2724600225389</v>
      </c>
      <c r="E5004" t="n">
        <v>2416.434077275231</v>
      </c>
      <c r="F5004" t="n">
        <v>0</v>
      </c>
      <c r="G5004" t="n">
        <v>12469.51606639565</v>
      </c>
      <c r="H5004" t="n">
        <v>24536.75798734508</v>
      </c>
      <c r="I5004" t="n">
        <v>48.96337812788789</v>
      </c>
      <c r="J5004" t="n">
        <v>2433.985447861528</v>
      </c>
      <c r="K5004" t="n">
        <v>3329.753191240157</v>
      </c>
      <c r="L5004" t="n">
        <v>30349.46000457465</v>
      </c>
      <c r="M5004" t="n">
        <v>41499.88047735125</v>
      </c>
      <c r="N5004" t="n">
        <v>494.0192384337308</v>
      </c>
      <c r="O5004" t="n">
        <v>41499.88047735125</v>
      </c>
      <c r="P5004" t="n">
        <v>494.0192384337308</v>
      </c>
      <c r="Q5004" t="n">
        <v>209</v>
      </c>
      <c r="R5004" t="n">
        <v>10</v>
      </c>
      <c r="S5004">
        <f>VLOOKUP(Q5004,Clustering!$D$3:$E$367,2,FALSE)</f>
        <v/>
      </c>
    </row>
    <row r="5005">
      <c r="A5005" t="inlineStr">
        <is>
          <t>2025-07-28 11:00</t>
        </is>
      </c>
      <c r="B5005" t="n">
        <v>5620.196310108123</v>
      </c>
      <c r="C5005" t="n">
        <v>2325.613242796939</v>
      </c>
      <c r="D5005" t="n">
        <v>859.0906532130692</v>
      </c>
      <c r="E5005" t="n">
        <v>2079.597811958077</v>
      </c>
      <c r="F5005" t="n">
        <v>0</v>
      </c>
      <c r="G5005" t="n">
        <v>10884.49801807621</v>
      </c>
      <c r="H5005" t="n">
        <v>24854.8426457202</v>
      </c>
      <c r="I5005" t="n">
        <v>48.96337812788789</v>
      </c>
      <c r="J5005" t="n">
        <v>2119.120369532835</v>
      </c>
      <c r="K5005" t="n">
        <v>3328.053017771883</v>
      </c>
      <c r="L5005" t="n">
        <v>30350.9794111528</v>
      </c>
      <c r="M5005" t="n">
        <v>41377.46195086939</v>
      </c>
      <c r="N5005" t="n">
        <v>496.858429459212</v>
      </c>
      <c r="O5005" t="n">
        <v>41377.46195086939</v>
      </c>
      <c r="P5005" t="n">
        <v>496.858429459212</v>
      </c>
      <c r="Q5005" t="n">
        <v>209</v>
      </c>
      <c r="R5005" t="n">
        <v>11</v>
      </c>
      <c r="S5005">
        <f>VLOOKUP(Q5005,Clustering!$D$3:$E$367,2,FALSE)</f>
        <v/>
      </c>
    </row>
    <row r="5006">
      <c r="A5006" t="inlineStr">
        <is>
          <t>2025-07-28 12:00</t>
        </is>
      </c>
      <c r="B5006" t="n">
        <v>6626.894452781066</v>
      </c>
      <c r="C5006" t="n">
        <v>2377.293537081316</v>
      </c>
      <c r="D5006" t="n">
        <v>897.2724600225389</v>
      </c>
      <c r="E5006" t="n">
        <v>1698.826381599556</v>
      </c>
      <c r="F5006" t="n">
        <v>0</v>
      </c>
      <c r="G5006" t="n">
        <v>11600.28683148448</v>
      </c>
      <c r="H5006" t="n">
        <v>24490.82097995732</v>
      </c>
      <c r="I5006" t="n">
        <v>48.96337812788789</v>
      </c>
      <c r="J5006" t="n">
        <v>1997.565514632899</v>
      </c>
      <c r="K5006" t="n">
        <v>3258.87104877602</v>
      </c>
      <c r="L5006" t="n">
        <v>29796.22092149412</v>
      </c>
      <c r="M5006" t="n">
        <v>41255.04342438753</v>
      </c>
      <c r="N5006" t="n">
        <v>513.8935756120992</v>
      </c>
      <c r="O5006" t="n">
        <v>41255.04342438753</v>
      </c>
      <c r="P5006" t="n">
        <v>513.8935756120992</v>
      </c>
      <c r="Q5006" t="n">
        <v>209</v>
      </c>
      <c r="R5006" t="n">
        <v>12</v>
      </c>
      <c r="S5006">
        <f>VLOOKUP(Q5006,Clustering!$D$3:$E$367,2,FALSE)</f>
        <v/>
      </c>
    </row>
    <row r="5007">
      <c r="A5007" t="inlineStr">
        <is>
          <t>2025-07-28 13:00</t>
        </is>
      </c>
      <c r="B5007" t="n">
        <v>6327.256971099396</v>
      </c>
      <c r="C5007" t="n">
        <v>2325.613242796939</v>
      </c>
      <c r="D5007" t="n">
        <v>859.0906532130692</v>
      </c>
      <c r="E5007" t="n">
        <v>1493.795611406506</v>
      </c>
      <c r="F5007" t="n">
        <v>0</v>
      </c>
      <c r="G5007" t="n">
        <v>11005.75647851591</v>
      </c>
      <c r="H5007" t="n">
        <v>25081.96136939709</v>
      </c>
      <c r="I5007" t="n">
        <v>48.96337812788789</v>
      </c>
      <c r="J5007" t="n">
        <v>2005.577257521865</v>
      </c>
      <c r="K5007" t="n">
        <v>3282.365323066464</v>
      </c>
      <c r="L5007" t="n">
        <v>30418.86732811331</v>
      </c>
      <c r="M5007" t="n">
        <v>41193.8341611466</v>
      </c>
      <c r="N5007" t="n">
        <v>511.054384586618</v>
      </c>
      <c r="O5007" t="n">
        <v>41193.8341611466</v>
      </c>
      <c r="P5007" t="n">
        <v>511.054384586618</v>
      </c>
      <c r="Q5007" t="n">
        <v>209</v>
      </c>
      <c r="R5007" t="n">
        <v>13</v>
      </c>
      <c r="S5007">
        <f>VLOOKUP(Q5007,Clustering!$D$3:$E$367,2,FALSE)</f>
        <v/>
      </c>
    </row>
    <row r="5008">
      <c r="A5008" t="inlineStr">
        <is>
          <t>2025-07-28 14:00</t>
        </is>
      </c>
      <c r="B5008" t="n">
        <v>5906.38592105126</v>
      </c>
      <c r="C5008" t="n">
        <v>2273.932948512563</v>
      </c>
      <c r="D5008" t="n">
        <v>820.9088464035996</v>
      </c>
      <c r="E5008" t="n">
        <v>1460.503447195309</v>
      </c>
      <c r="F5008" t="n">
        <v>0</v>
      </c>
      <c r="G5008" t="n">
        <v>10461.73116316273</v>
      </c>
      <c r="H5008" t="n">
        <v>25452.00400088977</v>
      </c>
      <c r="I5008" t="n">
        <v>48.96337812788789</v>
      </c>
      <c r="J5008" t="n">
        <v>1924.761405288657</v>
      </c>
      <c r="K5008" t="n">
        <v>3283.443358520844</v>
      </c>
      <c r="L5008" t="n">
        <v>30709.17214282716</v>
      </c>
      <c r="M5008" t="n">
        <v>41255.04342438753</v>
      </c>
      <c r="N5008" t="n">
        <v>496.858429459212</v>
      </c>
      <c r="O5008" t="n">
        <v>41255.04342438753</v>
      </c>
      <c r="P5008" t="n">
        <v>496.858429459212</v>
      </c>
      <c r="Q5008" t="n">
        <v>209</v>
      </c>
      <c r="R5008" t="n">
        <v>14</v>
      </c>
      <c r="S5008">
        <f>VLOOKUP(Q5008,Clustering!$D$3:$E$367,2,FALSE)</f>
        <v/>
      </c>
    </row>
    <row r="5009">
      <c r="A5009" t="inlineStr">
        <is>
          <t>2025-07-28 15:00</t>
        </is>
      </c>
      <c r="B5009" t="n">
        <v>6213.727208080632</v>
      </c>
      <c r="C5009" t="n">
        <v>2325.613242796939</v>
      </c>
      <c r="D5009" t="n">
        <v>859.0906532130692</v>
      </c>
      <c r="E5009" t="n">
        <v>1479.150556392717</v>
      </c>
      <c r="F5009" t="n">
        <v>0</v>
      </c>
      <c r="G5009" t="n">
        <v>10877.58166048336</v>
      </c>
      <c r="H5009" t="n">
        <v>25081.7047380709</v>
      </c>
      <c r="I5009" t="n">
        <v>48.96337812788789</v>
      </c>
      <c r="J5009" t="n">
        <v>1851.007192497968</v>
      </c>
      <c r="K5009" t="n">
        <v>3243.125190084415</v>
      </c>
      <c r="L5009" t="n">
        <v>30224.80049878117</v>
      </c>
      <c r="M5009" t="n">
        <v>41622.29900383311</v>
      </c>
      <c r="N5009" t="n">
        <v>582.0341602236483</v>
      </c>
      <c r="O5009" t="n">
        <v>41622.29900383311</v>
      </c>
      <c r="P5009" t="n">
        <v>582.0341602236483</v>
      </c>
      <c r="Q5009" t="n">
        <v>209</v>
      </c>
      <c r="R5009" t="n">
        <v>15</v>
      </c>
      <c r="S5009">
        <f>VLOOKUP(Q5009,Clustering!$D$3:$E$367,2,FALSE)</f>
        <v/>
      </c>
    </row>
    <row r="5010">
      <c r="A5010" t="inlineStr">
        <is>
          <t>2025-07-28 16:00</t>
        </is>
      </c>
      <c r="B5010" t="n">
        <v>8991.405182296448</v>
      </c>
      <c r="C5010" t="n">
        <v>2713.215449929763</v>
      </c>
      <c r="D5010" t="n">
        <v>1145.454204284092</v>
      </c>
      <c r="E5010" t="n">
        <v>1786.696711682292</v>
      </c>
      <c r="F5010" t="n">
        <v>0</v>
      </c>
      <c r="G5010" t="n">
        <v>14636.7715481926</v>
      </c>
      <c r="H5010" t="n">
        <v>24065.40520462163</v>
      </c>
      <c r="I5010" t="n">
        <v>48.96337812788789</v>
      </c>
      <c r="J5010" t="n">
        <v>1578.316445366599</v>
      </c>
      <c r="K5010" t="n">
        <v>3152.358137917244</v>
      </c>
      <c r="L5010" t="n">
        <v>28845.04316603336</v>
      </c>
      <c r="M5010" t="n">
        <v>42050.76384651963</v>
      </c>
      <c r="N5010" t="n">
        <v>698.440992268378</v>
      </c>
      <c r="O5010" t="n">
        <v>42050.76384651963</v>
      </c>
      <c r="P5010" t="n">
        <v>698.440992268378</v>
      </c>
      <c r="Q5010" t="n">
        <v>209</v>
      </c>
      <c r="R5010" t="n">
        <v>16</v>
      </c>
      <c r="S5010">
        <f>VLOOKUP(Q5010,Clustering!$D$3:$E$367,2,FALSE)</f>
        <v/>
      </c>
    </row>
    <row r="5011">
      <c r="A5011" t="inlineStr">
        <is>
          <t>2025-07-28 17:00</t>
        </is>
      </c>
      <c r="B5011" t="n">
        <v>12274.8987971048</v>
      </c>
      <c r="C5011" t="n">
        <v>3230.018392773527</v>
      </c>
      <c r="D5011" t="n">
        <v>1527.27227237879</v>
      </c>
      <c r="E5011" t="n">
        <v>2255.338472123549</v>
      </c>
      <c r="F5011" t="n">
        <v>0</v>
      </c>
      <c r="G5011" t="n">
        <v>19287.52793438067</v>
      </c>
      <c r="H5011" t="n">
        <v>21952.53975523981</v>
      </c>
      <c r="I5011" t="n">
        <v>48.96337812788789</v>
      </c>
      <c r="J5011" t="n">
        <v>1574.119270504709</v>
      </c>
      <c r="K5011" t="n">
        <v>2963.604956291173</v>
      </c>
      <c r="L5011" t="n">
        <v>26539.22736016358</v>
      </c>
      <c r="M5011" t="n">
        <v>42111.97310976056</v>
      </c>
      <c r="N5011" t="n">
        <v>772.2599589308895</v>
      </c>
      <c r="O5011" t="n">
        <v>42111.97310976056</v>
      </c>
      <c r="P5011" t="n">
        <v>772.2599589308895</v>
      </c>
      <c r="Q5011" t="n">
        <v>209</v>
      </c>
      <c r="R5011" t="n">
        <v>17</v>
      </c>
      <c r="S5011">
        <f>VLOOKUP(Q5011,Clustering!$D$3:$E$367,2,FALSE)</f>
        <v/>
      </c>
    </row>
    <row r="5012">
      <c r="A5012" t="inlineStr">
        <is>
          <t>2025-07-28 18:00</t>
        </is>
      </c>
      <c r="B5012" t="n">
        <v>14701.93536783036</v>
      </c>
      <c r="C5012" t="n">
        <v>3617.62059990635</v>
      </c>
      <c r="D5012" t="n">
        <v>2989.304345278374</v>
      </c>
      <c r="E5012" t="n">
        <v>2899.720892730277</v>
      </c>
      <c r="F5012" t="n">
        <v>0</v>
      </c>
      <c r="G5012" t="n">
        <v>24208.58120574537</v>
      </c>
      <c r="H5012" t="n">
        <v>19184.37608487106</v>
      </c>
      <c r="I5012" t="n">
        <v>48.96337812788789</v>
      </c>
      <c r="J5012" t="n">
        <v>2277.813741971901</v>
      </c>
      <c r="K5012" t="n">
        <v>2812.611213037784</v>
      </c>
      <c r="L5012" t="n">
        <v>24323.76441800864</v>
      </c>
      <c r="M5012" t="n">
        <v>41928.34532003776</v>
      </c>
      <c r="N5012" t="n">
        <v>721.1545204722277</v>
      </c>
      <c r="O5012" t="n">
        <v>41928.34532003776</v>
      </c>
      <c r="P5012" t="n">
        <v>721.1545204722277</v>
      </c>
      <c r="Q5012" t="n">
        <v>209</v>
      </c>
      <c r="R5012" t="n">
        <v>18</v>
      </c>
      <c r="S5012">
        <f>VLOOKUP(Q5012,Clustering!$D$3:$E$367,2,FALSE)</f>
        <v/>
      </c>
    </row>
    <row r="5013">
      <c r="A5013" t="inlineStr">
        <is>
          <t>2025-07-28 19:00</t>
        </is>
      </c>
      <c r="B5013" t="n">
        <v>14104.40051839425</v>
      </c>
      <c r="C5013" t="n">
        <v>3824.341777043856</v>
      </c>
      <c r="D5013" t="n">
        <v>6554.543502292307</v>
      </c>
      <c r="E5013" t="n">
        <v>2899.720892730277</v>
      </c>
      <c r="F5013" t="n">
        <v>0</v>
      </c>
      <c r="G5013" t="n">
        <v>27383.00669046069</v>
      </c>
      <c r="H5013" t="n">
        <v>16467.43997538382</v>
      </c>
      <c r="I5013" t="n">
        <v>48.96337812788789</v>
      </c>
      <c r="J5013" t="n">
        <v>2258.146423702427</v>
      </c>
      <c r="K5013" t="n">
        <v>2340.850639765984</v>
      </c>
      <c r="L5013" t="n">
        <v>21115.40041698012</v>
      </c>
      <c r="M5013" t="n">
        <v>41622.29900383311</v>
      </c>
      <c r="N5013" t="n">
        <v>582.0341602236483</v>
      </c>
      <c r="O5013" t="n">
        <v>41622.29900383311</v>
      </c>
      <c r="P5013" t="n">
        <v>582.0341602236483</v>
      </c>
      <c r="Q5013" t="n">
        <v>209</v>
      </c>
      <c r="R5013" t="n">
        <v>19</v>
      </c>
      <c r="S5013">
        <f>VLOOKUP(Q5013,Clustering!$D$3:$E$367,2,FALSE)</f>
        <v/>
      </c>
    </row>
    <row r="5014">
      <c r="A5014" t="inlineStr">
        <is>
          <t>2025-07-28 20:00</t>
        </is>
      </c>
      <c r="B5014" t="n">
        <v>13531.1258980794</v>
      </c>
      <c r="C5014" t="n">
        <v>3746.821335617291</v>
      </c>
      <c r="D5014" t="n">
        <v>6363.634468244959</v>
      </c>
      <c r="E5014" t="n">
        <v>2606.819792454492</v>
      </c>
      <c r="F5014" t="n">
        <v>0</v>
      </c>
      <c r="G5014" t="n">
        <v>26248.40149439614</v>
      </c>
      <c r="H5014" t="n">
        <v>15105.51726817227</v>
      </c>
      <c r="I5014" t="n">
        <v>48.96337812788789</v>
      </c>
      <c r="J5014" t="n">
        <v>1966.851253358294</v>
      </c>
      <c r="K5014" t="n">
        <v>1943.516859202904</v>
      </c>
      <c r="L5014" t="n">
        <v>19064.84875886136</v>
      </c>
      <c r="M5014" t="n">
        <v>41377.46195086939</v>
      </c>
      <c r="N5014" t="n">
        <v>494.0192384337308</v>
      </c>
      <c r="O5014" t="n">
        <v>41377.46195086939</v>
      </c>
      <c r="P5014" t="n">
        <v>494.0192384337308</v>
      </c>
      <c r="Q5014" t="n">
        <v>209</v>
      </c>
      <c r="R5014" t="n">
        <v>20</v>
      </c>
      <c r="S5014">
        <f>VLOOKUP(Q5014,Clustering!$D$3:$E$367,2,FALSE)</f>
        <v/>
      </c>
    </row>
    <row r="5015">
      <c r="A5015" t="inlineStr">
        <is>
          <t>2025-07-28 21:00</t>
        </is>
      </c>
      <c r="B5015" t="n">
        <v>13055.90585284802</v>
      </c>
      <c r="C5015" t="n">
        <v>3230.018392773527</v>
      </c>
      <c r="D5015" t="n">
        <v>5090.907574595967</v>
      </c>
      <c r="E5015" t="n">
        <v>2416.434077275231</v>
      </c>
      <c r="F5015" t="n">
        <v>0</v>
      </c>
      <c r="G5015" t="n">
        <v>23793.26589749275</v>
      </c>
      <c r="H5015" t="n">
        <v>14587.16147101383</v>
      </c>
      <c r="I5015" t="n">
        <v>48.96337812788789</v>
      </c>
      <c r="J5015" t="n">
        <v>2379.482772502482</v>
      </c>
      <c r="K5015" t="n">
        <v>1566.29454754562</v>
      </c>
      <c r="L5015" t="n">
        <v>18581.90216918982</v>
      </c>
      <c r="M5015" t="n">
        <v>41010.2063714238</v>
      </c>
      <c r="N5015" t="n">
        <v>434.3962268986253</v>
      </c>
      <c r="O5015" t="n">
        <v>41010.2063714238</v>
      </c>
      <c r="P5015" t="n">
        <v>434.3962268986253</v>
      </c>
      <c r="Q5015" t="n">
        <v>209</v>
      </c>
      <c r="R5015" t="n">
        <v>21</v>
      </c>
      <c r="S5015">
        <f>VLOOKUP(Q5015,Clustering!$D$3:$E$367,2,FALSE)</f>
        <v/>
      </c>
    </row>
    <row r="5016">
      <c r="A5016" t="inlineStr">
        <is>
          <t>2025-07-28 22:00</t>
        </is>
      </c>
      <c r="B5016" t="n">
        <v>12556.08769229591</v>
      </c>
      <c r="C5016" t="n">
        <v>2454.813978507881</v>
      </c>
      <c r="D5016" t="n">
        <v>3181.817234122479</v>
      </c>
      <c r="E5016" t="n">
        <v>2123.532976999445</v>
      </c>
      <c r="F5016" t="n">
        <v>0</v>
      </c>
      <c r="G5016" t="n">
        <v>20316.25188192572</v>
      </c>
      <c r="H5016" t="n">
        <v>14065.27205790248</v>
      </c>
      <c r="I5016" t="n">
        <v>48.96337812788789</v>
      </c>
      <c r="J5016" t="n">
        <v>2276.978641735918</v>
      </c>
      <c r="K5016" t="n">
        <v>1308.049283763159</v>
      </c>
      <c r="L5016" t="n">
        <v>17699.26336152945</v>
      </c>
      <c r="M5016" t="n">
        <v>40642.95079197821</v>
      </c>
      <c r="N5016" t="n">
        <v>383.2907884399635</v>
      </c>
      <c r="O5016" t="n">
        <v>40642.95079197821</v>
      </c>
      <c r="P5016" t="n">
        <v>383.2907884399635</v>
      </c>
      <c r="Q5016" t="n">
        <v>209</v>
      </c>
      <c r="R5016" t="n">
        <v>22</v>
      </c>
      <c r="S5016">
        <f>VLOOKUP(Q5016,Clustering!$D$3:$E$367,2,FALSE)</f>
        <v/>
      </c>
    </row>
    <row r="5017">
      <c r="A5017" t="inlineStr">
        <is>
          <t>2025-07-28 23:00</t>
        </is>
      </c>
      <c r="B5017" t="n">
        <v>12115.26446216963</v>
      </c>
      <c r="C5017" t="n">
        <v>1808.810299953175</v>
      </c>
      <c r="D5017" t="n">
        <v>1590.90861706124</v>
      </c>
      <c r="E5017" t="n">
        <v>1493.795611406506</v>
      </c>
      <c r="F5017" t="n">
        <v>0</v>
      </c>
      <c r="G5017" t="n">
        <v>17008.77899059055</v>
      </c>
      <c r="H5017" t="n">
        <v>13799.75733965353</v>
      </c>
      <c r="I5017" t="n">
        <v>48.96337812788789</v>
      </c>
      <c r="J5017" t="n">
        <v>1532.341258063445</v>
      </c>
      <c r="K5017" t="n">
        <v>1152.77428079203</v>
      </c>
      <c r="L5017" t="n">
        <v>16533.8362566369</v>
      </c>
      <c r="M5017" t="n">
        <v>40459.32300225542</v>
      </c>
      <c r="N5017" t="n">
        <v>259.6761021388447</v>
      </c>
      <c r="O5017" t="n">
        <v>40459.32300225542</v>
      </c>
      <c r="P5017" t="n">
        <v>259.6761021388447</v>
      </c>
      <c r="Q5017" t="n">
        <v>209</v>
      </c>
      <c r="R5017" t="n">
        <v>23</v>
      </c>
      <c r="S5017">
        <f>VLOOKUP(Q5017,Clustering!$D$3:$E$367,2,FALSE)</f>
        <v/>
      </c>
    </row>
    <row r="5018">
      <c r="A5018" t="inlineStr">
        <is>
          <t>2025-07-29 00:00</t>
        </is>
      </c>
      <c r="B5018" t="n">
        <v>11677.71872817811</v>
      </c>
      <c r="C5018" t="n">
        <v>1627.929269957858</v>
      </c>
      <c r="D5018" t="n">
        <v>1145.454204284092</v>
      </c>
      <c r="E5018" t="n">
        <v>851.1727941596849</v>
      </c>
      <c r="F5018" t="n">
        <v>0</v>
      </c>
      <c r="G5018" t="n">
        <v>15302.27499657975</v>
      </c>
      <c r="H5018" t="n">
        <v>13536.2167085291</v>
      </c>
      <c r="I5018" t="n">
        <v>48.96337812788789</v>
      </c>
      <c r="J5018" t="n">
        <v>1087.994949713617</v>
      </c>
      <c r="K5018" t="n">
        <v>975.7927136499138</v>
      </c>
      <c r="L5018" t="n">
        <v>15648.96775002052</v>
      </c>
      <c r="M5018" t="n">
        <v>40398.11373901449</v>
      </c>
      <c r="N5018" t="n">
        <v>169.896225639847</v>
      </c>
      <c r="O5018" t="n">
        <v>40398.11373901449</v>
      </c>
      <c r="P5018" t="n">
        <v>169.896225639847</v>
      </c>
      <c r="Q5018" t="n">
        <v>210</v>
      </c>
      <c r="R5018" t="n">
        <v>0</v>
      </c>
      <c r="S5018">
        <f>VLOOKUP(Q5018,Clustering!$D$3:$E$367,2,FALSE)</f>
        <v/>
      </c>
    </row>
    <row r="5019">
      <c r="A5019" t="inlineStr">
        <is>
          <t>2025-07-29 01:00</t>
        </is>
      </c>
      <c r="B5019" t="n">
        <v>11384.19698670668</v>
      </c>
      <c r="C5019" t="n">
        <v>1602.089122815669</v>
      </c>
      <c r="D5019" t="n">
        <v>1081.817859601643</v>
      </c>
      <c r="E5019" t="n">
        <v>588.4131209594294</v>
      </c>
      <c r="F5019" t="n">
        <v>0</v>
      </c>
      <c r="G5019" t="n">
        <v>14656.51709008342</v>
      </c>
      <c r="H5019" t="n">
        <v>13289.45581796316</v>
      </c>
      <c r="I5019" t="n">
        <v>48.96337812788789</v>
      </c>
      <c r="J5019" t="n">
        <v>825.2811734100255</v>
      </c>
      <c r="K5019" t="n">
        <v>961.5962997065006</v>
      </c>
      <c r="L5019" t="n">
        <v>15125.29666920757</v>
      </c>
      <c r="M5019" t="n">
        <v>40336.90447577356</v>
      </c>
      <c r="N5019" t="n">
        <v>164.4050598451048</v>
      </c>
      <c r="O5019" t="n">
        <v>40336.90447577356</v>
      </c>
      <c r="P5019" t="n">
        <v>164.4050598451048</v>
      </c>
      <c r="Q5019" t="n">
        <v>210</v>
      </c>
      <c r="R5019" t="n">
        <v>1</v>
      </c>
      <c r="S5019">
        <f>VLOOKUP(Q5019,Clustering!$D$3:$E$367,2,FALSE)</f>
        <v/>
      </c>
    </row>
    <row r="5020">
      <c r="A5020" t="inlineStr">
        <is>
          <t>2025-07-29 02:00</t>
        </is>
      </c>
      <c r="B5020" t="n">
        <v>11142.43941099261</v>
      </c>
      <c r="C5020" t="n">
        <v>1602.089122815669</v>
      </c>
      <c r="D5020" t="n">
        <v>1081.817859601643</v>
      </c>
      <c r="E5020" t="n">
        <v>534.4062586839784</v>
      </c>
      <c r="F5020" t="n">
        <v>0</v>
      </c>
      <c r="G5020" t="n">
        <v>14360.7526520939</v>
      </c>
      <c r="H5020" t="n">
        <v>13078.22849563871</v>
      </c>
      <c r="I5020" t="n">
        <v>48.96337812788789</v>
      </c>
      <c r="J5020" t="n">
        <v>731.1174293223299</v>
      </c>
      <c r="K5020" t="n">
        <v>956.952101562794</v>
      </c>
      <c r="L5020" t="n">
        <v>14815.26140465172</v>
      </c>
      <c r="M5020" t="n">
        <v>40336.90447577356</v>
      </c>
      <c r="N5020" t="n">
        <v>162.9947484870175</v>
      </c>
      <c r="O5020" t="n">
        <v>40336.90447577356</v>
      </c>
      <c r="P5020" t="n">
        <v>162.9947484870175</v>
      </c>
      <c r="Q5020" t="n">
        <v>210</v>
      </c>
      <c r="R5020" t="n">
        <v>2</v>
      </c>
      <c r="S5020">
        <f>VLOOKUP(Q5020,Clustering!$D$3:$E$367,2,FALSE)</f>
        <v/>
      </c>
    </row>
    <row r="5021">
      <c r="A5021" t="inlineStr">
        <is>
          <t>2025-07-29 03:00</t>
        </is>
      </c>
      <c r="B5021" t="n">
        <v>10894.90398126777</v>
      </c>
      <c r="C5021" t="n">
        <v>1602.089122815669</v>
      </c>
      <c r="D5021" t="n">
        <v>1081.817859601643</v>
      </c>
      <c r="E5021" t="n">
        <v>522.2949446381249</v>
      </c>
      <c r="F5021" t="n">
        <v>0</v>
      </c>
      <c r="G5021" t="n">
        <v>14101.1059083232</v>
      </c>
      <c r="H5021" t="n">
        <v>12932.14604842368</v>
      </c>
      <c r="I5021" t="n">
        <v>48.96337812788789</v>
      </c>
      <c r="J5021" t="n">
        <v>729.4370554894375</v>
      </c>
      <c r="K5021" t="n">
        <v>998.2765225674945</v>
      </c>
      <c r="L5021" t="n">
        <v>14708.8230046085</v>
      </c>
      <c r="M5021" t="n">
        <v>40336.90447577356</v>
      </c>
      <c r="N5021" t="n">
        <v>164.2931105429701</v>
      </c>
      <c r="O5021" t="n">
        <v>40336.90447577356</v>
      </c>
      <c r="P5021" t="n">
        <v>164.2931105429701</v>
      </c>
      <c r="Q5021" t="n">
        <v>210</v>
      </c>
      <c r="R5021" t="n">
        <v>3</v>
      </c>
      <c r="S5021">
        <f>VLOOKUP(Q5021,Clustering!$D$3:$E$367,2,FALSE)</f>
        <v/>
      </c>
    </row>
    <row r="5022">
      <c r="A5022" t="inlineStr">
        <is>
          <t>2025-07-29 04:00</t>
        </is>
      </c>
      <c r="B5022" t="n">
        <v>10776.15387646734</v>
      </c>
      <c r="C5022" t="n">
        <v>1627.929269957858</v>
      </c>
      <c r="D5022" t="n">
        <v>1145.454204284092</v>
      </c>
      <c r="E5022" t="n">
        <v>732.8613991758371</v>
      </c>
      <c r="F5022" t="n">
        <v>0</v>
      </c>
      <c r="G5022" t="n">
        <v>14282.39874988513</v>
      </c>
      <c r="H5022" t="n">
        <v>12862.06595550295</v>
      </c>
      <c r="I5022" t="n">
        <v>48.96337812788789</v>
      </c>
      <c r="J5022" t="n">
        <v>850.37266233303</v>
      </c>
      <c r="K5022" t="n">
        <v>1055.666178874202</v>
      </c>
      <c r="L5022" t="n">
        <v>14817.06817483807</v>
      </c>
      <c r="M5022" t="n">
        <v>40459.32300225542</v>
      </c>
      <c r="N5022" t="n">
        <v>162.8783416549728</v>
      </c>
      <c r="O5022" t="n">
        <v>40459.32300225542</v>
      </c>
      <c r="P5022" t="n">
        <v>162.8783416549728</v>
      </c>
      <c r="Q5022" t="n">
        <v>210</v>
      </c>
      <c r="R5022" t="n">
        <v>4</v>
      </c>
      <c r="S5022">
        <f>VLOOKUP(Q5022,Clustering!$D$3:$E$367,2,FALSE)</f>
        <v/>
      </c>
    </row>
    <row r="5023">
      <c r="A5023" t="inlineStr">
        <is>
          <t>2025-07-29 05:00</t>
        </is>
      </c>
      <c r="B5023" t="n">
        <v>10661.69492640006</v>
      </c>
      <c r="C5023" t="n">
        <v>2842.416185640704</v>
      </c>
      <c r="D5023" t="n">
        <v>1590.90861706124</v>
      </c>
      <c r="E5023" t="n">
        <v>1625.60110653061</v>
      </c>
      <c r="F5023" t="n">
        <v>0</v>
      </c>
      <c r="G5023" t="n">
        <v>16720.62083563261</v>
      </c>
      <c r="H5023" t="n">
        <v>13292.31824429373</v>
      </c>
      <c r="I5023" t="n">
        <v>48.96337812788789</v>
      </c>
      <c r="J5023" t="n">
        <v>1273.1713499223</v>
      </c>
      <c r="K5023" t="n">
        <v>1227.034891930206</v>
      </c>
      <c r="L5023" t="n">
        <v>15841.48786427412</v>
      </c>
      <c r="M5023" t="n">
        <v>40704.16005521914</v>
      </c>
      <c r="N5023" t="n">
        <v>173.6637185630196</v>
      </c>
      <c r="O5023" t="n">
        <v>40704.16005521914</v>
      </c>
      <c r="P5023" t="n">
        <v>173.6637185630196</v>
      </c>
      <c r="Q5023" t="n">
        <v>210</v>
      </c>
      <c r="R5023" t="n">
        <v>5</v>
      </c>
      <c r="S5023">
        <f>VLOOKUP(Q5023,Clustering!$D$3:$E$367,2,FALSE)</f>
        <v/>
      </c>
    </row>
    <row r="5024">
      <c r="A5024" t="inlineStr">
        <is>
          <t>2025-07-29 06:00</t>
        </is>
      </c>
      <c r="B5024" t="n">
        <v>11253.13092993591</v>
      </c>
      <c r="C5024" t="n">
        <v>3488.419864195409</v>
      </c>
      <c r="D5024" t="n">
        <v>1589.742100867128</v>
      </c>
      <c r="E5024" t="n">
        <v>3192.621993006063</v>
      </c>
      <c r="F5024" t="n">
        <v>0</v>
      </c>
      <c r="G5024" t="n">
        <v>19523.91488800451</v>
      </c>
      <c r="H5024" t="n">
        <v>15647.99640999244</v>
      </c>
      <c r="I5024" t="n">
        <v>48.96337812788789</v>
      </c>
      <c r="J5024" t="n">
        <v>2095.104160627668</v>
      </c>
      <c r="K5024" t="n">
        <v>1847.401456895154</v>
      </c>
      <c r="L5024" t="n">
        <v>19639.46540564314</v>
      </c>
      <c r="M5024" t="n">
        <v>41193.8341611466</v>
      </c>
      <c r="N5024" t="n">
        <v>274.2423729517043</v>
      </c>
      <c r="O5024" t="n">
        <v>41193.8341611466</v>
      </c>
      <c r="P5024" t="n">
        <v>274.2423729517043</v>
      </c>
      <c r="Q5024" t="n">
        <v>210</v>
      </c>
      <c r="R5024" t="n">
        <v>6</v>
      </c>
      <c r="S5024">
        <f>VLOOKUP(Q5024,Clustering!$D$3:$E$367,2,FALSE)</f>
        <v/>
      </c>
    </row>
    <row r="5025">
      <c r="A5025" t="inlineStr">
        <is>
          <t>2025-07-29 07:00</t>
        </is>
      </c>
      <c r="B5025" t="n">
        <v>11073.10516286329</v>
      </c>
      <c r="C5025" t="n">
        <v>4005.222807039174</v>
      </c>
      <c r="D5025" t="n">
        <v>1336.363238331441</v>
      </c>
      <c r="E5025" t="n">
        <v>4393.516504136784</v>
      </c>
      <c r="F5025" t="n">
        <v>0</v>
      </c>
      <c r="G5025" t="n">
        <v>20808.20771237069</v>
      </c>
      <c r="H5025" t="n">
        <v>18845.42532558969</v>
      </c>
      <c r="I5025" t="n">
        <v>48.96337812788789</v>
      </c>
      <c r="J5025" t="n">
        <v>3127.008506037758</v>
      </c>
      <c r="K5025" t="n">
        <v>2523.969991787274</v>
      </c>
      <c r="L5025" t="n">
        <v>24545.36720154261</v>
      </c>
      <c r="M5025" t="n">
        <v>41622.29900383311</v>
      </c>
      <c r="N5025" t="n">
        <v>613.2652615039416</v>
      </c>
      <c r="O5025" t="n">
        <v>41622.29900383311</v>
      </c>
      <c r="P5025" t="n">
        <v>613.2652615039416</v>
      </c>
      <c r="Q5025" t="n">
        <v>210</v>
      </c>
      <c r="R5025" t="n">
        <v>7</v>
      </c>
      <c r="S5025">
        <f>VLOOKUP(Q5025,Clustering!$D$3:$E$367,2,FALSE)</f>
        <v/>
      </c>
    </row>
    <row r="5026">
      <c r="A5026" t="inlineStr">
        <is>
          <t>2025-07-29 08:00</t>
        </is>
      </c>
      <c r="B5026" t="n">
        <v>8661.881666272484</v>
      </c>
      <c r="C5026" t="n">
        <v>3876.022071328233</v>
      </c>
      <c r="D5026" t="n">
        <v>1240.908721307767</v>
      </c>
      <c r="E5026" t="n">
        <v>2899.720892730277</v>
      </c>
      <c r="F5026" t="n">
        <v>0</v>
      </c>
      <c r="G5026" t="n">
        <v>16678.53335163876</v>
      </c>
      <c r="H5026" t="n">
        <v>21592.86108115089</v>
      </c>
      <c r="I5026" t="n">
        <v>48.96337812788789</v>
      </c>
      <c r="J5026" t="n">
        <v>3292.825442724977</v>
      </c>
      <c r="K5026" t="n">
        <v>3147.188466154111</v>
      </c>
      <c r="L5026" t="n">
        <v>28081.83836815786</v>
      </c>
      <c r="M5026" t="n">
        <v>41744.71753031497</v>
      </c>
      <c r="N5026" t="n">
        <v>723.9937114977089</v>
      </c>
      <c r="O5026" t="n">
        <v>41744.71753031497</v>
      </c>
      <c r="P5026" t="n">
        <v>723.9937114977089</v>
      </c>
      <c r="Q5026" t="n">
        <v>210</v>
      </c>
      <c r="R5026" t="n">
        <v>8</v>
      </c>
      <c r="S5026">
        <f>VLOOKUP(Q5026,Clustering!$D$3:$E$367,2,FALSE)</f>
        <v/>
      </c>
    </row>
    <row r="5027">
      <c r="A5027" t="inlineStr">
        <is>
          <t>2025-07-29 09:00</t>
        </is>
      </c>
      <c r="B5027" t="n">
        <v>6829.355863497865</v>
      </c>
      <c r="C5027" t="n">
        <v>3617.62059990635</v>
      </c>
      <c r="D5027" t="n">
        <v>1049.999687260418</v>
      </c>
      <c r="E5027" t="n">
        <v>2592.174737440702</v>
      </c>
      <c r="F5027" t="n">
        <v>0</v>
      </c>
      <c r="G5027" t="n">
        <v>14089.15088810534</v>
      </c>
      <c r="H5027" t="n">
        <v>23102.84032270201</v>
      </c>
      <c r="I5027" t="n">
        <v>48.96337812788789</v>
      </c>
      <c r="J5027" t="n">
        <v>2830.201143352086</v>
      </c>
      <c r="K5027" t="n">
        <v>3300.866763081822</v>
      </c>
      <c r="L5027" t="n">
        <v>29282.8716072638</v>
      </c>
      <c r="M5027" t="n">
        <v>41683.50826707404</v>
      </c>
      <c r="N5027" t="n">
        <v>633.1395986823102</v>
      </c>
      <c r="O5027" t="n">
        <v>41683.50826707404</v>
      </c>
      <c r="P5027" t="n">
        <v>633.1395986823102</v>
      </c>
      <c r="Q5027" t="n">
        <v>210</v>
      </c>
      <c r="R5027" t="n">
        <v>9</v>
      </c>
      <c r="S5027">
        <f>VLOOKUP(Q5027,Clustering!$D$3:$E$367,2,FALSE)</f>
        <v/>
      </c>
    </row>
    <row r="5028">
      <c r="A5028" t="inlineStr">
        <is>
          <t>2025-07-29 10:00</t>
        </is>
      </c>
      <c r="B5028" t="n">
        <v>5441.319356113674</v>
      </c>
      <c r="C5028" t="n">
        <v>3410.899422768844</v>
      </c>
      <c r="D5028" t="n">
        <v>897.2724600225389</v>
      </c>
      <c r="E5028" t="n">
        <v>2416.434077275231</v>
      </c>
      <c r="F5028" t="n">
        <v>0</v>
      </c>
      <c r="G5028" t="n">
        <v>12165.92531618029</v>
      </c>
      <c r="H5028" t="n">
        <v>23945.51889354908</v>
      </c>
      <c r="I5028" t="n">
        <v>48.96337812788789</v>
      </c>
      <c r="J5028" t="n">
        <v>2433.985447861528</v>
      </c>
      <c r="K5028" t="n">
        <v>3329.753191240157</v>
      </c>
      <c r="L5028" t="n">
        <v>29758.22091077865</v>
      </c>
      <c r="M5028" t="n">
        <v>41499.88047735125</v>
      </c>
      <c r="N5028" t="n">
        <v>494.0192384337308</v>
      </c>
      <c r="O5028" t="n">
        <v>41499.88047735125</v>
      </c>
      <c r="P5028" t="n">
        <v>494.0192384337308</v>
      </c>
      <c r="Q5028" t="n">
        <v>210</v>
      </c>
      <c r="R5028" t="n">
        <v>10</v>
      </c>
      <c r="S5028">
        <f>VLOOKUP(Q5028,Clustering!$D$3:$E$367,2,FALSE)</f>
        <v/>
      </c>
    </row>
    <row r="5029">
      <c r="A5029" t="inlineStr">
        <is>
          <t>2025-07-29 11:00</t>
        </is>
      </c>
      <c r="B5029" t="n">
        <v>5311.773787240477</v>
      </c>
      <c r="C5029" t="n">
        <v>2325.613242796939</v>
      </c>
      <c r="D5029" t="n">
        <v>859.0906532130692</v>
      </c>
      <c r="E5029" t="n">
        <v>2079.597811958077</v>
      </c>
      <c r="F5029" t="n">
        <v>0</v>
      </c>
      <c r="G5029" t="n">
        <v>10576.07549520856</v>
      </c>
      <c r="H5029" t="n">
        <v>24211.29024312421</v>
      </c>
      <c r="I5029" t="n">
        <v>48.96337812788789</v>
      </c>
      <c r="J5029" t="n">
        <v>2119.120369532835</v>
      </c>
      <c r="K5029" t="n">
        <v>3328.053017771883</v>
      </c>
      <c r="L5029" t="n">
        <v>29707.42700855682</v>
      </c>
      <c r="M5029" t="n">
        <v>41377.46195086939</v>
      </c>
      <c r="N5029" t="n">
        <v>496.858429459212</v>
      </c>
      <c r="O5029" t="n">
        <v>41377.46195086939</v>
      </c>
      <c r="P5029" t="n">
        <v>496.858429459212</v>
      </c>
      <c r="Q5029" t="n">
        <v>210</v>
      </c>
      <c r="R5029" t="n">
        <v>11</v>
      </c>
      <c r="S5029">
        <f>VLOOKUP(Q5029,Clustering!$D$3:$E$367,2,FALSE)</f>
        <v/>
      </c>
    </row>
    <row r="5030">
      <c r="A5030" t="inlineStr">
        <is>
          <t>2025-07-29 12:00</t>
        </is>
      </c>
      <c r="B5030" t="n">
        <v>6268.464772393249</v>
      </c>
      <c r="C5030" t="n">
        <v>2377.293537081316</v>
      </c>
      <c r="D5030" t="n">
        <v>897.2724600225389</v>
      </c>
      <c r="E5030" t="n">
        <v>1698.826381599556</v>
      </c>
      <c r="F5030" t="n">
        <v>0</v>
      </c>
      <c r="G5030" t="n">
        <v>11241.85715109666</v>
      </c>
      <c r="H5030" t="n">
        <v>23836.41109817644</v>
      </c>
      <c r="I5030" t="n">
        <v>48.96337812788789</v>
      </c>
      <c r="J5030" t="n">
        <v>1997.565514632899</v>
      </c>
      <c r="K5030" t="n">
        <v>3258.87104877602</v>
      </c>
      <c r="L5030" t="n">
        <v>29141.81103971324</v>
      </c>
      <c r="M5030" t="n">
        <v>41255.04342438753</v>
      </c>
      <c r="N5030" t="n">
        <v>513.8935756120992</v>
      </c>
      <c r="O5030" t="n">
        <v>41255.04342438753</v>
      </c>
      <c r="P5030" t="n">
        <v>513.8935756120992</v>
      </c>
      <c r="Q5030" t="n">
        <v>210</v>
      </c>
      <c r="R5030" t="n">
        <v>12</v>
      </c>
      <c r="S5030">
        <f>VLOOKUP(Q5030,Clustering!$D$3:$E$367,2,FALSE)</f>
        <v/>
      </c>
    </row>
    <row r="5031">
      <c r="A5031" t="inlineStr">
        <is>
          <t>2025-07-29 13:00</t>
        </is>
      </c>
      <c r="B5031" t="n">
        <v>5997.8179266253</v>
      </c>
      <c r="C5031" t="n">
        <v>2325.613242796939</v>
      </c>
      <c r="D5031" t="n">
        <v>859.0906532130692</v>
      </c>
      <c r="E5031" t="n">
        <v>1493.795611406506</v>
      </c>
      <c r="F5031" t="n">
        <v>0</v>
      </c>
      <c r="G5031" t="n">
        <v>10676.31743404182</v>
      </c>
      <c r="H5031" t="n">
        <v>24440.38305392564</v>
      </c>
      <c r="I5031" t="n">
        <v>48.96337812788789</v>
      </c>
      <c r="J5031" t="n">
        <v>2005.577257521865</v>
      </c>
      <c r="K5031" t="n">
        <v>3282.365323066464</v>
      </c>
      <c r="L5031" t="n">
        <v>29777.28901264185</v>
      </c>
      <c r="M5031" t="n">
        <v>41193.8341611466</v>
      </c>
      <c r="N5031" t="n">
        <v>511.054384586618</v>
      </c>
      <c r="O5031" t="n">
        <v>41193.8341611466</v>
      </c>
      <c r="P5031" t="n">
        <v>511.054384586618</v>
      </c>
      <c r="Q5031" t="n">
        <v>210</v>
      </c>
      <c r="R5031" t="n">
        <v>13</v>
      </c>
      <c r="S5031">
        <f>VLOOKUP(Q5031,Clustering!$D$3:$E$367,2,FALSE)</f>
        <v/>
      </c>
    </row>
    <row r="5032">
      <c r="A5032" t="inlineStr">
        <is>
          <t>2025-07-29 14:00</t>
        </is>
      </c>
      <c r="B5032" t="n">
        <v>5612.627659240205</v>
      </c>
      <c r="C5032" t="n">
        <v>2273.932948512563</v>
      </c>
      <c r="D5032" t="n">
        <v>820.9088464035996</v>
      </c>
      <c r="E5032" t="n">
        <v>1460.503447195309</v>
      </c>
      <c r="F5032" t="n">
        <v>0</v>
      </c>
      <c r="G5032" t="n">
        <v>10167.97290135168</v>
      </c>
      <c r="H5032" t="n">
        <v>24839.04994872397</v>
      </c>
      <c r="I5032" t="n">
        <v>48.96337812788789</v>
      </c>
      <c r="J5032" t="n">
        <v>1924.761405288657</v>
      </c>
      <c r="K5032" t="n">
        <v>3283.443358520844</v>
      </c>
      <c r="L5032" t="n">
        <v>30096.21809066136</v>
      </c>
      <c r="M5032" t="n">
        <v>41255.04342438753</v>
      </c>
      <c r="N5032" t="n">
        <v>496.858429459212</v>
      </c>
      <c r="O5032" t="n">
        <v>41255.04342438753</v>
      </c>
      <c r="P5032" t="n">
        <v>496.858429459212</v>
      </c>
      <c r="Q5032" t="n">
        <v>210</v>
      </c>
      <c r="R5032" t="n">
        <v>14</v>
      </c>
      <c r="S5032">
        <f>VLOOKUP(Q5032,Clustering!$D$3:$E$367,2,FALSE)</f>
        <v/>
      </c>
    </row>
    <row r="5033">
      <c r="A5033" t="inlineStr">
        <is>
          <t>2025-07-29 15:00</t>
        </is>
      </c>
      <c r="B5033" t="n">
        <v>5924.834507541809</v>
      </c>
      <c r="C5033" t="n">
        <v>2325.613242796939</v>
      </c>
      <c r="D5033" t="n">
        <v>859.0906532130692</v>
      </c>
      <c r="E5033" t="n">
        <v>1479.150556392717</v>
      </c>
      <c r="F5033" t="n">
        <v>0</v>
      </c>
      <c r="G5033" t="n">
        <v>10588.68895994453</v>
      </c>
      <c r="H5033" t="n">
        <v>24519.08990758056</v>
      </c>
      <c r="I5033" t="n">
        <v>48.96337812788789</v>
      </c>
      <c r="J5033" t="n">
        <v>1851.007192497968</v>
      </c>
      <c r="K5033" t="n">
        <v>3243.125190084415</v>
      </c>
      <c r="L5033" t="n">
        <v>29662.18566829083</v>
      </c>
      <c r="M5033" t="n">
        <v>41622.29900383311</v>
      </c>
      <c r="N5033" t="n">
        <v>582.0341602236483</v>
      </c>
      <c r="O5033" t="n">
        <v>41622.29900383311</v>
      </c>
      <c r="P5033" t="n">
        <v>582.0341602236483</v>
      </c>
      <c r="Q5033" t="n">
        <v>210</v>
      </c>
      <c r="R5033" t="n">
        <v>15</v>
      </c>
      <c r="S5033">
        <f>VLOOKUP(Q5033,Clustering!$D$3:$E$367,2,FALSE)</f>
        <v/>
      </c>
    </row>
    <row r="5034">
      <c r="A5034" t="inlineStr">
        <is>
          <t>2025-07-29 16:00</t>
        </is>
      </c>
      <c r="B5034" t="n">
        <v>8583.154181798163</v>
      </c>
      <c r="C5034" t="n">
        <v>2713.215449929763</v>
      </c>
      <c r="D5034" t="n">
        <v>1145.454204284092</v>
      </c>
      <c r="E5034" t="n">
        <v>1786.696711682292</v>
      </c>
      <c r="F5034" t="n">
        <v>0</v>
      </c>
      <c r="G5034" t="n">
        <v>14228.52054769431</v>
      </c>
      <c r="H5034" t="n">
        <v>23535.36281168599</v>
      </c>
      <c r="I5034" t="n">
        <v>48.96337812788789</v>
      </c>
      <c r="J5034" t="n">
        <v>1578.316445366599</v>
      </c>
      <c r="K5034" t="n">
        <v>3152.358137917244</v>
      </c>
      <c r="L5034" t="n">
        <v>28315.00077309772</v>
      </c>
      <c r="M5034" t="n">
        <v>42050.76384651963</v>
      </c>
      <c r="N5034" t="n">
        <v>698.440992268378</v>
      </c>
      <c r="O5034" t="n">
        <v>42050.76384651963</v>
      </c>
      <c r="P5034" t="n">
        <v>698.440992268378</v>
      </c>
      <c r="Q5034" t="n">
        <v>210</v>
      </c>
      <c r="R5034" t="n">
        <v>16</v>
      </c>
      <c r="S5034">
        <f>VLOOKUP(Q5034,Clustering!$D$3:$E$367,2,FALSE)</f>
        <v/>
      </c>
    </row>
    <row r="5035">
      <c r="A5035" t="inlineStr">
        <is>
          <t>2025-07-29 17:00</t>
        </is>
      </c>
      <c r="B5035" t="n">
        <v>11713.75429135059</v>
      </c>
      <c r="C5035" t="n">
        <v>3230.018392773527</v>
      </c>
      <c r="D5035" t="n">
        <v>1527.27227237879</v>
      </c>
      <c r="E5035" t="n">
        <v>2255.338472123549</v>
      </c>
      <c r="F5035" t="n">
        <v>0</v>
      </c>
      <c r="G5035" t="n">
        <v>18726.38342862645</v>
      </c>
      <c r="H5035" t="n">
        <v>21448.16049492303</v>
      </c>
      <c r="I5035" t="n">
        <v>48.96337812788789</v>
      </c>
      <c r="J5035" t="n">
        <v>1574.119270504709</v>
      </c>
      <c r="K5035" t="n">
        <v>2963.604956291173</v>
      </c>
      <c r="L5035" t="n">
        <v>26034.8480998468</v>
      </c>
      <c r="M5035" t="n">
        <v>42111.97310976056</v>
      </c>
      <c r="N5035" t="n">
        <v>772.2599589308895</v>
      </c>
      <c r="O5035" t="n">
        <v>42111.97310976056</v>
      </c>
      <c r="P5035" t="n">
        <v>772.2599589308895</v>
      </c>
      <c r="Q5035" t="n">
        <v>210</v>
      </c>
      <c r="R5035" t="n">
        <v>17</v>
      </c>
      <c r="S5035">
        <f>VLOOKUP(Q5035,Clustering!$D$3:$E$367,2,FALSE)</f>
        <v/>
      </c>
    </row>
    <row r="5036">
      <c r="A5036" t="inlineStr">
        <is>
          <t>2025-07-29 18:00</t>
        </is>
      </c>
      <c r="B5036" t="n">
        <v>14015.51955362613</v>
      </c>
      <c r="C5036" t="n">
        <v>3617.62059990635</v>
      </c>
      <c r="D5036" t="n">
        <v>3020.509991647546</v>
      </c>
      <c r="E5036" t="n">
        <v>2899.720892730277</v>
      </c>
      <c r="F5036" t="n">
        <v>0</v>
      </c>
      <c r="G5036" t="n">
        <v>23553.37103791031</v>
      </c>
      <c r="H5036" t="n">
        <v>18712.56926210899</v>
      </c>
      <c r="I5036" t="n">
        <v>48.96337812788789</v>
      </c>
      <c r="J5036" t="n">
        <v>2277.813741971901</v>
      </c>
      <c r="K5036" t="n">
        <v>2812.611213037784</v>
      </c>
      <c r="L5036" t="n">
        <v>23851.95759524656</v>
      </c>
      <c r="M5036" t="n">
        <v>41928.34532003776</v>
      </c>
      <c r="N5036" t="n">
        <v>721.1545204722277</v>
      </c>
      <c r="O5036" t="n">
        <v>41928.34532003776</v>
      </c>
      <c r="P5036" t="n">
        <v>721.1545204722277</v>
      </c>
      <c r="Q5036" t="n">
        <v>210</v>
      </c>
      <c r="R5036" t="n">
        <v>18</v>
      </c>
      <c r="S5036">
        <f>VLOOKUP(Q5036,Clustering!$D$3:$E$367,2,FALSE)</f>
        <v/>
      </c>
    </row>
    <row r="5037">
      <c r="A5037" t="inlineStr">
        <is>
          <t>2025-07-29 19:00</t>
        </is>
      </c>
      <c r="B5037" t="n">
        <v>13287.39168809849</v>
      </c>
      <c r="C5037" t="n">
        <v>3824.341777043856</v>
      </c>
      <c r="D5037" t="n">
        <v>6554.543502292307</v>
      </c>
      <c r="E5037" t="n">
        <v>2899.720892730277</v>
      </c>
      <c r="F5037" t="n">
        <v>0</v>
      </c>
      <c r="G5037" t="n">
        <v>26565.99786016493</v>
      </c>
      <c r="H5037" t="n">
        <v>15954.17732300666</v>
      </c>
      <c r="I5037" t="n">
        <v>48.96337812788789</v>
      </c>
      <c r="J5037" t="n">
        <v>2258.146423702427</v>
      </c>
      <c r="K5037" t="n">
        <v>2340.850639765984</v>
      </c>
      <c r="L5037" t="n">
        <v>20602.13776460296</v>
      </c>
      <c r="M5037" t="n">
        <v>41622.29900383311</v>
      </c>
      <c r="N5037" t="n">
        <v>582.0341602236483</v>
      </c>
      <c r="O5037" t="n">
        <v>41622.29900383311</v>
      </c>
      <c r="P5037" t="n">
        <v>582.0341602236483</v>
      </c>
      <c r="Q5037" t="n">
        <v>210</v>
      </c>
      <c r="R5037" t="n">
        <v>19</v>
      </c>
      <c r="S5037">
        <f>VLOOKUP(Q5037,Clustering!$D$3:$E$367,2,FALSE)</f>
        <v/>
      </c>
    </row>
    <row r="5038">
      <c r="A5038" t="inlineStr">
        <is>
          <t>2025-07-29 20:00</t>
        </is>
      </c>
      <c r="B5038" t="n">
        <v>12679.65267543866</v>
      </c>
      <c r="C5038" t="n">
        <v>3746.821335617291</v>
      </c>
      <c r="D5038" t="n">
        <v>6363.634468244959</v>
      </c>
      <c r="E5038" t="n">
        <v>2606.819792454492</v>
      </c>
      <c r="F5038" t="n">
        <v>0</v>
      </c>
      <c r="G5038" t="n">
        <v>25396.92827175541</v>
      </c>
      <c r="H5038" t="n">
        <v>14587.31939798379</v>
      </c>
      <c r="I5038" t="n">
        <v>48.96337812788789</v>
      </c>
      <c r="J5038" t="n">
        <v>1966.851253358294</v>
      </c>
      <c r="K5038" t="n">
        <v>1943.516859202904</v>
      </c>
      <c r="L5038" t="n">
        <v>18546.65088867288</v>
      </c>
      <c r="M5038" t="n">
        <v>41377.46195086939</v>
      </c>
      <c r="N5038" t="n">
        <v>494.0192384337308</v>
      </c>
      <c r="O5038" t="n">
        <v>41377.46195086939</v>
      </c>
      <c r="P5038" t="n">
        <v>494.0192384337308</v>
      </c>
      <c r="Q5038" t="n">
        <v>210</v>
      </c>
      <c r="R5038" t="n">
        <v>20</v>
      </c>
      <c r="S5038">
        <f>VLOOKUP(Q5038,Clustering!$D$3:$E$367,2,FALSE)</f>
        <v/>
      </c>
    </row>
    <row r="5039">
      <c r="A5039" t="inlineStr">
        <is>
          <t>2025-07-29 21:00</t>
        </is>
      </c>
      <c r="B5039" t="n">
        <v>12141.48443124777</v>
      </c>
      <c r="C5039" t="n">
        <v>3230.018392773527</v>
      </c>
      <c r="D5039" t="n">
        <v>5090.907574595967</v>
      </c>
      <c r="E5039" t="n">
        <v>2416.434077275231</v>
      </c>
      <c r="F5039" t="n">
        <v>0</v>
      </c>
      <c r="G5039" t="n">
        <v>22878.8444758925</v>
      </c>
      <c r="H5039" t="n">
        <v>14036.39116327064</v>
      </c>
      <c r="I5039" t="n">
        <v>48.96337812788789</v>
      </c>
      <c r="J5039" t="n">
        <v>2379.482772502482</v>
      </c>
      <c r="K5039" t="n">
        <v>1566.29454754562</v>
      </c>
      <c r="L5039" t="n">
        <v>18031.13186144663</v>
      </c>
      <c r="M5039" t="n">
        <v>41010.2063714238</v>
      </c>
      <c r="N5039" t="n">
        <v>434.3962268986253</v>
      </c>
      <c r="O5039" t="n">
        <v>41010.2063714238</v>
      </c>
      <c r="P5039" t="n">
        <v>434.3962268986253</v>
      </c>
      <c r="Q5039" t="n">
        <v>210</v>
      </c>
      <c r="R5039" t="n">
        <v>21</v>
      </c>
      <c r="S5039">
        <f>VLOOKUP(Q5039,Clustering!$D$3:$E$367,2,FALSE)</f>
        <v/>
      </c>
    </row>
    <row r="5040">
      <c r="A5040" t="inlineStr">
        <is>
          <t>2025-07-29 22:00</t>
        </is>
      </c>
      <c r="B5040" t="n">
        <v>11574.47759993292</v>
      </c>
      <c r="C5040" t="n">
        <v>2454.813978507881</v>
      </c>
      <c r="D5040" t="n">
        <v>3181.817234122479</v>
      </c>
      <c r="E5040" t="n">
        <v>2123.532976999445</v>
      </c>
      <c r="F5040" t="n">
        <v>0</v>
      </c>
      <c r="G5040" t="n">
        <v>19334.64178956272</v>
      </c>
      <c r="H5040" t="n">
        <v>13474.03296410648</v>
      </c>
      <c r="I5040" t="n">
        <v>48.96337812788789</v>
      </c>
      <c r="J5040" t="n">
        <v>2276.978641735918</v>
      </c>
      <c r="K5040" t="n">
        <v>1308.049283763159</v>
      </c>
      <c r="L5040" t="n">
        <v>17108.02426773345</v>
      </c>
      <c r="M5040" t="n">
        <v>40642.95079197821</v>
      </c>
      <c r="N5040" t="n">
        <v>383.2907884399635</v>
      </c>
      <c r="O5040" t="n">
        <v>40642.95079197821</v>
      </c>
      <c r="P5040" t="n">
        <v>383.2907884399635</v>
      </c>
      <c r="Q5040" t="n">
        <v>210</v>
      </c>
      <c r="R5040" t="n">
        <v>22</v>
      </c>
      <c r="S5040">
        <f>VLOOKUP(Q5040,Clustering!$D$3:$E$367,2,FALSE)</f>
        <v/>
      </c>
    </row>
    <row r="5041">
      <c r="A5041" t="inlineStr">
        <is>
          <t>2025-07-29 23:00</t>
        </is>
      </c>
      <c r="B5041" t="n">
        <v>11094.32441618942</v>
      </c>
      <c r="C5041" t="n">
        <v>1808.810299953175</v>
      </c>
      <c r="D5041" t="n">
        <v>1590.90861706124</v>
      </c>
      <c r="E5041" t="n">
        <v>1493.795611406506</v>
      </c>
      <c r="F5041" t="n">
        <v>0</v>
      </c>
      <c r="G5041" t="n">
        <v>15987.83894461034</v>
      </c>
      <c r="H5041" t="n">
        <v>13184.8292003632</v>
      </c>
      <c r="I5041" t="n">
        <v>48.96337812788789</v>
      </c>
      <c r="J5041" t="n">
        <v>1532.341258063445</v>
      </c>
      <c r="K5041" t="n">
        <v>1152.77428079203</v>
      </c>
      <c r="L5041" t="n">
        <v>15918.90811734656</v>
      </c>
      <c r="M5041" t="n">
        <v>40459.32300225542</v>
      </c>
      <c r="N5041" t="n">
        <v>259.6761021388447</v>
      </c>
      <c r="O5041" t="n">
        <v>40459.32300225542</v>
      </c>
      <c r="P5041" t="n">
        <v>259.6761021388447</v>
      </c>
      <c r="Q5041" t="n">
        <v>210</v>
      </c>
      <c r="R5041" t="n">
        <v>23</v>
      </c>
      <c r="S5041">
        <f>VLOOKUP(Q5041,Clustering!$D$3:$E$367,2,FALSE)</f>
        <v/>
      </c>
    </row>
    <row r="5042">
      <c r="A5042" t="inlineStr">
        <is>
          <t>2025-07-30 00:00</t>
        </is>
      </c>
      <c r="B5042" t="n">
        <v>10642.02994959145</v>
      </c>
      <c r="C5042" t="n">
        <v>1627.929269957858</v>
      </c>
      <c r="D5042" t="n">
        <v>1145.454204284092</v>
      </c>
      <c r="E5042" t="n">
        <v>851.1727941596849</v>
      </c>
      <c r="F5042" t="n">
        <v>0</v>
      </c>
      <c r="G5042" t="n">
        <v>14266.58621799308</v>
      </c>
      <c r="H5042" t="n">
        <v>12912.4051771784</v>
      </c>
      <c r="I5042" t="n">
        <v>48.96337812788789</v>
      </c>
      <c r="J5042" t="n">
        <v>1087.994949713617</v>
      </c>
      <c r="K5042" t="n">
        <v>975.7927136499138</v>
      </c>
      <c r="L5042" t="n">
        <v>15025.15621866982</v>
      </c>
      <c r="M5042" t="n">
        <v>40398.11373901449</v>
      </c>
      <c r="N5042" t="n">
        <v>169.896225639847</v>
      </c>
      <c r="O5042" t="n">
        <v>40398.11373901449</v>
      </c>
      <c r="P5042" t="n">
        <v>169.896225639847</v>
      </c>
      <c r="Q5042" t="n">
        <v>211</v>
      </c>
      <c r="R5042" t="n">
        <v>0</v>
      </c>
      <c r="S5042">
        <f>VLOOKUP(Q5042,Clustering!$D$3:$E$367,2,FALSE)</f>
        <v/>
      </c>
    </row>
    <row r="5043">
      <c r="A5043" t="inlineStr">
        <is>
          <t>2025-07-30 01:00</t>
        </is>
      </c>
      <c r="B5043" t="n">
        <v>10420.61312308491</v>
      </c>
      <c r="C5043" t="n">
        <v>1602.089122815669</v>
      </c>
      <c r="D5043" t="n">
        <v>1081.817859601643</v>
      </c>
      <c r="E5043" t="n">
        <v>588.4131209594294</v>
      </c>
      <c r="F5043" t="n">
        <v>0</v>
      </c>
      <c r="G5043" t="n">
        <v>13692.93322646165</v>
      </c>
      <c r="H5043" t="n">
        <v>12714.99646472565</v>
      </c>
      <c r="I5043" t="n">
        <v>48.96337812788789</v>
      </c>
      <c r="J5043" t="n">
        <v>825.2811734100255</v>
      </c>
      <c r="K5043" t="n">
        <v>961.5962997065006</v>
      </c>
      <c r="L5043" t="n">
        <v>14550.83731597006</v>
      </c>
      <c r="M5043" t="n">
        <v>40336.90447577356</v>
      </c>
      <c r="N5043" t="n">
        <v>164.4050598451048</v>
      </c>
      <c r="O5043" t="n">
        <v>40336.90447577356</v>
      </c>
      <c r="P5043" t="n">
        <v>164.4050598451048</v>
      </c>
      <c r="Q5043" t="n">
        <v>211</v>
      </c>
      <c r="R5043" t="n">
        <v>1</v>
      </c>
      <c r="S5043">
        <f>VLOOKUP(Q5043,Clustering!$D$3:$E$367,2,FALSE)</f>
        <v/>
      </c>
    </row>
    <row r="5044">
      <c r="A5044" t="inlineStr">
        <is>
          <t>2025-07-30 02:00</t>
        </is>
      </c>
      <c r="B5044" t="n">
        <v>10286.10062707964</v>
      </c>
      <c r="C5044" t="n">
        <v>1602.089122815669</v>
      </c>
      <c r="D5044" t="n">
        <v>1081.817859601643</v>
      </c>
      <c r="E5044" t="n">
        <v>534.4062586839784</v>
      </c>
      <c r="F5044" t="n">
        <v>0</v>
      </c>
      <c r="G5044" t="n">
        <v>13504.41386818093</v>
      </c>
      <c r="H5044" t="n">
        <v>12572.86219175966</v>
      </c>
      <c r="I5044" t="n">
        <v>48.96337812788789</v>
      </c>
      <c r="J5044" t="n">
        <v>731.1174293223299</v>
      </c>
      <c r="K5044" t="n">
        <v>956.952101562794</v>
      </c>
      <c r="L5044" t="n">
        <v>14309.89510077268</v>
      </c>
      <c r="M5044" t="n">
        <v>40336.90447577356</v>
      </c>
      <c r="N5044" t="n">
        <v>162.9947484870175</v>
      </c>
      <c r="O5044" t="n">
        <v>40336.90447577356</v>
      </c>
      <c r="P5044" t="n">
        <v>162.9947484870175</v>
      </c>
      <c r="Q5044" t="n">
        <v>211</v>
      </c>
      <c r="R5044" t="n">
        <v>2</v>
      </c>
      <c r="S5044">
        <f>VLOOKUP(Q5044,Clustering!$D$3:$E$367,2,FALSE)</f>
        <v/>
      </c>
    </row>
    <row r="5045">
      <c r="A5045" t="inlineStr">
        <is>
          <t>2025-07-30 03:00</t>
        </is>
      </c>
      <c r="B5045" t="n">
        <v>10080.37861453805</v>
      </c>
      <c r="C5045" t="n">
        <v>1602.089122815669</v>
      </c>
      <c r="D5045" t="n">
        <v>1081.817859601643</v>
      </c>
      <c r="E5045" t="n">
        <v>522.2949446381249</v>
      </c>
      <c r="F5045" t="n">
        <v>0</v>
      </c>
      <c r="G5045" t="n">
        <v>13286.58054159349</v>
      </c>
      <c r="H5045" t="n">
        <v>12451.45583360122</v>
      </c>
      <c r="I5045" t="n">
        <v>48.96337812788789</v>
      </c>
      <c r="J5045" t="n">
        <v>729.4370554894375</v>
      </c>
      <c r="K5045" t="n">
        <v>998.2765225674945</v>
      </c>
      <c r="L5045" t="n">
        <v>14228.13278978604</v>
      </c>
      <c r="M5045" t="n">
        <v>40336.90447577356</v>
      </c>
      <c r="N5045" t="n">
        <v>164.2931105429701</v>
      </c>
      <c r="O5045" t="n">
        <v>40336.90447577356</v>
      </c>
      <c r="P5045" t="n">
        <v>164.2931105429701</v>
      </c>
      <c r="Q5045" t="n">
        <v>211</v>
      </c>
      <c r="R5045" t="n">
        <v>3</v>
      </c>
      <c r="S5045">
        <f>VLOOKUP(Q5045,Clustering!$D$3:$E$367,2,FALSE)</f>
        <v/>
      </c>
    </row>
    <row r="5046">
      <c r="A5046" t="inlineStr">
        <is>
          <t>2025-07-30 04:00</t>
        </is>
      </c>
      <c r="B5046" t="n">
        <v>9888.036895495094</v>
      </c>
      <c r="C5046" t="n">
        <v>1627.929269957858</v>
      </c>
      <c r="D5046" t="n">
        <v>1145.454204284092</v>
      </c>
      <c r="E5046" t="n">
        <v>732.8613991758371</v>
      </c>
      <c r="F5046" t="n">
        <v>0</v>
      </c>
      <c r="G5046" t="n">
        <v>13394.28176891288</v>
      </c>
      <c r="H5046" t="n">
        <v>12337.94582394088</v>
      </c>
      <c r="I5046" t="n">
        <v>48.96337812788789</v>
      </c>
      <c r="J5046" t="n">
        <v>850.37266233303</v>
      </c>
      <c r="K5046" t="n">
        <v>1055.666178874202</v>
      </c>
      <c r="L5046" t="n">
        <v>14292.948043276</v>
      </c>
      <c r="M5046" t="n">
        <v>40459.32300225542</v>
      </c>
      <c r="N5046" t="n">
        <v>162.8783416549728</v>
      </c>
      <c r="O5046" t="n">
        <v>40459.32300225542</v>
      </c>
      <c r="P5046" t="n">
        <v>162.8783416549728</v>
      </c>
      <c r="Q5046" t="n">
        <v>211</v>
      </c>
      <c r="R5046" t="n">
        <v>4</v>
      </c>
      <c r="S5046">
        <f>VLOOKUP(Q5046,Clustering!$D$3:$E$367,2,FALSE)</f>
        <v/>
      </c>
    </row>
    <row r="5047">
      <c r="A5047" t="inlineStr">
        <is>
          <t>2025-07-30 05:00</t>
        </is>
      </c>
      <c r="B5047" t="n">
        <v>9686.6398263066</v>
      </c>
      <c r="C5047" t="n">
        <v>2842.416185640704</v>
      </c>
      <c r="D5047" t="n">
        <v>1590.90861706124</v>
      </c>
      <c r="E5047" t="n">
        <v>1625.60110653061</v>
      </c>
      <c r="F5047" t="n">
        <v>0</v>
      </c>
      <c r="G5047" t="n">
        <v>15745.56573553915</v>
      </c>
      <c r="H5047" t="n">
        <v>12705.02732474678</v>
      </c>
      <c r="I5047" t="n">
        <v>48.96337812788789</v>
      </c>
      <c r="J5047" t="n">
        <v>1273.1713499223</v>
      </c>
      <c r="K5047" t="n">
        <v>1227.034891930206</v>
      </c>
      <c r="L5047" t="n">
        <v>15254.19694472718</v>
      </c>
      <c r="M5047" t="n">
        <v>40704.16005521914</v>
      </c>
      <c r="N5047" t="n">
        <v>173.6637185630196</v>
      </c>
      <c r="O5047" t="n">
        <v>40704.16005521914</v>
      </c>
      <c r="P5047" t="n">
        <v>173.6637185630196</v>
      </c>
      <c r="Q5047" t="n">
        <v>211</v>
      </c>
      <c r="R5047" t="n">
        <v>5</v>
      </c>
      <c r="S5047">
        <f>VLOOKUP(Q5047,Clustering!$D$3:$E$367,2,FALSE)</f>
        <v/>
      </c>
    </row>
    <row r="5048">
      <c r="A5048" t="inlineStr">
        <is>
          <t>2025-07-30 06:00</t>
        </is>
      </c>
      <c r="B5048" t="n">
        <v>10567.3908881306</v>
      </c>
      <c r="C5048" t="n">
        <v>3488.419864195409</v>
      </c>
      <c r="D5048" t="n">
        <v>1606.907537259685</v>
      </c>
      <c r="E5048" t="n">
        <v>3192.621993006063</v>
      </c>
      <c r="F5048" t="n">
        <v>0</v>
      </c>
      <c r="G5048" t="n">
        <v>18855.34028259175</v>
      </c>
      <c r="H5048" t="n">
        <v>15202.83976341147</v>
      </c>
      <c r="I5048" t="n">
        <v>48.96337812788789</v>
      </c>
      <c r="J5048" t="n">
        <v>2095.104160627668</v>
      </c>
      <c r="K5048" t="n">
        <v>1847.401456895154</v>
      </c>
      <c r="L5048" t="n">
        <v>19194.30875906218</v>
      </c>
      <c r="M5048" t="n">
        <v>41193.8341611466</v>
      </c>
      <c r="N5048" t="n">
        <v>274.2423729517043</v>
      </c>
      <c r="O5048" t="n">
        <v>41193.8341611466</v>
      </c>
      <c r="P5048" t="n">
        <v>274.2423729517043</v>
      </c>
      <c r="Q5048" t="n">
        <v>211</v>
      </c>
      <c r="R5048" t="n">
        <v>6</v>
      </c>
      <c r="S5048">
        <f>VLOOKUP(Q5048,Clustering!$D$3:$E$367,2,FALSE)</f>
        <v/>
      </c>
    </row>
    <row r="5049">
      <c r="A5049" t="inlineStr">
        <is>
          <t>2025-07-30 07:00</t>
        </is>
      </c>
      <c r="B5049" t="n">
        <v>10526.2363490363</v>
      </c>
      <c r="C5049" t="n">
        <v>4005.222807039174</v>
      </c>
      <c r="D5049" t="n">
        <v>1336.363238331441</v>
      </c>
      <c r="E5049" t="n">
        <v>4393.516504136784</v>
      </c>
      <c r="F5049" t="n">
        <v>0</v>
      </c>
      <c r="G5049" t="n">
        <v>20261.3388985437</v>
      </c>
      <c r="H5049" t="n">
        <v>18435.80224725022</v>
      </c>
      <c r="I5049" t="n">
        <v>48.96337812788789</v>
      </c>
      <c r="J5049" t="n">
        <v>3127.008506037758</v>
      </c>
      <c r="K5049" t="n">
        <v>2523.969991787274</v>
      </c>
      <c r="L5049" t="n">
        <v>24135.74412320314</v>
      </c>
      <c r="M5049" t="n">
        <v>41622.29900383311</v>
      </c>
      <c r="N5049" t="n">
        <v>613.2652615039416</v>
      </c>
      <c r="O5049" t="n">
        <v>41622.29900383311</v>
      </c>
      <c r="P5049" t="n">
        <v>613.2652615039416</v>
      </c>
      <c r="Q5049" t="n">
        <v>211</v>
      </c>
      <c r="R5049" t="n">
        <v>7</v>
      </c>
      <c r="S5049">
        <f>VLOOKUP(Q5049,Clustering!$D$3:$E$367,2,FALSE)</f>
        <v/>
      </c>
    </row>
    <row r="5050">
      <c r="A5050" t="inlineStr">
        <is>
          <t>2025-07-30 08:00</t>
        </is>
      </c>
      <c r="B5050" t="n">
        <v>8360.825062553082</v>
      </c>
      <c r="C5050" t="n">
        <v>3876.022071328233</v>
      </c>
      <c r="D5050" t="n">
        <v>1240.908721307767</v>
      </c>
      <c r="E5050" t="n">
        <v>2899.720892730277</v>
      </c>
      <c r="F5050" t="n">
        <v>0</v>
      </c>
      <c r="G5050" t="n">
        <v>16377.47674791936</v>
      </c>
      <c r="H5050" t="n">
        <v>21273.05896697743</v>
      </c>
      <c r="I5050" t="n">
        <v>48.96337812788789</v>
      </c>
      <c r="J5050" t="n">
        <v>3292.825442724977</v>
      </c>
      <c r="K5050" t="n">
        <v>3147.188466154111</v>
      </c>
      <c r="L5050" t="n">
        <v>27762.03625398441</v>
      </c>
      <c r="M5050" t="n">
        <v>41744.71753031497</v>
      </c>
      <c r="N5050" t="n">
        <v>723.9937114977089</v>
      </c>
      <c r="O5050" t="n">
        <v>41744.71753031497</v>
      </c>
      <c r="P5050" t="n">
        <v>723.9937114977089</v>
      </c>
      <c r="Q5050" t="n">
        <v>211</v>
      </c>
      <c r="R5050" t="n">
        <v>8</v>
      </c>
      <c r="S5050">
        <f>VLOOKUP(Q5050,Clustering!$D$3:$E$367,2,FALSE)</f>
        <v/>
      </c>
    </row>
    <row r="5051">
      <c r="A5051" t="inlineStr">
        <is>
          <t>2025-07-30 09:00</t>
        </is>
      </c>
      <c r="B5051" t="n">
        <v>6702.986424899596</v>
      </c>
      <c r="C5051" t="n">
        <v>3617.62059990635</v>
      </c>
      <c r="D5051" t="n">
        <v>1049.999687260418</v>
      </c>
      <c r="E5051" t="n">
        <v>2592.174737440702</v>
      </c>
      <c r="F5051" t="n">
        <v>0</v>
      </c>
      <c r="G5051" t="n">
        <v>13962.78144950707</v>
      </c>
      <c r="H5051" t="n">
        <v>22918.26317655868</v>
      </c>
      <c r="I5051" t="n">
        <v>48.96337812788789</v>
      </c>
      <c r="J5051" t="n">
        <v>2830.201143352086</v>
      </c>
      <c r="K5051" t="n">
        <v>3300.866763081822</v>
      </c>
      <c r="L5051" t="n">
        <v>29098.29446112048</v>
      </c>
      <c r="M5051" t="n">
        <v>41683.50826707404</v>
      </c>
      <c r="N5051" t="n">
        <v>633.1395986823102</v>
      </c>
      <c r="O5051" t="n">
        <v>41683.50826707404</v>
      </c>
      <c r="P5051" t="n">
        <v>633.1395986823102</v>
      </c>
      <c r="Q5051" t="n">
        <v>211</v>
      </c>
      <c r="R5051" t="n">
        <v>9</v>
      </c>
      <c r="S5051">
        <f>VLOOKUP(Q5051,Clustering!$D$3:$E$367,2,FALSE)</f>
        <v/>
      </c>
    </row>
    <row r="5052">
      <c r="A5052" t="inlineStr">
        <is>
          <t>2025-07-30 10:00</t>
        </is>
      </c>
      <c r="B5052" t="n">
        <v>5428.141794334711</v>
      </c>
      <c r="C5052" t="n">
        <v>3410.899422768844</v>
      </c>
      <c r="D5052" t="n">
        <v>897.2724600225389</v>
      </c>
      <c r="E5052" t="n">
        <v>2416.434077275231</v>
      </c>
      <c r="F5052" t="n">
        <v>0</v>
      </c>
      <c r="G5052" t="n">
        <v>12152.74775440132</v>
      </c>
      <c r="H5052" t="n">
        <v>23919.85576093022</v>
      </c>
      <c r="I5052" t="n">
        <v>48.96337812788789</v>
      </c>
      <c r="J5052" t="n">
        <v>2433.985447861528</v>
      </c>
      <c r="K5052" t="n">
        <v>3329.753191240157</v>
      </c>
      <c r="L5052" t="n">
        <v>29732.5577781598</v>
      </c>
      <c r="M5052" t="n">
        <v>41499.88047735125</v>
      </c>
      <c r="N5052" t="n">
        <v>494.0192384337308</v>
      </c>
      <c r="O5052" t="n">
        <v>41499.88047735125</v>
      </c>
      <c r="P5052" t="n">
        <v>494.0192384337308</v>
      </c>
      <c r="Q5052" t="n">
        <v>211</v>
      </c>
      <c r="R5052" t="n">
        <v>10</v>
      </c>
      <c r="S5052">
        <f>VLOOKUP(Q5052,Clustering!$D$3:$E$367,2,FALSE)</f>
        <v/>
      </c>
    </row>
    <row r="5053">
      <c r="A5053" t="inlineStr">
        <is>
          <t>2025-07-30 11:00</t>
        </is>
      </c>
      <c r="B5053" t="n">
        <v>5374.688197580042</v>
      </c>
      <c r="C5053" t="n">
        <v>2325.613242796939</v>
      </c>
      <c r="D5053" t="n">
        <v>859.0906532130692</v>
      </c>
      <c r="E5053" t="n">
        <v>2079.597811958077</v>
      </c>
      <c r="F5053" t="n">
        <v>0</v>
      </c>
      <c r="G5053" t="n">
        <v>10638.98990554813</v>
      </c>
      <c r="H5053" t="n">
        <v>24342.5670369053</v>
      </c>
      <c r="I5053" t="n">
        <v>48.96337812788789</v>
      </c>
      <c r="J5053" t="n">
        <v>2119.120369532835</v>
      </c>
      <c r="K5053" t="n">
        <v>3328.053017771883</v>
      </c>
      <c r="L5053" t="n">
        <v>29838.7038023379</v>
      </c>
      <c r="M5053" t="n">
        <v>41377.46195086939</v>
      </c>
      <c r="N5053" t="n">
        <v>496.858429459212</v>
      </c>
      <c r="O5053" t="n">
        <v>41377.46195086939</v>
      </c>
      <c r="P5053" t="n">
        <v>496.858429459212</v>
      </c>
      <c r="Q5053" t="n">
        <v>211</v>
      </c>
      <c r="R5053" t="n">
        <v>11</v>
      </c>
      <c r="S5053">
        <f>VLOOKUP(Q5053,Clustering!$D$3:$E$367,2,FALSE)</f>
        <v/>
      </c>
    </row>
    <row r="5054">
      <c r="A5054" t="inlineStr">
        <is>
          <t>2025-07-30 12:00</t>
        </is>
      </c>
      <c r="B5054" t="n">
        <v>6428.487676457794</v>
      </c>
      <c r="C5054" t="n">
        <v>2377.293537081316</v>
      </c>
      <c r="D5054" t="n">
        <v>897.2724600225389</v>
      </c>
      <c r="E5054" t="n">
        <v>1698.826381599556</v>
      </c>
      <c r="F5054" t="n">
        <v>0</v>
      </c>
      <c r="G5054" t="n">
        <v>11401.88005516121</v>
      </c>
      <c r="H5054" t="n">
        <v>24128.57599260651</v>
      </c>
      <c r="I5054" t="n">
        <v>48.96337812788789</v>
      </c>
      <c r="J5054" t="n">
        <v>1997.565514632899</v>
      </c>
      <c r="K5054" t="n">
        <v>3258.87104877602</v>
      </c>
      <c r="L5054" t="n">
        <v>29433.97593414332</v>
      </c>
      <c r="M5054" t="n">
        <v>41255.04342438753</v>
      </c>
      <c r="N5054" t="n">
        <v>513.8935756120992</v>
      </c>
      <c r="O5054" t="n">
        <v>41255.04342438753</v>
      </c>
      <c r="P5054" t="n">
        <v>513.8935756120992</v>
      </c>
      <c r="Q5054" t="n">
        <v>211</v>
      </c>
      <c r="R5054" t="n">
        <v>12</v>
      </c>
      <c r="S5054">
        <f>VLOOKUP(Q5054,Clustering!$D$3:$E$367,2,FALSE)</f>
        <v/>
      </c>
    </row>
    <row r="5055">
      <c r="A5055" t="inlineStr">
        <is>
          <t>2025-07-30 13:00</t>
        </is>
      </c>
      <c r="B5055" t="n">
        <v>6214.740866679012</v>
      </c>
      <c r="C5055" t="n">
        <v>2325.613242796939</v>
      </c>
      <c r="D5055" t="n">
        <v>859.0906532130692</v>
      </c>
      <c r="E5055" t="n">
        <v>1493.795611406506</v>
      </c>
      <c r="F5055" t="n">
        <v>0</v>
      </c>
      <c r="G5055" t="n">
        <v>10893.24037409553</v>
      </c>
      <c r="H5055" t="n">
        <v>24862.83769857453</v>
      </c>
      <c r="I5055" t="n">
        <v>48.96337812788789</v>
      </c>
      <c r="J5055" t="n">
        <v>2005.577257521865</v>
      </c>
      <c r="K5055" t="n">
        <v>3282.365323066464</v>
      </c>
      <c r="L5055" t="n">
        <v>30199.74365729075</v>
      </c>
      <c r="M5055" t="n">
        <v>41193.8341611466</v>
      </c>
      <c r="N5055" t="n">
        <v>511.054384586618</v>
      </c>
      <c r="O5055" t="n">
        <v>41193.8341611466</v>
      </c>
      <c r="P5055" t="n">
        <v>511.054384586618</v>
      </c>
      <c r="Q5055" t="n">
        <v>211</v>
      </c>
      <c r="R5055" t="n">
        <v>13</v>
      </c>
      <c r="S5055">
        <f>VLOOKUP(Q5055,Clustering!$D$3:$E$367,2,FALSE)</f>
        <v/>
      </c>
    </row>
    <row r="5056">
      <c r="A5056" t="inlineStr">
        <is>
          <t>2025-07-30 14:00</t>
        </is>
      </c>
      <c r="B5056" t="n">
        <v>5869.488748070162</v>
      </c>
      <c r="C5056" t="n">
        <v>2273.932948512563</v>
      </c>
      <c r="D5056" t="n">
        <v>820.9088464035996</v>
      </c>
      <c r="E5056" t="n">
        <v>1460.503447195309</v>
      </c>
      <c r="F5056" t="n">
        <v>0</v>
      </c>
      <c r="G5056" t="n">
        <v>10424.83399018163</v>
      </c>
      <c r="H5056" t="n">
        <v>25375.0146030332</v>
      </c>
      <c r="I5056" t="n">
        <v>48.96337812788789</v>
      </c>
      <c r="J5056" t="n">
        <v>1924.761405288657</v>
      </c>
      <c r="K5056" t="n">
        <v>3283.443358520844</v>
      </c>
      <c r="L5056" t="n">
        <v>30632.18274497059</v>
      </c>
      <c r="M5056" t="n">
        <v>41255.04342438753</v>
      </c>
      <c r="N5056" t="n">
        <v>496.858429459212</v>
      </c>
      <c r="O5056" t="n">
        <v>41255.04342438753</v>
      </c>
      <c r="P5056" t="n">
        <v>496.858429459212</v>
      </c>
      <c r="Q5056" t="n">
        <v>211</v>
      </c>
      <c r="R5056" t="n">
        <v>14</v>
      </c>
      <c r="S5056">
        <f>VLOOKUP(Q5056,Clustering!$D$3:$E$367,2,FALSE)</f>
        <v/>
      </c>
    </row>
    <row r="5057">
      <c r="A5057" t="inlineStr">
        <is>
          <t>2025-07-30 15:00</t>
        </is>
      </c>
      <c r="B5057" t="n">
        <v>6243.630136732894</v>
      </c>
      <c r="C5057" t="n">
        <v>2325.613242796939</v>
      </c>
      <c r="D5057" t="n">
        <v>859.0906532130692</v>
      </c>
      <c r="E5057" t="n">
        <v>1479.150556392717</v>
      </c>
      <c r="F5057" t="n">
        <v>0</v>
      </c>
      <c r="G5057" t="n">
        <v>10907.48458913562</v>
      </c>
      <c r="H5057" t="n">
        <v>25139.94030824446</v>
      </c>
      <c r="I5057" t="n">
        <v>48.96337812788789</v>
      </c>
      <c r="J5057" t="n">
        <v>1851.007192497968</v>
      </c>
      <c r="K5057" t="n">
        <v>3243.125190084415</v>
      </c>
      <c r="L5057" t="n">
        <v>30283.03606895473</v>
      </c>
      <c r="M5057" t="n">
        <v>41622.29900383311</v>
      </c>
      <c r="N5057" t="n">
        <v>582.0341602236483</v>
      </c>
      <c r="O5057" t="n">
        <v>41622.29900383311</v>
      </c>
      <c r="P5057" t="n">
        <v>582.0341602236483</v>
      </c>
      <c r="Q5057" t="n">
        <v>211</v>
      </c>
      <c r="R5057" t="n">
        <v>15</v>
      </c>
      <c r="S5057">
        <f>VLOOKUP(Q5057,Clustering!$D$3:$E$367,2,FALSE)</f>
        <v/>
      </c>
    </row>
    <row r="5058">
      <c r="A5058" t="inlineStr">
        <is>
          <t>2025-07-30 16:00</t>
        </is>
      </c>
      <c r="B5058" t="n">
        <v>9111.523726204694</v>
      </c>
      <c r="C5058" t="n">
        <v>2713.215449929763</v>
      </c>
      <c r="D5058" t="n">
        <v>1145.454204284092</v>
      </c>
      <c r="E5058" t="n">
        <v>1786.696711682292</v>
      </c>
      <c r="F5058" t="n">
        <v>0</v>
      </c>
      <c r="G5058" t="n">
        <v>14756.89009210084</v>
      </c>
      <c r="H5058" t="n">
        <v>24221.35808745931</v>
      </c>
      <c r="I5058" t="n">
        <v>48.96337812788789</v>
      </c>
      <c r="J5058" t="n">
        <v>1578.316445366599</v>
      </c>
      <c r="K5058" t="n">
        <v>3152.358137917244</v>
      </c>
      <c r="L5058" t="n">
        <v>29000.99604887104</v>
      </c>
      <c r="M5058" t="n">
        <v>42050.76384651963</v>
      </c>
      <c r="N5058" t="n">
        <v>698.440992268378</v>
      </c>
      <c r="O5058" t="n">
        <v>42050.76384651963</v>
      </c>
      <c r="P5058" t="n">
        <v>698.440992268378</v>
      </c>
      <c r="Q5058" t="n">
        <v>211</v>
      </c>
      <c r="R5058" t="n">
        <v>16</v>
      </c>
      <c r="S5058">
        <f>VLOOKUP(Q5058,Clustering!$D$3:$E$367,2,FALSE)</f>
        <v/>
      </c>
    </row>
    <row r="5059">
      <c r="A5059" t="inlineStr">
        <is>
          <t>2025-07-30 17:00</t>
        </is>
      </c>
      <c r="B5059" t="n">
        <v>12528.56686134985</v>
      </c>
      <c r="C5059" t="n">
        <v>3230.018392773527</v>
      </c>
      <c r="D5059" t="n">
        <v>1527.27227237879</v>
      </c>
      <c r="E5059" t="n">
        <v>2255.338472123549</v>
      </c>
      <c r="F5059" t="n">
        <v>0</v>
      </c>
      <c r="G5059" t="n">
        <v>19541.19599862572</v>
      </c>
      <c r="H5059" t="n">
        <v>22180.54681812274</v>
      </c>
      <c r="I5059" t="n">
        <v>48.96337812788789</v>
      </c>
      <c r="J5059" t="n">
        <v>1574.119270504709</v>
      </c>
      <c r="K5059" t="n">
        <v>2963.604956291173</v>
      </c>
      <c r="L5059" t="n">
        <v>26767.2344230465</v>
      </c>
      <c r="M5059" t="n">
        <v>42111.97310976056</v>
      </c>
      <c r="N5059" t="n">
        <v>772.2599589308895</v>
      </c>
      <c r="O5059" t="n">
        <v>42111.97310976056</v>
      </c>
      <c r="P5059" t="n">
        <v>772.2599589308895</v>
      </c>
      <c r="Q5059" t="n">
        <v>211</v>
      </c>
      <c r="R5059" t="n">
        <v>17</v>
      </c>
      <c r="S5059">
        <f>VLOOKUP(Q5059,Clustering!$D$3:$E$367,2,FALSE)</f>
        <v/>
      </c>
    </row>
    <row r="5060">
      <c r="A5060" t="inlineStr">
        <is>
          <t>2025-07-30 18:00</t>
        </is>
      </c>
      <c r="B5060" t="n">
        <v>14963.29034311314</v>
      </c>
      <c r="C5060" t="n">
        <v>3617.62059990635</v>
      </c>
      <c r="D5060" t="n">
        <v>3053.1243207934</v>
      </c>
      <c r="E5060" t="n">
        <v>2899.720892730277</v>
      </c>
      <c r="F5060" t="n">
        <v>0</v>
      </c>
      <c r="G5060" t="n">
        <v>24533.75615654317</v>
      </c>
      <c r="H5060" t="n">
        <v>19364.01801320308</v>
      </c>
      <c r="I5060" t="n">
        <v>48.96337812788789</v>
      </c>
      <c r="J5060" t="n">
        <v>2277.813741971901</v>
      </c>
      <c r="K5060" t="n">
        <v>2812.611213037784</v>
      </c>
      <c r="L5060" t="n">
        <v>24503.40634634065</v>
      </c>
      <c r="M5060" t="n">
        <v>41928.34532003776</v>
      </c>
      <c r="N5060" t="n">
        <v>721.1545204722277</v>
      </c>
      <c r="O5060" t="n">
        <v>41928.34532003776</v>
      </c>
      <c r="P5060" t="n">
        <v>721.1545204722277</v>
      </c>
      <c r="Q5060" t="n">
        <v>211</v>
      </c>
      <c r="R5060" t="n">
        <v>18</v>
      </c>
      <c r="S5060">
        <f>VLOOKUP(Q5060,Clustering!$D$3:$E$367,2,FALSE)</f>
        <v/>
      </c>
    </row>
    <row r="5061">
      <c r="A5061" t="inlineStr">
        <is>
          <t>2025-07-30 19:00</t>
        </is>
      </c>
      <c r="B5061" t="n">
        <v>13909.57533578526</v>
      </c>
      <c r="C5061" t="n">
        <v>3824.341777043856</v>
      </c>
      <c r="D5061" t="n">
        <v>6554.543502292307</v>
      </c>
      <c r="E5061" t="n">
        <v>2899.720892730277</v>
      </c>
      <c r="F5061" t="n">
        <v>0</v>
      </c>
      <c r="G5061" t="n">
        <v>27188.1815078517</v>
      </c>
      <c r="H5061" t="n">
        <v>16345.04657366311</v>
      </c>
      <c r="I5061" t="n">
        <v>48.96337812788789</v>
      </c>
      <c r="J5061" t="n">
        <v>2258.146423702427</v>
      </c>
      <c r="K5061" t="n">
        <v>2340.850639765984</v>
      </c>
      <c r="L5061" t="n">
        <v>20993.00701525941</v>
      </c>
      <c r="M5061" t="n">
        <v>41622.29900383311</v>
      </c>
      <c r="N5061" t="n">
        <v>582.0341602236483</v>
      </c>
      <c r="O5061" t="n">
        <v>41622.29900383311</v>
      </c>
      <c r="P5061" t="n">
        <v>582.0341602236483</v>
      </c>
      <c r="Q5061" t="n">
        <v>211</v>
      </c>
      <c r="R5061" t="n">
        <v>19</v>
      </c>
      <c r="S5061">
        <f>VLOOKUP(Q5061,Clustering!$D$3:$E$367,2,FALSE)</f>
        <v/>
      </c>
    </row>
    <row r="5062">
      <c r="A5062" t="inlineStr">
        <is>
          <t>2025-07-30 20:00</t>
        </is>
      </c>
      <c r="B5062" t="n">
        <v>13107.82206739515</v>
      </c>
      <c r="C5062" t="n">
        <v>3746.821335617291</v>
      </c>
      <c r="D5062" t="n">
        <v>6363.634468244959</v>
      </c>
      <c r="E5062" t="n">
        <v>2606.819792454492</v>
      </c>
      <c r="F5062" t="n">
        <v>0</v>
      </c>
      <c r="G5062" t="n">
        <v>25825.09766371189</v>
      </c>
      <c r="H5062" t="n">
        <v>14847.89889842143</v>
      </c>
      <c r="I5062" t="n">
        <v>48.96337812788789</v>
      </c>
      <c r="J5062" t="n">
        <v>1966.851253358294</v>
      </c>
      <c r="K5062" t="n">
        <v>1943.516859202904</v>
      </c>
      <c r="L5062" t="n">
        <v>18807.23038911051</v>
      </c>
      <c r="M5062" t="n">
        <v>41377.46195086939</v>
      </c>
      <c r="N5062" t="n">
        <v>494.0192384337308</v>
      </c>
      <c r="O5062" t="n">
        <v>41377.46195086939</v>
      </c>
      <c r="P5062" t="n">
        <v>494.0192384337308</v>
      </c>
      <c r="Q5062" t="n">
        <v>211</v>
      </c>
      <c r="R5062" t="n">
        <v>20</v>
      </c>
      <c r="S5062">
        <f>VLOOKUP(Q5062,Clustering!$D$3:$E$367,2,FALSE)</f>
        <v/>
      </c>
    </row>
    <row r="5063">
      <c r="A5063" t="inlineStr">
        <is>
          <t>2025-07-30 21:00</t>
        </is>
      </c>
      <c r="B5063" t="n">
        <v>12449.56906791596</v>
      </c>
      <c r="C5063" t="n">
        <v>3230.018392773527</v>
      </c>
      <c r="D5063" t="n">
        <v>5090.907574595967</v>
      </c>
      <c r="E5063" t="n">
        <v>2416.434077275231</v>
      </c>
      <c r="F5063" t="n">
        <v>0</v>
      </c>
      <c r="G5063" t="n">
        <v>23186.92911256068</v>
      </c>
      <c r="H5063" t="n">
        <v>14221.95535297624</v>
      </c>
      <c r="I5063" t="n">
        <v>48.96337812788789</v>
      </c>
      <c r="J5063" t="n">
        <v>2379.482772502482</v>
      </c>
      <c r="K5063" t="n">
        <v>1566.29454754562</v>
      </c>
      <c r="L5063" t="n">
        <v>18216.69605115223</v>
      </c>
      <c r="M5063" t="n">
        <v>41010.2063714238</v>
      </c>
      <c r="N5063" t="n">
        <v>434.3962268986253</v>
      </c>
      <c r="O5063" t="n">
        <v>41010.2063714238</v>
      </c>
      <c r="P5063" t="n">
        <v>434.3962268986253</v>
      </c>
      <c r="Q5063" t="n">
        <v>211</v>
      </c>
      <c r="R5063" t="n">
        <v>21</v>
      </c>
      <c r="S5063">
        <f>VLOOKUP(Q5063,Clustering!$D$3:$E$367,2,FALSE)</f>
        <v/>
      </c>
    </row>
    <row r="5064">
      <c r="A5064" t="inlineStr">
        <is>
          <t>2025-07-30 22:00</t>
        </is>
      </c>
      <c r="B5064" t="n">
        <v>11767.84987188423</v>
      </c>
      <c r="C5064" t="n">
        <v>2454.813978507881</v>
      </c>
      <c r="D5064" t="n">
        <v>3181.817234122479</v>
      </c>
      <c r="E5064" t="n">
        <v>2123.532976999445</v>
      </c>
      <c r="F5064" t="n">
        <v>0</v>
      </c>
      <c r="G5064" t="n">
        <v>19528.01406151404</v>
      </c>
      <c r="H5064" t="n">
        <v>13590.50410445361</v>
      </c>
      <c r="I5064" t="n">
        <v>48.96337812788789</v>
      </c>
      <c r="J5064" t="n">
        <v>2276.978641735918</v>
      </c>
      <c r="K5064" t="n">
        <v>1308.049283763159</v>
      </c>
      <c r="L5064" t="n">
        <v>17224.49540808057</v>
      </c>
      <c r="M5064" t="n">
        <v>40642.95079197821</v>
      </c>
      <c r="N5064" t="n">
        <v>383.2907884399635</v>
      </c>
      <c r="O5064" t="n">
        <v>40642.95079197821</v>
      </c>
      <c r="P5064" t="n">
        <v>383.2907884399635</v>
      </c>
      <c r="Q5064" t="n">
        <v>211</v>
      </c>
      <c r="R5064" t="n">
        <v>22</v>
      </c>
      <c r="S5064">
        <f>VLOOKUP(Q5064,Clustering!$D$3:$E$367,2,FALSE)</f>
        <v/>
      </c>
    </row>
    <row r="5065">
      <c r="A5065" t="inlineStr">
        <is>
          <t>2025-07-30 23:00</t>
        </is>
      </c>
      <c r="B5065" t="n">
        <v>11212.31427704106</v>
      </c>
      <c r="C5065" t="n">
        <v>1808.810299953175</v>
      </c>
      <c r="D5065" t="n">
        <v>1590.90861706124</v>
      </c>
      <c r="E5065" t="n">
        <v>1493.795611406506</v>
      </c>
      <c r="F5065" t="n">
        <v>0</v>
      </c>
      <c r="G5065" t="n">
        <v>16105.82880546198</v>
      </c>
      <c r="H5065" t="n">
        <v>13255.89633684619</v>
      </c>
      <c r="I5065" t="n">
        <v>48.96337812788789</v>
      </c>
      <c r="J5065" t="n">
        <v>1532.341258063445</v>
      </c>
      <c r="K5065" t="n">
        <v>1152.77428079203</v>
      </c>
      <c r="L5065" t="n">
        <v>15989.97525382955</v>
      </c>
      <c r="M5065" t="n">
        <v>40459.32300225542</v>
      </c>
      <c r="N5065" t="n">
        <v>259.6761021388447</v>
      </c>
      <c r="O5065" t="n">
        <v>40459.32300225542</v>
      </c>
      <c r="P5065" t="n">
        <v>259.6761021388447</v>
      </c>
      <c r="Q5065" t="n">
        <v>211</v>
      </c>
      <c r="R5065" t="n">
        <v>23</v>
      </c>
      <c r="S5065">
        <f>VLOOKUP(Q5065,Clustering!$D$3:$E$367,2,FALSE)</f>
        <v/>
      </c>
    </row>
    <row r="5066">
      <c r="A5066" t="inlineStr">
        <is>
          <t>2025-07-31 00:00</t>
        </is>
      </c>
      <c r="B5066" t="n">
        <v>10748.54857397141</v>
      </c>
      <c r="C5066" t="n">
        <v>1627.929269957858</v>
      </c>
      <c r="D5066" t="n">
        <v>1145.454204284092</v>
      </c>
      <c r="E5066" t="n">
        <v>851.1727941596849</v>
      </c>
      <c r="F5066" t="n">
        <v>0</v>
      </c>
      <c r="G5066" t="n">
        <v>14373.10484237305</v>
      </c>
      <c r="H5066" t="n">
        <v>12976.56300872554</v>
      </c>
      <c r="I5066" t="n">
        <v>48.96337812788789</v>
      </c>
      <c r="J5066" t="n">
        <v>1087.994949713617</v>
      </c>
      <c r="K5066" t="n">
        <v>975.7927136499138</v>
      </c>
      <c r="L5066" t="n">
        <v>15089.31405021696</v>
      </c>
      <c r="M5066" t="n">
        <v>40398.11373901449</v>
      </c>
      <c r="N5066" t="n">
        <v>169.896225639847</v>
      </c>
      <c r="O5066" t="n">
        <v>40398.11373901449</v>
      </c>
      <c r="P5066" t="n">
        <v>169.896225639847</v>
      </c>
      <c r="Q5066" t="n">
        <v>212</v>
      </c>
      <c r="R5066" t="n">
        <v>0</v>
      </c>
      <c r="S5066">
        <f>VLOOKUP(Q5066,Clustering!$D$3:$E$367,2,FALSE)</f>
        <v/>
      </c>
    </row>
    <row r="5067">
      <c r="A5067" t="inlineStr">
        <is>
          <t>2025-07-31 01:00</t>
        </is>
      </c>
      <c r="B5067" t="n">
        <v>10478.5606062924</v>
      </c>
      <c r="C5067" t="n">
        <v>1602.089122815669</v>
      </c>
      <c r="D5067" t="n">
        <v>1081.817859601643</v>
      </c>
      <c r="E5067" t="n">
        <v>588.4131209594294</v>
      </c>
      <c r="F5067" t="n">
        <v>0</v>
      </c>
      <c r="G5067" t="n">
        <v>13750.88070966914</v>
      </c>
      <c r="H5067" t="n">
        <v>12749.54298940488</v>
      </c>
      <c r="I5067" t="n">
        <v>48.96337812788789</v>
      </c>
      <c r="J5067" t="n">
        <v>825.2811734100255</v>
      </c>
      <c r="K5067" t="n">
        <v>961.5962997065006</v>
      </c>
      <c r="L5067" t="n">
        <v>14585.38384064929</v>
      </c>
      <c r="M5067" t="n">
        <v>40336.90447577356</v>
      </c>
      <c r="N5067" t="n">
        <v>164.4050598451048</v>
      </c>
      <c r="O5067" t="n">
        <v>40336.90447577356</v>
      </c>
      <c r="P5067" t="n">
        <v>164.4050598451048</v>
      </c>
      <c r="Q5067" t="n">
        <v>212</v>
      </c>
      <c r="R5067" t="n">
        <v>1</v>
      </c>
      <c r="S5067">
        <f>VLOOKUP(Q5067,Clustering!$D$3:$E$367,2,FALSE)</f>
        <v/>
      </c>
    </row>
    <row r="5068">
      <c r="A5068" t="inlineStr">
        <is>
          <t>2025-07-31 02:00</t>
        </is>
      </c>
      <c r="B5068" t="n">
        <v>10235.92452645974</v>
      </c>
      <c r="C5068" t="n">
        <v>1602.089122815669</v>
      </c>
      <c r="D5068" t="n">
        <v>1081.817859601643</v>
      </c>
      <c r="E5068" t="n">
        <v>534.4062586839784</v>
      </c>
      <c r="F5068" t="n">
        <v>0</v>
      </c>
      <c r="G5068" t="n">
        <v>13454.23776756103</v>
      </c>
      <c r="H5068" t="n">
        <v>12543.25088489175</v>
      </c>
      <c r="I5068" t="n">
        <v>48.96337812788789</v>
      </c>
      <c r="J5068" t="n">
        <v>731.1174293223299</v>
      </c>
      <c r="K5068" t="n">
        <v>956.952101562794</v>
      </c>
      <c r="L5068" t="n">
        <v>14280.28379390477</v>
      </c>
      <c r="M5068" t="n">
        <v>40336.90447577356</v>
      </c>
      <c r="N5068" t="n">
        <v>162.9947484870175</v>
      </c>
      <c r="O5068" t="n">
        <v>40336.90447577356</v>
      </c>
      <c r="P5068" t="n">
        <v>162.9947484870175</v>
      </c>
      <c r="Q5068" t="n">
        <v>212</v>
      </c>
      <c r="R5068" t="n">
        <v>2</v>
      </c>
      <c r="S5068">
        <f>VLOOKUP(Q5068,Clustering!$D$3:$E$367,2,FALSE)</f>
        <v/>
      </c>
    </row>
    <row r="5069">
      <c r="A5069" t="inlineStr">
        <is>
          <t>2025-07-31 03:00</t>
        </is>
      </c>
      <c r="B5069" t="n">
        <v>9904.762262368396</v>
      </c>
      <c r="C5069" t="n">
        <v>1602.089122815669</v>
      </c>
      <c r="D5069" t="n">
        <v>1081.817859601643</v>
      </c>
      <c r="E5069" t="n">
        <v>522.2949446381249</v>
      </c>
      <c r="F5069" t="n">
        <v>0</v>
      </c>
      <c r="G5069" t="n">
        <v>13110.96418942383</v>
      </c>
      <c r="H5069" t="n">
        <v>12347.81625956352</v>
      </c>
      <c r="I5069" t="n">
        <v>48.96337812788789</v>
      </c>
      <c r="J5069" t="n">
        <v>729.4370554894375</v>
      </c>
      <c r="K5069" t="n">
        <v>998.2765225674945</v>
      </c>
      <c r="L5069" t="n">
        <v>14124.49321574834</v>
      </c>
      <c r="M5069" t="n">
        <v>40336.90447577356</v>
      </c>
      <c r="N5069" t="n">
        <v>164.2931105429701</v>
      </c>
      <c r="O5069" t="n">
        <v>40336.90447577356</v>
      </c>
      <c r="P5069" t="n">
        <v>164.2931105429701</v>
      </c>
      <c r="Q5069" t="n">
        <v>212</v>
      </c>
      <c r="R5069" t="n">
        <v>3</v>
      </c>
      <c r="S5069">
        <f>VLOOKUP(Q5069,Clustering!$D$3:$E$367,2,FALSE)</f>
        <v/>
      </c>
    </row>
    <row r="5070">
      <c r="A5070" t="inlineStr">
        <is>
          <t>2025-07-31 04:00</t>
        </is>
      </c>
      <c r="B5070" t="n">
        <v>9588.65282846302</v>
      </c>
      <c r="C5070" t="n">
        <v>1627.929269957858</v>
      </c>
      <c r="D5070" t="n">
        <v>1145.454204284092</v>
      </c>
      <c r="E5070" t="n">
        <v>732.8613991758371</v>
      </c>
      <c r="F5070" t="n">
        <v>0</v>
      </c>
      <c r="G5070" t="n">
        <v>13094.89770188081</v>
      </c>
      <c r="H5070" t="n">
        <v>12161.26502629567</v>
      </c>
      <c r="I5070" t="n">
        <v>48.96337812788789</v>
      </c>
      <c r="J5070" t="n">
        <v>850.37266233303</v>
      </c>
      <c r="K5070" t="n">
        <v>1055.666178874202</v>
      </c>
      <c r="L5070" t="n">
        <v>14116.26724563079</v>
      </c>
      <c r="M5070" t="n">
        <v>40459.32300225542</v>
      </c>
      <c r="N5070" t="n">
        <v>162.8783416549728</v>
      </c>
      <c r="O5070" t="n">
        <v>40459.32300225542</v>
      </c>
      <c r="P5070" t="n">
        <v>162.8783416549728</v>
      </c>
      <c r="Q5070" t="n">
        <v>212</v>
      </c>
      <c r="R5070" t="n">
        <v>4</v>
      </c>
      <c r="S5070">
        <f>VLOOKUP(Q5070,Clustering!$D$3:$E$367,2,FALSE)</f>
        <v/>
      </c>
    </row>
    <row r="5071">
      <c r="A5071" t="inlineStr">
        <is>
          <t>2025-07-31 05:00</t>
        </is>
      </c>
      <c r="B5071" t="n">
        <v>9293.340290134443</v>
      </c>
      <c r="C5071" t="n">
        <v>2842.416185640704</v>
      </c>
      <c r="D5071" t="n">
        <v>1590.90861706124</v>
      </c>
      <c r="E5071" t="n">
        <v>1625.60110653061</v>
      </c>
      <c r="F5071" t="n">
        <v>0</v>
      </c>
      <c r="G5071" t="n">
        <v>15352.266199367</v>
      </c>
      <c r="H5071" t="n">
        <v>12468.13686980348</v>
      </c>
      <c r="I5071" t="n">
        <v>48.96337812788789</v>
      </c>
      <c r="J5071" t="n">
        <v>1273.1713499223</v>
      </c>
      <c r="K5071" t="n">
        <v>1227.034891930206</v>
      </c>
      <c r="L5071" t="n">
        <v>15017.30648978387</v>
      </c>
      <c r="M5071" t="n">
        <v>40704.16005521914</v>
      </c>
      <c r="N5071" t="n">
        <v>173.6637185630196</v>
      </c>
      <c r="O5071" t="n">
        <v>40704.16005521914</v>
      </c>
      <c r="P5071" t="n">
        <v>173.6637185630196</v>
      </c>
      <c r="Q5071" t="n">
        <v>212</v>
      </c>
      <c r="R5071" t="n">
        <v>5</v>
      </c>
      <c r="S5071">
        <f>VLOOKUP(Q5071,Clustering!$D$3:$E$367,2,FALSE)</f>
        <v/>
      </c>
    </row>
    <row r="5072">
      <c r="A5072" t="inlineStr">
        <is>
          <t>2025-07-31 06:00</t>
        </is>
      </c>
      <c r="B5072" t="n">
        <v>10749.84943583933</v>
      </c>
      <c r="C5072" t="n">
        <v>3488.419864195409</v>
      </c>
      <c r="D5072" t="n">
        <v>1624.847136951595</v>
      </c>
      <c r="E5072" t="n">
        <v>3192.621993006063</v>
      </c>
      <c r="F5072" t="n">
        <v>0</v>
      </c>
      <c r="G5072" t="n">
        <v>19055.7384299924</v>
      </c>
      <c r="H5072" t="n">
        <v>15321.28499088313</v>
      </c>
      <c r="I5072" t="n">
        <v>48.96337812788789</v>
      </c>
      <c r="J5072" t="n">
        <v>2095.104160627668</v>
      </c>
      <c r="K5072" t="n">
        <v>1847.401456895154</v>
      </c>
      <c r="L5072" t="n">
        <v>19312.75398653384</v>
      </c>
      <c r="M5072" t="n">
        <v>41193.8341611466</v>
      </c>
      <c r="N5072" t="n">
        <v>274.2423729517043</v>
      </c>
      <c r="O5072" t="n">
        <v>41193.8341611466</v>
      </c>
      <c r="P5072" t="n">
        <v>274.2423729517043</v>
      </c>
      <c r="Q5072" t="n">
        <v>212</v>
      </c>
      <c r="R5072" t="n">
        <v>6</v>
      </c>
      <c r="S5072">
        <f>VLOOKUP(Q5072,Clustering!$D$3:$E$367,2,FALSE)</f>
        <v/>
      </c>
    </row>
    <row r="5073">
      <c r="A5073" t="inlineStr">
        <is>
          <t>2025-07-31 07:00</t>
        </is>
      </c>
      <c r="B5073" t="n">
        <v>10804.28290257244</v>
      </c>
      <c r="C5073" t="n">
        <v>4005.222807039174</v>
      </c>
      <c r="D5073" t="n">
        <v>1336.363238331441</v>
      </c>
      <c r="E5073" t="n">
        <v>4393.516504136784</v>
      </c>
      <c r="F5073" t="n">
        <v>0</v>
      </c>
      <c r="G5073" t="n">
        <v>20539.38545207984</v>
      </c>
      <c r="H5073" t="n">
        <v>18644.06843888788</v>
      </c>
      <c r="I5073" t="n">
        <v>48.96337812788789</v>
      </c>
      <c r="J5073" t="n">
        <v>3127.008506037758</v>
      </c>
      <c r="K5073" t="n">
        <v>2523.969991787274</v>
      </c>
      <c r="L5073" t="n">
        <v>24344.0103148408</v>
      </c>
      <c r="M5073" t="n">
        <v>41622.29900383311</v>
      </c>
      <c r="N5073" t="n">
        <v>613.2652615039416</v>
      </c>
      <c r="O5073" t="n">
        <v>41622.29900383311</v>
      </c>
      <c r="P5073" t="n">
        <v>613.2652615039416</v>
      </c>
      <c r="Q5073" t="n">
        <v>212</v>
      </c>
      <c r="R5073" t="n">
        <v>7</v>
      </c>
      <c r="S5073">
        <f>VLOOKUP(Q5073,Clustering!$D$3:$E$367,2,FALSE)</f>
        <v/>
      </c>
    </row>
    <row r="5074">
      <c r="A5074" t="inlineStr">
        <is>
          <t>2025-07-31 08:00</t>
        </is>
      </c>
      <c r="B5074" t="n">
        <v>8725.995572620135</v>
      </c>
      <c r="C5074" t="n">
        <v>3876.022071328233</v>
      </c>
      <c r="D5074" t="n">
        <v>1240.908721307767</v>
      </c>
      <c r="E5074" t="n">
        <v>2899.720892730277</v>
      </c>
      <c r="F5074" t="n">
        <v>0</v>
      </c>
      <c r="G5074" t="n">
        <v>16742.64725798641</v>
      </c>
      <c r="H5074" t="n">
        <v>21660.96708694709</v>
      </c>
      <c r="I5074" t="n">
        <v>48.96337812788789</v>
      </c>
      <c r="J5074" t="n">
        <v>3292.825442724977</v>
      </c>
      <c r="K5074" t="n">
        <v>3147.188466154111</v>
      </c>
      <c r="L5074" t="n">
        <v>28149.94437395407</v>
      </c>
      <c r="M5074" t="n">
        <v>41744.71753031497</v>
      </c>
      <c r="N5074" t="n">
        <v>723.9937114977089</v>
      </c>
      <c r="O5074" t="n">
        <v>41744.71753031497</v>
      </c>
      <c r="P5074" t="n">
        <v>723.9937114977089</v>
      </c>
      <c r="Q5074" t="n">
        <v>212</v>
      </c>
      <c r="R5074" t="n">
        <v>8</v>
      </c>
      <c r="S5074">
        <f>VLOOKUP(Q5074,Clustering!$D$3:$E$367,2,FALSE)</f>
        <v/>
      </c>
    </row>
    <row r="5075">
      <c r="A5075" t="inlineStr">
        <is>
          <t>2025-07-31 09:00</t>
        </is>
      </c>
      <c r="B5075" t="n">
        <v>7068.579292715976</v>
      </c>
      <c r="C5075" t="n">
        <v>3617.62059990635</v>
      </c>
      <c r="D5075" t="n">
        <v>1049.999687260418</v>
      </c>
      <c r="E5075" t="n">
        <v>2592.174737440702</v>
      </c>
      <c r="F5075" t="n">
        <v>0</v>
      </c>
      <c r="G5075" t="n">
        <v>14328.37431732345</v>
      </c>
      <c r="H5075" t="n">
        <v>23452.25374374338</v>
      </c>
      <c r="I5075" t="n">
        <v>48.96337812788789</v>
      </c>
      <c r="J5075" t="n">
        <v>2830.201143352086</v>
      </c>
      <c r="K5075" t="n">
        <v>3300.866763081822</v>
      </c>
      <c r="L5075" t="n">
        <v>29632.28502830517</v>
      </c>
      <c r="M5075" t="n">
        <v>41683.50826707404</v>
      </c>
      <c r="N5075" t="n">
        <v>633.1395986823102</v>
      </c>
      <c r="O5075" t="n">
        <v>41683.50826707404</v>
      </c>
      <c r="P5075" t="n">
        <v>633.1395986823102</v>
      </c>
      <c r="Q5075" t="n">
        <v>212</v>
      </c>
      <c r="R5075" t="n">
        <v>9</v>
      </c>
      <c r="S5075">
        <f>VLOOKUP(Q5075,Clustering!$D$3:$E$367,2,FALSE)</f>
        <v/>
      </c>
    </row>
    <row r="5076">
      <c r="A5076" t="inlineStr">
        <is>
          <t>2025-07-31 10:00</t>
        </is>
      </c>
      <c r="B5076" t="n">
        <v>5774.813034981296</v>
      </c>
      <c r="C5076" t="n">
        <v>3410.899422768844</v>
      </c>
      <c r="D5076" t="n">
        <v>897.2724600225389</v>
      </c>
      <c r="E5076" t="n">
        <v>2416.434077275231</v>
      </c>
      <c r="F5076" t="n">
        <v>0</v>
      </c>
      <c r="G5076" t="n">
        <v>12499.41899504791</v>
      </c>
      <c r="H5076" t="n">
        <v>24594.99355751863</v>
      </c>
      <c r="I5076" t="n">
        <v>48.96337812788789</v>
      </c>
      <c r="J5076" t="n">
        <v>2433.985447861528</v>
      </c>
      <c r="K5076" t="n">
        <v>3329.753191240157</v>
      </c>
      <c r="L5076" t="n">
        <v>30407.6955747482</v>
      </c>
      <c r="M5076" t="n">
        <v>41499.88047735125</v>
      </c>
      <c r="N5076" t="n">
        <v>494.0192384337308</v>
      </c>
      <c r="O5076" t="n">
        <v>41499.88047735125</v>
      </c>
      <c r="P5076" t="n">
        <v>494.0192384337308</v>
      </c>
      <c r="Q5076" t="n">
        <v>212</v>
      </c>
      <c r="R5076" t="n">
        <v>10</v>
      </c>
      <c r="S5076">
        <f>VLOOKUP(Q5076,Clustering!$D$3:$E$367,2,FALSE)</f>
        <v/>
      </c>
    </row>
    <row r="5077">
      <c r="A5077" t="inlineStr">
        <is>
          <t>2025-07-31 11:00</t>
        </is>
      </c>
      <c r="B5077" t="n">
        <v>5761.162432523089</v>
      </c>
      <c r="C5077" t="n">
        <v>2325.613242796939</v>
      </c>
      <c r="D5077" t="n">
        <v>859.0906532130692</v>
      </c>
      <c r="E5077" t="n">
        <v>2079.597811958077</v>
      </c>
      <c r="F5077" t="n">
        <v>0</v>
      </c>
      <c r="G5077" t="n">
        <v>11025.46414049117</v>
      </c>
      <c r="H5077" t="n">
        <v>25148.98162727479</v>
      </c>
      <c r="I5077" t="n">
        <v>48.96337812788789</v>
      </c>
      <c r="J5077" t="n">
        <v>2119.120369532835</v>
      </c>
      <c r="K5077" t="n">
        <v>3328.053017771883</v>
      </c>
      <c r="L5077" t="n">
        <v>30645.1183927074</v>
      </c>
      <c r="M5077" t="n">
        <v>41377.46195086939</v>
      </c>
      <c r="N5077" t="n">
        <v>496.858429459212</v>
      </c>
      <c r="O5077" t="n">
        <v>41377.46195086939</v>
      </c>
      <c r="P5077" t="n">
        <v>496.858429459212</v>
      </c>
      <c r="Q5077" t="n">
        <v>212</v>
      </c>
      <c r="R5077" t="n">
        <v>11</v>
      </c>
      <c r="S5077">
        <f>VLOOKUP(Q5077,Clustering!$D$3:$E$367,2,FALSE)</f>
        <v/>
      </c>
    </row>
    <row r="5078">
      <c r="A5078" t="inlineStr">
        <is>
          <t>2025-07-31 12:00</t>
        </is>
      </c>
      <c r="B5078" t="n">
        <v>6906.93453489402</v>
      </c>
      <c r="C5078" t="n">
        <v>2377.293537081316</v>
      </c>
      <c r="D5078" t="n">
        <v>897.2724600225389</v>
      </c>
      <c r="E5078" t="n">
        <v>1698.826381599556</v>
      </c>
      <c r="F5078" t="n">
        <v>0</v>
      </c>
      <c r="G5078" t="n">
        <v>11880.32691359743</v>
      </c>
      <c r="H5078" t="n">
        <v>25002.10954520995</v>
      </c>
      <c r="I5078" t="n">
        <v>48.96337812788789</v>
      </c>
      <c r="J5078" t="n">
        <v>1997.565514632899</v>
      </c>
      <c r="K5078" t="n">
        <v>3258.87104877602</v>
      </c>
      <c r="L5078" t="n">
        <v>30307.50948674676</v>
      </c>
      <c r="M5078" t="n">
        <v>41255.04342438753</v>
      </c>
      <c r="N5078" t="n">
        <v>513.8935756120992</v>
      </c>
      <c r="O5078" t="n">
        <v>41255.04342438753</v>
      </c>
      <c r="P5078" t="n">
        <v>513.8935756120992</v>
      </c>
      <c r="Q5078" t="n">
        <v>212</v>
      </c>
      <c r="R5078" t="n">
        <v>12</v>
      </c>
      <c r="S5078">
        <f>VLOOKUP(Q5078,Clustering!$D$3:$E$367,2,FALSE)</f>
        <v/>
      </c>
    </row>
    <row r="5079">
      <c r="A5079" t="inlineStr">
        <is>
          <t>2025-07-31 13:00</t>
        </is>
      </c>
      <c r="B5079" t="n">
        <v>6676.462358241935</v>
      </c>
      <c r="C5079" t="n">
        <v>2325.613242796939</v>
      </c>
      <c r="D5079" t="n">
        <v>859.0906532130692</v>
      </c>
      <c r="E5079" t="n">
        <v>1493.795611406506</v>
      </c>
      <c r="F5079" t="n">
        <v>0</v>
      </c>
      <c r="G5079" t="n">
        <v>11354.96186565845</v>
      </c>
      <c r="H5079" t="n">
        <v>25762.03438379682</v>
      </c>
      <c r="I5079" t="n">
        <v>48.96337812788789</v>
      </c>
      <c r="J5079" t="n">
        <v>2005.577257521865</v>
      </c>
      <c r="K5079" t="n">
        <v>3282.365323066464</v>
      </c>
      <c r="L5079" t="n">
        <v>31098.94034251304</v>
      </c>
      <c r="M5079" t="n">
        <v>41193.8341611466</v>
      </c>
      <c r="N5079" t="n">
        <v>511.054384586618</v>
      </c>
      <c r="O5079" t="n">
        <v>41193.8341611466</v>
      </c>
      <c r="P5079" t="n">
        <v>511.054384586618</v>
      </c>
      <c r="Q5079" t="n">
        <v>212</v>
      </c>
      <c r="R5079" t="n">
        <v>13</v>
      </c>
      <c r="S5079">
        <f>VLOOKUP(Q5079,Clustering!$D$3:$E$367,2,FALSE)</f>
        <v/>
      </c>
    </row>
    <row r="5080">
      <c r="A5080" t="inlineStr">
        <is>
          <t>2025-07-31 14:00</t>
        </is>
      </c>
      <c r="B5080" t="n">
        <v>6295.225359390531</v>
      </c>
      <c r="C5080" t="n">
        <v>2273.932948512563</v>
      </c>
      <c r="D5080" t="n">
        <v>820.9088464035996</v>
      </c>
      <c r="E5080" t="n">
        <v>1460.503447195309</v>
      </c>
      <c r="F5080" t="n">
        <v>0</v>
      </c>
      <c r="G5080" t="n">
        <v>10850.570601502</v>
      </c>
      <c r="H5080" t="n">
        <v>26263.35380907059</v>
      </c>
      <c r="I5080" t="n">
        <v>48.96337812788789</v>
      </c>
      <c r="J5080" t="n">
        <v>1924.761405288657</v>
      </c>
      <c r="K5080" t="n">
        <v>3283.443358520844</v>
      </c>
      <c r="L5080" t="n">
        <v>31520.52195100798</v>
      </c>
      <c r="M5080" t="n">
        <v>41255.04342438753</v>
      </c>
      <c r="N5080" t="n">
        <v>496.858429459212</v>
      </c>
      <c r="O5080" t="n">
        <v>41255.04342438753</v>
      </c>
      <c r="P5080" t="n">
        <v>496.858429459212</v>
      </c>
      <c r="Q5080" t="n">
        <v>212</v>
      </c>
      <c r="R5080" t="n">
        <v>14</v>
      </c>
      <c r="S5080">
        <f>VLOOKUP(Q5080,Clustering!$D$3:$E$367,2,FALSE)</f>
        <v/>
      </c>
    </row>
    <row r="5081">
      <c r="A5081" t="inlineStr">
        <is>
          <t>2025-07-31 15:00</t>
        </is>
      </c>
      <c r="B5081" t="n">
        <v>6677.982846139509</v>
      </c>
      <c r="C5081" t="n">
        <v>2325.613242796939</v>
      </c>
      <c r="D5081" t="n">
        <v>859.0906532130692</v>
      </c>
      <c r="E5081" t="n">
        <v>1479.150556392717</v>
      </c>
      <c r="F5081" t="n">
        <v>0</v>
      </c>
      <c r="G5081" t="n">
        <v>11341.83729854223</v>
      </c>
      <c r="H5081" t="n">
        <v>25985.83664110452</v>
      </c>
      <c r="I5081" t="n">
        <v>48.96337812788789</v>
      </c>
      <c r="J5081" t="n">
        <v>1851.007192497968</v>
      </c>
      <c r="K5081" t="n">
        <v>3243.125190084415</v>
      </c>
      <c r="L5081" t="n">
        <v>31128.93240181479</v>
      </c>
      <c r="M5081" t="n">
        <v>41622.29900383311</v>
      </c>
      <c r="N5081" t="n">
        <v>582.0341602236483</v>
      </c>
      <c r="O5081" t="n">
        <v>41622.29900383311</v>
      </c>
      <c r="P5081" t="n">
        <v>582.0341602236483</v>
      </c>
      <c r="Q5081" t="n">
        <v>212</v>
      </c>
      <c r="R5081" t="n">
        <v>15</v>
      </c>
      <c r="S5081">
        <f>VLOOKUP(Q5081,Clustering!$D$3:$E$367,2,FALSE)</f>
        <v/>
      </c>
    </row>
    <row r="5082">
      <c r="A5082" t="inlineStr">
        <is>
          <t>2025-07-31 16:00</t>
        </is>
      </c>
      <c r="B5082" t="n">
        <v>9738.724983953451</v>
      </c>
      <c r="C5082" t="n">
        <v>2713.215449929763</v>
      </c>
      <c r="D5082" t="n">
        <v>1145.454204284092</v>
      </c>
      <c r="E5082" t="n">
        <v>1786.696711682292</v>
      </c>
      <c r="F5082" t="n">
        <v>0</v>
      </c>
      <c r="G5082" t="n">
        <v>15384.0913498496</v>
      </c>
      <c r="H5082" t="n">
        <v>25035.66902632692</v>
      </c>
      <c r="I5082" t="n">
        <v>48.96337812788789</v>
      </c>
      <c r="J5082" t="n">
        <v>1578.316445366599</v>
      </c>
      <c r="K5082" t="n">
        <v>3152.358137917244</v>
      </c>
      <c r="L5082" t="n">
        <v>29815.30698773864</v>
      </c>
      <c r="M5082" t="n">
        <v>42050.76384651963</v>
      </c>
      <c r="N5082" t="n">
        <v>698.440992268378</v>
      </c>
      <c r="O5082" t="n">
        <v>42050.76384651963</v>
      </c>
      <c r="P5082" t="n">
        <v>698.440992268378</v>
      </c>
      <c r="Q5082" t="n">
        <v>212</v>
      </c>
      <c r="R5082" t="n">
        <v>16</v>
      </c>
      <c r="S5082">
        <f>VLOOKUP(Q5082,Clustering!$D$3:$E$367,2,FALSE)</f>
        <v/>
      </c>
    </row>
    <row r="5083">
      <c r="A5083" t="inlineStr">
        <is>
          <t>2025-07-31 17:00</t>
        </is>
      </c>
      <c r="B5083" t="n">
        <v>13388.40276742724</v>
      </c>
      <c r="C5083" t="n">
        <v>3230.018392773527</v>
      </c>
      <c r="D5083" t="n">
        <v>1527.27227237879</v>
      </c>
      <c r="E5083" t="n">
        <v>2255.338472123549</v>
      </c>
      <c r="F5083" t="n">
        <v>0</v>
      </c>
      <c r="G5083" t="n">
        <v>20401.0319047031</v>
      </c>
      <c r="H5083" t="n">
        <v>22953.40192737527</v>
      </c>
      <c r="I5083" t="n">
        <v>48.96337812788789</v>
      </c>
      <c r="J5083" t="n">
        <v>1574.119270504709</v>
      </c>
      <c r="K5083" t="n">
        <v>2963.604956291173</v>
      </c>
      <c r="L5083" t="n">
        <v>27540.08953229904</v>
      </c>
      <c r="M5083" t="n">
        <v>42111.97310976056</v>
      </c>
      <c r="N5083" t="n">
        <v>772.2599589308895</v>
      </c>
      <c r="O5083" t="n">
        <v>42111.97310976056</v>
      </c>
      <c r="P5083" t="n">
        <v>772.2599589308895</v>
      </c>
      <c r="Q5083" t="n">
        <v>212</v>
      </c>
      <c r="R5083" t="n">
        <v>17</v>
      </c>
      <c r="S5083">
        <f>VLOOKUP(Q5083,Clustering!$D$3:$E$367,2,FALSE)</f>
        <v/>
      </c>
    </row>
    <row r="5084">
      <c r="A5084" t="inlineStr">
        <is>
          <t>2025-07-31 18:00</t>
        </is>
      </c>
      <c r="B5084" t="n">
        <v>16102.05130684527</v>
      </c>
      <c r="C5084" t="n">
        <v>3617.62059990635</v>
      </c>
      <c r="D5084" t="n">
        <v>3087.209560208028</v>
      </c>
      <c r="E5084" t="n">
        <v>2899.720892730277</v>
      </c>
      <c r="F5084" t="n">
        <v>0</v>
      </c>
      <c r="G5084" t="n">
        <v>25706.60235968992</v>
      </c>
      <c r="H5084" t="n">
        <v>20146.74355807825</v>
      </c>
      <c r="I5084" t="n">
        <v>48.96337812788789</v>
      </c>
      <c r="J5084" t="n">
        <v>2277.813741971901</v>
      </c>
      <c r="K5084" t="n">
        <v>2812.611213037784</v>
      </c>
      <c r="L5084" t="n">
        <v>25286.13189121582</v>
      </c>
      <c r="M5084" t="n">
        <v>41928.34532003776</v>
      </c>
      <c r="N5084" t="n">
        <v>721.1545204722277</v>
      </c>
      <c r="O5084" t="n">
        <v>41928.34532003776</v>
      </c>
      <c r="P5084" t="n">
        <v>721.1545204722277</v>
      </c>
      <c r="Q5084" t="n">
        <v>212</v>
      </c>
      <c r="R5084" t="n">
        <v>18</v>
      </c>
      <c r="S5084">
        <f>VLOOKUP(Q5084,Clustering!$D$3:$E$367,2,FALSE)</f>
        <v/>
      </c>
    </row>
    <row r="5085">
      <c r="A5085" t="inlineStr">
        <is>
          <t>2025-07-31 19:00</t>
        </is>
      </c>
      <c r="B5085" t="n">
        <v>15199.50658515606</v>
      </c>
      <c r="C5085" t="n">
        <v>3824.341777043856</v>
      </c>
      <c r="D5085" t="n">
        <v>6554.543502292307</v>
      </c>
      <c r="E5085" t="n">
        <v>2899.720892730277</v>
      </c>
      <c r="F5085" t="n">
        <v>0</v>
      </c>
      <c r="G5085" t="n">
        <v>28478.11275722249</v>
      </c>
      <c r="H5085" t="n">
        <v>17155.40933828166</v>
      </c>
      <c r="I5085" t="n">
        <v>48.96337812788789</v>
      </c>
      <c r="J5085" t="n">
        <v>2258.146423702427</v>
      </c>
      <c r="K5085" t="n">
        <v>2340.850639765984</v>
      </c>
      <c r="L5085" t="n">
        <v>21803.36977987796</v>
      </c>
      <c r="M5085" t="n">
        <v>41622.29900383311</v>
      </c>
      <c r="N5085" t="n">
        <v>582.0341602236483</v>
      </c>
      <c r="O5085" t="n">
        <v>41622.29900383311</v>
      </c>
      <c r="P5085" t="n">
        <v>582.0341602236483</v>
      </c>
      <c r="Q5085" t="n">
        <v>212</v>
      </c>
      <c r="R5085" t="n">
        <v>19</v>
      </c>
      <c r="S5085">
        <f>VLOOKUP(Q5085,Clustering!$D$3:$E$367,2,FALSE)</f>
        <v/>
      </c>
    </row>
    <row r="5086">
      <c r="A5086" t="inlineStr">
        <is>
          <t>2025-07-31 20:00</t>
        </is>
      </c>
      <c r="B5086" t="n">
        <v>14531.80966640194</v>
      </c>
      <c r="C5086" t="n">
        <v>3746.821335617291</v>
      </c>
      <c r="D5086" t="n">
        <v>6363.634468244959</v>
      </c>
      <c r="E5086" t="n">
        <v>2606.819792454492</v>
      </c>
      <c r="F5086" t="n">
        <v>0</v>
      </c>
      <c r="G5086" t="n">
        <v>27249.08526271869</v>
      </c>
      <c r="H5086" t="n">
        <v>15714.52314608902</v>
      </c>
      <c r="I5086" t="n">
        <v>48.96337812788789</v>
      </c>
      <c r="J5086" t="n">
        <v>1966.851253358294</v>
      </c>
      <c r="K5086" t="n">
        <v>1943.516859202904</v>
      </c>
      <c r="L5086" t="n">
        <v>19673.85463677811</v>
      </c>
      <c r="M5086" t="n">
        <v>41377.46195086939</v>
      </c>
      <c r="N5086" t="n">
        <v>494.0192384337308</v>
      </c>
      <c r="O5086" t="n">
        <v>41377.46195086939</v>
      </c>
      <c r="P5086" t="n">
        <v>494.0192384337308</v>
      </c>
      <c r="Q5086" t="n">
        <v>212</v>
      </c>
      <c r="R5086" t="n">
        <v>20</v>
      </c>
      <c r="S5086">
        <f>VLOOKUP(Q5086,Clustering!$D$3:$E$367,2,FALSE)</f>
        <v/>
      </c>
    </row>
    <row r="5087">
      <c r="A5087" t="inlineStr">
        <is>
          <t>2025-07-31 21:00</t>
        </is>
      </c>
      <c r="B5087" t="n">
        <v>13934.27481696583</v>
      </c>
      <c r="C5087" t="n">
        <v>3230.018392773527</v>
      </c>
      <c r="D5087" t="n">
        <v>5090.907574595967</v>
      </c>
      <c r="E5087" t="n">
        <v>2416.434077275231</v>
      </c>
      <c r="F5087" t="n">
        <v>0</v>
      </c>
      <c r="G5087" t="n">
        <v>24671.63486161056</v>
      </c>
      <c r="H5087" t="n">
        <v>15116.21682038721</v>
      </c>
      <c r="I5087" t="n">
        <v>48.96337812788789</v>
      </c>
      <c r="J5087" t="n">
        <v>2379.482772502482</v>
      </c>
      <c r="K5087" t="n">
        <v>1566.29454754562</v>
      </c>
      <c r="L5087" t="n">
        <v>19110.9575185632</v>
      </c>
      <c r="M5087" t="n">
        <v>41010.2063714238</v>
      </c>
      <c r="N5087" t="n">
        <v>434.3962268986253</v>
      </c>
      <c r="O5087" t="n">
        <v>41010.2063714238</v>
      </c>
      <c r="P5087" t="n">
        <v>434.3962268986253</v>
      </c>
      <c r="Q5087" t="n">
        <v>212</v>
      </c>
      <c r="R5087" t="n">
        <v>21</v>
      </c>
      <c r="S5087">
        <f>VLOOKUP(Q5087,Clustering!$D$3:$E$367,2,FALSE)</f>
        <v/>
      </c>
    </row>
    <row r="5088">
      <c r="A5088" t="inlineStr">
        <is>
          <t>2025-07-31 22:00</t>
        </is>
      </c>
      <c r="B5088" t="n">
        <v>13316.46679556208</v>
      </c>
      <c r="C5088" t="n">
        <v>2454.813978507881</v>
      </c>
      <c r="D5088" t="n">
        <v>3181.817234122479</v>
      </c>
      <c r="E5088" t="n">
        <v>2123.532976999445</v>
      </c>
      <c r="F5088" t="n">
        <v>0</v>
      </c>
      <c r="G5088" t="n">
        <v>21076.63098519188</v>
      </c>
      <c r="H5088" t="n">
        <v>14523.26027079287</v>
      </c>
      <c r="I5088" t="n">
        <v>48.96337812788789</v>
      </c>
      <c r="J5088" t="n">
        <v>2276.978641735918</v>
      </c>
      <c r="K5088" t="n">
        <v>1308.049283763159</v>
      </c>
      <c r="L5088" t="n">
        <v>18157.25157441984</v>
      </c>
      <c r="M5088" t="n">
        <v>40642.95079197821</v>
      </c>
      <c r="N5088" t="n">
        <v>383.2907884399635</v>
      </c>
      <c r="O5088" t="n">
        <v>40642.95079197821</v>
      </c>
      <c r="P5088" t="n">
        <v>383.2907884399635</v>
      </c>
      <c r="Q5088" t="n">
        <v>212</v>
      </c>
      <c r="R5088" t="n">
        <v>22</v>
      </c>
      <c r="S5088">
        <f>VLOOKUP(Q5088,Clustering!$D$3:$E$367,2,FALSE)</f>
        <v/>
      </c>
    </row>
    <row r="5089">
      <c r="A5089" t="inlineStr">
        <is>
          <t>2025-07-31 23:00</t>
        </is>
      </c>
      <c r="B5089" t="n">
        <v>12842.86860408811</v>
      </c>
      <c r="C5089" t="n">
        <v>1808.810299953175</v>
      </c>
      <c r="D5089" t="n">
        <v>1590.90861706124</v>
      </c>
      <c r="E5089" t="n">
        <v>1493.795611406506</v>
      </c>
      <c r="F5089" t="n">
        <v>0</v>
      </c>
      <c r="G5089" t="n">
        <v>17736.38313250903</v>
      </c>
      <c r="H5089" t="n">
        <v>14238.00468129864</v>
      </c>
      <c r="I5089" t="n">
        <v>48.96337812788789</v>
      </c>
      <c r="J5089" t="n">
        <v>1532.341258063445</v>
      </c>
      <c r="K5089" t="n">
        <v>1152.77428079203</v>
      </c>
      <c r="L5089" t="n">
        <v>16972.08359828201</v>
      </c>
      <c r="M5089" t="n">
        <v>40459.32300225542</v>
      </c>
      <c r="N5089" t="n">
        <v>259.6761021388447</v>
      </c>
      <c r="O5089" t="n">
        <v>40459.32300225542</v>
      </c>
      <c r="P5089" t="n">
        <v>259.6761021388447</v>
      </c>
      <c r="Q5089" t="n">
        <v>212</v>
      </c>
      <c r="R5089" t="n">
        <v>23</v>
      </c>
      <c r="S5089">
        <f>VLOOKUP(Q5089,Clustering!$D$3:$E$367,2,FALSE)</f>
        <v/>
      </c>
    </row>
    <row r="5090">
      <c r="A5090" t="inlineStr">
        <is>
          <t>2025-08-01 00:00</t>
        </is>
      </c>
      <c r="B5090" t="n">
        <v>13030.117448543</v>
      </c>
      <c r="C5090" t="n">
        <v>1589.420756718561</v>
      </c>
      <c r="D5090" t="n">
        <v>1122.364675853448</v>
      </c>
      <c r="E5090" t="n">
        <v>833.4252226556699</v>
      </c>
      <c r="F5090" t="n">
        <v>0</v>
      </c>
      <c r="G5090" t="n">
        <v>16575.32810377068</v>
      </c>
      <c r="H5090" t="n">
        <v>14903.17717990983</v>
      </c>
      <c r="I5090" t="n">
        <v>51.31369233484057</v>
      </c>
      <c r="J5090" t="n">
        <v>1101.612596901919</v>
      </c>
      <c r="K5090" t="n">
        <v>993.1344818315154</v>
      </c>
      <c r="L5090" t="n">
        <v>17049.2379509781</v>
      </c>
      <c r="M5090" t="n">
        <v>36666.16154593032</v>
      </c>
      <c r="N5090" t="n">
        <v>174.8772169232772</v>
      </c>
      <c r="O5090" t="n">
        <v>36666.16154593032</v>
      </c>
      <c r="P5090" t="n">
        <v>174.8772169232772</v>
      </c>
      <c r="Q5090" t="n">
        <v>213</v>
      </c>
      <c r="R5090" t="n">
        <v>0</v>
      </c>
      <c r="S5090">
        <f>VLOOKUP(Q5090,Clustering!$D$3:$E$367,2,FALSE)</f>
        <v/>
      </c>
    </row>
    <row r="5091">
      <c r="A5091" t="inlineStr">
        <is>
          <t>2025-08-01 01:00</t>
        </is>
      </c>
      <c r="B5091" t="n">
        <v>12717.60896574355</v>
      </c>
      <c r="C5091" t="n">
        <v>1564.191855818267</v>
      </c>
      <c r="D5091" t="n">
        <v>1060.011082750478</v>
      </c>
      <c r="E5091" t="n">
        <v>576.1442831995157</v>
      </c>
      <c r="F5091" t="n">
        <v>0</v>
      </c>
      <c r="G5091" t="n">
        <v>15917.95618751181</v>
      </c>
      <c r="H5091" t="n">
        <v>14632.18931528207</v>
      </c>
      <c r="I5091" t="n">
        <v>51.31369233484057</v>
      </c>
      <c r="J5091" t="n">
        <v>835.610910616875</v>
      </c>
      <c r="K5091" t="n">
        <v>984.6395358626766</v>
      </c>
      <c r="L5091" t="n">
        <v>16503.75345409647</v>
      </c>
      <c r="M5091" t="n">
        <v>36613.17576334949</v>
      </c>
      <c r="N5091" t="n">
        <v>169.410532011389</v>
      </c>
      <c r="O5091" t="n">
        <v>36613.17576334949</v>
      </c>
      <c r="P5091" t="n">
        <v>169.410532011389</v>
      </c>
      <c r="Q5091" t="n">
        <v>213</v>
      </c>
      <c r="R5091" t="n">
        <v>1</v>
      </c>
      <c r="S5091">
        <f>VLOOKUP(Q5091,Clustering!$D$3:$E$367,2,FALSE)</f>
        <v/>
      </c>
    </row>
    <row r="5092">
      <c r="A5092" t="inlineStr">
        <is>
          <t>2025-08-01 02:00</t>
        </is>
      </c>
      <c r="B5092" t="n">
        <v>12415.22700902248</v>
      </c>
      <c r="C5092" t="n">
        <v>1564.191855818267</v>
      </c>
      <c r="D5092" t="n">
        <v>1060.011082750478</v>
      </c>
      <c r="E5092" t="n">
        <v>523.2636032349324</v>
      </c>
      <c r="F5092" t="n">
        <v>0</v>
      </c>
      <c r="G5092" t="n">
        <v>15562.69355082616</v>
      </c>
      <c r="H5092" t="n">
        <v>14372.75519682062</v>
      </c>
      <c r="I5092" t="n">
        <v>51.31369233484057</v>
      </c>
      <c r="J5092" t="n">
        <v>740.268088634395</v>
      </c>
      <c r="K5092" t="n">
        <v>979.8839662759532</v>
      </c>
      <c r="L5092" t="n">
        <v>16144.22094406581</v>
      </c>
      <c r="M5092" t="n">
        <v>36560.18998076867</v>
      </c>
      <c r="N5092" t="n">
        <v>168.0065081464199</v>
      </c>
      <c r="O5092" t="n">
        <v>36560.18998076867</v>
      </c>
      <c r="P5092" t="n">
        <v>168.0065081464199</v>
      </c>
      <c r="Q5092" t="n">
        <v>213</v>
      </c>
      <c r="R5092" t="n">
        <v>2</v>
      </c>
      <c r="S5092">
        <f>VLOOKUP(Q5092,Clustering!$D$3:$E$367,2,FALSE)</f>
        <v/>
      </c>
    </row>
    <row r="5093">
      <c r="A5093" t="inlineStr">
        <is>
          <t>2025-08-01 03:00</t>
        </is>
      </c>
      <c r="B5093" t="n">
        <v>11970.82626771869</v>
      </c>
      <c r="C5093" t="n">
        <v>1564.191855818267</v>
      </c>
      <c r="D5093" t="n">
        <v>1060.011082750478</v>
      </c>
      <c r="E5093" t="n">
        <v>511.4047848701657</v>
      </c>
      <c r="F5093" t="n">
        <v>0</v>
      </c>
      <c r="G5093" t="n">
        <v>15106.4339911576</v>
      </c>
      <c r="H5093" t="n">
        <v>14105.96869443516</v>
      </c>
      <c r="I5093" t="n">
        <v>51.31369233484057</v>
      </c>
      <c r="J5093" t="n">
        <v>738.566873663297</v>
      </c>
      <c r="K5093" t="n">
        <v>1028.242694580688</v>
      </c>
      <c r="L5093" t="n">
        <v>15924.09195501398</v>
      </c>
      <c r="M5093" t="n">
        <v>36613.17576334949</v>
      </c>
      <c r="N5093" t="n">
        <v>169.2990818050481</v>
      </c>
      <c r="O5093" t="n">
        <v>36613.17576334949</v>
      </c>
      <c r="P5093" t="n">
        <v>169.2990818050481</v>
      </c>
      <c r="Q5093" t="n">
        <v>213</v>
      </c>
      <c r="R5093" t="n">
        <v>3</v>
      </c>
      <c r="S5093">
        <f>VLOOKUP(Q5093,Clustering!$D$3:$E$367,2,FALSE)</f>
        <v/>
      </c>
    </row>
    <row r="5094">
      <c r="A5094" t="inlineStr">
        <is>
          <t>2025-08-01 04:00</t>
        </is>
      </c>
      <c r="B5094" t="n">
        <v>11535.17357250356</v>
      </c>
      <c r="C5094" t="n">
        <v>1589.420756718561</v>
      </c>
      <c r="D5094" t="n">
        <v>1122.364675853448</v>
      </c>
      <c r="E5094" t="n">
        <v>717.5807484501144</v>
      </c>
      <c r="F5094" t="n">
        <v>0</v>
      </c>
      <c r="G5094" t="n">
        <v>14964.53975352568</v>
      </c>
      <c r="H5094" t="n">
        <v>13844.43389485256</v>
      </c>
      <c r="I5094" t="n">
        <v>51.31369233484057</v>
      </c>
      <c r="J5094" t="n">
        <v>861.0167358788577</v>
      </c>
      <c r="K5094" t="n">
        <v>1087.010272195367</v>
      </c>
      <c r="L5094" t="n">
        <v>15843.77459526162</v>
      </c>
      <c r="M5094" t="n">
        <v>36719.14732851115</v>
      </c>
      <c r="N5094" t="n">
        <v>167.8906202828648</v>
      </c>
      <c r="O5094" t="n">
        <v>36719.14732851115</v>
      </c>
      <c r="P5094" t="n">
        <v>167.8906202828648</v>
      </c>
      <c r="Q5094" t="n">
        <v>213</v>
      </c>
      <c r="R5094" t="n">
        <v>4</v>
      </c>
      <c r="S5094">
        <f>VLOOKUP(Q5094,Clustering!$D$3:$E$367,2,FALSE)</f>
        <v/>
      </c>
    </row>
    <row r="5095">
      <c r="A5095" t="inlineStr">
        <is>
          <t>2025-08-01 05:00</t>
        </is>
      </c>
      <c r="B5095" t="n">
        <v>11096.42813372172</v>
      </c>
      <c r="C5095" t="n">
        <v>2775.179099032408</v>
      </c>
      <c r="D5095" t="n">
        <v>1558.839827574233</v>
      </c>
      <c r="E5095" t="n">
        <v>1591.595234253192</v>
      </c>
      <c r="F5095" t="n">
        <v>0</v>
      </c>
      <c r="G5095" t="n">
        <v>17022.04229458156</v>
      </c>
      <c r="H5095" t="n">
        <v>14110.06502262139</v>
      </c>
      <c r="I5095" t="n">
        <v>51.31369233484057</v>
      </c>
      <c r="J5095" t="n">
        <v>1289.106727547843</v>
      </c>
      <c r="K5095" t="n">
        <v>1262.493471976759</v>
      </c>
      <c r="L5095" t="n">
        <v>16712.97891448084</v>
      </c>
      <c r="M5095" t="n">
        <v>36984.07624141526</v>
      </c>
      <c r="N5095" t="n">
        <v>178.6279134945723</v>
      </c>
      <c r="O5095" t="n">
        <v>36984.07624141526</v>
      </c>
      <c r="P5095" t="n">
        <v>178.6279134945723</v>
      </c>
      <c r="Q5095" t="n">
        <v>213</v>
      </c>
      <c r="R5095" t="n">
        <v>5</v>
      </c>
      <c r="S5095">
        <f>VLOOKUP(Q5095,Clustering!$D$3:$E$367,2,FALSE)</f>
        <v/>
      </c>
    </row>
    <row r="5096">
      <c r="A5096" t="inlineStr">
        <is>
          <t>2025-08-01 06:00</t>
        </is>
      </c>
      <c r="B5096" t="n">
        <v>12185.23292458252</v>
      </c>
      <c r="C5096" t="n">
        <v>3405.901621539774</v>
      </c>
      <c r="D5096" t="n">
        <v>1610.465271576606</v>
      </c>
      <c r="E5096" t="n">
        <v>3125.835685290052</v>
      </c>
      <c r="F5096" t="n">
        <v>0</v>
      </c>
      <c r="G5096" t="n">
        <v>20327.43550298895</v>
      </c>
      <c r="H5096" t="n">
        <v>16924.55758873197</v>
      </c>
      <c r="I5096" t="n">
        <v>51.31369233484057</v>
      </c>
      <c r="J5096" t="n">
        <v>2121.327298984359</v>
      </c>
      <c r="K5096" t="n">
        <v>1891.713846610259</v>
      </c>
      <c r="L5096" t="n">
        <v>20988.91242666143</v>
      </c>
      <c r="M5096" t="n">
        <v>37460.94828464268</v>
      </c>
      <c r="N5096" t="n">
        <v>281.2789239477635</v>
      </c>
      <c r="O5096" t="n">
        <v>37460.94828464268</v>
      </c>
      <c r="P5096" t="n">
        <v>281.2789239477635</v>
      </c>
      <c r="Q5096" t="n">
        <v>213</v>
      </c>
      <c r="R5096" t="n">
        <v>6</v>
      </c>
      <c r="S5096">
        <f>VLOOKUP(Q5096,Clustering!$D$3:$E$367,2,FALSE)</f>
        <v/>
      </c>
    </row>
    <row r="5097">
      <c r="A5097" t="inlineStr">
        <is>
          <t>2025-08-01 07:00</t>
        </is>
      </c>
      <c r="B5097" t="n">
        <v>11973.47719077586</v>
      </c>
      <c r="C5097" t="n">
        <v>3910.479639545666</v>
      </c>
      <c r="D5097" t="n">
        <v>1309.425455162356</v>
      </c>
      <c r="E5097" t="n">
        <v>4301.608741224843</v>
      </c>
      <c r="F5097" t="n">
        <v>0</v>
      </c>
      <c r="G5097" t="n">
        <v>21494.99102670873</v>
      </c>
      <c r="H5097" t="n">
        <v>20351.18863354431</v>
      </c>
      <c r="I5097" t="n">
        <v>51.31369233484057</v>
      </c>
      <c r="J5097" t="n">
        <v>3166.147348506828</v>
      </c>
      <c r="K5097" t="n">
        <v>2590.569409049489</v>
      </c>
      <c r="L5097" t="n">
        <v>26159.21908343547</v>
      </c>
      <c r="M5097" t="n">
        <v>37831.84876270845</v>
      </c>
      <c r="N5097" t="n">
        <v>627.4903831521121</v>
      </c>
      <c r="O5097" t="n">
        <v>37831.84876270845</v>
      </c>
      <c r="P5097" t="n">
        <v>627.4903831521121</v>
      </c>
      <c r="Q5097" t="n">
        <v>213</v>
      </c>
      <c r="R5097" t="n">
        <v>7</v>
      </c>
      <c r="S5097">
        <f>VLOOKUP(Q5097,Clustering!$D$3:$E$367,2,FALSE)</f>
        <v/>
      </c>
    </row>
    <row r="5098">
      <c r="A5098" t="inlineStr">
        <is>
          <t>2025-08-01 08:00</t>
        </is>
      </c>
      <c r="B5098" t="n">
        <v>9419.701627242022</v>
      </c>
      <c r="C5098" t="n">
        <v>3784.335135044193</v>
      </c>
      <c r="D5098" t="n">
        <v>1215.895065507902</v>
      </c>
      <c r="E5098" t="n">
        <v>2839.061769208397</v>
      </c>
      <c r="F5098" t="n">
        <v>0</v>
      </c>
      <c r="G5098" t="n">
        <v>17258.99359700251</v>
      </c>
      <c r="H5098" t="n">
        <v>23365.14087210764</v>
      </c>
      <c r="I5098" t="n">
        <v>51.31369233484057</v>
      </c>
      <c r="J5098" t="n">
        <v>3334.040115184629</v>
      </c>
      <c r="K5098" t="n">
        <v>3216.669207932523</v>
      </c>
      <c r="L5098" t="n">
        <v>29967.16388755964</v>
      </c>
      <c r="M5098" t="n">
        <v>37937.8203278701</v>
      </c>
      <c r="N5098" t="n">
        <v>734.8986469349061</v>
      </c>
      <c r="O5098" t="n">
        <v>37937.8203278701</v>
      </c>
      <c r="P5098" t="n">
        <v>734.8986469349061</v>
      </c>
      <c r="Q5098" t="n">
        <v>213</v>
      </c>
      <c r="R5098" t="n">
        <v>8</v>
      </c>
      <c r="S5098">
        <f>VLOOKUP(Q5098,Clustering!$D$3:$E$367,2,FALSE)</f>
        <v/>
      </c>
    </row>
    <row r="5099">
      <c r="A5099" t="inlineStr">
        <is>
          <t>2025-08-01 09:00</t>
        </is>
      </c>
      <c r="B5099" t="n">
        <v>7498.931144119351</v>
      </c>
      <c r="C5099" t="n">
        <v>3532.046126041247</v>
      </c>
      <c r="D5099" t="n">
        <v>1028.834286198994</v>
      </c>
      <c r="E5099" t="n">
        <v>2537.949157322657</v>
      </c>
      <c r="F5099" t="n">
        <v>0</v>
      </c>
      <c r="G5099" t="n">
        <v>14597.76071368225</v>
      </c>
      <c r="H5099" t="n">
        <v>25111.64715622791</v>
      </c>
      <c r="I5099" t="n">
        <v>51.31369233484057</v>
      </c>
      <c r="J5099" t="n">
        <v>2865.625641564498</v>
      </c>
      <c r="K5099" t="n">
        <v>3386.122477507119</v>
      </c>
      <c r="L5099" t="n">
        <v>31414.70896763437</v>
      </c>
      <c r="M5099" t="n">
        <v>37884.83454528928</v>
      </c>
      <c r="N5099" t="n">
        <v>644.4495826967639</v>
      </c>
      <c r="O5099" t="n">
        <v>37884.83454528928</v>
      </c>
      <c r="P5099" t="n">
        <v>644.4495826967639</v>
      </c>
      <c r="Q5099" t="n">
        <v>213</v>
      </c>
      <c r="R5099" t="n">
        <v>9</v>
      </c>
      <c r="S5099">
        <f>VLOOKUP(Q5099,Clustering!$D$3:$E$367,2,FALSE)</f>
        <v/>
      </c>
    </row>
    <row r="5100">
      <c r="A5100" t="inlineStr">
        <is>
          <t>2025-08-01 10:00</t>
        </is>
      </c>
      <c r="B5100" t="n">
        <v>6055.238447185176</v>
      </c>
      <c r="C5100" t="n">
        <v>3330.21491883889</v>
      </c>
      <c r="D5100" t="n">
        <v>879.1856627518673</v>
      </c>
      <c r="E5100" t="n">
        <v>2365.884807673664</v>
      </c>
      <c r="F5100" t="n">
        <v>0</v>
      </c>
      <c r="G5100" t="n">
        <v>12630.52383644959</v>
      </c>
      <c r="H5100" t="n">
        <v>26200.57722899604</v>
      </c>
      <c r="I5100" t="n">
        <v>51.31369233484057</v>
      </c>
      <c r="J5100" t="n">
        <v>2464.45058135718</v>
      </c>
      <c r="K5100" t="n">
        <v>3421.745146033974</v>
      </c>
      <c r="L5100" t="n">
        <v>32138.08664872204</v>
      </c>
      <c r="M5100" t="n">
        <v>37725.8771975468</v>
      </c>
      <c r="N5100" t="n">
        <v>505.9494530821085</v>
      </c>
      <c r="O5100" t="n">
        <v>37725.8771975468</v>
      </c>
      <c r="P5100" t="n">
        <v>505.9494530821085</v>
      </c>
      <c r="Q5100" t="n">
        <v>213</v>
      </c>
      <c r="R5100" t="n">
        <v>10</v>
      </c>
      <c r="S5100">
        <f>VLOOKUP(Q5100,Clustering!$D$3:$E$367,2,FALSE)</f>
        <v/>
      </c>
    </row>
    <row r="5101">
      <c r="A5101" t="inlineStr">
        <is>
          <t>2025-08-01 11:00</t>
        </is>
      </c>
      <c r="B5101" t="n">
        <v>5977.654765712032</v>
      </c>
      <c r="C5101" t="n">
        <v>2270.601081026516</v>
      </c>
      <c r="D5101" t="n">
        <v>841.7735068900857</v>
      </c>
      <c r="E5101" t="n">
        <v>2036.094804179759</v>
      </c>
      <c r="F5101" t="n">
        <v>0</v>
      </c>
      <c r="G5101" t="n">
        <v>11126.12415780839</v>
      </c>
      <c r="H5101" t="n">
        <v>26657.7484613909</v>
      </c>
      <c r="I5101" t="n">
        <v>51.31369233484057</v>
      </c>
      <c r="J5101" t="n">
        <v>2145.644060069003</v>
      </c>
      <c r="K5101" t="n">
        <v>3389.794775917681</v>
      </c>
      <c r="L5101" t="n">
        <v>32244.50098971243</v>
      </c>
      <c r="M5101" t="n">
        <v>37619.90563238516</v>
      </c>
      <c r="N5101" t="n">
        <v>508.7759863395504</v>
      </c>
      <c r="O5101" t="n">
        <v>37619.90563238516</v>
      </c>
      <c r="P5101" t="n">
        <v>508.7759863395504</v>
      </c>
      <c r="Q5101" t="n">
        <v>213</v>
      </c>
      <c r="R5101" t="n">
        <v>11</v>
      </c>
      <c r="S5101">
        <f>VLOOKUP(Q5101,Clustering!$D$3:$E$367,2,FALSE)</f>
        <v/>
      </c>
    </row>
    <row r="5102">
      <c r="A5102" t="inlineStr">
        <is>
          <t>2025-08-01 12:00</t>
        </is>
      </c>
      <c r="B5102" t="n">
        <v>7103.625497834327</v>
      </c>
      <c r="C5102" t="n">
        <v>2321.058882827105</v>
      </c>
      <c r="D5102" t="n">
        <v>879.1856627518673</v>
      </c>
      <c r="E5102" t="n">
        <v>1663.288713273606</v>
      </c>
      <c r="F5102" t="n">
        <v>0</v>
      </c>
      <c r="G5102" t="n">
        <v>11967.15875668691</v>
      </c>
      <c r="H5102" t="n">
        <v>26379.61828095126</v>
      </c>
      <c r="I5102" t="n">
        <v>51.31369233484057</v>
      </c>
      <c r="J5102" t="n">
        <v>2022.56816507387</v>
      </c>
      <c r="K5102" t="n">
        <v>3367.287476119897</v>
      </c>
      <c r="L5102" t="n">
        <v>31820.78761447987</v>
      </c>
      <c r="M5102" t="n">
        <v>37460.94828464268</v>
      </c>
      <c r="N5102" t="n">
        <v>525.735185884202</v>
      </c>
      <c r="O5102" t="n">
        <v>37460.94828464268</v>
      </c>
      <c r="P5102" t="n">
        <v>525.735185884202</v>
      </c>
      <c r="Q5102" t="n">
        <v>213</v>
      </c>
      <c r="R5102" t="n">
        <v>12</v>
      </c>
      <c r="S5102">
        <f>VLOOKUP(Q5102,Clustering!$D$3:$E$367,2,FALSE)</f>
        <v/>
      </c>
    </row>
    <row r="5103">
      <c r="A5103" t="inlineStr">
        <is>
          <t>2025-08-01 13:00</t>
        </is>
      </c>
      <c r="B5103" t="n">
        <v>6820.294841484116</v>
      </c>
      <c r="C5103" t="n">
        <v>2270.601081026516</v>
      </c>
      <c r="D5103" t="n">
        <v>841.7735068900857</v>
      </c>
      <c r="E5103" t="n">
        <v>1462.546972016446</v>
      </c>
      <c r="F5103" t="n">
        <v>0</v>
      </c>
      <c r="G5103" t="n">
        <v>11395.21640141716</v>
      </c>
      <c r="H5103" t="n">
        <v>27089.54346584234</v>
      </c>
      <c r="I5103" t="n">
        <v>51.31369233484057</v>
      </c>
      <c r="J5103" t="n">
        <v>2030.680170654665</v>
      </c>
      <c r="K5103" t="n">
        <v>3373.219997656418</v>
      </c>
      <c r="L5103" t="n">
        <v>32544.75732648826</v>
      </c>
      <c r="M5103" t="n">
        <v>37407.96250206186</v>
      </c>
      <c r="N5103" t="n">
        <v>520.0821193693182</v>
      </c>
      <c r="O5103" t="n">
        <v>37407.96250206186</v>
      </c>
      <c r="P5103" t="n">
        <v>520.0821193693182</v>
      </c>
      <c r="Q5103" t="n">
        <v>213</v>
      </c>
      <c r="R5103" t="n">
        <v>13</v>
      </c>
      <c r="S5103">
        <f>VLOOKUP(Q5103,Clustering!$D$3:$E$367,2,FALSE)</f>
        <v/>
      </c>
    </row>
    <row r="5104">
      <c r="A5104" t="inlineStr">
        <is>
          <t>2025-08-01 14:00</t>
        </is>
      </c>
      <c r="B5104" t="n">
        <v>6402.226602548201</v>
      </c>
      <c r="C5104" t="n">
        <v>2220.143279225927</v>
      </c>
      <c r="D5104" t="n">
        <v>804.3613510283043</v>
      </c>
      <c r="E5104" t="n">
        <v>1430.051042328696</v>
      </c>
      <c r="F5104" t="n">
        <v>0</v>
      </c>
      <c r="G5104" t="n">
        <v>10856.78227513113</v>
      </c>
      <c r="H5104" t="n">
        <v>27558.94066236227</v>
      </c>
      <c r="I5104" t="n">
        <v>51.31369233484057</v>
      </c>
      <c r="J5104" t="n">
        <v>1948.852581376241</v>
      </c>
      <c r="K5104" t="n">
        <v>3362.240103460382</v>
      </c>
      <c r="L5104" t="n">
        <v>32921.34703953374</v>
      </c>
      <c r="M5104" t="n">
        <v>37513.93406722351</v>
      </c>
      <c r="N5104" t="n">
        <v>505.9494530821085</v>
      </c>
      <c r="O5104" t="n">
        <v>37513.93406722351</v>
      </c>
      <c r="P5104" t="n">
        <v>505.9494530821085</v>
      </c>
      <c r="Q5104" t="n">
        <v>213</v>
      </c>
      <c r="R5104" t="n">
        <v>14</v>
      </c>
      <c r="S5104">
        <f>VLOOKUP(Q5104,Clustering!$D$3:$E$367,2,FALSE)</f>
        <v/>
      </c>
    </row>
    <row r="5105">
      <c r="A5105" t="inlineStr">
        <is>
          <t>2025-08-01 15:00</t>
        </is>
      </c>
      <c r="B5105" t="n">
        <v>6777.880072569414</v>
      </c>
      <c r="C5105" t="n">
        <v>2270.601081026516</v>
      </c>
      <c r="D5105" t="n">
        <v>841.7735068900857</v>
      </c>
      <c r="E5105" t="n">
        <v>1448.208276212364</v>
      </c>
      <c r="F5105" t="n">
        <v>0</v>
      </c>
      <c r="G5105" t="n">
        <v>11338.46293669838</v>
      </c>
      <c r="H5105" t="n">
        <v>27240.51941801906</v>
      </c>
      <c r="I5105" t="n">
        <v>51.31369233484057</v>
      </c>
      <c r="J5105" t="n">
        <v>1874.175110403561</v>
      </c>
      <c r="K5105" t="n">
        <v>3381.373596383241</v>
      </c>
      <c r="L5105" t="n">
        <v>32547.3818171407</v>
      </c>
      <c r="M5105" t="n">
        <v>37831.84876270845</v>
      </c>
      <c r="N5105" t="n">
        <v>596.3985173202507</v>
      </c>
      <c r="O5105" t="n">
        <v>37831.84876270845</v>
      </c>
      <c r="P5105" t="n">
        <v>596.3985173202507</v>
      </c>
      <c r="Q5105" t="n">
        <v>213</v>
      </c>
      <c r="R5105" t="n">
        <v>15</v>
      </c>
      <c r="S5105">
        <f>VLOOKUP(Q5105,Clustering!$D$3:$E$367,2,FALSE)</f>
        <v/>
      </c>
    </row>
    <row r="5106">
      <c r="A5106" t="inlineStr">
        <is>
          <t>2025-08-01 16:00</t>
        </is>
      </c>
      <c r="B5106" t="n">
        <v>9876.54403409413</v>
      </c>
      <c r="C5106" t="n">
        <v>2649.034594530935</v>
      </c>
      <c r="D5106" t="n">
        <v>1122.364675853448</v>
      </c>
      <c r="E5106" t="n">
        <v>1749.320888098103</v>
      </c>
      <c r="F5106" t="n">
        <v>0</v>
      </c>
      <c r="G5106" t="n">
        <v>15397.26419257662</v>
      </c>
      <c r="H5106" t="n">
        <v>26230.46992134994</v>
      </c>
      <c r="I5106" t="n">
        <v>51.31369233484057</v>
      </c>
      <c r="J5106" t="n">
        <v>1598.071368700513</v>
      </c>
      <c r="K5106" t="n">
        <v>3252.175514123389</v>
      </c>
      <c r="L5106" t="n">
        <v>31132.03049650868</v>
      </c>
      <c r="M5106" t="n">
        <v>38255.73502335504</v>
      </c>
      <c r="N5106" t="n">
        <v>712.2863808753706</v>
      </c>
      <c r="O5106" t="n">
        <v>38255.73502335504</v>
      </c>
      <c r="P5106" t="n">
        <v>712.2863808753706</v>
      </c>
      <c r="Q5106" t="n">
        <v>213</v>
      </c>
      <c r="R5106" t="n">
        <v>16</v>
      </c>
      <c r="S5106">
        <f>VLOOKUP(Q5106,Clustering!$D$3:$E$367,2,FALSE)</f>
        <v/>
      </c>
    </row>
    <row r="5107">
      <c r="A5107" t="inlineStr">
        <is>
          <t>2025-08-01 17:00</t>
        </is>
      </c>
      <c r="B5107" t="n">
        <v>13646.95189830544</v>
      </c>
      <c r="C5107" t="n">
        <v>3153.612612536828</v>
      </c>
      <c r="D5107" t="n">
        <v>1496.486234471264</v>
      </c>
      <c r="E5107" t="n">
        <v>2208.159153828753</v>
      </c>
      <c r="F5107" t="n">
        <v>0</v>
      </c>
      <c r="G5107" t="n">
        <v>20505.20989914228</v>
      </c>
      <c r="H5107" t="n">
        <v>24097.64837905103</v>
      </c>
      <c r="I5107" t="n">
        <v>51.31369233484057</v>
      </c>
      <c r="J5107" t="n">
        <v>1593.821689817723</v>
      </c>
      <c r="K5107" t="n">
        <v>3028.679893738173</v>
      </c>
      <c r="L5107" t="n">
        <v>28771.46365494177</v>
      </c>
      <c r="M5107" t="n">
        <v>38308.72080593587</v>
      </c>
      <c r="N5107" t="n">
        <v>785.7762455688611</v>
      </c>
      <c r="O5107" t="n">
        <v>38308.72080593587</v>
      </c>
      <c r="P5107" t="n">
        <v>785.7762455688611</v>
      </c>
      <c r="Q5107" t="n">
        <v>213</v>
      </c>
      <c r="R5107" t="n">
        <v>17</v>
      </c>
      <c r="S5107">
        <f>VLOOKUP(Q5107,Clustering!$D$3:$E$367,2,FALSE)</f>
        <v/>
      </c>
    </row>
    <row r="5108">
      <c r="A5108" t="inlineStr">
        <is>
          <t>2025-08-01 18:00</t>
        </is>
      </c>
      <c r="B5108" t="n">
        <v>16549.62428180346</v>
      </c>
      <c r="C5108" t="n">
        <v>3532.046126041247</v>
      </c>
      <c r="D5108" t="n">
        <v>3059.884015995551</v>
      </c>
      <c r="E5108" t="n">
        <v>2839.061769208397</v>
      </c>
      <c r="F5108" t="n">
        <v>0</v>
      </c>
      <c r="G5108" t="n">
        <v>25980.61619304866</v>
      </c>
      <c r="H5108" t="n">
        <v>21232.84450008902</v>
      </c>
      <c r="I5108" t="n">
        <v>51.31369233484057</v>
      </c>
      <c r="J5108" t="n">
        <v>2306.324015601905</v>
      </c>
      <c r="K5108" t="n">
        <v>2880.101183780608</v>
      </c>
      <c r="L5108" t="n">
        <v>26470.58339180638</v>
      </c>
      <c r="M5108" t="n">
        <v>38096.77767561257</v>
      </c>
      <c r="N5108" t="n">
        <v>734.8986469349061</v>
      </c>
      <c r="O5108" t="n">
        <v>38096.77767561257</v>
      </c>
      <c r="P5108" t="n">
        <v>734.8986469349061</v>
      </c>
      <c r="Q5108" t="n">
        <v>213</v>
      </c>
      <c r="R5108" t="n">
        <v>18</v>
      </c>
      <c r="S5108">
        <f>VLOOKUP(Q5108,Clustering!$D$3:$E$367,2,FALSE)</f>
        <v/>
      </c>
    </row>
    <row r="5109">
      <c r="A5109" t="inlineStr">
        <is>
          <t>2025-08-01 19:00</t>
        </is>
      </c>
      <c r="B5109" t="n">
        <v>16138.23636897161</v>
      </c>
      <c r="C5109" t="n">
        <v>3733.877333243604</v>
      </c>
      <c r="D5109" t="n">
        <v>6422.42008960584</v>
      </c>
      <c r="E5109" t="n">
        <v>2839.061769208397</v>
      </c>
      <c r="F5109" t="n">
        <v>0</v>
      </c>
      <c r="G5109" t="n">
        <v>29133.59556102945</v>
      </c>
      <c r="H5109" t="n">
        <v>18407.84852837272</v>
      </c>
      <c r="I5109" t="n">
        <v>51.31369233484057</v>
      </c>
      <c r="J5109" t="n">
        <v>2286.410530855983</v>
      </c>
      <c r="K5109" t="n">
        <v>2403.0540875473</v>
      </c>
      <c r="L5109" t="n">
        <v>23148.62683911084</v>
      </c>
      <c r="M5109" t="n">
        <v>37831.84876270845</v>
      </c>
      <c r="N5109" t="n">
        <v>590.7454508053668</v>
      </c>
      <c r="O5109" t="n">
        <v>37831.84876270845</v>
      </c>
      <c r="P5109" t="n">
        <v>590.7454508053668</v>
      </c>
      <c r="Q5109" t="n">
        <v>213</v>
      </c>
      <c r="R5109" t="n">
        <v>19</v>
      </c>
      <c r="S5109">
        <f>VLOOKUP(Q5109,Clustering!$D$3:$E$367,2,FALSE)</f>
        <v/>
      </c>
    </row>
    <row r="5110">
      <c r="A5110" t="inlineStr">
        <is>
          <t>2025-08-01 20:00</t>
        </is>
      </c>
      <c r="B5110" t="n">
        <v>15756.23835643357</v>
      </c>
      <c r="C5110" t="n">
        <v>3658.19063054272</v>
      </c>
      <c r="D5110" t="n">
        <v>6235.359310296933</v>
      </c>
      <c r="E5110" t="n">
        <v>2552.28785312674</v>
      </c>
      <c r="F5110" t="n">
        <v>0</v>
      </c>
      <c r="G5110" t="n">
        <v>28202.07615039996</v>
      </c>
      <c r="H5110" t="n">
        <v>17065.72336007294</v>
      </c>
      <c r="I5110" t="n">
        <v>51.31369233484057</v>
      </c>
      <c r="J5110" t="n">
        <v>1991.468934404533</v>
      </c>
      <c r="K5110" t="n">
        <v>1996.17946750905</v>
      </c>
      <c r="L5110" t="n">
        <v>21104.68545432136</v>
      </c>
      <c r="M5110" t="n">
        <v>37566.91984980433</v>
      </c>
      <c r="N5110" t="n">
        <v>503.1229198246665</v>
      </c>
      <c r="O5110" t="n">
        <v>37566.91984980433</v>
      </c>
      <c r="P5110" t="n">
        <v>503.1229198246665</v>
      </c>
      <c r="Q5110" t="n">
        <v>213</v>
      </c>
      <c r="R5110" t="n">
        <v>20</v>
      </c>
      <c r="S5110">
        <f>VLOOKUP(Q5110,Clustering!$D$3:$E$367,2,FALSE)</f>
        <v/>
      </c>
    </row>
    <row r="5111">
      <c r="A5111" t="inlineStr">
        <is>
          <t>2025-08-01 21:00</t>
        </is>
      </c>
      <c r="B5111" t="n">
        <v>15339.23048672053</v>
      </c>
      <c r="C5111" t="n">
        <v>3153.612612536828</v>
      </c>
      <c r="D5111" t="n">
        <v>4988.287448237546</v>
      </c>
      <c r="E5111" t="n">
        <v>2365.884807673664</v>
      </c>
      <c r="F5111" t="n">
        <v>0</v>
      </c>
      <c r="G5111" t="n">
        <v>25847.01535516857</v>
      </c>
      <c r="H5111" t="n">
        <v>16552.98911202378</v>
      </c>
      <c r="I5111" t="n">
        <v>51.31369233484057</v>
      </c>
      <c r="J5111" t="n">
        <v>2409.265657496088</v>
      </c>
      <c r="K5111" t="n">
        <v>1603.85619352514</v>
      </c>
      <c r="L5111" t="n">
        <v>20617.42465537985</v>
      </c>
      <c r="M5111" t="n">
        <v>37249.00515431939</v>
      </c>
      <c r="N5111" t="n">
        <v>443.7657214183856</v>
      </c>
      <c r="O5111" t="n">
        <v>37249.00515431939</v>
      </c>
      <c r="P5111" t="n">
        <v>443.7657214183856</v>
      </c>
      <c r="Q5111" t="n">
        <v>213</v>
      </c>
      <c r="R5111" t="n">
        <v>21</v>
      </c>
      <c r="S5111">
        <f>VLOOKUP(Q5111,Clustering!$D$3:$E$367,2,FALSE)</f>
        <v/>
      </c>
    </row>
    <row r="5112">
      <c r="A5112" t="inlineStr">
        <is>
          <t>2025-08-01 22:00</t>
        </is>
      </c>
      <c r="B5112" t="n">
        <v>14860.95094874612</v>
      </c>
      <c r="C5112" t="n">
        <v>2396.745585527989</v>
      </c>
      <c r="D5112" t="n">
        <v>3117.679655148466</v>
      </c>
      <c r="E5112" t="n">
        <v>2079.110891592007</v>
      </c>
      <c r="F5112" t="n">
        <v>0</v>
      </c>
      <c r="G5112" t="n">
        <v>22454.48708101459</v>
      </c>
      <c r="H5112" t="n">
        <v>16024.94089860146</v>
      </c>
      <c r="I5112" t="n">
        <v>51.31369233484057</v>
      </c>
      <c r="J5112" t="n">
        <v>2305.478110079292</v>
      </c>
      <c r="K5112" t="n">
        <v>1339.409773605316</v>
      </c>
      <c r="L5112" t="n">
        <v>19721.14247462091</v>
      </c>
      <c r="M5112" t="n">
        <v>36931.09045883444</v>
      </c>
      <c r="N5112" t="n">
        <v>395.7146560418725</v>
      </c>
      <c r="O5112" t="n">
        <v>36931.09045883444</v>
      </c>
      <c r="P5112" t="n">
        <v>395.7146560418725</v>
      </c>
      <c r="Q5112" t="n">
        <v>213</v>
      </c>
      <c r="R5112" t="n">
        <v>22</v>
      </c>
      <c r="S5112">
        <f>VLOOKUP(Q5112,Clustering!$D$3:$E$367,2,FALSE)</f>
        <v/>
      </c>
    </row>
    <row r="5113">
      <c r="A5113" t="inlineStr">
        <is>
          <t>2025-08-01 23:00</t>
        </is>
      </c>
      <c r="B5113" t="n">
        <v>14497.52707042865</v>
      </c>
      <c r="C5113" t="n">
        <v>1766.023063020623</v>
      </c>
      <c r="D5113" t="n">
        <v>1558.839827574233</v>
      </c>
      <c r="E5113" t="n">
        <v>1462.546972016446</v>
      </c>
      <c r="F5113" t="n">
        <v>0</v>
      </c>
      <c r="G5113" t="n">
        <v>19284.93693303996</v>
      </c>
      <c r="H5113" t="n">
        <v>15802.26869976005</v>
      </c>
      <c r="I5113" t="n">
        <v>51.31369233484057</v>
      </c>
      <c r="J5113" t="n">
        <v>1551.521040015181</v>
      </c>
      <c r="K5113" t="n">
        <v>1186.449214188253</v>
      </c>
      <c r="L5113" t="n">
        <v>18591.55264629833</v>
      </c>
      <c r="M5113" t="n">
        <v>36719.14732851115</v>
      </c>
      <c r="N5113" t="n">
        <v>266.7775929277856</v>
      </c>
      <c r="O5113" t="n">
        <v>36719.14732851115</v>
      </c>
      <c r="P5113" t="n">
        <v>266.7775929277856</v>
      </c>
      <c r="Q5113" t="n">
        <v>213</v>
      </c>
      <c r="R5113" t="n">
        <v>23</v>
      </c>
      <c r="S5113">
        <f>VLOOKUP(Q5113,Clustering!$D$3:$E$367,2,FALSE)</f>
        <v/>
      </c>
    </row>
    <row r="5114">
      <c r="A5114" t="inlineStr">
        <is>
          <t>2025-08-02 00:00</t>
        </is>
      </c>
      <c r="B5114" t="n">
        <v>14185.53109942025</v>
      </c>
      <c r="C5114" t="n">
        <v>1639.87855851915</v>
      </c>
      <c r="D5114" t="n">
        <v>1247.071862059387</v>
      </c>
      <c r="E5114" t="n">
        <v>718.0192257678033</v>
      </c>
      <c r="F5114" t="n">
        <v>0</v>
      </c>
      <c r="G5114" t="n">
        <v>17790.50074576659</v>
      </c>
      <c r="H5114" t="n">
        <v>15297.76912170577</v>
      </c>
      <c r="I5114" t="n">
        <v>16.3803798851419</v>
      </c>
      <c r="J5114" t="n">
        <v>600.5082857218633</v>
      </c>
      <c r="K5114" t="n">
        <v>505.142446928248</v>
      </c>
      <c r="L5114" t="n">
        <v>16419.80023424103</v>
      </c>
      <c r="M5114" t="n">
        <v>19021.89594651588</v>
      </c>
      <c r="N5114" t="n">
        <v>102.7981597745736</v>
      </c>
      <c r="O5114" t="n">
        <v>19021.89594651588</v>
      </c>
      <c r="P5114" t="n">
        <v>102.7981597745736</v>
      </c>
      <c r="Q5114" t="n">
        <v>214</v>
      </c>
      <c r="R5114" t="n">
        <v>0</v>
      </c>
      <c r="S5114">
        <f>VLOOKUP(Q5114,Clustering!$D$3:$E$367,2,FALSE)</f>
        <v/>
      </c>
    </row>
    <row r="5115">
      <c r="A5115" t="inlineStr">
        <is>
          <t>2025-08-02 01:00</t>
        </is>
      </c>
      <c r="B5115" t="n">
        <v>14066.78741927946</v>
      </c>
      <c r="C5115" t="n">
        <v>1589.420756718561</v>
      </c>
      <c r="D5115" t="n">
        <v>1122.364675853448</v>
      </c>
      <c r="E5115" t="n">
        <v>463.9504409456795</v>
      </c>
      <c r="F5115" t="n">
        <v>0</v>
      </c>
      <c r="G5115" t="n">
        <v>17242.52329279715</v>
      </c>
      <c r="H5115" t="n">
        <v>15137.06701593816</v>
      </c>
      <c r="I5115" t="n">
        <v>16.3803798851419</v>
      </c>
      <c r="J5115" t="n">
        <v>438.2407683791341</v>
      </c>
      <c r="K5115" t="n">
        <v>446.9121045335464</v>
      </c>
      <c r="L5115" t="n">
        <v>16038.60026873598</v>
      </c>
      <c r="M5115" t="n">
        <v>18968.91016393505</v>
      </c>
      <c r="N5115" t="n">
        <v>92.41449413870454</v>
      </c>
      <c r="O5115" t="n">
        <v>18968.91016393505</v>
      </c>
      <c r="P5115" t="n">
        <v>92.41449413870454</v>
      </c>
      <c r="Q5115" t="n">
        <v>214</v>
      </c>
      <c r="R5115" t="n">
        <v>1</v>
      </c>
      <c r="S5115">
        <f>VLOOKUP(Q5115,Clustering!$D$3:$E$367,2,FALSE)</f>
        <v/>
      </c>
    </row>
    <row r="5116">
      <c r="A5116" t="inlineStr">
        <is>
          <t>2025-08-02 02:00</t>
        </is>
      </c>
      <c r="B5116" t="n">
        <v>13855.49117880272</v>
      </c>
      <c r="C5116" t="n">
        <v>1589.420756718561</v>
      </c>
      <c r="D5116" t="n">
        <v>1122.364675853448</v>
      </c>
      <c r="E5116" t="n">
        <v>386.6869521532115</v>
      </c>
      <c r="F5116" t="n">
        <v>0</v>
      </c>
      <c r="G5116" t="n">
        <v>16953.96356352794</v>
      </c>
      <c r="H5116" t="n">
        <v>15008.92546754829</v>
      </c>
      <c r="I5116" t="n">
        <v>16.3803798851419</v>
      </c>
      <c r="J5116" t="n">
        <v>388.1718488767697</v>
      </c>
      <c r="K5116" t="n">
        <v>441.5456819249552</v>
      </c>
      <c r="L5116" t="n">
        <v>15855.02337823516</v>
      </c>
      <c r="M5116" t="n">
        <v>18968.91016393505</v>
      </c>
      <c r="N5116" t="n">
        <v>89.58259046807346</v>
      </c>
      <c r="O5116" t="n">
        <v>18968.91016393505</v>
      </c>
      <c r="P5116" t="n">
        <v>89.58259046807346</v>
      </c>
      <c r="Q5116" t="n">
        <v>214</v>
      </c>
      <c r="R5116" t="n">
        <v>2</v>
      </c>
      <c r="S5116">
        <f>VLOOKUP(Q5116,Clustering!$D$3:$E$367,2,FALSE)</f>
        <v/>
      </c>
    </row>
    <row r="5117">
      <c r="A5117" t="inlineStr">
        <is>
          <t>2025-08-02 03:00</t>
        </is>
      </c>
      <c r="B5117" t="n">
        <v>13659.78236590214</v>
      </c>
      <c r="C5117" t="n">
        <v>1589.420756718561</v>
      </c>
      <c r="D5117" t="n">
        <v>1122.364675853448</v>
      </c>
      <c r="E5117" t="n">
        <v>358.4271033668608</v>
      </c>
      <c r="F5117" t="n">
        <v>0</v>
      </c>
      <c r="G5117" t="n">
        <v>16729.994901841</v>
      </c>
      <c r="H5117" t="n">
        <v>14890.23698420357</v>
      </c>
      <c r="I5117" t="n">
        <v>16.3803798851419</v>
      </c>
      <c r="J5117" t="n">
        <v>387.8241275224508</v>
      </c>
      <c r="K5117" t="n">
        <v>441.5503735161019</v>
      </c>
      <c r="L5117" t="n">
        <v>15735.99186512727</v>
      </c>
      <c r="M5117" t="n">
        <v>19021.89594651588</v>
      </c>
      <c r="N5117" t="n">
        <v>89.58259046807346</v>
      </c>
      <c r="O5117" t="n">
        <v>19021.89594651588</v>
      </c>
      <c r="P5117" t="n">
        <v>89.58259046807346</v>
      </c>
      <c r="Q5117" t="n">
        <v>214</v>
      </c>
      <c r="R5117" t="n">
        <v>3</v>
      </c>
      <c r="S5117">
        <f>VLOOKUP(Q5117,Clustering!$D$3:$E$367,2,FALSE)</f>
        <v/>
      </c>
    </row>
    <row r="5118">
      <c r="A5118" t="inlineStr">
        <is>
          <t>2025-08-02 04:00</t>
        </is>
      </c>
      <c r="B5118" t="n">
        <v>13460.60968020684</v>
      </c>
      <c r="C5118" t="n">
        <v>1614.649657618856</v>
      </c>
      <c r="D5118" t="n">
        <v>1184.718268956417</v>
      </c>
      <c r="E5118" t="n">
        <v>369.4809473491862</v>
      </c>
      <c r="F5118" t="n">
        <v>0</v>
      </c>
      <c r="G5118" t="n">
        <v>16629.45855413131</v>
      </c>
      <c r="H5118" t="n">
        <v>14769.44781973771</v>
      </c>
      <c r="I5118" t="n">
        <v>16.3803798851419</v>
      </c>
      <c r="J5118" t="n">
        <v>449.6715537424511</v>
      </c>
      <c r="K5118" t="n">
        <v>446.7578759515378</v>
      </c>
      <c r="L5118" t="n">
        <v>15682.25762931684</v>
      </c>
      <c r="M5118" t="n">
        <v>19180.85329425835</v>
      </c>
      <c r="N5118" t="n">
        <v>88.63861315608557</v>
      </c>
      <c r="O5118" t="n">
        <v>19180.85329425835</v>
      </c>
      <c r="P5118" t="n">
        <v>88.63861315608557</v>
      </c>
      <c r="Q5118" t="n">
        <v>214</v>
      </c>
      <c r="R5118" t="n">
        <v>4</v>
      </c>
      <c r="S5118">
        <f>VLOOKUP(Q5118,Clustering!$D$3:$E$367,2,FALSE)</f>
        <v/>
      </c>
    </row>
    <row r="5119">
      <c r="A5119" t="inlineStr">
        <is>
          <t>2025-08-02 05:00</t>
        </is>
      </c>
      <c r="B5119" t="n">
        <v>13213.5436512787</v>
      </c>
      <c r="C5119" t="n">
        <v>2699.492396331525</v>
      </c>
      <c r="D5119" t="n">
        <v>1371.779048265325</v>
      </c>
      <c r="E5119" t="n">
        <v>478.7125584368569</v>
      </c>
      <c r="F5119" t="n">
        <v>0</v>
      </c>
      <c r="G5119" t="n">
        <v>17763.52765431241</v>
      </c>
      <c r="H5119" t="n">
        <v>14754.44895653274</v>
      </c>
      <c r="I5119" t="n">
        <v>16.3803798851419</v>
      </c>
      <c r="J5119" t="n">
        <v>557.7786377770965</v>
      </c>
      <c r="K5119" t="n">
        <v>481.5510844559894</v>
      </c>
      <c r="L5119" t="n">
        <v>15810.15905865096</v>
      </c>
      <c r="M5119" t="n">
        <v>19392.79642458164</v>
      </c>
      <c r="N5119" t="n">
        <v>90.05456499140111</v>
      </c>
      <c r="O5119" t="n">
        <v>19392.79642458164</v>
      </c>
      <c r="P5119" t="n">
        <v>90.05456499140111</v>
      </c>
      <c r="Q5119" t="n">
        <v>214</v>
      </c>
      <c r="R5119" t="n">
        <v>5</v>
      </c>
      <c r="S5119">
        <f>VLOOKUP(Q5119,Clustering!$D$3:$E$367,2,FALSE)</f>
        <v/>
      </c>
    </row>
    <row r="5120">
      <c r="A5120" t="inlineStr">
        <is>
          <t>2025-08-02 06:00</t>
        </is>
      </c>
      <c r="B5120" t="n">
        <v>13916.07360706923</v>
      </c>
      <c r="C5120" t="n">
        <v>2977.010306234765</v>
      </c>
      <c r="D5120" t="n">
        <v>1075.579885562121</v>
      </c>
      <c r="E5120" t="n">
        <v>843.1213355323069</v>
      </c>
      <c r="F5120" t="n">
        <v>0</v>
      </c>
      <c r="G5120" t="n">
        <v>18811.78513439842</v>
      </c>
      <c r="H5120" t="n">
        <v>15778.84610525928</v>
      </c>
      <c r="I5120" t="n">
        <v>16.3803798851419</v>
      </c>
      <c r="J5120" t="n">
        <v>740.7776918555346</v>
      </c>
      <c r="K5120" t="n">
        <v>533.4597370733009</v>
      </c>
      <c r="L5120" t="n">
        <v>17069.46391407326</v>
      </c>
      <c r="M5120" t="n">
        <v>19498.76798974329</v>
      </c>
      <c r="N5120" t="n">
        <v>114.0192141532924</v>
      </c>
      <c r="O5120" t="n">
        <v>19498.76798974329</v>
      </c>
      <c r="P5120" t="n">
        <v>114.0192141532924</v>
      </c>
      <c r="Q5120" t="n">
        <v>214</v>
      </c>
      <c r="R5120" t="n">
        <v>6</v>
      </c>
      <c r="S5120">
        <f>VLOOKUP(Q5120,Clustering!$D$3:$E$367,2,FALSE)</f>
        <v/>
      </c>
    </row>
    <row r="5121">
      <c r="A5121" t="inlineStr">
        <is>
          <t>2025-08-02 07:00</t>
        </is>
      </c>
      <c r="B5121" t="n">
        <v>14042.46961843503</v>
      </c>
      <c r="C5121" t="n">
        <v>3532.046126041247</v>
      </c>
      <c r="D5121" t="n">
        <v>1028.834286198994</v>
      </c>
      <c r="E5121" t="n">
        <v>1315.610756603234</v>
      </c>
      <c r="F5121" t="n">
        <v>0</v>
      </c>
      <c r="G5121" t="n">
        <v>19918.96078727851</v>
      </c>
      <c r="H5121" t="n">
        <v>16816.45653823782</v>
      </c>
      <c r="I5121" t="n">
        <v>16.3803798851419</v>
      </c>
      <c r="J5121" t="n">
        <v>1141.333884179184</v>
      </c>
      <c r="K5121" t="n">
        <v>673.0626023960364</v>
      </c>
      <c r="L5121" t="n">
        <v>18647.23340469819</v>
      </c>
      <c r="M5121" t="n">
        <v>19498.76798974329</v>
      </c>
      <c r="N5121" t="n">
        <v>150.0501076685427</v>
      </c>
      <c r="O5121" t="n">
        <v>19498.76798974329</v>
      </c>
      <c r="P5121" t="n">
        <v>150.0501076685427</v>
      </c>
      <c r="Q5121" t="n">
        <v>214</v>
      </c>
      <c r="R5121" t="n">
        <v>7</v>
      </c>
      <c r="S5121">
        <f>VLOOKUP(Q5121,Clustering!$D$3:$E$367,2,FALSE)</f>
        <v/>
      </c>
    </row>
    <row r="5122">
      <c r="A5122" t="inlineStr">
        <is>
          <t>2025-08-02 08:00</t>
        </is>
      </c>
      <c r="B5122" t="n">
        <v>13454.75997666069</v>
      </c>
      <c r="C5122" t="n">
        <v>4036.62414404714</v>
      </c>
      <c r="D5122" t="n">
        <v>1402.95584481681</v>
      </c>
      <c r="E5122" t="n">
        <v>2007.417412571593</v>
      </c>
      <c r="F5122" t="n">
        <v>0</v>
      </c>
      <c r="G5122" t="n">
        <v>20901.75737809624</v>
      </c>
      <c r="H5122" t="n">
        <v>17842.66027272856</v>
      </c>
      <c r="I5122" t="n">
        <v>16.3803798851419</v>
      </c>
      <c r="J5122" t="n">
        <v>1711.91663874191</v>
      </c>
      <c r="K5122" t="n">
        <v>749.9516849413789</v>
      </c>
      <c r="L5122" t="n">
        <v>20320.90897629699</v>
      </c>
      <c r="M5122" t="n">
        <v>19445.78220716247</v>
      </c>
      <c r="N5122" t="n">
        <v>188.7712107422285</v>
      </c>
      <c r="O5122" t="n">
        <v>19445.78220716247</v>
      </c>
      <c r="P5122" t="n">
        <v>188.7712107422285</v>
      </c>
      <c r="Q5122" t="n">
        <v>214</v>
      </c>
      <c r="R5122" t="n">
        <v>8</v>
      </c>
      <c r="S5122">
        <f>VLOOKUP(Q5122,Clustering!$D$3:$E$367,2,FALSE)</f>
        <v/>
      </c>
    </row>
    <row r="5123">
      <c r="A5123" t="inlineStr">
        <is>
          <t>2025-08-02 09:00</t>
        </is>
      </c>
      <c r="B5123" t="n">
        <v>15460.18326940895</v>
      </c>
      <c r="C5123" t="n">
        <v>4288.913153050086</v>
      </c>
      <c r="D5123" t="n">
        <v>1590.016624125717</v>
      </c>
      <c r="E5123" t="n">
        <v>2738.690898579816</v>
      </c>
      <c r="F5123" t="n">
        <v>0</v>
      </c>
      <c r="G5123" t="n">
        <v>24077.80394516457</v>
      </c>
      <c r="H5123" t="n">
        <v>18848.9075365684</v>
      </c>
      <c r="I5123" t="n">
        <v>16.3803798851419</v>
      </c>
      <c r="J5123" t="n">
        <v>1665.30003476947</v>
      </c>
      <c r="K5123" t="n">
        <v>823.0843164921386</v>
      </c>
      <c r="L5123" t="n">
        <v>21353.67226771515</v>
      </c>
      <c r="M5123" t="n">
        <v>19392.79642458164</v>
      </c>
      <c r="N5123" t="n">
        <v>224.6132635705492</v>
      </c>
      <c r="O5123" t="n">
        <v>19392.79642458164</v>
      </c>
      <c r="P5123" t="n">
        <v>224.6132635705492</v>
      </c>
      <c r="Q5123" t="n">
        <v>214</v>
      </c>
      <c r="R5123" t="n">
        <v>9</v>
      </c>
      <c r="S5123">
        <f>VLOOKUP(Q5123,Clustering!$D$3:$E$367,2,FALSE)</f>
        <v/>
      </c>
    </row>
    <row r="5124">
      <c r="A5124" t="inlineStr">
        <is>
          <t>2025-08-02 10:00</t>
        </is>
      </c>
      <c r="B5124" t="n">
        <v>16846.61602830828</v>
      </c>
      <c r="C5124" t="n">
        <v>4339.370954850675</v>
      </c>
      <c r="D5124" t="n">
        <v>1627.428779987499</v>
      </c>
      <c r="E5124" t="n">
        <v>2810.38437760023</v>
      </c>
      <c r="F5124" t="n">
        <v>0</v>
      </c>
      <c r="G5124" t="n">
        <v>25623.80014074669</v>
      </c>
      <c r="H5124" t="n">
        <v>19730.31132137858</v>
      </c>
      <c r="I5124" t="n">
        <v>16.3803798851419</v>
      </c>
      <c r="J5124" t="n">
        <v>1336.132626198773</v>
      </c>
      <c r="K5124" t="n">
        <v>821.4835987622258</v>
      </c>
      <c r="L5124" t="n">
        <v>21904.30792622472</v>
      </c>
      <c r="M5124" t="n">
        <v>19339.81064200082</v>
      </c>
      <c r="N5124" t="n">
        <v>242.508384807405</v>
      </c>
      <c r="O5124" t="n">
        <v>19339.81064200082</v>
      </c>
      <c r="P5124" t="n">
        <v>242.508384807405</v>
      </c>
      <c r="Q5124" t="n">
        <v>214</v>
      </c>
      <c r="R5124" t="n">
        <v>10</v>
      </c>
      <c r="S5124">
        <f>VLOOKUP(Q5124,Clustering!$D$3:$E$367,2,FALSE)</f>
        <v/>
      </c>
    </row>
    <row r="5125">
      <c r="A5125" t="inlineStr">
        <is>
          <t>2025-08-02 11:00</t>
        </is>
      </c>
      <c r="B5125" t="n">
        <v>17597.28674681699</v>
      </c>
      <c r="C5125" t="n">
        <v>4339.370954850675</v>
      </c>
      <c r="D5125" t="n">
        <v>1627.428779987499</v>
      </c>
      <c r="E5125" t="n">
        <v>2580.965244734906</v>
      </c>
      <c r="F5125" t="n">
        <v>0</v>
      </c>
      <c r="G5125" t="n">
        <v>26145.05172639007</v>
      </c>
      <c r="H5125" t="n">
        <v>20326.61066442692</v>
      </c>
      <c r="I5125" t="n">
        <v>16.3803798851419</v>
      </c>
      <c r="J5125" t="n">
        <v>1117.226248493725</v>
      </c>
      <c r="K5125" t="n">
        <v>824.4371683686019</v>
      </c>
      <c r="L5125" t="n">
        <v>22284.65446117438</v>
      </c>
      <c r="M5125" t="n">
        <v>19286.82485942</v>
      </c>
      <c r="N5125" t="n">
        <v>257.1399059492207</v>
      </c>
      <c r="O5125" t="n">
        <v>19286.82485942</v>
      </c>
      <c r="P5125" t="n">
        <v>257.1399059492207</v>
      </c>
      <c r="Q5125" t="n">
        <v>214</v>
      </c>
      <c r="R5125" t="n">
        <v>11</v>
      </c>
      <c r="S5125">
        <f>VLOOKUP(Q5125,Clustering!$D$3:$E$367,2,FALSE)</f>
        <v/>
      </c>
    </row>
    <row r="5126">
      <c r="A5126" t="inlineStr">
        <is>
          <t>2025-08-02 12:00</t>
        </is>
      </c>
      <c r="B5126" t="n">
        <v>17723.71810382357</v>
      </c>
      <c r="C5126" t="n">
        <v>4238.455351249497</v>
      </c>
      <c r="D5126" t="n">
        <v>1552.604468263936</v>
      </c>
      <c r="E5126" t="n">
        <v>2308.530024457332</v>
      </c>
      <c r="F5126" t="n">
        <v>0</v>
      </c>
      <c r="G5126" t="n">
        <v>25823.30794779434</v>
      </c>
      <c r="H5126" t="n">
        <v>20739.39450473198</v>
      </c>
      <c r="I5126" t="n">
        <v>16.3803798851419</v>
      </c>
      <c r="J5126" t="n">
        <v>903.4226200899832</v>
      </c>
      <c r="K5126" t="n">
        <v>827.3218897056706</v>
      </c>
      <c r="L5126" t="n">
        <v>22486.51939441277</v>
      </c>
      <c r="M5126" t="n">
        <v>19286.82485942</v>
      </c>
      <c r="N5126" t="n">
        <v>254.8203114315009</v>
      </c>
      <c r="O5126" t="n">
        <v>19286.82485942</v>
      </c>
      <c r="P5126" t="n">
        <v>254.8203114315009</v>
      </c>
      <c r="Q5126" t="n">
        <v>214</v>
      </c>
      <c r="R5126" t="n">
        <v>12</v>
      </c>
      <c r="S5126">
        <f>VLOOKUP(Q5126,Clustering!$D$3:$E$367,2,FALSE)</f>
        <v/>
      </c>
    </row>
    <row r="5127">
      <c r="A5127" t="inlineStr">
        <is>
          <t>2025-08-02 13:00</t>
        </is>
      </c>
      <c r="B5127" t="n">
        <v>17589.40466892701</v>
      </c>
      <c r="C5127" t="n">
        <v>3153.612612536828</v>
      </c>
      <c r="D5127" t="n">
        <v>1496.486234471264</v>
      </c>
      <c r="E5127" t="n">
        <v>1993.07871676751</v>
      </c>
      <c r="F5127" t="n">
        <v>0</v>
      </c>
      <c r="G5127" t="n">
        <v>24232.58223270261</v>
      </c>
      <c r="H5127" t="n">
        <v>20922.44785762859</v>
      </c>
      <c r="I5127" t="n">
        <v>16.3803798851419</v>
      </c>
      <c r="J5127" t="n">
        <v>816.1944905242618</v>
      </c>
      <c r="K5127" t="n">
        <v>798.2889461201066</v>
      </c>
      <c r="L5127" t="n">
        <v>22553.3116741581</v>
      </c>
      <c r="M5127" t="n">
        <v>19286.82485942</v>
      </c>
      <c r="N5127" t="n">
        <v>248.7133036754719</v>
      </c>
      <c r="O5127" t="n">
        <v>19286.82485942</v>
      </c>
      <c r="P5127" t="n">
        <v>248.7133036754719</v>
      </c>
      <c r="Q5127" t="n">
        <v>214</v>
      </c>
      <c r="R5127" t="n">
        <v>13</v>
      </c>
      <c r="S5127">
        <f>VLOOKUP(Q5127,Clustering!$D$3:$E$367,2,FALSE)</f>
        <v/>
      </c>
    </row>
    <row r="5128">
      <c r="A5128" t="inlineStr">
        <is>
          <t>2025-08-02 14:00</t>
        </is>
      </c>
      <c r="B5128" t="n">
        <v>17603.18946882429</v>
      </c>
      <c r="C5128" t="n">
        <v>3077.925909835944</v>
      </c>
      <c r="D5128" t="n">
        <v>1440.368000678591</v>
      </c>
      <c r="E5128" t="n">
        <v>1835.3530629226</v>
      </c>
      <c r="F5128" t="n">
        <v>0</v>
      </c>
      <c r="G5128" t="n">
        <v>23956.83644226142</v>
      </c>
      <c r="H5128" t="n">
        <v>20854.6168642268</v>
      </c>
      <c r="I5128" t="n">
        <v>16.3803798851419</v>
      </c>
      <c r="J5128" t="n">
        <v>800.2588664227898</v>
      </c>
      <c r="K5128" t="n">
        <v>762.2521245903609</v>
      </c>
      <c r="L5128" t="n">
        <v>22433.5082351251</v>
      </c>
      <c r="M5128" t="n">
        <v>19339.81064200082</v>
      </c>
      <c r="N5128" t="n">
        <v>243.0494680688771</v>
      </c>
      <c r="O5128" t="n">
        <v>19339.81064200082</v>
      </c>
      <c r="P5128" t="n">
        <v>243.0494680688771</v>
      </c>
      <c r="Q5128" t="n">
        <v>214</v>
      </c>
      <c r="R5128" t="n">
        <v>14</v>
      </c>
      <c r="S5128">
        <f>VLOOKUP(Q5128,Clustering!$D$3:$E$367,2,FALSE)</f>
        <v/>
      </c>
    </row>
    <row r="5129">
      <c r="A5129" t="inlineStr">
        <is>
          <t>2025-08-02 15:00</t>
        </is>
      </c>
      <c r="B5129" t="n">
        <v>17767.54669836875</v>
      </c>
      <c r="C5129" t="n">
        <v>3153.612612536828</v>
      </c>
      <c r="D5129" t="n">
        <v>1496.486234471264</v>
      </c>
      <c r="E5129" t="n">
        <v>1605.933930057275</v>
      </c>
      <c r="F5129" t="n">
        <v>0</v>
      </c>
      <c r="G5129" t="n">
        <v>24023.57947543412</v>
      </c>
      <c r="H5129" t="n">
        <v>20510.84039875136</v>
      </c>
      <c r="I5129" t="n">
        <v>16.3803798851419</v>
      </c>
      <c r="J5129" t="n">
        <v>789.2240311193424</v>
      </c>
      <c r="K5129" t="n">
        <v>708.0232641504964</v>
      </c>
      <c r="L5129" t="n">
        <v>22024.46807390634</v>
      </c>
      <c r="M5129" t="n">
        <v>19551.75377232411</v>
      </c>
      <c r="N5129" t="n">
        <v>234.5537570569838</v>
      </c>
      <c r="O5129" t="n">
        <v>19551.75377232411</v>
      </c>
      <c r="P5129" t="n">
        <v>234.5537570569838</v>
      </c>
      <c r="Q5129" t="n">
        <v>214</v>
      </c>
      <c r="R5129" t="n">
        <v>15</v>
      </c>
      <c r="S5129">
        <f>VLOOKUP(Q5129,Clustering!$D$3:$E$367,2,FALSE)</f>
        <v/>
      </c>
    </row>
    <row r="5130">
      <c r="A5130" t="inlineStr">
        <is>
          <t>2025-08-02 16:00</t>
        </is>
      </c>
      <c r="B5130" t="n">
        <v>17637.86354241206</v>
      </c>
      <c r="C5130" t="n">
        <v>3279.7571170383</v>
      </c>
      <c r="D5130" t="n">
        <v>1590.016624125717</v>
      </c>
      <c r="E5130" t="n">
        <v>1605.933930057275</v>
      </c>
      <c r="F5130" t="n">
        <v>0</v>
      </c>
      <c r="G5130" t="n">
        <v>24113.57121363336</v>
      </c>
      <c r="H5130" t="n">
        <v>19964.34820508539</v>
      </c>
      <c r="I5130" t="n">
        <v>16.3803798851419</v>
      </c>
      <c r="J5130" t="n">
        <v>666.2287412031243</v>
      </c>
      <c r="K5130" t="n">
        <v>673.4309330843648</v>
      </c>
      <c r="L5130" t="n">
        <v>21320.38825925802</v>
      </c>
      <c r="M5130" t="n">
        <v>19816.68268522824</v>
      </c>
      <c r="N5130" t="n">
        <v>258.421710516138</v>
      </c>
      <c r="O5130" t="n">
        <v>19816.68268522824</v>
      </c>
      <c r="P5130" t="n">
        <v>258.421710516138</v>
      </c>
      <c r="Q5130" t="n">
        <v>214</v>
      </c>
      <c r="R5130" t="n">
        <v>16</v>
      </c>
      <c r="S5130">
        <f>VLOOKUP(Q5130,Clustering!$D$3:$E$367,2,FALSE)</f>
        <v/>
      </c>
    </row>
    <row r="5131">
      <c r="A5131" t="inlineStr">
        <is>
          <t>2025-08-02 17:00</t>
        </is>
      </c>
      <c r="B5131" t="n">
        <v>17468.96439802964</v>
      </c>
      <c r="C5131" t="n">
        <v>3481.588324240657</v>
      </c>
      <c r="D5131" t="n">
        <v>1739.665247572844</v>
      </c>
      <c r="E5131" t="n">
        <v>1835.3530629226</v>
      </c>
      <c r="F5131" t="n">
        <v>0</v>
      </c>
      <c r="G5131" t="n">
        <v>24525.57103276574</v>
      </c>
      <c r="H5131" t="n">
        <v>19212.28335690414</v>
      </c>
      <c r="I5131" t="n">
        <v>16.3803798851419</v>
      </c>
      <c r="J5131" t="n">
        <v>650.0324940131607</v>
      </c>
      <c r="K5131" t="n">
        <v>679.6914309791846</v>
      </c>
      <c r="L5131" t="n">
        <v>20558.38766178162</v>
      </c>
      <c r="M5131" t="n">
        <v>19869.66846780906</v>
      </c>
      <c r="N5131" t="n">
        <v>258.8937133047983</v>
      </c>
      <c r="O5131" t="n">
        <v>19869.66846780906</v>
      </c>
      <c r="P5131" t="n">
        <v>258.8937133047983</v>
      </c>
      <c r="Q5131" t="n">
        <v>214</v>
      </c>
      <c r="R5131" t="n">
        <v>17</v>
      </c>
      <c r="S5131">
        <f>VLOOKUP(Q5131,Clustering!$D$3:$E$367,2,FALSE)</f>
        <v/>
      </c>
    </row>
    <row r="5132">
      <c r="A5132" t="inlineStr">
        <is>
          <t>2025-08-02 18:00</t>
        </is>
      </c>
      <c r="B5132" t="n">
        <v>17558.08843121165</v>
      </c>
      <c r="C5132" t="n">
        <v>3658.19063054272</v>
      </c>
      <c r="D5132" t="n">
        <v>3259.332986551879</v>
      </c>
      <c r="E5132" t="n">
        <v>2093.44958739609</v>
      </c>
      <c r="F5132" t="n">
        <v>0</v>
      </c>
      <c r="G5132" t="n">
        <v>26569.06163570234</v>
      </c>
      <c r="H5132" t="n">
        <v>18183.83189361378</v>
      </c>
      <c r="I5132" t="n">
        <v>16.3803798851419</v>
      </c>
      <c r="J5132" t="n">
        <v>742.5286132919634</v>
      </c>
      <c r="K5132" t="n">
        <v>672.401465667588</v>
      </c>
      <c r="L5132" t="n">
        <v>19615.14235245847</v>
      </c>
      <c r="M5132" t="n">
        <v>19763.69690264741</v>
      </c>
      <c r="N5132" t="n">
        <v>255.5898068455069</v>
      </c>
      <c r="O5132" t="n">
        <v>19763.69690264741</v>
      </c>
      <c r="P5132" t="n">
        <v>255.5898068455069</v>
      </c>
      <c r="Q5132" t="n">
        <v>214</v>
      </c>
      <c r="R5132" t="n">
        <v>18</v>
      </c>
      <c r="S5132">
        <f>VLOOKUP(Q5132,Clustering!$D$3:$E$367,2,FALSE)</f>
        <v/>
      </c>
    </row>
    <row r="5133">
      <c r="A5133" t="inlineStr">
        <is>
          <t>2025-08-02 19:00</t>
        </is>
      </c>
      <c r="B5133" t="n">
        <v>16381.20230357134</v>
      </c>
      <c r="C5133" t="n">
        <v>3733.877333243604</v>
      </c>
      <c r="D5133" t="n">
        <v>6422.42008960584</v>
      </c>
      <c r="E5133" t="n">
        <v>1907.046541943014</v>
      </c>
      <c r="F5133" t="n">
        <v>0</v>
      </c>
      <c r="G5133" t="n">
        <v>28444.54626836379</v>
      </c>
      <c r="H5133" t="n">
        <v>16984.93116415369</v>
      </c>
      <c r="I5133" t="n">
        <v>16.3803798851419</v>
      </c>
      <c r="J5133" t="n">
        <v>900.8204194590144</v>
      </c>
      <c r="K5133" t="n">
        <v>652.1398157596448</v>
      </c>
      <c r="L5133" t="n">
        <v>18554.27177925749</v>
      </c>
      <c r="M5133" t="n">
        <v>19657.72533748576</v>
      </c>
      <c r="N5133" t="n">
        <v>244.7341384209776</v>
      </c>
      <c r="O5133" t="n">
        <v>19657.72533748576</v>
      </c>
      <c r="P5133" t="n">
        <v>244.7341384209776</v>
      </c>
      <c r="Q5133" t="n">
        <v>214</v>
      </c>
      <c r="R5133" t="n">
        <v>19</v>
      </c>
      <c r="S5133">
        <f>VLOOKUP(Q5133,Clustering!$D$3:$E$367,2,FALSE)</f>
        <v/>
      </c>
    </row>
    <row r="5134">
      <c r="A5134" t="inlineStr">
        <is>
          <t>2025-08-02 20:00</t>
        </is>
      </c>
      <c r="B5134" t="n">
        <v>15779.99062702581</v>
      </c>
      <c r="C5134" t="n">
        <v>3658.19063054272</v>
      </c>
      <c r="D5134" t="n">
        <v>6235.359310296933</v>
      </c>
      <c r="E5134" t="n">
        <v>1777.998279706268</v>
      </c>
      <c r="F5134" t="n">
        <v>0</v>
      </c>
      <c r="G5134" t="n">
        <v>27451.53884757173</v>
      </c>
      <c r="H5134" t="n">
        <v>16427.64146952503</v>
      </c>
      <c r="I5134" t="n">
        <v>16.3803798851419</v>
      </c>
      <c r="J5134" t="n">
        <v>969.0615748803413</v>
      </c>
      <c r="K5134" t="n">
        <v>614.9672485281629</v>
      </c>
      <c r="L5134" t="n">
        <v>18028.05067281868</v>
      </c>
      <c r="M5134" t="n">
        <v>19551.75377232411</v>
      </c>
      <c r="N5134" t="n">
        <v>230.102617279162</v>
      </c>
      <c r="O5134" t="n">
        <v>19551.75377232411</v>
      </c>
      <c r="P5134" t="n">
        <v>230.102617279162</v>
      </c>
      <c r="Q5134" t="n">
        <v>214</v>
      </c>
      <c r="R5134" t="n">
        <v>20</v>
      </c>
      <c r="S5134">
        <f>VLOOKUP(Q5134,Clustering!$D$3:$E$367,2,FALSE)</f>
        <v/>
      </c>
    </row>
    <row r="5135">
      <c r="A5135" t="inlineStr">
        <is>
          <t>2025-08-02 21:00</t>
        </is>
      </c>
      <c r="B5135" t="n">
        <v>15424.94366556899</v>
      </c>
      <c r="C5135" t="n">
        <v>3279.7571170383</v>
      </c>
      <c r="D5135" t="n">
        <v>5300.055413752393</v>
      </c>
      <c r="E5135" t="n">
        <v>1562.917842645026</v>
      </c>
      <c r="F5135" t="n">
        <v>0</v>
      </c>
      <c r="G5135" t="n">
        <v>25567.67403900472</v>
      </c>
      <c r="H5135" t="n">
        <v>16083.27681333567</v>
      </c>
      <c r="I5135" t="n">
        <v>16.3803798851419</v>
      </c>
      <c r="J5135" t="n">
        <v>1011.756293957578</v>
      </c>
      <c r="K5135" t="n">
        <v>578.1393637071625</v>
      </c>
      <c r="L5135" t="n">
        <v>17689.55285088555</v>
      </c>
      <c r="M5135" t="n">
        <v>19339.81064200082</v>
      </c>
      <c r="N5135" t="n">
        <v>213.5831415133705</v>
      </c>
      <c r="O5135" t="n">
        <v>19339.81064200082</v>
      </c>
      <c r="P5135" t="n">
        <v>213.5831415133705</v>
      </c>
      <c r="Q5135" t="n">
        <v>214</v>
      </c>
      <c r="R5135" t="n">
        <v>21</v>
      </c>
      <c r="S5135">
        <f>VLOOKUP(Q5135,Clustering!$D$3:$E$367,2,FALSE)</f>
        <v/>
      </c>
    </row>
    <row r="5136">
      <c r="A5136" t="inlineStr">
        <is>
          <t>2025-08-02 22:00</t>
        </is>
      </c>
      <c r="B5136" t="n">
        <v>14826.50662182331</v>
      </c>
      <c r="C5136" t="n">
        <v>2649.034594530935</v>
      </c>
      <c r="D5136" t="n">
        <v>3741.21558617816</v>
      </c>
      <c r="E5136" t="n">
        <v>1353.660063175906</v>
      </c>
      <c r="F5136" t="n">
        <v>0</v>
      </c>
      <c r="G5136" t="n">
        <v>22570.4168657083</v>
      </c>
      <c r="H5136" t="n">
        <v>15785.12714181151</v>
      </c>
      <c r="I5136" t="n">
        <v>16.3803798851419</v>
      </c>
      <c r="J5136" t="n">
        <v>1238.466586719569</v>
      </c>
      <c r="K5136" t="n">
        <v>538.8286695170012</v>
      </c>
      <c r="L5136" t="n">
        <v>17578.80277793322</v>
      </c>
      <c r="M5136" t="n">
        <v>19180.85329425835</v>
      </c>
      <c r="N5136" t="n">
        <v>207.9193341721084</v>
      </c>
      <c r="O5136" t="n">
        <v>19180.85329425835</v>
      </c>
      <c r="P5136" t="n">
        <v>207.9193341721084</v>
      </c>
      <c r="Q5136" t="n">
        <v>214</v>
      </c>
      <c r="R5136" t="n">
        <v>22</v>
      </c>
      <c r="S5136">
        <f>VLOOKUP(Q5136,Clustering!$D$3:$E$367,2,FALSE)</f>
        <v/>
      </c>
    </row>
    <row r="5137">
      <c r="A5137" t="inlineStr">
        <is>
          <t>2025-08-02 23:00</t>
        </is>
      </c>
      <c r="B5137" t="n">
        <v>14448.16688310416</v>
      </c>
      <c r="C5137" t="n">
        <v>2018.312072023569</v>
      </c>
      <c r="D5137" t="n">
        <v>2182.375758603926</v>
      </c>
      <c r="E5137" t="n">
        <v>1030.9093556131</v>
      </c>
      <c r="F5137" t="n">
        <v>0</v>
      </c>
      <c r="G5137" t="n">
        <v>19679.76406934476</v>
      </c>
      <c r="H5137" t="n">
        <v>15550.90119680379</v>
      </c>
      <c r="I5137" t="n">
        <v>16.3803798851419</v>
      </c>
      <c r="J5137" t="n">
        <v>1030.154851025894</v>
      </c>
      <c r="K5137" t="n">
        <v>499.3454891142748</v>
      </c>
      <c r="L5137" t="n">
        <v>17096.7819168291</v>
      </c>
      <c r="M5137" t="n">
        <v>19074.88172909669</v>
      </c>
      <c r="N5137" t="n">
        <v>139.9967224438057</v>
      </c>
      <c r="O5137" t="n">
        <v>19074.88172909669</v>
      </c>
      <c r="P5137" t="n">
        <v>139.9967224438057</v>
      </c>
      <c r="Q5137" t="n">
        <v>214</v>
      </c>
      <c r="R5137" t="n">
        <v>23</v>
      </c>
      <c r="S5137">
        <f>VLOOKUP(Q5137,Clustering!$D$3:$E$367,2,FALSE)</f>
        <v/>
      </c>
    </row>
    <row r="5138">
      <c r="A5138" t="inlineStr">
        <is>
          <t>2025-08-03 00:00</t>
        </is>
      </c>
      <c r="B5138" t="n">
        <v>14214.67358022873</v>
      </c>
      <c r="C5138" t="n">
        <v>1639.87855851915</v>
      </c>
      <c r="D5138" t="n">
        <v>1247.071862059387</v>
      </c>
      <c r="E5138" t="n">
        <v>718.0192257678033</v>
      </c>
      <c r="F5138" t="n">
        <v>0</v>
      </c>
      <c r="G5138" t="n">
        <v>17819.64322657507</v>
      </c>
      <c r="H5138" t="n">
        <v>15315.62491123551</v>
      </c>
      <c r="I5138" t="n">
        <v>16.3803798851419</v>
      </c>
      <c r="J5138" t="n">
        <v>600.5082857218633</v>
      </c>
      <c r="K5138" t="n">
        <v>505.142446928248</v>
      </c>
      <c r="L5138" t="n">
        <v>16437.65602377077</v>
      </c>
      <c r="M5138" t="n">
        <v>19021.89594651588</v>
      </c>
      <c r="N5138" t="n">
        <v>102.7981597745736</v>
      </c>
      <c r="O5138" t="n">
        <v>19021.89594651588</v>
      </c>
      <c r="P5138" t="n">
        <v>102.7981597745736</v>
      </c>
      <c r="Q5138" t="n">
        <v>215</v>
      </c>
      <c r="R5138" t="n">
        <v>0</v>
      </c>
      <c r="S5138">
        <f>VLOOKUP(Q5138,Clustering!$D$3:$E$367,2,FALSE)</f>
        <v/>
      </c>
    </row>
    <row r="5139">
      <c r="A5139" t="inlineStr">
        <is>
          <t>2025-08-03 01:00</t>
        </is>
      </c>
      <c r="B5139" t="n">
        <v>13968.0670446305</v>
      </c>
      <c r="C5139" t="n">
        <v>1589.420756718561</v>
      </c>
      <c r="D5139" t="n">
        <v>1122.364675853448</v>
      </c>
      <c r="E5139" t="n">
        <v>463.9504409456795</v>
      </c>
      <c r="F5139" t="n">
        <v>0</v>
      </c>
      <c r="G5139" t="n">
        <v>17143.80291814819</v>
      </c>
      <c r="H5139" t="n">
        <v>15077.19760398551</v>
      </c>
      <c r="I5139" t="n">
        <v>16.3803798851419</v>
      </c>
      <c r="J5139" t="n">
        <v>438.2407683791341</v>
      </c>
      <c r="K5139" t="n">
        <v>446.9121045335464</v>
      </c>
      <c r="L5139" t="n">
        <v>15978.73085678334</v>
      </c>
      <c r="M5139" t="n">
        <v>18968.91016393505</v>
      </c>
      <c r="N5139" t="n">
        <v>92.41449413870454</v>
      </c>
      <c r="O5139" t="n">
        <v>18968.91016393505</v>
      </c>
      <c r="P5139" t="n">
        <v>92.41449413870454</v>
      </c>
      <c r="Q5139" t="n">
        <v>215</v>
      </c>
      <c r="R5139" t="n">
        <v>1</v>
      </c>
      <c r="S5139">
        <f>VLOOKUP(Q5139,Clustering!$D$3:$E$367,2,FALSE)</f>
        <v/>
      </c>
    </row>
    <row r="5140">
      <c r="A5140" t="inlineStr">
        <is>
          <t>2025-08-03 02:00</t>
        </is>
      </c>
      <c r="B5140" t="n">
        <v>13599.16459199487</v>
      </c>
      <c r="C5140" t="n">
        <v>1589.420756718561</v>
      </c>
      <c r="D5140" t="n">
        <v>1122.364675853448</v>
      </c>
      <c r="E5140" t="n">
        <v>386.6869521532115</v>
      </c>
      <c r="F5140" t="n">
        <v>0</v>
      </c>
      <c r="G5140" t="n">
        <v>16697.63697672009</v>
      </c>
      <c r="H5140" t="n">
        <v>14853.47506458353</v>
      </c>
      <c r="I5140" t="n">
        <v>16.3803798851419</v>
      </c>
      <c r="J5140" t="n">
        <v>388.1718488767697</v>
      </c>
      <c r="K5140" t="n">
        <v>441.5456819249552</v>
      </c>
      <c r="L5140" t="n">
        <v>15699.5729752704</v>
      </c>
      <c r="M5140" t="n">
        <v>18968.91016393505</v>
      </c>
      <c r="N5140" t="n">
        <v>89.58259046807346</v>
      </c>
      <c r="O5140" t="n">
        <v>18968.91016393505</v>
      </c>
      <c r="P5140" t="n">
        <v>89.58259046807346</v>
      </c>
      <c r="Q5140" t="n">
        <v>215</v>
      </c>
      <c r="R5140" t="n">
        <v>2</v>
      </c>
      <c r="S5140">
        <f>VLOOKUP(Q5140,Clustering!$D$3:$E$367,2,FALSE)</f>
        <v/>
      </c>
    </row>
    <row r="5141">
      <c r="A5141" t="inlineStr">
        <is>
          <t>2025-08-03 03:00</t>
        </is>
      </c>
      <c r="B5141" t="n">
        <v>13275.29248569036</v>
      </c>
      <c r="C5141" t="n">
        <v>1589.420756718561</v>
      </c>
      <c r="D5141" t="n">
        <v>1122.364675853448</v>
      </c>
      <c r="E5141" t="n">
        <v>358.4271033668608</v>
      </c>
      <c r="F5141" t="n">
        <v>0</v>
      </c>
      <c r="G5141" t="n">
        <v>16345.50502162923</v>
      </c>
      <c r="H5141" t="n">
        <v>14657.06137975644</v>
      </c>
      <c r="I5141" t="n">
        <v>16.3803798851419</v>
      </c>
      <c r="J5141" t="n">
        <v>387.8241275224508</v>
      </c>
      <c r="K5141" t="n">
        <v>441.5503735161019</v>
      </c>
      <c r="L5141" t="n">
        <v>15502.81626068013</v>
      </c>
      <c r="M5141" t="n">
        <v>19021.89594651588</v>
      </c>
      <c r="N5141" t="n">
        <v>89.58259046807346</v>
      </c>
      <c r="O5141" t="n">
        <v>19021.89594651588</v>
      </c>
      <c r="P5141" t="n">
        <v>89.58259046807346</v>
      </c>
      <c r="Q5141" t="n">
        <v>215</v>
      </c>
      <c r="R5141" t="n">
        <v>3</v>
      </c>
      <c r="S5141">
        <f>VLOOKUP(Q5141,Clustering!$D$3:$E$367,2,FALSE)</f>
        <v/>
      </c>
    </row>
    <row r="5142">
      <c r="A5142" t="inlineStr">
        <is>
          <t>2025-08-03 04:00</t>
        </is>
      </c>
      <c r="B5142" t="n">
        <v>12970.4716797567</v>
      </c>
      <c r="C5142" t="n">
        <v>1614.649657618856</v>
      </c>
      <c r="D5142" t="n">
        <v>1184.718268956417</v>
      </c>
      <c r="E5142" t="n">
        <v>369.4809473491862</v>
      </c>
      <c r="F5142" t="n">
        <v>0</v>
      </c>
      <c r="G5142" t="n">
        <v>16139.32055368116</v>
      </c>
      <c r="H5142" t="n">
        <v>14472.20144109564</v>
      </c>
      <c r="I5142" t="n">
        <v>16.3803798851419</v>
      </c>
      <c r="J5142" t="n">
        <v>449.6715537424511</v>
      </c>
      <c r="K5142" t="n">
        <v>446.7578759515378</v>
      </c>
      <c r="L5142" t="n">
        <v>15385.01125067478</v>
      </c>
      <c r="M5142" t="n">
        <v>19180.85329425835</v>
      </c>
      <c r="N5142" t="n">
        <v>88.63861315608557</v>
      </c>
      <c r="O5142" t="n">
        <v>19180.85329425835</v>
      </c>
      <c r="P5142" t="n">
        <v>88.63861315608557</v>
      </c>
      <c r="Q5142" t="n">
        <v>215</v>
      </c>
      <c r="R5142" t="n">
        <v>4</v>
      </c>
      <c r="S5142">
        <f>VLOOKUP(Q5142,Clustering!$D$3:$E$367,2,FALSE)</f>
        <v/>
      </c>
    </row>
    <row r="5143">
      <c r="A5143" t="inlineStr">
        <is>
          <t>2025-08-03 05:00</t>
        </is>
      </c>
      <c r="B5143" t="n">
        <v>12656.40798876371</v>
      </c>
      <c r="C5143" t="n">
        <v>2699.492396331525</v>
      </c>
      <c r="D5143" t="n">
        <v>1371.779048265325</v>
      </c>
      <c r="E5143" t="n">
        <v>478.7125584368569</v>
      </c>
      <c r="F5143" t="n">
        <v>0</v>
      </c>
      <c r="G5143" t="n">
        <v>17206.39199179742</v>
      </c>
      <c r="H5143" t="n">
        <v>14413.08827434661</v>
      </c>
      <c r="I5143" t="n">
        <v>16.3803798851419</v>
      </c>
      <c r="J5143" t="n">
        <v>557.7786377770965</v>
      </c>
      <c r="K5143" t="n">
        <v>481.5510844559894</v>
      </c>
      <c r="L5143" t="n">
        <v>15468.79837646484</v>
      </c>
      <c r="M5143" t="n">
        <v>19392.79642458164</v>
      </c>
      <c r="N5143" t="n">
        <v>90.05456499140111</v>
      </c>
      <c r="O5143" t="n">
        <v>19392.79642458164</v>
      </c>
      <c r="P5143" t="n">
        <v>90.05456499140111</v>
      </c>
      <c r="Q5143" t="n">
        <v>215</v>
      </c>
      <c r="R5143" t="n">
        <v>5</v>
      </c>
      <c r="S5143">
        <f>VLOOKUP(Q5143,Clustering!$D$3:$E$367,2,FALSE)</f>
        <v/>
      </c>
    </row>
    <row r="5144">
      <c r="A5144" t="inlineStr">
        <is>
          <t>2025-08-03 06:00</t>
        </is>
      </c>
      <c r="B5144" t="n">
        <v>13501.469240928</v>
      </c>
      <c r="C5144" t="n">
        <v>2977.010306234765</v>
      </c>
      <c r="D5144" t="n">
        <v>1088.826995125555</v>
      </c>
      <c r="E5144" t="n">
        <v>843.1213355323069</v>
      </c>
      <c r="F5144" t="n">
        <v>0</v>
      </c>
      <c r="G5144" t="n">
        <v>18410.42787782063</v>
      </c>
      <c r="H5144" t="n">
        <v>15511.00926231324</v>
      </c>
      <c r="I5144" t="n">
        <v>16.3803798851419</v>
      </c>
      <c r="J5144" t="n">
        <v>740.7776918555346</v>
      </c>
      <c r="K5144" t="n">
        <v>533.4597370733009</v>
      </c>
      <c r="L5144" t="n">
        <v>16801.62707112722</v>
      </c>
      <c r="M5144" t="n">
        <v>19498.76798974329</v>
      </c>
      <c r="N5144" t="n">
        <v>114.0192141532924</v>
      </c>
      <c r="O5144" t="n">
        <v>19498.76798974329</v>
      </c>
      <c r="P5144" t="n">
        <v>114.0192141532924</v>
      </c>
      <c r="Q5144" t="n">
        <v>215</v>
      </c>
      <c r="R5144" t="n">
        <v>6</v>
      </c>
      <c r="S5144">
        <f>VLOOKUP(Q5144,Clustering!$D$3:$E$367,2,FALSE)</f>
        <v/>
      </c>
    </row>
    <row r="5145">
      <c r="A5145" t="inlineStr">
        <is>
          <t>2025-08-03 07:00</t>
        </is>
      </c>
      <c r="B5145" t="n">
        <v>13916.2856809138</v>
      </c>
      <c r="C5145" t="n">
        <v>3532.046126041247</v>
      </c>
      <c r="D5145" t="n">
        <v>1028.834286198994</v>
      </c>
      <c r="E5145" t="n">
        <v>1315.610756603234</v>
      </c>
      <c r="F5145" t="n">
        <v>0</v>
      </c>
      <c r="G5145" t="n">
        <v>19792.77684975727</v>
      </c>
      <c r="H5145" t="n">
        <v>16728.22793114972</v>
      </c>
      <c r="I5145" t="n">
        <v>16.3803798851419</v>
      </c>
      <c r="J5145" t="n">
        <v>1141.333884179184</v>
      </c>
      <c r="K5145" t="n">
        <v>673.0626023960364</v>
      </c>
      <c r="L5145" t="n">
        <v>18559.00479761008</v>
      </c>
      <c r="M5145" t="n">
        <v>19498.76798974329</v>
      </c>
      <c r="N5145" t="n">
        <v>150.0501076685427</v>
      </c>
      <c r="O5145" t="n">
        <v>19498.76798974329</v>
      </c>
      <c r="P5145" t="n">
        <v>150.0501076685427</v>
      </c>
      <c r="Q5145" t="n">
        <v>215</v>
      </c>
      <c r="R5145" t="n">
        <v>7</v>
      </c>
      <c r="S5145">
        <f>VLOOKUP(Q5145,Clustering!$D$3:$E$367,2,FALSE)</f>
        <v/>
      </c>
    </row>
    <row r="5146">
      <c r="A5146" t="inlineStr">
        <is>
          <t>2025-08-03 08:00</t>
        </is>
      </c>
      <c r="B5146" t="n">
        <v>13754.31428212078</v>
      </c>
      <c r="C5146" t="n">
        <v>4036.62414404714</v>
      </c>
      <c r="D5146" t="n">
        <v>1402.95584481681</v>
      </c>
      <c r="E5146" t="n">
        <v>2007.417412571593</v>
      </c>
      <c r="F5146" t="n">
        <v>0</v>
      </c>
      <c r="G5146" t="n">
        <v>21201.31168355632</v>
      </c>
      <c r="H5146" t="n">
        <v>18080.03723941799</v>
      </c>
      <c r="I5146" t="n">
        <v>16.3803798851419</v>
      </c>
      <c r="J5146" t="n">
        <v>1711.91663874191</v>
      </c>
      <c r="K5146" t="n">
        <v>749.9516849413789</v>
      </c>
      <c r="L5146" t="n">
        <v>20558.28594298641</v>
      </c>
      <c r="M5146" t="n">
        <v>19445.78220716247</v>
      </c>
      <c r="N5146" t="n">
        <v>188.7712107422285</v>
      </c>
      <c r="O5146" t="n">
        <v>19445.78220716247</v>
      </c>
      <c r="P5146" t="n">
        <v>188.7712107422285</v>
      </c>
      <c r="Q5146" t="n">
        <v>215</v>
      </c>
      <c r="R5146" t="n">
        <v>8</v>
      </c>
      <c r="S5146">
        <f>VLOOKUP(Q5146,Clustering!$D$3:$E$367,2,FALSE)</f>
        <v/>
      </c>
    </row>
    <row r="5147">
      <c r="A5147" t="inlineStr">
        <is>
          <t>2025-08-03 09:00</t>
        </is>
      </c>
      <c r="B5147" t="n">
        <v>16186.88964348086</v>
      </c>
      <c r="C5147" t="n">
        <v>4288.913153050086</v>
      </c>
      <c r="D5147" t="n">
        <v>1590.016624125717</v>
      </c>
      <c r="E5147" t="n">
        <v>2738.690898579816</v>
      </c>
      <c r="F5147" t="n">
        <v>0</v>
      </c>
      <c r="G5147" t="n">
        <v>24804.51031923648</v>
      </c>
      <c r="H5147" t="n">
        <v>19388.78258470277</v>
      </c>
      <c r="I5147" t="n">
        <v>16.3803798851419</v>
      </c>
      <c r="J5147" t="n">
        <v>1665.30003476947</v>
      </c>
      <c r="K5147" t="n">
        <v>823.0843164921386</v>
      </c>
      <c r="L5147" t="n">
        <v>21893.54731584952</v>
      </c>
      <c r="M5147" t="n">
        <v>19392.79642458164</v>
      </c>
      <c r="N5147" t="n">
        <v>224.6132635705492</v>
      </c>
      <c r="O5147" t="n">
        <v>19392.79642458164</v>
      </c>
      <c r="P5147" t="n">
        <v>224.6132635705492</v>
      </c>
      <c r="Q5147" t="n">
        <v>215</v>
      </c>
      <c r="R5147" t="n">
        <v>9</v>
      </c>
      <c r="S5147">
        <f>VLOOKUP(Q5147,Clustering!$D$3:$E$367,2,FALSE)</f>
        <v/>
      </c>
    </row>
    <row r="5148">
      <c r="A5148" t="inlineStr">
        <is>
          <t>2025-08-03 10:00</t>
        </is>
      </c>
      <c r="B5148" t="n">
        <v>17897.26519996623</v>
      </c>
      <c r="C5148" t="n">
        <v>4339.370954850675</v>
      </c>
      <c r="D5148" t="n">
        <v>1627.428779987499</v>
      </c>
      <c r="E5148" t="n">
        <v>2810.38437760023</v>
      </c>
      <c r="F5148" t="n">
        <v>0</v>
      </c>
      <c r="G5148" t="n">
        <v>26674.44931240463</v>
      </c>
      <c r="H5148" t="n">
        <v>20491.80822779378</v>
      </c>
      <c r="I5148" t="n">
        <v>16.3803798851419</v>
      </c>
      <c r="J5148" t="n">
        <v>1336.132626198773</v>
      </c>
      <c r="K5148" t="n">
        <v>821.4835987622258</v>
      </c>
      <c r="L5148" t="n">
        <v>22665.80483263992</v>
      </c>
      <c r="M5148" t="n">
        <v>19339.81064200082</v>
      </c>
      <c r="N5148" t="n">
        <v>242.508384807405</v>
      </c>
      <c r="O5148" t="n">
        <v>19339.81064200082</v>
      </c>
      <c r="P5148" t="n">
        <v>242.508384807405</v>
      </c>
      <c r="Q5148" t="n">
        <v>215</v>
      </c>
      <c r="R5148" t="n">
        <v>10</v>
      </c>
      <c r="S5148">
        <f>VLOOKUP(Q5148,Clustering!$D$3:$E$367,2,FALSE)</f>
        <v/>
      </c>
    </row>
    <row r="5149">
      <c r="A5149" t="inlineStr">
        <is>
          <t>2025-08-03 11:00</t>
        </is>
      </c>
      <c r="B5149" t="n">
        <v>18866.76078043402</v>
      </c>
      <c r="C5149" t="n">
        <v>4339.370954850675</v>
      </c>
      <c r="D5149" t="n">
        <v>1627.428779987499</v>
      </c>
      <c r="E5149" t="n">
        <v>2580.965244734906</v>
      </c>
      <c r="F5149" t="n">
        <v>0</v>
      </c>
      <c r="G5149" t="n">
        <v>27414.5257600071</v>
      </c>
      <c r="H5149" t="n">
        <v>21246.70899548858</v>
      </c>
      <c r="I5149" t="n">
        <v>16.3803798851419</v>
      </c>
      <c r="J5149" t="n">
        <v>1117.226248493725</v>
      </c>
      <c r="K5149" t="n">
        <v>824.4371683686019</v>
      </c>
      <c r="L5149" t="n">
        <v>23204.75279223605</v>
      </c>
      <c r="M5149" t="n">
        <v>19286.82485942</v>
      </c>
      <c r="N5149" t="n">
        <v>257.1399059492207</v>
      </c>
      <c r="O5149" t="n">
        <v>19286.82485942</v>
      </c>
      <c r="P5149" t="n">
        <v>257.1399059492207</v>
      </c>
      <c r="Q5149" t="n">
        <v>215</v>
      </c>
      <c r="R5149" t="n">
        <v>11</v>
      </c>
      <c r="S5149">
        <f>VLOOKUP(Q5149,Clustering!$D$3:$E$367,2,FALSE)</f>
        <v/>
      </c>
    </row>
    <row r="5150">
      <c r="A5150" t="inlineStr">
        <is>
          <t>2025-08-03 12:00</t>
        </is>
      </c>
      <c r="B5150" t="n">
        <v>19127.64695490021</v>
      </c>
      <c r="C5150" t="n">
        <v>4238.455351249497</v>
      </c>
      <c r="D5150" t="n">
        <v>1552.604468263936</v>
      </c>
      <c r="E5150" t="n">
        <v>2308.530024457332</v>
      </c>
      <c r="F5150" t="n">
        <v>0</v>
      </c>
      <c r="G5150" t="n">
        <v>27227.23679887097</v>
      </c>
      <c r="H5150" t="n">
        <v>21782.38268138065</v>
      </c>
      <c r="I5150" t="n">
        <v>16.3803798851419</v>
      </c>
      <c r="J5150" t="n">
        <v>903.4226200899832</v>
      </c>
      <c r="K5150" t="n">
        <v>827.3218897056706</v>
      </c>
      <c r="L5150" t="n">
        <v>23529.50757106145</v>
      </c>
      <c r="M5150" t="n">
        <v>19286.82485942</v>
      </c>
      <c r="N5150" t="n">
        <v>254.8203114315009</v>
      </c>
      <c r="O5150" t="n">
        <v>19286.82485942</v>
      </c>
      <c r="P5150" t="n">
        <v>254.8203114315009</v>
      </c>
      <c r="Q5150" t="n">
        <v>215</v>
      </c>
      <c r="R5150" t="n">
        <v>12</v>
      </c>
      <c r="S5150">
        <f>VLOOKUP(Q5150,Clustering!$D$3:$E$367,2,FALSE)</f>
        <v/>
      </c>
    </row>
    <row r="5151">
      <c r="A5151" t="inlineStr">
        <is>
          <t>2025-08-03 13:00</t>
        </is>
      </c>
      <c r="B5151" t="n">
        <v>19169.14273715509</v>
      </c>
      <c r="C5151" t="n">
        <v>3153.612612536828</v>
      </c>
      <c r="D5151" t="n">
        <v>1496.486234471264</v>
      </c>
      <c r="E5151" t="n">
        <v>1993.07871676751</v>
      </c>
      <c r="F5151" t="n">
        <v>0</v>
      </c>
      <c r="G5151" t="n">
        <v>25812.32030093069</v>
      </c>
      <c r="H5151" t="n">
        <v>22126.13814004488</v>
      </c>
      <c r="I5151" t="n">
        <v>16.3803798851419</v>
      </c>
      <c r="J5151" t="n">
        <v>816.1944905242618</v>
      </c>
      <c r="K5151" t="n">
        <v>798.2889461201066</v>
      </c>
      <c r="L5151" t="n">
        <v>23757.0019565744</v>
      </c>
      <c r="M5151" t="n">
        <v>19286.82485942</v>
      </c>
      <c r="N5151" t="n">
        <v>248.7133036754719</v>
      </c>
      <c r="O5151" t="n">
        <v>19286.82485942</v>
      </c>
      <c r="P5151" t="n">
        <v>248.7133036754719</v>
      </c>
      <c r="Q5151" t="n">
        <v>215</v>
      </c>
      <c r="R5151" t="n">
        <v>13</v>
      </c>
      <c r="S5151">
        <f>VLOOKUP(Q5151,Clustering!$D$3:$E$367,2,FALSE)</f>
        <v/>
      </c>
    </row>
    <row r="5152">
      <c r="A5152" t="inlineStr">
        <is>
          <t>2025-08-03 14:00</t>
        </is>
      </c>
      <c r="B5152" t="n">
        <v>19363.50841570671</v>
      </c>
      <c r="C5152" t="n">
        <v>3077.925909835944</v>
      </c>
      <c r="D5152" t="n">
        <v>1440.368000678591</v>
      </c>
      <c r="E5152" t="n">
        <v>1835.3530629226</v>
      </c>
      <c r="F5152" t="n">
        <v>0</v>
      </c>
      <c r="G5152" t="n">
        <v>25717.15538914385</v>
      </c>
      <c r="H5152" t="n">
        <v>22195.90176007812</v>
      </c>
      <c r="I5152" t="n">
        <v>16.3803798851419</v>
      </c>
      <c r="J5152" t="n">
        <v>800.2588664227898</v>
      </c>
      <c r="K5152" t="n">
        <v>762.2521245903609</v>
      </c>
      <c r="L5152" t="n">
        <v>23774.79313097642</v>
      </c>
      <c r="M5152" t="n">
        <v>19339.81064200082</v>
      </c>
      <c r="N5152" t="n">
        <v>243.0494680688771</v>
      </c>
      <c r="O5152" t="n">
        <v>19339.81064200082</v>
      </c>
      <c r="P5152" t="n">
        <v>243.0494680688771</v>
      </c>
      <c r="Q5152" t="n">
        <v>215</v>
      </c>
      <c r="R5152" t="n">
        <v>14</v>
      </c>
      <c r="S5152">
        <f>VLOOKUP(Q5152,Clustering!$D$3:$E$367,2,FALSE)</f>
        <v/>
      </c>
    </row>
    <row r="5153">
      <c r="A5153" t="inlineStr">
        <is>
          <t>2025-08-03 15:00</t>
        </is>
      </c>
      <c r="B5153" t="n">
        <v>19759.62701172928</v>
      </c>
      <c r="C5153" t="n">
        <v>3153.612612536828</v>
      </c>
      <c r="D5153" t="n">
        <v>1496.486234471264</v>
      </c>
      <c r="E5153" t="n">
        <v>1605.933930057275</v>
      </c>
      <c r="F5153" t="n">
        <v>0</v>
      </c>
      <c r="G5153" t="n">
        <v>26015.65978879464</v>
      </c>
      <c r="H5153" t="n">
        <v>21990.77024859828</v>
      </c>
      <c r="I5153" t="n">
        <v>16.3803798851419</v>
      </c>
      <c r="J5153" t="n">
        <v>789.2240311193424</v>
      </c>
      <c r="K5153" t="n">
        <v>708.0232641504964</v>
      </c>
      <c r="L5153" t="n">
        <v>23504.39792375326</v>
      </c>
      <c r="M5153" t="n">
        <v>19551.75377232411</v>
      </c>
      <c r="N5153" t="n">
        <v>234.5537570569838</v>
      </c>
      <c r="O5153" t="n">
        <v>19551.75377232411</v>
      </c>
      <c r="P5153" t="n">
        <v>234.5537570569838</v>
      </c>
      <c r="Q5153" t="n">
        <v>215</v>
      </c>
      <c r="R5153" t="n">
        <v>15</v>
      </c>
      <c r="S5153">
        <f>VLOOKUP(Q5153,Clustering!$D$3:$E$367,2,FALSE)</f>
        <v/>
      </c>
    </row>
    <row r="5154">
      <c r="A5154" t="inlineStr">
        <is>
          <t>2025-08-03 16:00</t>
        </is>
      </c>
      <c r="B5154" t="n">
        <v>19821.76464818931</v>
      </c>
      <c r="C5154" t="n">
        <v>3279.7571170383</v>
      </c>
      <c r="D5154" t="n">
        <v>1590.016624125717</v>
      </c>
      <c r="E5154" t="n">
        <v>1605.933930057275</v>
      </c>
      <c r="F5154" t="n">
        <v>0</v>
      </c>
      <c r="G5154" t="n">
        <v>26297.4723194106</v>
      </c>
      <c r="H5154" t="n">
        <v>21547.21142986844</v>
      </c>
      <c r="I5154" t="n">
        <v>16.3803798851419</v>
      </c>
      <c r="J5154" t="n">
        <v>666.2287412031243</v>
      </c>
      <c r="K5154" t="n">
        <v>673.4309330843648</v>
      </c>
      <c r="L5154" t="n">
        <v>22903.25148404106</v>
      </c>
      <c r="M5154" t="n">
        <v>19816.68268522824</v>
      </c>
      <c r="N5154" t="n">
        <v>258.421710516138</v>
      </c>
      <c r="O5154" t="n">
        <v>19816.68268522824</v>
      </c>
      <c r="P5154" t="n">
        <v>258.421710516138</v>
      </c>
      <c r="Q5154" t="n">
        <v>215</v>
      </c>
      <c r="R5154" t="n">
        <v>16</v>
      </c>
      <c r="S5154">
        <f>VLOOKUP(Q5154,Clustering!$D$3:$E$367,2,FALSE)</f>
        <v/>
      </c>
    </row>
    <row r="5155">
      <c r="A5155" t="inlineStr">
        <is>
          <t>2025-08-03 17:00</t>
        </is>
      </c>
      <c r="B5155" t="n">
        <v>19917.53366183464</v>
      </c>
      <c r="C5155" t="n">
        <v>3481.588324240657</v>
      </c>
      <c r="D5155" t="n">
        <v>1739.665247572844</v>
      </c>
      <c r="E5155" t="n">
        <v>1835.3530629226</v>
      </c>
      <c r="F5155" t="n">
        <v>0</v>
      </c>
      <c r="G5155" t="n">
        <v>26974.14029657073</v>
      </c>
      <c r="H5155" t="n">
        <v>20924.33847063762</v>
      </c>
      <c r="I5155" t="n">
        <v>16.3803798851419</v>
      </c>
      <c r="J5155" t="n">
        <v>650.0324940131607</v>
      </c>
      <c r="K5155" t="n">
        <v>679.6914309791846</v>
      </c>
      <c r="L5155" t="n">
        <v>22270.4427755151</v>
      </c>
      <c r="M5155" t="n">
        <v>19869.66846780906</v>
      </c>
      <c r="N5155" t="n">
        <v>258.8937133047983</v>
      </c>
      <c r="O5155" t="n">
        <v>19869.66846780906</v>
      </c>
      <c r="P5155" t="n">
        <v>258.8937133047983</v>
      </c>
      <c r="Q5155" t="n">
        <v>215</v>
      </c>
      <c r="R5155" t="n">
        <v>17</v>
      </c>
      <c r="S5155">
        <f>VLOOKUP(Q5155,Clustering!$D$3:$E$367,2,FALSE)</f>
        <v/>
      </c>
    </row>
    <row r="5156">
      <c r="A5156" t="inlineStr">
        <is>
          <t>2025-08-03 18:00</t>
        </is>
      </c>
      <c r="B5156" t="n">
        <v>20083.1103159854</v>
      </c>
      <c r="C5156" t="n">
        <v>3658.19063054272</v>
      </c>
      <c r="D5156" t="n">
        <v>3299.475742804707</v>
      </c>
      <c r="E5156" t="n">
        <v>2093.44958739609</v>
      </c>
      <c r="F5156" t="n">
        <v>0</v>
      </c>
      <c r="G5156" t="n">
        <v>29134.22627672892</v>
      </c>
      <c r="H5156" t="n">
        <v>19815.01078418316</v>
      </c>
      <c r="I5156" t="n">
        <v>16.3803798851419</v>
      </c>
      <c r="J5156" t="n">
        <v>742.5286132919634</v>
      </c>
      <c r="K5156" t="n">
        <v>672.401465667588</v>
      </c>
      <c r="L5156" t="n">
        <v>21246.32124302785</v>
      </c>
      <c r="M5156" t="n">
        <v>19763.69690264741</v>
      </c>
      <c r="N5156" t="n">
        <v>255.5898068455069</v>
      </c>
      <c r="O5156" t="n">
        <v>19763.69690264741</v>
      </c>
      <c r="P5156" t="n">
        <v>255.5898068455069</v>
      </c>
      <c r="Q5156" t="n">
        <v>215</v>
      </c>
      <c r="R5156" t="n">
        <v>18</v>
      </c>
      <c r="S5156">
        <f>VLOOKUP(Q5156,Clustering!$D$3:$E$367,2,FALSE)</f>
        <v/>
      </c>
    </row>
    <row r="5157">
      <c r="A5157" t="inlineStr">
        <is>
          <t>2025-08-03 19:00</t>
        </is>
      </c>
      <c r="B5157" t="n">
        <v>18264.94822799554</v>
      </c>
      <c r="C5157" t="n">
        <v>3733.877333243604</v>
      </c>
      <c r="D5157" t="n">
        <v>6422.42008960584</v>
      </c>
      <c r="E5157" t="n">
        <v>1907.046541943014</v>
      </c>
      <c r="F5157" t="n">
        <v>0</v>
      </c>
      <c r="G5157" t="n">
        <v>30328.292192788</v>
      </c>
      <c r="H5157" t="n">
        <v>18163.41327311624</v>
      </c>
      <c r="I5157" t="n">
        <v>16.3803798851419</v>
      </c>
      <c r="J5157" t="n">
        <v>900.8204194590144</v>
      </c>
      <c r="K5157" t="n">
        <v>652.1398157596448</v>
      </c>
      <c r="L5157" t="n">
        <v>19732.75388822004</v>
      </c>
      <c r="M5157" t="n">
        <v>19657.72533748576</v>
      </c>
      <c r="N5157" t="n">
        <v>244.7341384209776</v>
      </c>
      <c r="O5157" t="n">
        <v>19657.72533748576</v>
      </c>
      <c r="P5157" t="n">
        <v>244.7341384209776</v>
      </c>
      <c r="Q5157" t="n">
        <v>215</v>
      </c>
      <c r="R5157" t="n">
        <v>19</v>
      </c>
      <c r="S5157">
        <f>VLOOKUP(Q5157,Clustering!$D$3:$E$367,2,FALSE)</f>
        <v/>
      </c>
    </row>
    <row r="5158">
      <c r="A5158" t="inlineStr">
        <is>
          <t>2025-08-03 20:00</t>
        </is>
      </c>
      <c r="B5158" t="n">
        <v>17284.86662811944</v>
      </c>
      <c r="C5158" t="n">
        <v>3658.19063054272</v>
      </c>
      <c r="D5158" t="n">
        <v>6235.359310296933</v>
      </c>
      <c r="E5158" t="n">
        <v>1777.998279706268</v>
      </c>
      <c r="F5158" t="n">
        <v>0</v>
      </c>
      <c r="G5158" t="n">
        <v>28956.41484866536</v>
      </c>
      <c r="H5158" t="n">
        <v>17359.293546753</v>
      </c>
      <c r="I5158" t="n">
        <v>16.3803798851419</v>
      </c>
      <c r="J5158" t="n">
        <v>969.0615748803413</v>
      </c>
      <c r="K5158" t="n">
        <v>614.9672485281629</v>
      </c>
      <c r="L5158" t="n">
        <v>18959.70275004665</v>
      </c>
      <c r="M5158" t="n">
        <v>19551.75377232411</v>
      </c>
      <c r="N5158" t="n">
        <v>230.102617279162</v>
      </c>
      <c r="O5158" t="n">
        <v>19551.75377232411</v>
      </c>
      <c r="P5158" t="n">
        <v>230.102617279162</v>
      </c>
      <c r="Q5158" t="n">
        <v>215</v>
      </c>
      <c r="R5158" t="n">
        <v>20</v>
      </c>
      <c r="S5158">
        <f>VLOOKUP(Q5158,Clustering!$D$3:$E$367,2,FALSE)</f>
        <v/>
      </c>
    </row>
    <row r="5159">
      <c r="A5159" t="inlineStr">
        <is>
          <t>2025-08-03 21:00</t>
        </is>
      </c>
      <c r="B5159" t="n">
        <v>16606.07127010078</v>
      </c>
      <c r="C5159" t="n">
        <v>3279.7571170383</v>
      </c>
      <c r="D5159" t="n">
        <v>5300.055413752393</v>
      </c>
      <c r="E5159" t="n">
        <v>1562.917842645026</v>
      </c>
      <c r="F5159" t="n">
        <v>0</v>
      </c>
      <c r="G5159" t="n">
        <v>26748.8016435365</v>
      </c>
      <c r="H5159" t="n">
        <v>16806.96145957026</v>
      </c>
      <c r="I5159" t="n">
        <v>16.3803798851419</v>
      </c>
      <c r="J5159" t="n">
        <v>1011.756293957578</v>
      </c>
      <c r="K5159" t="n">
        <v>578.1393637071625</v>
      </c>
      <c r="L5159" t="n">
        <v>18413.23749712014</v>
      </c>
      <c r="M5159" t="n">
        <v>19339.81064200082</v>
      </c>
      <c r="N5159" t="n">
        <v>213.5831415133705</v>
      </c>
      <c r="O5159" t="n">
        <v>19339.81064200082</v>
      </c>
      <c r="P5159" t="n">
        <v>213.5831415133705</v>
      </c>
      <c r="Q5159" t="n">
        <v>215</v>
      </c>
      <c r="R5159" t="n">
        <v>21</v>
      </c>
      <c r="S5159">
        <f>VLOOKUP(Q5159,Clustering!$D$3:$E$367,2,FALSE)</f>
        <v/>
      </c>
    </row>
    <row r="5160">
      <c r="A5160" t="inlineStr">
        <is>
          <t>2025-08-03 22:00</t>
        </is>
      </c>
      <c r="B5160" t="n">
        <v>15693.46449843982</v>
      </c>
      <c r="C5160" t="n">
        <v>2649.034594530935</v>
      </c>
      <c r="D5160" t="n">
        <v>3741.21558617816</v>
      </c>
      <c r="E5160" t="n">
        <v>1353.660063175906</v>
      </c>
      <c r="F5160" t="n">
        <v>0</v>
      </c>
      <c r="G5160" t="n">
        <v>23437.37474232482</v>
      </c>
      <c r="H5160" t="n">
        <v>16321.85116826415</v>
      </c>
      <c r="I5160" t="n">
        <v>16.3803798851419</v>
      </c>
      <c r="J5160" t="n">
        <v>1238.466586719569</v>
      </c>
      <c r="K5160" t="n">
        <v>538.8286695170012</v>
      </c>
      <c r="L5160" t="n">
        <v>18115.52680438586</v>
      </c>
      <c r="M5160" t="n">
        <v>19180.85329425835</v>
      </c>
      <c r="N5160" t="n">
        <v>207.9193341721084</v>
      </c>
      <c r="O5160" t="n">
        <v>19180.85329425835</v>
      </c>
      <c r="P5160" t="n">
        <v>207.9193341721084</v>
      </c>
      <c r="Q5160" t="n">
        <v>215</v>
      </c>
      <c r="R5160" t="n">
        <v>22</v>
      </c>
      <c r="S5160">
        <f>VLOOKUP(Q5160,Clustering!$D$3:$E$367,2,FALSE)</f>
        <v/>
      </c>
    </row>
    <row r="5161">
      <c r="A5161" t="inlineStr">
        <is>
          <t>2025-08-03 23:00</t>
        </is>
      </c>
      <c r="B5161" t="n">
        <v>15040.2770571534</v>
      </c>
      <c r="C5161" t="n">
        <v>2018.312072023569</v>
      </c>
      <c r="D5161" t="n">
        <v>2182.375758603926</v>
      </c>
      <c r="E5161" t="n">
        <v>1030.9093556131</v>
      </c>
      <c r="F5161" t="n">
        <v>0</v>
      </c>
      <c r="G5161" t="n">
        <v>20271.874243394</v>
      </c>
      <c r="H5161" t="n">
        <v>15917.47005244366</v>
      </c>
      <c r="I5161" t="n">
        <v>16.3803798851419</v>
      </c>
      <c r="J5161" t="n">
        <v>1030.154851025894</v>
      </c>
      <c r="K5161" t="n">
        <v>499.3454891142748</v>
      </c>
      <c r="L5161" t="n">
        <v>17463.35077246897</v>
      </c>
      <c r="M5161" t="n">
        <v>19074.88172909669</v>
      </c>
      <c r="N5161" t="n">
        <v>139.9967224438057</v>
      </c>
      <c r="O5161" t="n">
        <v>19074.88172909669</v>
      </c>
      <c r="P5161" t="n">
        <v>139.9967224438057</v>
      </c>
      <c r="Q5161" t="n">
        <v>215</v>
      </c>
      <c r="R5161" t="n">
        <v>23</v>
      </c>
      <c r="S5161">
        <f>VLOOKUP(Q5161,Clustering!$D$3:$E$367,2,FALSE)</f>
        <v/>
      </c>
    </row>
    <row r="5162">
      <c r="A5162" t="inlineStr">
        <is>
          <t>2025-08-04 00:00</t>
        </is>
      </c>
      <c r="B5162" t="n">
        <v>14656.95358308679</v>
      </c>
      <c r="C5162" t="n">
        <v>1589.420756718561</v>
      </c>
      <c r="D5162" t="n">
        <v>1122.364675853448</v>
      </c>
      <c r="E5162" t="n">
        <v>833.4252226556699</v>
      </c>
      <c r="F5162" t="n">
        <v>0</v>
      </c>
      <c r="G5162" t="n">
        <v>18202.16423831446</v>
      </c>
      <c r="H5162" t="n">
        <v>15899.95037189331</v>
      </c>
      <c r="I5162" t="n">
        <v>51.31369233484057</v>
      </c>
      <c r="J5162" t="n">
        <v>1101.612596901919</v>
      </c>
      <c r="K5162" t="n">
        <v>993.1344818315154</v>
      </c>
      <c r="L5162" t="n">
        <v>18046.01114296158</v>
      </c>
      <c r="M5162" t="n">
        <v>36666.16154593032</v>
      </c>
      <c r="N5162" t="n">
        <v>174.8772169232772</v>
      </c>
      <c r="O5162" t="n">
        <v>36666.16154593032</v>
      </c>
      <c r="P5162" t="n">
        <v>174.8772169232772</v>
      </c>
      <c r="Q5162" t="n">
        <v>216</v>
      </c>
      <c r="R5162" t="n">
        <v>0</v>
      </c>
      <c r="S5162">
        <f>VLOOKUP(Q5162,Clustering!$D$3:$E$367,2,FALSE)</f>
        <v/>
      </c>
    </row>
    <row r="5163">
      <c r="A5163" t="inlineStr">
        <is>
          <t>2025-08-04 01:00</t>
        </is>
      </c>
      <c r="B5163" t="n">
        <v>14357.75273403432</v>
      </c>
      <c r="C5163" t="n">
        <v>1564.191855818267</v>
      </c>
      <c r="D5163" t="n">
        <v>1060.011082750478</v>
      </c>
      <c r="E5163" t="n">
        <v>576.1442831995157</v>
      </c>
      <c r="F5163" t="n">
        <v>0</v>
      </c>
      <c r="G5163" t="n">
        <v>17558.09995580258</v>
      </c>
      <c r="H5163" t="n">
        <v>15626.86182614441</v>
      </c>
      <c r="I5163" t="n">
        <v>51.31369233484057</v>
      </c>
      <c r="J5163" t="n">
        <v>835.610910616875</v>
      </c>
      <c r="K5163" t="n">
        <v>984.6395358626766</v>
      </c>
      <c r="L5163" t="n">
        <v>17498.4259649588</v>
      </c>
      <c r="M5163" t="n">
        <v>36613.17576334949</v>
      </c>
      <c r="N5163" t="n">
        <v>169.410532011389</v>
      </c>
      <c r="O5163" t="n">
        <v>36613.17576334949</v>
      </c>
      <c r="P5163" t="n">
        <v>169.410532011389</v>
      </c>
      <c r="Q5163" t="n">
        <v>216</v>
      </c>
      <c r="R5163" t="n">
        <v>1</v>
      </c>
      <c r="S5163">
        <f>VLOOKUP(Q5163,Clustering!$D$3:$E$367,2,FALSE)</f>
        <v/>
      </c>
    </row>
    <row r="5164">
      <c r="A5164" t="inlineStr">
        <is>
          <t>2025-08-04 02:00</t>
        </is>
      </c>
      <c r="B5164" t="n">
        <v>14077.35576586738</v>
      </c>
      <c r="C5164" t="n">
        <v>1564.191855818267</v>
      </c>
      <c r="D5164" t="n">
        <v>1060.011082750478</v>
      </c>
      <c r="E5164" t="n">
        <v>523.2636032349324</v>
      </c>
      <c r="F5164" t="n">
        <v>0</v>
      </c>
      <c r="G5164" t="n">
        <v>17224.82230767105</v>
      </c>
      <c r="H5164" t="n">
        <v>15370.57872936468</v>
      </c>
      <c r="I5164" t="n">
        <v>51.31369233484057</v>
      </c>
      <c r="J5164" t="n">
        <v>740.268088634395</v>
      </c>
      <c r="K5164" t="n">
        <v>979.8839662759532</v>
      </c>
      <c r="L5164" t="n">
        <v>17142.04447660987</v>
      </c>
      <c r="M5164" t="n">
        <v>36560.18998076867</v>
      </c>
      <c r="N5164" t="n">
        <v>168.0065081464199</v>
      </c>
      <c r="O5164" t="n">
        <v>36560.18998076867</v>
      </c>
      <c r="P5164" t="n">
        <v>168.0065081464199</v>
      </c>
      <c r="Q5164" t="n">
        <v>216</v>
      </c>
      <c r="R5164" t="n">
        <v>2</v>
      </c>
      <c r="S5164">
        <f>VLOOKUP(Q5164,Clustering!$D$3:$E$367,2,FALSE)</f>
        <v/>
      </c>
    </row>
    <row r="5165">
      <c r="A5165" t="inlineStr">
        <is>
          <t>2025-08-04 03:00</t>
        </is>
      </c>
      <c r="B5165" t="n">
        <v>13706.43861170831</v>
      </c>
      <c r="C5165" t="n">
        <v>1564.191855818267</v>
      </c>
      <c r="D5165" t="n">
        <v>1060.011082750478</v>
      </c>
      <c r="E5165" t="n">
        <v>511.4047848701657</v>
      </c>
      <c r="F5165" t="n">
        <v>0</v>
      </c>
      <c r="G5165" t="n">
        <v>16842.04633514722</v>
      </c>
      <c r="H5165" t="n">
        <v>15147.90653052327</v>
      </c>
      <c r="I5165" t="n">
        <v>51.31369233484057</v>
      </c>
      <c r="J5165" t="n">
        <v>738.566873663297</v>
      </c>
      <c r="K5165" t="n">
        <v>1028.242694580688</v>
      </c>
      <c r="L5165" t="n">
        <v>16966.02979110209</v>
      </c>
      <c r="M5165" t="n">
        <v>36613.17576334949</v>
      </c>
      <c r="N5165" t="n">
        <v>169.2990818050481</v>
      </c>
      <c r="O5165" t="n">
        <v>36613.17576334949</v>
      </c>
      <c r="P5165" t="n">
        <v>169.2990818050481</v>
      </c>
      <c r="Q5165" t="n">
        <v>216</v>
      </c>
      <c r="R5165" t="n">
        <v>3</v>
      </c>
      <c r="S5165">
        <f>VLOOKUP(Q5165,Clustering!$D$3:$E$367,2,FALSE)</f>
        <v/>
      </c>
    </row>
    <row r="5166">
      <c r="A5166" t="inlineStr">
        <is>
          <t>2025-08-04 04:00</t>
        </is>
      </c>
      <c r="B5166" t="n">
        <v>13407.25543547623</v>
      </c>
      <c r="C5166" t="n">
        <v>1589.420756718561</v>
      </c>
      <c r="D5166" t="n">
        <v>1122.364675853448</v>
      </c>
      <c r="E5166" t="n">
        <v>717.5807484501144</v>
      </c>
      <c r="F5166" t="n">
        <v>0</v>
      </c>
      <c r="G5166" t="n">
        <v>16836.62161649835</v>
      </c>
      <c r="H5166" t="n">
        <v>14968.29829466534</v>
      </c>
      <c r="I5166" t="n">
        <v>51.31369233484057</v>
      </c>
      <c r="J5166" t="n">
        <v>861.0167358788577</v>
      </c>
      <c r="K5166" t="n">
        <v>1087.010272195367</v>
      </c>
      <c r="L5166" t="n">
        <v>16967.6389950744</v>
      </c>
      <c r="M5166" t="n">
        <v>36719.14732851115</v>
      </c>
      <c r="N5166" t="n">
        <v>167.8906202828648</v>
      </c>
      <c r="O5166" t="n">
        <v>36719.14732851115</v>
      </c>
      <c r="P5166" t="n">
        <v>167.8906202828648</v>
      </c>
      <c r="Q5166" t="n">
        <v>216</v>
      </c>
      <c r="R5166" t="n">
        <v>4</v>
      </c>
      <c r="S5166">
        <f>VLOOKUP(Q5166,Clustering!$D$3:$E$367,2,FALSE)</f>
        <v/>
      </c>
    </row>
    <row r="5167">
      <c r="A5167" t="inlineStr">
        <is>
          <t>2025-08-04 05:00</t>
        </is>
      </c>
      <c r="B5167" t="n">
        <v>12922.11884319394</v>
      </c>
      <c r="C5167" t="n">
        <v>2775.179099032408</v>
      </c>
      <c r="D5167" t="n">
        <v>1558.839827574233</v>
      </c>
      <c r="E5167" t="n">
        <v>1591.595234253192</v>
      </c>
      <c r="F5167" t="n">
        <v>0</v>
      </c>
      <c r="G5167" t="n">
        <v>18847.73300405377</v>
      </c>
      <c r="H5167" t="n">
        <v>15228.67771963131</v>
      </c>
      <c r="I5167" t="n">
        <v>51.31369233484057</v>
      </c>
      <c r="J5167" t="n">
        <v>1289.106727547843</v>
      </c>
      <c r="K5167" t="n">
        <v>1262.493471976759</v>
      </c>
      <c r="L5167" t="n">
        <v>17831.59161149075</v>
      </c>
      <c r="M5167" t="n">
        <v>36984.07624141526</v>
      </c>
      <c r="N5167" t="n">
        <v>178.6279134945723</v>
      </c>
      <c r="O5167" t="n">
        <v>36984.07624141526</v>
      </c>
      <c r="P5167" t="n">
        <v>178.6279134945723</v>
      </c>
      <c r="Q5167" t="n">
        <v>216</v>
      </c>
      <c r="R5167" t="n">
        <v>5</v>
      </c>
      <c r="S5167">
        <f>VLOOKUP(Q5167,Clustering!$D$3:$E$367,2,FALSE)</f>
        <v/>
      </c>
    </row>
    <row r="5168">
      <c r="A5168" t="inlineStr">
        <is>
          <t>2025-08-04 06:00</t>
        </is>
      </c>
      <c r="B5168" t="n">
        <v>13451.31377668638</v>
      </c>
      <c r="C5168" t="n">
        <v>3405.901621539774</v>
      </c>
      <c r="D5168" t="n">
        <v>1670.722495074735</v>
      </c>
      <c r="E5168" t="n">
        <v>3125.835685290052</v>
      </c>
      <c r="F5168" t="n">
        <v>0</v>
      </c>
      <c r="G5168" t="n">
        <v>21653.77357859094</v>
      </c>
      <c r="H5168" t="n">
        <v>17760.62867494783</v>
      </c>
      <c r="I5168" t="n">
        <v>51.31369233484057</v>
      </c>
      <c r="J5168" t="n">
        <v>2121.327298984359</v>
      </c>
      <c r="K5168" t="n">
        <v>1891.713846610259</v>
      </c>
      <c r="L5168" t="n">
        <v>21824.98351287729</v>
      </c>
      <c r="M5168" t="n">
        <v>37460.94828464268</v>
      </c>
      <c r="N5168" t="n">
        <v>281.2789239477635</v>
      </c>
      <c r="O5168" t="n">
        <v>37460.94828464268</v>
      </c>
      <c r="P5168" t="n">
        <v>281.2789239477635</v>
      </c>
      <c r="Q5168" t="n">
        <v>216</v>
      </c>
      <c r="R5168" t="n">
        <v>6</v>
      </c>
      <c r="S5168">
        <f>VLOOKUP(Q5168,Clustering!$D$3:$E$367,2,FALSE)</f>
        <v/>
      </c>
    </row>
    <row r="5169">
      <c r="A5169" t="inlineStr">
        <is>
          <t>2025-08-04 07:00</t>
        </is>
      </c>
      <c r="B5169" t="n">
        <v>13179.6471817877</v>
      </c>
      <c r="C5169" t="n">
        <v>3910.479639545666</v>
      </c>
      <c r="D5169" t="n">
        <v>1309.425455162356</v>
      </c>
      <c r="E5169" t="n">
        <v>4301.608741224843</v>
      </c>
      <c r="F5169" t="n">
        <v>0</v>
      </c>
      <c r="G5169" t="n">
        <v>22701.16101772057</v>
      </c>
      <c r="H5169" t="n">
        <v>21270.23662404541</v>
      </c>
      <c r="I5169" t="n">
        <v>51.31369233484057</v>
      </c>
      <c r="J5169" t="n">
        <v>3166.147348506828</v>
      </c>
      <c r="K5169" t="n">
        <v>2590.569409049489</v>
      </c>
      <c r="L5169" t="n">
        <v>27078.26707393657</v>
      </c>
      <c r="M5169" t="n">
        <v>37831.84876270845</v>
      </c>
      <c r="N5169" t="n">
        <v>627.4903831521121</v>
      </c>
      <c r="O5169" t="n">
        <v>37831.84876270845</v>
      </c>
      <c r="P5169" t="n">
        <v>627.4903831521121</v>
      </c>
      <c r="Q5169" t="n">
        <v>216</v>
      </c>
      <c r="R5169" t="n">
        <v>7</v>
      </c>
      <c r="S5169">
        <f>VLOOKUP(Q5169,Clustering!$D$3:$E$367,2,FALSE)</f>
        <v/>
      </c>
    </row>
    <row r="5170">
      <c r="A5170" t="inlineStr">
        <is>
          <t>2025-08-04 08:00</t>
        </is>
      </c>
      <c r="B5170" t="n">
        <v>10683.30828449253</v>
      </c>
      <c r="C5170" t="n">
        <v>3784.335135044193</v>
      </c>
      <c r="D5170" t="n">
        <v>1215.895065507902</v>
      </c>
      <c r="E5170" t="n">
        <v>2839.061769208397</v>
      </c>
      <c r="F5170" t="n">
        <v>0</v>
      </c>
      <c r="G5170" t="n">
        <v>18522.60025425302</v>
      </c>
      <c r="H5170" t="n">
        <v>24730.58360085214</v>
      </c>
      <c r="I5170" t="n">
        <v>51.31369233484057</v>
      </c>
      <c r="J5170" t="n">
        <v>3334.040115184629</v>
      </c>
      <c r="K5170" t="n">
        <v>3216.669207932523</v>
      </c>
      <c r="L5170" t="n">
        <v>31332.60661630413</v>
      </c>
      <c r="M5170" t="n">
        <v>37937.8203278701</v>
      </c>
      <c r="N5170" t="n">
        <v>734.8986469349061</v>
      </c>
      <c r="O5170" t="n">
        <v>37937.8203278701</v>
      </c>
      <c r="P5170" t="n">
        <v>734.8986469349061</v>
      </c>
      <c r="Q5170" t="n">
        <v>216</v>
      </c>
      <c r="R5170" t="n">
        <v>8</v>
      </c>
      <c r="S5170">
        <f>VLOOKUP(Q5170,Clustering!$D$3:$E$367,2,FALSE)</f>
        <v/>
      </c>
    </row>
    <row r="5171">
      <c r="A5171" t="inlineStr">
        <is>
          <t>2025-08-04 09:00</t>
        </is>
      </c>
      <c r="B5171" t="n">
        <v>8465.28096255932</v>
      </c>
      <c r="C5171" t="n">
        <v>3532.046126041247</v>
      </c>
      <c r="D5171" t="n">
        <v>1028.834286198994</v>
      </c>
      <c r="E5171" t="n">
        <v>2537.949157322657</v>
      </c>
      <c r="F5171" t="n">
        <v>0</v>
      </c>
      <c r="G5171" t="n">
        <v>15564.11053212222</v>
      </c>
      <c r="H5171" t="n">
        <v>26547.46270253078</v>
      </c>
      <c r="I5171" t="n">
        <v>51.31369233484057</v>
      </c>
      <c r="J5171" t="n">
        <v>2865.625641564498</v>
      </c>
      <c r="K5171" t="n">
        <v>3386.122477507119</v>
      </c>
      <c r="L5171" t="n">
        <v>32850.52451393723</v>
      </c>
      <c r="M5171" t="n">
        <v>37884.83454528928</v>
      </c>
      <c r="N5171" t="n">
        <v>644.4495826967639</v>
      </c>
      <c r="O5171" t="n">
        <v>37884.83454528928</v>
      </c>
      <c r="P5171" t="n">
        <v>644.4495826967639</v>
      </c>
      <c r="Q5171" t="n">
        <v>216</v>
      </c>
      <c r="R5171" t="n">
        <v>9</v>
      </c>
      <c r="S5171">
        <f>VLOOKUP(Q5171,Clustering!$D$3:$E$367,2,FALSE)</f>
        <v/>
      </c>
    </row>
    <row r="5172">
      <c r="A5172" t="inlineStr">
        <is>
          <t>2025-08-04 10:00</t>
        </is>
      </c>
      <c r="B5172" t="n">
        <v>6690.929796294274</v>
      </c>
      <c r="C5172" t="n">
        <v>3330.21491883889</v>
      </c>
      <c r="D5172" t="n">
        <v>879.1856627518673</v>
      </c>
      <c r="E5172" t="n">
        <v>2365.884807673664</v>
      </c>
      <c r="F5172" t="n">
        <v>0</v>
      </c>
      <c r="G5172" t="n">
        <v>13266.21518555869</v>
      </c>
      <c r="H5172" t="n">
        <v>27459.93556112269</v>
      </c>
      <c r="I5172" t="n">
        <v>51.31369233484057</v>
      </c>
      <c r="J5172" t="n">
        <v>2464.45058135718</v>
      </c>
      <c r="K5172" t="n">
        <v>3421.745146033974</v>
      </c>
      <c r="L5172" t="n">
        <v>33397.44498084869</v>
      </c>
      <c r="M5172" t="n">
        <v>37725.8771975468</v>
      </c>
      <c r="N5172" t="n">
        <v>505.9494530821085</v>
      </c>
      <c r="O5172" t="n">
        <v>37725.8771975468</v>
      </c>
      <c r="P5172" t="n">
        <v>505.9494530821085</v>
      </c>
      <c r="Q5172" t="n">
        <v>216</v>
      </c>
      <c r="R5172" t="n">
        <v>10</v>
      </c>
      <c r="S5172">
        <f>VLOOKUP(Q5172,Clustering!$D$3:$E$367,2,FALSE)</f>
        <v/>
      </c>
    </row>
    <row r="5173">
      <c r="A5173" t="inlineStr">
        <is>
          <t>2025-08-04 11:00</t>
        </is>
      </c>
      <c r="B5173" t="n">
        <v>6463.091795940799</v>
      </c>
      <c r="C5173" t="n">
        <v>2270.601081026516</v>
      </c>
      <c r="D5173" t="n">
        <v>841.7735068900857</v>
      </c>
      <c r="E5173" t="n">
        <v>2036.094804179759</v>
      </c>
      <c r="F5173" t="n">
        <v>0</v>
      </c>
      <c r="G5173" t="n">
        <v>11611.56118803716</v>
      </c>
      <c r="H5173" t="n">
        <v>27688.13255131272</v>
      </c>
      <c r="I5173" t="n">
        <v>51.31369233484057</v>
      </c>
      <c r="J5173" t="n">
        <v>2145.644060069003</v>
      </c>
      <c r="K5173" t="n">
        <v>3389.794775917681</v>
      </c>
      <c r="L5173" t="n">
        <v>33274.88507963424</v>
      </c>
      <c r="M5173" t="n">
        <v>37619.90563238516</v>
      </c>
      <c r="N5173" t="n">
        <v>508.7759863395504</v>
      </c>
      <c r="O5173" t="n">
        <v>37619.90563238516</v>
      </c>
      <c r="P5173" t="n">
        <v>508.7759863395504</v>
      </c>
      <c r="Q5173" t="n">
        <v>216</v>
      </c>
      <c r="R5173" t="n">
        <v>11</v>
      </c>
      <c r="S5173">
        <f>VLOOKUP(Q5173,Clustering!$D$3:$E$367,2,FALSE)</f>
        <v/>
      </c>
    </row>
    <row r="5174">
      <c r="A5174" t="inlineStr">
        <is>
          <t>2025-08-04 12:00</t>
        </is>
      </c>
      <c r="B5174" t="n">
        <v>7577.5398491746</v>
      </c>
      <c r="C5174" t="n">
        <v>2321.058882827105</v>
      </c>
      <c r="D5174" t="n">
        <v>879.1856627518673</v>
      </c>
      <c r="E5174" t="n">
        <v>1663.288713273606</v>
      </c>
      <c r="F5174" t="n">
        <v>0</v>
      </c>
      <c r="G5174" t="n">
        <v>12441.07310802718</v>
      </c>
      <c r="H5174" t="n">
        <v>27259.80367071117</v>
      </c>
      <c r="I5174" t="n">
        <v>51.31369233484057</v>
      </c>
      <c r="J5174" t="n">
        <v>2022.56816507387</v>
      </c>
      <c r="K5174" t="n">
        <v>3367.287476119897</v>
      </c>
      <c r="L5174" t="n">
        <v>32700.97300423978</v>
      </c>
      <c r="M5174" t="n">
        <v>37460.94828464268</v>
      </c>
      <c r="N5174" t="n">
        <v>525.735185884202</v>
      </c>
      <c r="O5174" t="n">
        <v>37460.94828464268</v>
      </c>
      <c r="P5174" t="n">
        <v>525.735185884202</v>
      </c>
      <c r="Q5174" t="n">
        <v>216</v>
      </c>
      <c r="R5174" t="n">
        <v>12</v>
      </c>
      <c r="S5174">
        <f>VLOOKUP(Q5174,Clustering!$D$3:$E$367,2,FALSE)</f>
        <v/>
      </c>
    </row>
    <row r="5175">
      <c r="A5175" t="inlineStr">
        <is>
          <t>2025-08-04 13:00</t>
        </is>
      </c>
      <c r="B5175" t="n">
        <v>7212.63145394511</v>
      </c>
      <c r="C5175" t="n">
        <v>2270.601081026516</v>
      </c>
      <c r="D5175" t="n">
        <v>841.7735068900857</v>
      </c>
      <c r="E5175" t="n">
        <v>1462.546972016446</v>
      </c>
      <c r="F5175" t="n">
        <v>0</v>
      </c>
      <c r="G5175" t="n">
        <v>11787.55301387816</v>
      </c>
      <c r="H5175" t="n">
        <v>27866.79548066613</v>
      </c>
      <c r="I5175" t="n">
        <v>51.31369233484057</v>
      </c>
      <c r="J5175" t="n">
        <v>2030.680170654665</v>
      </c>
      <c r="K5175" t="n">
        <v>3373.219997656418</v>
      </c>
      <c r="L5175" t="n">
        <v>33322.00934131205</v>
      </c>
      <c r="M5175" t="n">
        <v>37407.96250206186</v>
      </c>
      <c r="N5175" t="n">
        <v>520.0821193693182</v>
      </c>
      <c r="O5175" t="n">
        <v>37407.96250206186</v>
      </c>
      <c r="P5175" t="n">
        <v>520.0821193693182</v>
      </c>
      <c r="Q5175" t="n">
        <v>216</v>
      </c>
      <c r="R5175" t="n">
        <v>13</v>
      </c>
      <c r="S5175">
        <f>VLOOKUP(Q5175,Clustering!$D$3:$E$367,2,FALSE)</f>
        <v/>
      </c>
    </row>
    <row r="5176">
      <c r="A5176" t="inlineStr">
        <is>
          <t>2025-08-04 14:00</t>
        </is>
      </c>
      <c r="B5176" t="n">
        <v>6729.315162162081</v>
      </c>
      <c r="C5176" t="n">
        <v>2220.143279225927</v>
      </c>
      <c r="D5176" t="n">
        <v>804.3613510283043</v>
      </c>
      <c r="E5176" t="n">
        <v>1430.051042328696</v>
      </c>
      <c r="F5176" t="n">
        <v>0</v>
      </c>
      <c r="G5176" t="n">
        <v>11183.87083474501</v>
      </c>
      <c r="H5176" t="n">
        <v>28253.21577290082</v>
      </c>
      <c r="I5176" t="n">
        <v>51.31369233484057</v>
      </c>
      <c r="J5176" t="n">
        <v>1948.852581376241</v>
      </c>
      <c r="K5176" t="n">
        <v>3362.240103460382</v>
      </c>
      <c r="L5176" t="n">
        <v>33615.62215007228</v>
      </c>
      <c r="M5176" t="n">
        <v>37513.93406722351</v>
      </c>
      <c r="N5176" t="n">
        <v>505.9494530821085</v>
      </c>
      <c r="O5176" t="n">
        <v>37513.93406722351</v>
      </c>
      <c r="P5176" t="n">
        <v>505.9494530821085</v>
      </c>
      <c r="Q5176" t="n">
        <v>216</v>
      </c>
      <c r="R5176" t="n">
        <v>14</v>
      </c>
      <c r="S5176">
        <f>VLOOKUP(Q5176,Clustering!$D$3:$E$367,2,FALSE)</f>
        <v/>
      </c>
    </row>
    <row r="5177">
      <c r="A5177" t="inlineStr">
        <is>
          <t>2025-08-04 15:00</t>
        </is>
      </c>
      <c r="B5177" t="n">
        <v>7076.374008806632</v>
      </c>
      <c r="C5177" t="n">
        <v>2270.601081026516</v>
      </c>
      <c r="D5177" t="n">
        <v>841.7735068900857</v>
      </c>
      <c r="E5177" t="n">
        <v>1448.208276212364</v>
      </c>
      <c r="F5177" t="n">
        <v>0</v>
      </c>
      <c r="G5177" t="n">
        <v>11636.9568729356</v>
      </c>
      <c r="H5177" t="n">
        <v>27831.86115362149</v>
      </c>
      <c r="I5177" t="n">
        <v>51.31369233484057</v>
      </c>
      <c r="J5177" t="n">
        <v>1874.175110403561</v>
      </c>
      <c r="K5177" t="n">
        <v>3381.373596383241</v>
      </c>
      <c r="L5177" t="n">
        <v>33138.72355274313</v>
      </c>
      <c r="M5177" t="n">
        <v>37831.84876270845</v>
      </c>
      <c r="N5177" t="n">
        <v>596.3985173202507</v>
      </c>
      <c r="O5177" t="n">
        <v>37831.84876270845</v>
      </c>
      <c r="P5177" t="n">
        <v>596.3985173202507</v>
      </c>
      <c r="Q5177" t="n">
        <v>216</v>
      </c>
      <c r="R5177" t="n">
        <v>15</v>
      </c>
      <c r="S5177">
        <f>VLOOKUP(Q5177,Clustering!$D$3:$E$367,2,FALSE)</f>
        <v/>
      </c>
    </row>
    <row r="5178">
      <c r="A5178" t="inlineStr">
        <is>
          <t>2025-08-04 16:00</t>
        </is>
      </c>
      <c r="B5178" t="n">
        <v>10308.37940010694</v>
      </c>
      <c r="C5178" t="n">
        <v>2649.034594530935</v>
      </c>
      <c r="D5178" t="n">
        <v>1122.364675853448</v>
      </c>
      <c r="E5178" t="n">
        <v>1749.320888098103</v>
      </c>
      <c r="F5178" t="n">
        <v>0</v>
      </c>
      <c r="G5178" t="n">
        <v>15829.09955858942</v>
      </c>
      <c r="H5178" t="n">
        <v>26800.80484574091</v>
      </c>
      <c r="I5178" t="n">
        <v>51.31369233484057</v>
      </c>
      <c r="J5178" t="n">
        <v>1598.071368700513</v>
      </c>
      <c r="K5178" t="n">
        <v>3252.175514123389</v>
      </c>
      <c r="L5178" t="n">
        <v>31702.36542089965</v>
      </c>
      <c r="M5178" t="n">
        <v>38255.73502335504</v>
      </c>
      <c r="N5178" t="n">
        <v>712.2863808753706</v>
      </c>
      <c r="O5178" t="n">
        <v>38255.73502335504</v>
      </c>
      <c r="P5178" t="n">
        <v>712.2863808753706</v>
      </c>
      <c r="Q5178" t="n">
        <v>216</v>
      </c>
      <c r="R5178" t="n">
        <v>16</v>
      </c>
      <c r="S5178">
        <f>VLOOKUP(Q5178,Clustering!$D$3:$E$367,2,FALSE)</f>
        <v/>
      </c>
    </row>
    <row r="5179">
      <c r="A5179" t="inlineStr">
        <is>
          <t>2025-08-04 17:00</t>
        </is>
      </c>
      <c r="B5179" t="n">
        <v>14377.54629286118</v>
      </c>
      <c r="C5179" t="n">
        <v>3153.612612536828</v>
      </c>
      <c r="D5179" t="n">
        <v>1496.486234471264</v>
      </c>
      <c r="E5179" t="n">
        <v>2208.159153828753</v>
      </c>
      <c r="F5179" t="n">
        <v>0</v>
      </c>
      <c r="G5179" t="n">
        <v>21235.80429369803</v>
      </c>
      <c r="H5179" t="n">
        <v>24765.66497557526</v>
      </c>
      <c r="I5179" t="n">
        <v>51.31369233484057</v>
      </c>
      <c r="J5179" t="n">
        <v>1593.821689817723</v>
      </c>
      <c r="K5179" t="n">
        <v>3028.679893738173</v>
      </c>
      <c r="L5179" t="n">
        <v>29439.480251466</v>
      </c>
      <c r="M5179" t="n">
        <v>38308.72080593587</v>
      </c>
      <c r="N5179" t="n">
        <v>785.7762455688611</v>
      </c>
      <c r="O5179" t="n">
        <v>38308.72080593587</v>
      </c>
      <c r="P5179" t="n">
        <v>785.7762455688611</v>
      </c>
      <c r="Q5179" t="n">
        <v>216</v>
      </c>
      <c r="R5179" t="n">
        <v>17</v>
      </c>
      <c r="S5179">
        <f>VLOOKUP(Q5179,Clustering!$D$3:$E$367,2,FALSE)</f>
        <v/>
      </c>
    </row>
    <row r="5180">
      <c r="A5180" t="inlineStr">
        <is>
          <t>2025-08-04 18:00</t>
        </is>
      </c>
      <c r="B5180" t="n">
        <v>17254.15126629705</v>
      </c>
      <c r="C5180" t="n">
        <v>3532.046126041247</v>
      </c>
      <c r="D5180" t="n">
        <v>3174.372740641998</v>
      </c>
      <c r="E5180" t="n">
        <v>2839.061769208397</v>
      </c>
      <c r="F5180" t="n">
        <v>0</v>
      </c>
      <c r="G5180" t="n">
        <v>26799.63190218869</v>
      </c>
      <c r="H5180" t="n">
        <v>21725.45422299762</v>
      </c>
      <c r="I5180" t="n">
        <v>51.31369233484057</v>
      </c>
      <c r="J5180" t="n">
        <v>2306.324015601905</v>
      </c>
      <c r="K5180" t="n">
        <v>2880.101183780608</v>
      </c>
      <c r="L5180" t="n">
        <v>26963.19311471497</v>
      </c>
      <c r="M5180" t="n">
        <v>38096.77767561257</v>
      </c>
      <c r="N5180" t="n">
        <v>734.8986469349061</v>
      </c>
      <c r="O5180" t="n">
        <v>38096.77767561257</v>
      </c>
      <c r="P5180" t="n">
        <v>734.8986469349061</v>
      </c>
      <c r="Q5180" t="n">
        <v>216</v>
      </c>
      <c r="R5180" t="n">
        <v>18</v>
      </c>
      <c r="S5180">
        <f>VLOOKUP(Q5180,Clustering!$D$3:$E$367,2,FALSE)</f>
        <v/>
      </c>
    </row>
    <row r="5181">
      <c r="A5181" t="inlineStr">
        <is>
          <t>2025-08-04 19:00</t>
        </is>
      </c>
      <c r="B5181" t="n">
        <v>16664.17950351393</v>
      </c>
      <c r="C5181" t="n">
        <v>3733.877333243604</v>
      </c>
      <c r="D5181" t="n">
        <v>6422.42008960584</v>
      </c>
      <c r="E5181" t="n">
        <v>2839.061769208397</v>
      </c>
      <c r="F5181" t="n">
        <v>0</v>
      </c>
      <c r="G5181" t="n">
        <v>29659.53869557177</v>
      </c>
      <c r="H5181" t="n">
        <v>18743.95750775599</v>
      </c>
      <c r="I5181" t="n">
        <v>51.31369233484057</v>
      </c>
      <c r="J5181" t="n">
        <v>2286.410530855983</v>
      </c>
      <c r="K5181" t="n">
        <v>2403.0540875473</v>
      </c>
      <c r="L5181" t="n">
        <v>23484.7358184941</v>
      </c>
      <c r="M5181" t="n">
        <v>37831.84876270845</v>
      </c>
      <c r="N5181" t="n">
        <v>590.7454508053668</v>
      </c>
      <c r="O5181" t="n">
        <v>37831.84876270845</v>
      </c>
      <c r="P5181" t="n">
        <v>590.7454508053668</v>
      </c>
      <c r="Q5181" t="n">
        <v>216</v>
      </c>
      <c r="R5181" t="n">
        <v>19</v>
      </c>
      <c r="S5181">
        <f>VLOOKUP(Q5181,Clustering!$D$3:$E$367,2,FALSE)</f>
        <v/>
      </c>
    </row>
    <row r="5182">
      <c r="A5182" t="inlineStr">
        <is>
          <t>2025-08-04 20:00</t>
        </is>
      </c>
      <c r="B5182" t="n">
        <v>16070.10764640237</v>
      </c>
      <c r="C5182" t="n">
        <v>3658.19063054272</v>
      </c>
      <c r="D5182" t="n">
        <v>6235.359310296933</v>
      </c>
      <c r="E5182" t="n">
        <v>2552.28785312674</v>
      </c>
      <c r="F5182" t="n">
        <v>0</v>
      </c>
      <c r="G5182" t="n">
        <v>28515.94544036876</v>
      </c>
      <c r="H5182" t="n">
        <v>17260.03636377889</v>
      </c>
      <c r="I5182" t="n">
        <v>51.31369233484057</v>
      </c>
      <c r="J5182" t="n">
        <v>1991.468934404533</v>
      </c>
      <c r="K5182" t="n">
        <v>1996.17946750905</v>
      </c>
      <c r="L5182" t="n">
        <v>21298.99845802731</v>
      </c>
      <c r="M5182" t="n">
        <v>37566.91984980433</v>
      </c>
      <c r="N5182" t="n">
        <v>503.1229198246665</v>
      </c>
      <c r="O5182" t="n">
        <v>37566.91984980433</v>
      </c>
      <c r="P5182" t="n">
        <v>503.1229198246665</v>
      </c>
      <c r="Q5182" t="n">
        <v>216</v>
      </c>
      <c r="R5182" t="n">
        <v>20</v>
      </c>
      <c r="S5182">
        <f>VLOOKUP(Q5182,Clustering!$D$3:$E$367,2,FALSE)</f>
        <v/>
      </c>
    </row>
    <row r="5183">
      <c r="A5183" t="inlineStr">
        <is>
          <t>2025-08-04 21:00</t>
        </is>
      </c>
      <c r="B5183" t="n">
        <v>15397.51544833748</v>
      </c>
      <c r="C5183" t="n">
        <v>3153.612612536828</v>
      </c>
      <c r="D5183" t="n">
        <v>4988.287448237546</v>
      </c>
      <c r="E5183" t="n">
        <v>2365.884807673664</v>
      </c>
      <c r="F5183" t="n">
        <v>0</v>
      </c>
      <c r="G5183" t="n">
        <v>25905.30031678552</v>
      </c>
      <c r="H5183" t="n">
        <v>16588.70069108325</v>
      </c>
      <c r="I5183" t="n">
        <v>51.31369233484057</v>
      </c>
      <c r="J5183" t="n">
        <v>2409.265657496088</v>
      </c>
      <c r="K5183" t="n">
        <v>1603.85619352514</v>
      </c>
      <c r="L5183" t="n">
        <v>20653.13623443932</v>
      </c>
      <c r="M5183" t="n">
        <v>37249.00515431939</v>
      </c>
      <c r="N5183" t="n">
        <v>443.7657214183856</v>
      </c>
      <c r="O5183" t="n">
        <v>37249.00515431939</v>
      </c>
      <c r="P5183" t="n">
        <v>443.7657214183856</v>
      </c>
      <c r="Q5183" t="n">
        <v>216</v>
      </c>
      <c r="R5183" t="n">
        <v>21</v>
      </c>
      <c r="S5183">
        <f>VLOOKUP(Q5183,Clustering!$D$3:$E$367,2,FALSE)</f>
        <v/>
      </c>
    </row>
    <row r="5184">
      <c r="A5184" t="inlineStr">
        <is>
          <t>2025-08-04 22:00</t>
        </is>
      </c>
      <c r="B5184" t="n">
        <v>14644.953738048</v>
      </c>
      <c r="C5184" t="n">
        <v>2396.745585527989</v>
      </c>
      <c r="D5184" t="n">
        <v>3117.679655148466</v>
      </c>
      <c r="E5184" t="n">
        <v>2079.110891592007</v>
      </c>
      <c r="F5184" t="n">
        <v>0</v>
      </c>
      <c r="G5184" t="n">
        <v>22238.48987031646</v>
      </c>
      <c r="H5184" t="n">
        <v>15892.5979879693</v>
      </c>
      <c r="I5184" t="n">
        <v>51.31369233484057</v>
      </c>
      <c r="J5184" t="n">
        <v>2305.478110079292</v>
      </c>
      <c r="K5184" t="n">
        <v>1339.409773605316</v>
      </c>
      <c r="L5184" t="n">
        <v>19588.79956398875</v>
      </c>
      <c r="M5184" t="n">
        <v>36931.09045883444</v>
      </c>
      <c r="N5184" t="n">
        <v>395.7146560418725</v>
      </c>
      <c r="O5184" t="n">
        <v>36931.09045883444</v>
      </c>
      <c r="P5184" t="n">
        <v>395.7146560418725</v>
      </c>
      <c r="Q5184" t="n">
        <v>216</v>
      </c>
      <c r="R5184" t="n">
        <v>22</v>
      </c>
      <c r="S5184">
        <f>VLOOKUP(Q5184,Clustering!$D$3:$E$367,2,FALSE)</f>
        <v/>
      </c>
    </row>
    <row r="5185">
      <c r="A5185" t="inlineStr">
        <is>
          <t>2025-08-04 23:00</t>
        </is>
      </c>
      <c r="B5185" t="n">
        <v>13957.53404368334</v>
      </c>
      <c r="C5185" t="n">
        <v>1766.023063020623</v>
      </c>
      <c r="D5185" t="n">
        <v>1558.839827574233</v>
      </c>
      <c r="E5185" t="n">
        <v>1462.546972016446</v>
      </c>
      <c r="F5185" t="n">
        <v>0</v>
      </c>
      <c r="G5185" t="n">
        <v>18744.94390629465</v>
      </c>
      <c r="H5185" t="n">
        <v>15471.41142317965</v>
      </c>
      <c r="I5185" t="n">
        <v>51.31369233484057</v>
      </c>
      <c r="J5185" t="n">
        <v>1551.521040015181</v>
      </c>
      <c r="K5185" t="n">
        <v>1186.449214188253</v>
      </c>
      <c r="L5185" t="n">
        <v>18260.69536971793</v>
      </c>
      <c r="M5185" t="n">
        <v>36719.14732851115</v>
      </c>
      <c r="N5185" t="n">
        <v>266.7775929277856</v>
      </c>
      <c r="O5185" t="n">
        <v>36719.14732851115</v>
      </c>
      <c r="P5185" t="n">
        <v>266.7775929277856</v>
      </c>
      <c r="Q5185" t="n">
        <v>216</v>
      </c>
      <c r="R5185" t="n">
        <v>23</v>
      </c>
      <c r="S5185">
        <f>VLOOKUP(Q5185,Clustering!$D$3:$E$367,2,FALSE)</f>
        <v/>
      </c>
    </row>
    <row r="5186">
      <c r="A5186" t="inlineStr">
        <is>
          <t>2025-08-05 00:00</t>
        </is>
      </c>
      <c r="B5186" t="n">
        <v>13360.97031889806</v>
      </c>
      <c r="C5186" t="n">
        <v>1589.420756718561</v>
      </c>
      <c r="D5186" t="n">
        <v>1122.364675853448</v>
      </c>
      <c r="E5186" t="n">
        <v>833.4252226556699</v>
      </c>
      <c r="F5186" t="n">
        <v>0</v>
      </c>
      <c r="G5186" t="n">
        <v>16906.18097412574</v>
      </c>
      <c r="H5186" t="n">
        <v>15105.89290810036</v>
      </c>
      <c r="I5186" t="n">
        <v>51.31369233484057</v>
      </c>
      <c r="J5186" t="n">
        <v>1101.612596901919</v>
      </c>
      <c r="K5186" t="n">
        <v>993.1344818315154</v>
      </c>
      <c r="L5186" t="n">
        <v>17251.95367916864</v>
      </c>
      <c r="M5186" t="n">
        <v>36666.16154593032</v>
      </c>
      <c r="N5186" t="n">
        <v>174.8772169232772</v>
      </c>
      <c r="O5186" t="n">
        <v>36666.16154593032</v>
      </c>
      <c r="P5186" t="n">
        <v>174.8772169232772</v>
      </c>
      <c r="Q5186" t="n">
        <v>217</v>
      </c>
      <c r="R5186" t="n">
        <v>0</v>
      </c>
      <c r="S5186">
        <f>VLOOKUP(Q5186,Clustering!$D$3:$E$367,2,FALSE)</f>
        <v/>
      </c>
    </row>
    <row r="5187">
      <c r="A5187" t="inlineStr">
        <is>
          <t>2025-08-05 01:00</t>
        </is>
      </c>
      <c r="B5187" t="n">
        <v>13057.06849962422</v>
      </c>
      <c r="C5187" t="n">
        <v>1564.191855818267</v>
      </c>
      <c r="D5187" t="n">
        <v>1060.011082750478</v>
      </c>
      <c r="E5187" t="n">
        <v>576.1442831995157</v>
      </c>
      <c r="F5187" t="n">
        <v>0</v>
      </c>
      <c r="G5187" t="n">
        <v>16257.41572139248</v>
      </c>
      <c r="H5187" t="n">
        <v>14838.05606515432</v>
      </c>
      <c r="I5187" t="n">
        <v>51.31369233484057</v>
      </c>
      <c r="J5187" t="n">
        <v>835.610910616875</v>
      </c>
      <c r="K5187" t="n">
        <v>984.6395358626766</v>
      </c>
      <c r="L5187" t="n">
        <v>16709.62020396872</v>
      </c>
      <c r="M5187" t="n">
        <v>36613.17576334949</v>
      </c>
      <c r="N5187" t="n">
        <v>169.410532011389</v>
      </c>
      <c r="O5187" t="n">
        <v>36613.17576334949</v>
      </c>
      <c r="P5187" t="n">
        <v>169.410532011389</v>
      </c>
      <c r="Q5187" t="n">
        <v>217</v>
      </c>
      <c r="R5187" t="n">
        <v>1</v>
      </c>
      <c r="S5187">
        <f>VLOOKUP(Q5187,Clustering!$D$3:$E$367,2,FALSE)</f>
        <v/>
      </c>
    </row>
    <row r="5188">
      <c r="A5188" t="inlineStr">
        <is>
          <t>2025-08-05 02:00</t>
        </is>
      </c>
      <c r="B5188" t="n">
        <v>12821.13634753618</v>
      </c>
      <c r="C5188" t="n">
        <v>1564.191855818267</v>
      </c>
      <c r="D5188" t="n">
        <v>1060.011082750478</v>
      </c>
      <c r="E5188" t="n">
        <v>523.2636032349324</v>
      </c>
      <c r="F5188" t="n">
        <v>0</v>
      </c>
      <c r="G5188" t="n">
        <v>15968.60288933986</v>
      </c>
      <c r="H5188" t="n">
        <v>14616.43420687348</v>
      </c>
      <c r="I5188" t="n">
        <v>51.31369233484057</v>
      </c>
      <c r="J5188" t="n">
        <v>740.268088634395</v>
      </c>
      <c r="K5188" t="n">
        <v>979.8839662759532</v>
      </c>
      <c r="L5188" t="n">
        <v>16387.89995411867</v>
      </c>
      <c r="M5188" t="n">
        <v>36560.18998076867</v>
      </c>
      <c r="N5188" t="n">
        <v>168.0065081464199</v>
      </c>
      <c r="O5188" t="n">
        <v>36560.18998076867</v>
      </c>
      <c r="P5188" t="n">
        <v>168.0065081464199</v>
      </c>
      <c r="Q5188" t="n">
        <v>217</v>
      </c>
      <c r="R5188" t="n">
        <v>2</v>
      </c>
      <c r="S5188">
        <f>VLOOKUP(Q5188,Clustering!$D$3:$E$367,2,FALSE)</f>
        <v/>
      </c>
    </row>
    <row r="5189">
      <c r="A5189" t="inlineStr">
        <is>
          <t>2025-08-05 03:00</t>
        </is>
      </c>
      <c r="B5189" t="n">
        <v>12511.45551599772</v>
      </c>
      <c r="C5189" t="n">
        <v>1564.191855818267</v>
      </c>
      <c r="D5189" t="n">
        <v>1060.011082750478</v>
      </c>
      <c r="E5189" t="n">
        <v>511.4047848701657</v>
      </c>
      <c r="F5189" t="n">
        <v>0</v>
      </c>
      <c r="G5189" t="n">
        <v>15647.06323943663</v>
      </c>
      <c r="H5189" t="n">
        <v>14430.52392765212</v>
      </c>
      <c r="I5189" t="n">
        <v>51.31369233484057</v>
      </c>
      <c r="J5189" t="n">
        <v>738.566873663297</v>
      </c>
      <c r="K5189" t="n">
        <v>1028.242694580688</v>
      </c>
      <c r="L5189" t="n">
        <v>16248.64718823094</v>
      </c>
      <c r="M5189" t="n">
        <v>36613.17576334949</v>
      </c>
      <c r="N5189" t="n">
        <v>169.2990818050481</v>
      </c>
      <c r="O5189" t="n">
        <v>36613.17576334949</v>
      </c>
      <c r="P5189" t="n">
        <v>169.2990818050481</v>
      </c>
      <c r="Q5189" t="n">
        <v>217</v>
      </c>
      <c r="R5189" t="n">
        <v>3</v>
      </c>
      <c r="S5189">
        <f>VLOOKUP(Q5189,Clustering!$D$3:$E$367,2,FALSE)</f>
        <v/>
      </c>
    </row>
    <row r="5190">
      <c r="A5190" t="inlineStr">
        <is>
          <t>2025-08-05 04:00</t>
        </is>
      </c>
      <c r="B5190" t="n">
        <v>12242.01569646707</v>
      </c>
      <c r="C5190" t="n">
        <v>1589.420756718561</v>
      </c>
      <c r="D5190" t="n">
        <v>1122.364675853448</v>
      </c>
      <c r="E5190" t="n">
        <v>717.5807484501144</v>
      </c>
      <c r="F5190" t="n">
        <v>0</v>
      </c>
      <c r="G5190" t="n">
        <v>15671.38187748919</v>
      </c>
      <c r="H5190" t="n">
        <v>14268.77148132393</v>
      </c>
      <c r="I5190" t="n">
        <v>51.31369233484057</v>
      </c>
      <c r="J5190" t="n">
        <v>861.0167358788577</v>
      </c>
      <c r="K5190" t="n">
        <v>1087.010272195367</v>
      </c>
      <c r="L5190" t="n">
        <v>16268.11218173299</v>
      </c>
      <c r="M5190" t="n">
        <v>36719.14732851115</v>
      </c>
      <c r="N5190" t="n">
        <v>167.8906202828648</v>
      </c>
      <c r="O5190" t="n">
        <v>36719.14732851115</v>
      </c>
      <c r="P5190" t="n">
        <v>167.8906202828648</v>
      </c>
      <c r="Q5190" t="n">
        <v>217</v>
      </c>
      <c r="R5190" t="n">
        <v>4</v>
      </c>
      <c r="S5190">
        <f>VLOOKUP(Q5190,Clustering!$D$3:$E$367,2,FALSE)</f>
        <v/>
      </c>
    </row>
    <row r="5191">
      <c r="A5191" t="inlineStr">
        <is>
          <t>2025-08-05 05:00</t>
        </is>
      </c>
      <c r="B5191" t="n">
        <v>11905.5605420512</v>
      </c>
      <c r="C5191" t="n">
        <v>2775.179099032408</v>
      </c>
      <c r="D5191" t="n">
        <v>1558.839827574233</v>
      </c>
      <c r="E5191" t="n">
        <v>1591.595234253192</v>
      </c>
      <c r="F5191" t="n">
        <v>0</v>
      </c>
      <c r="G5191" t="n">
        <v>17831.17470291103</v>
      </c>
      <c r="H5191" t="n">
        <v>14605.8257672117</v>
      </c>
      <c r="I5191" t="n">
        <v>51.31369233484057</v>
      </c>
      <c r="J5191" t="n">
        <v>1289.106727547843</v>
      </c>
      <c r="K5191" t="n">
        <v>1262.493471976759</v>
      </c>
      <c r="L5191" t="n">
        <v>17208.73965907114</v>
      </c>
      <c r="M5191" t="n">
        <v>36984.07624141526</v>
      </c>
      <c r="N5191" t="n">
        <v>178.6279134945723</v>
      </c>
      <c r="O5191" t="n">
        <v>36984.07624141526</v>
      </c>
      <c r="P5191" t="n">
        <v>178.6279134945723</v>
      </c>
      <c r="Q5191" t="n">
        <v>217</v>
      </c>
      <c r="R5191" t="n">
        <v>5</v>
      </c>
      <c r="S5191">
        <f>VLOOKUP(Q5191,Clustering!$D$3:$E$367,2,FALSE)</f>
        <v/>
      </c>
    </row>
    <row r="5192">
      <c r="A5192" t="inlineStr">
        <is>
          <t>2025-08-05 06:00</t>
        </is>
      </c>
      <c r="B5192" t="n">
        <v>12010.27200280936</v>
      </c>
      <c r="C5192" t="n">
        <v>3405.901621539774</v>
      </c>
      <c r="D5192" t="n">
        <v>1692.666855893924</v>
      </c>
      <c r="E5192" t="n">
        <v>3125.835685290052</v>
      </c>
      <c r="F5192" t="n">
        <v>0</v>
      </c>
      <c r="G5192" t="n">
        <v>20234.67616553312</v>
      </c>
      <c r="H5192" t="n">
        <v>16809.02012706897</v>
      </c>
      <c r="I5192" t="n">
        <v>51.31369233484057</v>
      </c>
      <c r="J5192" t="n">
        <v>2121.327298984359</v>
      </c>
      <c r="K5192" t="n">
        <v>1891.713846610259</v>
      </c>
      <c r="L5192" t="n">
        <v>20873.37496499843</v>
      </c>
      <c r="M5192" t="n">
        <v>37460.94828464268</v>
      </c>
      <c r="N5192" t="n">
        <v>281.2789239477635</v>
      </c>
      <c r="O5192" t="n">
        <v>37460.94828464268</v>
      </c>
      <c r="P5192" t="n">
        <v>281.2789239477635</v>
      </c>
      <c r="Q5192" t="n">
        <v>217</v>
      </c>
      <c r="R5192" t="n">
        <v>6</v>
      </c>
      <c r="S5192">
        <f>VLOOKUP(Q5192,Clustering!$D$3:$E$367,2,FALSE)</f>
        <v/>
      </c>
    </row>
    <row r="5193">
      <c r="A5193" t="inlineStr">
        <is>
          <t>2025-08-05 07:00</t>
        </is>
      </c>
      <c r="B5193" t="n">
        <v>11280.10175594277</v>
      </c>
      <c r="C5193" t="n">
        <v>3910.479639545666</v>
      </c>
      <c r="D5193" t="n">
        <v>1309.425455162356</v>
      </c>
      <c r="E5193" t="n">
        <v>4301.608741224843</v>
      </c>
      <c r="F5193" t="n">
        <v>0</v>
      </c>
      <c r="G5193" t="n">
        <v>20801.61559187564</v>
      </c>
      <c r="H5193" t="n">
        <v>19822.86733157625</v>
      </c>
      <c r="I5193" t="n">
        <v>51.31369233484057</v>
      </c>
      <c r="J5193" t="n">
        <v>3166.147348506828</v>
      </c>
      <c r="K5193" t="n">
        <v>2590.569409049489</v>
      </c>
      <c r="L5193" t="n">
        <v>25630.8977814674</v>
      </c>
      <c r="M5193" t="n">
        <v>37831.84876270845</v>
      </c>
      <c r="N5193" t="n">
        <v>627.4903831521121</v>
      </c>
      <c r="O5193" t="n">
        <v>37831.84876270845</v>
      </c>
      <c r="P5193" t="n">
        <v>627.4903831521121</v>
      </c>
      <c r="Q5193" t="n">
        <v>217</v>
      </c>
      <c r="R5193" t="n">
        <v>7</v>
      </c>
      <c r="S5193">
        <f>VLOOKUP(Q5193,Clustering!$D$3:$E$367,2,FALSE)</f>
        <v/>
      </c>
    </row>
    <row r="5194">
      <c r="A5194" t="inlineStr">
        <is>
          <t>2025-08-05 08:00</t>
        </is>
      </c>
      <c r="B5194" t="n">
        <v>8800.534365189274</v>
      </c>
      <c r="C5194" t="n">
        <v>3784.335135044193</v>
      </c>
      <c r="D5194" t="n">
        <v>1215.895065507902</v>
      </c>
      <c r="E5194" t="n">
        <v>2839.061769208397</v>
      </c>
      <c r="F5194" t="n">
        <v>0</v>
      </c>
      <c r="G5194" t="n">
        <v>16639.82633494977</v>
      </c>
      <c r="H5194" t="n">
        <v>22696.07393502284</v>
      </c>
      <c r="I5194" t="n">
        <v>51.31369233484057</v>
      </c>
      <c r="J5194" t="n">
        <v>3334.040115184629</v>
      </c>
      <c r="K5194" t="n">
        <v>3216.669207932523</v>
      </c>
      <c r="L5194" t="n">
        <v>29298.09695047483</v>
      </c>
      <c r="M5194" t="n">
        <v>37937.8203278701</v>
      </c>
      <c r="N5194" t="n">
        <v>734.8986469349061</v>
      </c>
      <c r="O5194" t="n">
        <v>37937.8203278701</v>
      </c>
      <c r="P5194" t="n">
        <v>734.8986469349061</v>
      </c>
      <c r="Q5194" t="n">
        <v>217</v>
      </c>
      <c r="R5194" t="n">
        <v>8</v>
      </c>
      <c r="S5194">
        <f>VLOOKUP(Q5194,Clustering!$D$3:$E$367,2,FALSE)</f>
        <v/>
      </c>
    </row>
    <row r="5195">
      <c r="A5195" t="inlineStr">
        <is>
          <t>2025-08-05 09:00</t>
        </is>
      </c>
      <c r="B5195" t="n">
        <v>7136.284869898647</v>
      </c>
      <c r="C5195" t="n">
        <v>3532.046126041247</v>
      </c>
      <c r="D5195" t="n">
        <v>1028.834286198994</v>
      </c>
      <c r="E5195" t="n">
        <v>2537.949157322657</v>
      </c>
      <c r="F5195" t="n">
        <v>0</v>
      </c>
      <c r="G5195" t="n">
        <v>14235.11443946154</v>
      </c>
      <c r="H5195" t="n">
        <v>24572.82244865412</v>
      </c>
      <c r="I5195" t="n">
        <v>51.31369233484057</v>
      </c>
      <c r="J5195" t="n">
        <v>2865.625641564498</v>
      </c>
      <c r="K5195" t="n">
        <v>3386.122477507119</v>
      </c>
      <c r="L5195" t="n">
        <v>30875.88426006057</v>
      </c>
      <c r="M5195" t="n">
        <v>37884.83454528928</v>
      </c>
      <c r="N5195" t="n">
        <v>644.4495826967639</v>
      </c>
      <c r="O5195" t="n">
        <v>37884.83454528928</v>
      </c>
      <c r="P5195" t="n">
        <v>644.4495826967639</v>
      </c>
      <c r="Q5195" t="n">
        <v>217</v>
      </c>
      <c r="R5195" t="n">
        <v>9</v>
      </c>
      <c r="S5195">
        <f>VLOOKUP(Q5195,Clustering!$D$3:$E$367,2,FALSE)</f>
        <v/>
      </c>
    </row>
    <row r="5196">
      <c r="A5196" t="inlineStr">
        <is>
          <t>2025-08-05 10:00</t>
        </is>
      </c>
      <c r="B5196" t="n">
        <v>5841.043864165929</v>
      </c>
      <c r="C5196" t="n">
        <v>3330.21491883889</v>
      </c>
      <c r="D5196" t="n">
        <v>879.1856627518673</v>
      </c>
      <c r="E5196" t="n">
        <v>2365.884807673664</v>
      </c>
      <c r="F5196" t="n">
        <v>0</v>
      </c>
      <c r="G5196" t="n">
        <v>12416.32925343035</v>
      </c>
      <c r="H5196" t="n">
        <v>25776.23964252468</v>
      </c>
      <c r="I5196" t="n">
        <v>51.31369233484057</v>
      </c>
      <c r="J5196" t="n">
        <v>2464.45058135718</v>
      </c>
      <c r="K5196" t="n">
        <v>3421.745146033974</v>
      </c>
      <c r="L5196" t="n">
        <v>31713.74906225068</v>
      </c>
      <c r="M5196" t="n">
        <v>37725.8771975468</v>
      </c>
      <c r="N5196" t="n">
        <v>505.9494530821085</v>
      </c>
      <c r="O5196" t="n">
        <v>37725.8771975468</v>
      </c>
      <c r="P5196" t="n">
        <v>505.9494530821085</v>
      </c>
      <c r="Q5196" t="n">
        <v>217</v>
      </c>
      <c r="R5196" t="n">
        <v>10</v>
      </c>
      <c r="S5196">
        <f>VLOOKUP(Q5196,Clustering!$D$3:$E$367,2,FALSE)</f>
        <v/>
      </c>
    </row>
    <row r="5197">
      <c r="A5197" t="inlineStr">
        <is>
          <t>2025-08-05 11:00</t>
        </is>
      </c>
      <c r="B5197" t="n">
        <v>5869.285031134969</v>
      </c>
      <c r="C5197" t="n">
        <v>2270.601081026516</v>
      </c>
      <c r="D5197" t="n">
        <v>841.7735068900857</v>
      </c>
      <c r="E5197" t="n">
        <v>2036.094804179759</v>
      </c>
      <c r="F5197" t="n">
        <v>0</v>
      </c>
      <c r="G5197" t="n">
        <v>11017.75442323133</v>
      </c>
      <c r="H5197" t="n">
        <v>26427.72387862549</v>
      </c>
      <c r="I5197" t="n">
        <v>51.31369233484057</v>
      </c>
      <c r="J5197" t="n">
        <v>2145.644060069003</v>
      </c>
      <c r="K5197" t="n">
        <v>3389.794775917681</v>
      </c>
      <c r="L5197" t="n">
        <v>32014.47640694701</v>
      </c>
      <c r="M5197" t="n">
        <v>37619.90563238516</v>
      </c>
      <c r="N5197" t="n">
        <v>508.7759863395504</v>
      </c>
      <c r="O5197" t="n">
        <v>37619.90563238516</v>
      </c>
      <c r="P5197" t="n">
        <v>508.7759863395504</v>
      </c>
      <c r="Q5197" t="n">
        <v>217</v>
      </c>
      <c r="R5197" t="n">
        <v>11</v>
      </c>
      <c r="S5197">
        <f>VLOOKUP(Q5197,Clustering!$D$3:$E$367,2,FALSE)</f>
        <v/>
      </c>
    </row>
    <row r="5198">
      <c r="A5198" t="inlineStr">
        <is>
          <t>2025-08-05 12:00</t>
        </is>
      </c>
      <c r="B5198" t="n">
        <v>7007.485354961002</v>
      </c>
      <c r="C5198" t="n">
        <v>2321.058882827105</v>
      </c>
      <c r="D5198" t="n">
        <v>879.1856627518673</v>
      </c>
      <c r="E5198" t="n">
        <v>1663.288713273606</v>
      </c>
      <c r="F5198" t="n">
        <v>0</v>
      </c>
      <c r="G5198" t="n">
        <v>11871.01861381358</v>
      </c>
      <c r="H5198" t="n">
        <v>26201.06038565391</v>
      </c>
      <c r="I5198" t="n">
        <v>51.31369233484057</v>
      </c>
      <c r="J5198" t="n">
        <v>2022.56816507387</v>
      </c>
      <c r="K5198" t="n">
        <v>3367.287476119897</v>
      </c>
      <c r="L5198" t="n">
        <v>31642.22971918252</v>
      </c>
      <c r="M5198" t="n">
        <v>37460.94828464268</v>
      </c>
      <c r="N5198" t="n">
        <v>525.735185884202</v>
      </c>
      <c r="O5198" t="n">
        <v>37460.94828464268</v>
      </c>
      <c r="P5198" t="n">
        <v>525.735185884202</v>
      </c>
      <c r="Q5198" t="n">
        <v>217</v>
      </c>
      <c r="R5198" t="n">
        <v>12</v>
      </c>
      <c r="S5198">
        <f>VLOOKUP(Q5198,Clustering!$D$3:$E$367,2,FALSE)</f>
        <v/>
      </c>
    </row>
    <row r="5199">
      <c r="A5199" t="inlineStr">
        <is>
          <t>2025-08-05 13:00</t>
        </is>
      </c>
      <c r="B5199" t="n">
        <v>6714.788103808793</v>
      </c>
      <c r="C5199" t="n">
        <v>2270.601081026516</v>
      </c>
      <c r="D5199" t="n">
        <v>841.7735068900857</v>
      </c>
      <c r="E5199" t="n">
        <v>1462.546972016446</v>
      </c>
      <c r="F5199" t="n">
        <v>0</v>
      </c>
      <c r="G5199" t="n">
        <v>11289.70966374184</v>
      </c>
      <c r="H5199" t="n">
        <v>26880.52569428837</v>
      </c>
      <c r="I5199" t="n">
        <v>51.31369233484057</v>
      </c>
      <c r="J5199" t="n">
        <v>2030.680170654665</v>
      </c>
      <c r="K5199" t="n">
        <v>3373.219997656418</v>
      </c>
      <c r="L5199" t="n">
        <v>32335.73955493429</v>
      </c>
      <c r="M5199" t="n">
        <v>37407.96250206186</v>
      </c>
      <c r="N5199" t="n">
        <v>520.0821193693182</v>
      </c>
      <c r="O5199" t="n">
        <v>37407.96250206186</v>
      </c>
      <c r="P5199" t="n">
        <v>520.0821193693182</v>
      </c>
      <c r="Q5199" t="n">
        <v>217</v>
      </c>
      <c r="R5199" t="n">
        <v>13</v>
      </c>
      <c r="S5199">
        <f>VLOOKUP(Q5199,Clustering!$D$3:$E$367,2,FALSE)</f>
        <v/>
      </c>
    </row>
    <row r="5200">
      <c r="A5200" t="inlineStr">
        <is>
          <t>2025-08-05 14:00</t>
        </is>
      </c>
      <c r="B5200" t="n">
        <v>6298.310418707182</v>
      </c>
      <c r="C5200" t="n">
        <v>2220.143279225927</v>
      </c>
      <c r="D5200" t="n">
        <v>804.3613510283043</v>
      </c>
      <c r="E5200" t="n">
        <v>1430.051042328696</v>
      </c>
      <c r="F5200" t="n">
        <v>0</v>
      </c>
      <c r="G5200" t="n">
        <v>10752.86609129011</v>
      </c>
      <c r="H5200" t="n">
        <v>27338.36914464201</v>
      </c>
      <c r="I5200" t="n">
        <v>51.31369233484057</v>
      </c>
      <c r="J5200" t="n">
        <v>1948.852581376241</v>
      </c>
      <c r="K5200" t="n">
        <v>3362.240103460382</v>
      </c>
      <c r="L5200" t="n">
        <v>32700.77552181348</v>
      </c>
      <c r="M5200" t="n">
        <v>37513.93406722351</v>
      </c>
      <c r="N5200" t="n">
        <v>505.9494530821085</v>
      </c>
      <c r="O5200" t="n">
        <v>37513.93406722351</v>
      </c>
      <c r="P5200" t="n">
        <v>505.9494530821085</v>
      </c>
      <c r="Q5200" t="n">
        <v>217</v>
      </c>
      <c r="R5200" t="n">
        <v>14</v>
      </c>
      <c r="S5200">
        <f>VLOOKUP(Q5200,Clustering!$D$3:$E$367,2,FALSE)</f>
        <v/>
      </c>
    </row>
    <row r="5201">
      <c r="A5201" t="inlineStr">
        <is>
          <t>2025-08-05 15:00</t>
        </is>
      </c>
      <c r="B5201" t="n">
        <v>6680.3261040656</v>
      </c>
      <c r="C5201" t="n">
        <v>2270.601081026516</v>
      </c>
      <c r="D5201" t="n">
        <v>841.7735068900857</v>
      </c>
      <c r="E5201" t="n">
        <v>1448.208276212364</v>
      </c>
      <c r="F5201" t="n">
        <v>0</v>
      </c>
      <c r="G5201" t="n">
        <v>11240.90896819457</v>
      </c>
      <c r="H5201" t="n">
        <v>27047.25675487369</v>
      </c>
      <c r="I5201" t="n">
        <v>51.31369233484057</v>
      </c>
      <c r="J5201" t="n">
        <v>1874.175110403561</v>
      </c>
      <c r="K5201" t="n">
        <v>3381.373596383241</v>
      </c>
      <c r="L5201" t="n">
        <v>32354.11915399533</v>
      </c>
      <c r="M5201" t="n">
        <v>37831.84876270845</v>
      </c>
      <c r="N5201" t="n">
        <v>596.3985173202507</v>
      </c>
      <c r="O5201" t="n">
        <v>37831.84876270845</v>
      </c>
      <c r="P5201" t="n">
        <v>596.3985173202507</v>
      </c>
      <c r="Q5201" t="n">
        <v>217</v>
      </c>
      <c r="R5201" t="n">
        <v>15</v>
      </c>
      <c r="S5201">
        <f>VLOOKUP(Q5201,Clustering!$D$3:$E$367,2,FALSE)</f>
        <v/>
      </c>
    </row>
    <row r="5202">
      <c r="A5202" t="inlineStr">
        <is>
          <t>2025-08-05 16:00</t>
        </is>
      </c>
      <c r="B5202" t="n">
        <v>9807.354942302019</v>
      </c>
      <c r="C5202" t="n">
        <v>2649.034594530935</v>
      </c>
      <c r="D5202" t="n">
        <v>1122.364675853448</v>
      </c>
      <c r="E5202" t="n">
        <v>1749.320888098103</v>
      </c>
      <c r="F5202" t="n">
        <v>0</v>
      </c>
      <c r="G5202" t="n">
        <v>15328.07510078451</v>
      </c>
      <c r="H5202" t="n">
        <v>26139.09029258012</v>
      </c>
      <c r="I5202" t="n">
        <v>51.31369233484057</v>
      </c>
      <c r="J5202" t="n">
        <v>1598.071368700513</v>
      </c>
      <c r="K5202" t="n">
        <v>3252.175514123389</v>
      </c>
      <c r="L5202" t="n">
        <v>31040.65086773885</v>
      </c>
      <c r="M5202" t="n">
        <v>38255.73502335504</v>
      </c>
      <c r="N5202" t="n">
        <v>712.2863808753706</v>
      </c>
      <c r="O5202" t="n">
        <v>38255.73502335504</v>
      </c>
      <c r="P5202" t="n">
        <v>712.2863808753706</v>
      </c>
      <c r="Q5202" t="n">
        <v>217</v>
      </c>
      <c r="R5202" t="n">
        <v>16</v>
      </c>
      <c r="S5202">
        <f>VLOOKUP(Q5202,Clustering!$D$3:$E$367,2,FALSE)</f>
        <v/>
      </c>
    </row>
    <row r="5203">
      <c r="A5203" t="inlineStr">
        <is>
          <t>2025-08-05 17:00</t>
        </is>
      </c>
      <c r="B5203" t="n">
        <v>13792.84103055164</v>
      </c>
      <c r="C5203" t="n">
        <v>3153.612612536828</v>
      </c>
      <c r="D5203" t="n">
        <v>1496.486234471264</v>
      </c>
      <c r="E5203" t="n">
        <v>2208.159153828753</v>
      </c>
      <c r="F5203" t="n">
        <v>0</v>
      </c>
      <c r="G5203" t="n">
        <v>20651.09903138848</v>
      </c>
      <c r="H5203" t="n">
        <v>24231.04163024377</v>
      </c>
      <c r="I5203" t="n">
        <v>51.31369233484057</v>
      </c>
      <c r="J5203" t="n">
        <v>1593.821689817723</v>
      </c>
      <c r="K5203" t="n">
        <v>3028.679893738173</v>
      </c>
      <c r="L5203" t="n">
        <v>28904.8569061345</v>
      </c>
      <c r="M5203" t="n">
        <v>38308.72080593587</v>
      </c>
      <c r="N5203" t="n">
        <v>785.7762455688611</v>
      </c>
      <c r="O5203" t="n">
        <v>38308.72080593587</v>
      </c>
      <c r="P5203" t="n">
        <v>785.7762455688611</v>
      </c>
      <c r="Q5203" t="n">
        <v>217</v>
      </c>
      <c r="R5203" t="n">
        <v>17</v>
      </c>
      <c r="S5203">
        <f>VLOOKUP(Q5203,Clustering!$D$3:$E$367,2,FALSE)</f>
        <v/>
      </c>
    </row>
    <row r="5204">
      <c r="A5204" t="inlineStr">
        <is>
          <t>2025-08-05 18:00</t>
        </is>
      </c>
      <c r="B5204" t="n">
        <v>16650.27099387398</v>
      </c>
      <c r="C5204" t="n">
        <v>3532.046126041247</v>
      </c>
      <c r="D5204" t="n">
        <v>3216.067026198461</v>
      </c>
      <c r="E5204" t="n">
        <v>2839.061769208397</v>
      </c>
      <c r="F5204" t="n">
        <v>0</v>
      </c>
      <c r="G5204" t="n">
        <v>26237.44591532208</v>
      </c>
      <c r="H5204" t="n">
        <v>21303.2173176474</v>
      </c>
      <c r="I5204" t="n">
        <v>51.31369233484057</v>
      </c>
      <c r="J5204" t="n">
        <v>2306.324015601905</v>
      </c>
      <c r="K5204" t="n">
        <v>2880.101183780608</v>
      </c>
      <c r="L5204" t="n">
        <v>26540.95620936475</v>
      </c>
      <c r="M5204" t="n">
        <v>38096.77767561257</v>
      </c>
      <c r="N5204" t="n">
        <v>734.8986469349061</v>
      </c>
      <c r="O5204" t="n">
        <v>38096.77767561257</v>
      </c>
      <c r="P5204" t="n">
        <v>734.8986469349061</v>
      </c>
      <c r="Q5204" t="n">
        <v>217</v>
      </c>
      <c r="R5204" t="n">
        <v>18</v>
      </c>
      <c r="S5204">
        <f>VLOOKUP(Q5204,Clustering!$D$3:$E$367,2,FALSE)</f>
        <v/>
      </c>
    </row>
    <row r="5205">
      <c r="A5205" t="inlineStr">
        <is>
          <t>2025-08-05 19:00</t>
        </is>
      </c>
      <c r="B5205" t="n">
        <v>16212.19712226663</v>
      </c>
      <c r="C5205" t="n">
        <v>3733.877333243604</v>
      </c>
      <c r="D5205" t="n">
        <v>6422.42008960584</v>
      </c>
      <c r="E5205" t="n">
        <v>2839.061769208397</v>
      </c>
      <c r="F5205" t="n">
        <v>0</v>
      </c>
      <c r="G5205" t="n">
        <v>29207.55631432447</v>
      </c>
      <c r="H5205" t="n">
        <v>18455.11385359849</v>
      </c>
      <c r="I5205" t="n">
        <v>51.31369233484057</v>
      </c>
      <c r="J5205" t="n">
        <v>2286.410530855983</v>
      </c>
      <c r="K5205" t="n">
        <v>2403.0540875473</v>
      </c>
      <c r="L5205" t="n">
        <v>23195.89216433661</v>
      </c>
      <c r="M5205" t="n">
        <v>37831.84876270845</v>
      </c>
      <c r="N5205" t="n">
        <v>590.7454508053668</v>
      </c>
      <c r="O5205" t="n">
        <v>37831.84876270845</v>
      </c>
      <c r="P5205" t="n">
        <v>590.7454508053668</v>
      </c>
      <c r="Q5205" t="n">
        <v>217</v>
      </c>
      <c r="R5205" t="n">
        <v>19</v>
      </c>
      <c r="S5205">
        <f>VLOOKUP(Q5205,Clustering!$D$3:$E$367,2,FALSE)</f>
        <v/>
      </c>
    </row>
    <row r="5206">
      <c r="A5206" t="inlineStr">
        <is>
          <t>2025-08-05 20:00</t>
        </is>
      </c>
      <c r="B5206" t="n">
        <v>15493.26678916243</v>
      </c>
      <c r="C5206" t="n">
        <v>3658.19063054272</v>
      </c>
      <c r="D5206" t="n">
        <v>6235.359310296933</v>
      </c>
      <c r="E5206" t="n">
        <v>2552.28785312674</v>
      </c>
      <c r="F5206" t="n">
        <v>0</v>
      </c>
      <c r="G5206" t="n">
        <v>27939.10458312881</v>
      </c>
      <c r="H5206" t="n">
        <v>16902.92057318417</v>
      </c>
      <c r="I5206" t="n">
        <v>51.31369233484057</v>
      </c>
      <c r="J5206" t="n">
        <v>1991.468934404533</v>
      </c>
      <c r="K5206" t="n">
        <v>1996.17946750905</v>
      </c>
      <c r="L5206" t="n">
        <v>20941.8826674326</v>
      </c>
      <c r="M5206" t="n">
        <v>37566.91984980433</v>
      </c>
      <c r="N5206" t="n">
        <v>503.1229198246665</v>
      </c>
      <c r="O5206" t="n">
        <v>37566.91984980433</v>
      </c>
      <c r="P5206" t="n">
        <v>503.1229198246665</v>
      </c>
      <c r="Q5206" t="n">
        <v>217</v>
      </c>
      <c r="R5206" t="n">
        <v>20</v>
      </c>
      <c r="S5206">
        <f>VLOOKUP(Q5206,Clustering!$D$3:$E$367,2,FALSE)</f>
        <v/>
      </c>
    </row>
    <row r="5207">
      <c r="A5207" t="inlineStr">
        <is>
          <t>2025-08-05 21:00</t>
        </is>
      </c>
      <c r="B5207" t="n">
        <v>14806.09451428311</v>
      </c>
      <c r="C5207" t="n">
        <v>3153.612612536828</v>
      </c>
      <c r="D5207" t="n">
        <v>4988.287448237546</v>
      </c>
      <c r="E5207" t="n">
        <v>2365.884807673664</v>
      </c>
      <c r="F5207" t="n">
        <v>0</v>
      </c>
      <c r="G5207" t="n">
        <v>25313.87938273115</v>
      </c>
      <c r="H5207" t="n">
        <v>16226.33319768567</v>
      </c>
      <c r="I5207" t="n">
        <v>51.31369233484057</v>
      </c>
      <c r="J5207" t="n">
        <v>2409.265657496088</v>
      </c>
      <c r="K5207" t="n">
        <v>1603.85619352514</v>
      </c>
      <c r="L5207" t="n">
        <v>20290.76874104175</v>
      </c>
      <c r="M5207" t="n">
        <v>37249.00515431939</v>
      </c>
      <c r="N5207" t="n">
        <v>443.7657214183856</v>
      </c>
      <c r="O5207" t="n">
        <v>37249.00515431939</v>
      </c>
      <c r="P5207" t="n">
        <v>443.7657214183856</v>
      </c>
      <c r="Q5207" t="n">
        <v>217</v>
      </c>
      <c r="R5207" t="n">
        <v>21</v>
      </c>
      <c r="S5207">
        <f>VLOOKUP(Q5207,Clustering!$D$3:$E$367,2,FALSE)</f>
        <v/>
      </c>
    </row>
    <row r="5208">
      <c r="A5208" t="inlineStr">
        <is>
          <t>2025-08-05 22:00</t>
        </is>
      </c>
      <c r="B5208" t="n">
        <v>14327.81497630869</v>
      </c>
      <c r="C5208" t="n">
        <v>2396.745585527989</v>
      </c>
      <c r="D5208" t="n">
        <v>3117.679655148466</v>
      </c>
      <c r="E5208" t="n">
        <v>2079.110891592007</v>
      </c>
      <c r="F5208" t="n">
        <v>0</v>
      </c>
      <c r="G5208" t="n">
        <v>21921.35110857716</v>
      </c>
      <c r="H5208" t="n">
        <v>15698.28498426336</v>
      </c>
      <c r="I5208" t="n">
        <v>51.31369233484057</v>
      </c>
      <c r="J5208" t="n">
        <v>2305.478110079292</v>
      </c>
      <c r="K5208" t="n">
        <v>1339.409773605316</v>
      </c>
      <c r="L5208" t="n">
        <v>19394.48656028281</v>
      </c>
      <c r="M5208" t="n">
        <v>36931.09045883444</v>
      </c>
      <c r="N5208" t="n">
        <v>395.7146560418725</v>
      </c>
      <c r="O5208" t="n">
        <v>36931.09045883444</v>
      </c>
      <c r="P5208" t="n">
        <v>395.7146560418725</v>
      </c>
      <c r="Q5208" t="n">
        <v>217</v>
      </c>
      <c r="R5208" t="n">
        <v>22</v>
      </c>
      <c r="S5208">
        <f>VLOOKUP(Q5208,Clustering!$D$3:$E$367,2,FALSE)</f>
        <v/>
      </c>
    </row>
    <row r="5209">
      <c r="A5209" t="inlineStr">
        <is>
          <t>2025-08-05 23:00</t>
        </is>
      </c>
      <c r="B5209" t="n">
        <v>13837.5355932955</v>
      </c>
      <c r="C5209" t="n">
        <v>1766.023063020623</v>
      </c>
      <c r="D5209" t="n">
        <v>1558.839827574233</v>
      </c>
      <c r="E5209" t="n">
        <v>1462.546972016446</v>
      </c>
      <c r="F5209" t="n">
        <v>0</v>
      </c>
      <c r="G5209" t="n">
        <v>18624.9454559068</v>
      </c>
      <c r="H5209" t="n">
        <v>15397.88758393956</v>
      </c>
      <c r="I5209" t="n">
        <v>51.31369233484057</v>
      </c>
      <c r="J5209" t="n">
        <v>1551.521040015181</v>
      </c>
      <c r="K5209" t="n">
        <v>1186.449214188253</v>
      </c>
      <c r="L5209" t="n">
        <v>18187.17153047784</v>
      </c>
      <c r="M5209" t="n">
        <v>36719.14732851115</v>
      </c>
      <c r="N5209" t="n">
        <v>266.7775929277856</v>
      </c>
      <c r="O5209" t="n">
        <v>36719.14732851115</v>
      </c>
      <c r="P5209" t="n">
        <v>266.7775929277856</v>
      </c>
      <c r="Q5209" t="n">
        <v>217</v>
      </c>
      <c r="R5209" t="n">
        <v>23</v>
      </c>
      <c r="S5209">
        <f>VLOOKUP(Q5209,Clustering!$D$3:$E$367,2,FALSE)</f>
        <v/>
      </c>
    </row>
    <row r="5210">
      <c r="A5210" t="inlineStr">
        <is>
          <t>2025-08-06 00:00</t>
        </is>
      </c>
      <c r="B5210" t="n">
        <v>13333.54210166655</v>
      </c>
      <c r="C5210" t="n">
        <v>1589.420756718561</v>
      </c>
      <c r="D5210" t="n">
        <v>1122.364675853448</v>
      </c>
      <c r="E5210" t="n">
        <v>833.4252226556699</v>
      </c>
      <c r="F5210" t="n">
        <v>0</v>
      </c>
      <c r="G5210" t="n">
        <v>16878.75275689423</v>
      </c>
      <c r="H5210" t="n">
        <v>15089.0874591312</v>
      </c>
      <c r="I5210" t="n">
        <v>51.31369233484057</v>
      </c>
      <c r="J5210" t="n">
        <v>1101.612596901919</v>
      </c>
      <c r="K5210" t="n">
        <v>993.1344818315154</v>
      </c>
      <c r="L5210" t="n">
        <v>17235.14823019947</v>
      </c>
      <c r="M5210" t="n">
        <v>36666.16154593032</v>
      </c>
      <c r="N5210" t="n">
        <v>174.8772169232772</v>
      </c>
      <c r="O5210" t="n">
        <v>36666.16154593032</v>
      </c>
      <c r="P5210" t="n">
        <v>174.8772169232772</v>
      </c>
      <c r="Q5210" t="n">
        <v>218</v>
      </c>
      <c r="R5210" t="n">
        <v>0</v>
      </c>
      <c r="S5210">
        <f>VLOOKUP(Q5210,Clustering!$D$3:$E$367,2,FALSE)</f>
        <v/>
      </c>
    </row>
    <row r="5211">
      <c r="A5211" t="inlineStr">
        <is>
          <t>2025-08-06 01:00</t>
        </is>
      </c>
      <c r="B5211" t="n">
        <v>12977.3994253461</v>
      </c>
      <c r="C5211" t="n">
        <v>1564.191855818267</v>
      </c>
      <c r="D5211" t="n">
        <v>1060.011082750478</v>
      </c>
      <c r="E5211" t="n">
        <v>576.1442831995157</v>
      </c>
      <c r="F5211" t="n">
        <v>0</v>
      </c>
      <c r="G5211" t="n">
        <v>16177.74664711436</v>
      </c>
      <c r="H5211" t="n">
        <v>14789.74039936798</v>
      </c>
      <c r="I5211" t="n">
        <v>51.31369233484057</v>
      </c>
      <c r="J5211" t="n">
        <v>835.610910616875</v>
      </c>
      <c r="K5211" t="n">
        <v>984.6395358626766</v>
      </c>
      <c r="L5211" t="n">
        <v>16661.30453818237</v>
      </c>
      <c r="M5211" t="n">
        <v>36613.17576334949</v>
      </c>
      <c r="N5211" t="n">
        <v>169.410532011389</v>
      </c>
      <c r="O5211" t="n">
        <v>36613.17576334949</v>
      </c>
      <c r="P5211" t="n">
        <v>169.410532011389</v>
      </c>
      <c r="Q5211" t="n">
        <v>218</v>
      </c>
      <c r="R5211" t="n">
        <v>1</v>
      </c>
      <c r="S5211">
        <f>VLOOKUP(Q5211,Clustering!$D$3:$E$367,2,FALSE)</f>
        <v/>
      </c>
    </row>
    <row r="5212">
      <c r="A5212" t="inlineStr">
        <is>
          <t>2025-08-06 02:00</t>
        </is>
      </c>
      <c r="B5212" t="n">
        <v>12663.67151794035</v>
      </c>
      <c r="C5212" t="n">
        <v>1564.191855818267</v>
      </c>
      <c r="D5212" t="n">
        <v>1060.011082750478</v>
      </c>
      <c r="E5212" t="n">
        <v>523.2636032349324</v>
      </c>
      <c r="F5212" t="n">
        <v>0</v>
      </c>
      <c r="G5212" t="n">
        <v>15811.13805974403</v>
      </c>
      <c r="H5212" t="n">
        <v>14521.90355642194</v>
      </c>
      <c r="I5212" t="n">
        <v>51.31369233484057</v>
      </c>
      <c r="J5212" t="n">
        <v>740.268088634395</v>
      </c>
      <c r="K5212" t="n">
        <v>979.8839662759532</v>
      </c>
      <c r="L5212" t="n">
        <v>16293.36930366713</v>
      </c>
      <c r="M5212" t="n">
        <v>36560.18998076867</v>
      </c>
      <c r="N5212" t="n">
        <v>168.0065081464199</v>
      </c>
      <c r="O5212" t="n">
        <v>36560.18998076867</v>
      </c>
      <c r="P5212" t="n">
        <v>168.0065081464199</v>
      </c>
      <c r="Q5212" t="n">
        <v>218</v>
      </c>
      <c r="R5212" t="n">
        <v>2</v>
      </c>
      <c r="S5212">
        <f>VLOOKUP(Q5212,Clustering!$D$3:$E$367,2,FALSE)</f>
        <v/>
      </c>
    </row>
    <row r="5213">
      <c r="A5213" t="inlineStr">
        <is>
          <t>2025-08-06 03:00</t>
        </is>
      </c>
      <c r="B5213" t="n">
        <v>12294.50397299902</v>
      </c>
      <c r="C5213" t="n">
        <v>1564.191855818267</v>
      </c>
      <c r="D5213" t="n">
        <v>1060.011082750478</v>
      </c>
      <c r="E5213" t="n">
        <v>511.4047848701657</v>
      </c>
      <c r="F5213" t="n">
        <v>0</v>
      </c>
      <c r="G5213" t="n">
        <v>15430.11169643792</v>
      </c>
      <c r="H5213" t="n">
        <v>14300.28169814111</v>
      </c>
      <c r="I5213" t="n">
        <v>51.31369233484057</v>
      </c>
      <c r="J5213" t="n">
        <v>738.566873663297</v>
      </c>
      <c r="K5213" t="n">
        <v>1028.242694580688</v>
      </c>
      <c r="L5213" t="n">
        <v>16118.40495871993</v>
      </c>
      <c r="M5213" t="n">
        <v>36613.17576334949</v>
      </c>
      <c r="N5213" t="n">
        <v>169.2990818050481</v>
      </c>
      <c r="O5213" t="n">
        <v>36613.17576334949</v>
      </c>
      <c r="P5213" t="n">
        <v>169.2990818050481</v>
      </c>
      <c r="Q5213" t="n">
        <v>218</v>
      </c>
      <c r="R5213" t="n">
        <v>3</v>
      </c>
      <c r="S5213">
        <f>VLOOKUP(Q5213,Clustering!$D$3:$E$367,2,FALSE)</f>
        <v/>
      </c>
    </row>
    <row r="5214">
      <c r="A5214" t="inlineStr">
        <is>
          <t>2025-08-06 04:00</t>
        </is>
      </c>
      <c r="B5214" t="n">
        <v>12018.06571659744</v>
      </c>
      <c r="C5214" t="n">
        <v>1589.420756718561</v>
      </c>
      <c r="D5214" t="n">
        <v>1122.364675853448</v>
      </c>
      <c r="E5214" t="n">
        <v>717.5807484501144</v>
      </c>
      <c r="F5214" t="n">
        <v>0</v>
      </c>
      <c r="G5214" t="n">
        <v>15447.43189761957</v>
      </c>
      <c r="H5214" t="n">
        <v>14134.32788957062</v>
      </c>
      <c r="I5214" t="n">
        <v>51.31369233484057</v>
      </c>
      <c r="J5214" t="n">
        <v>861.0167358788577</v>
      </c>
      <c r="K5214" t="n">
        <v>1087.010272195367</v>
      </c>
      <c r="L5214" t="n">
        <v>16133.66858997969</v>
      </c>
      <c r="M5214" t="n">
        <v>36719.14732851115</v>
      </c>
      <c r="N5214" t="n">
        <v>167.8906202828648</v>
      </c>
      <c r="O5214" t="n">
        <v>36719.14732851115</v>
      </c>
      <c r="P5214" t="n">
        <v>167.8906202828648</v>
      </c>
      <c r="Q5214" t="n">
        <v>218</v>
      </c>
      <c r="R5214" t="n">
        <v>4</v>
      </c>
      <c r="S5214">
        <f>VLOOKUP(Q5214,Clustering!$D$3:$E$367,2,FALSE)</f>
        <v/>
      </c>
    </row>
    <row r="5215">
      <c r="A5215" t="inlineStr">
        <is>
          <t>2025-08-06 05:00</t>
        </is>
      </c>
      <c r="B5215" t="n">
        <v>11620.9927882743</v>
      </c>
      <c r="C5215" t="n">
        <v>2775.179099032408</v>
      </c>
      <c r="D5215" t="n">
        <v>1558.839827574233</v>
      </c>
      <c r="E5215" t="n">
        <v>1591.595234253192</v>
      </c>
      <c r="F5215" t="n">
        <v>0</v>
      </c>
      <c r="G5215" t="n">
        <v>17546.60694913414</v>
      </c>
      <c r="H5215" t="n">
        <v>14431.46923415664</v>
      </c>
      <c r="I5215" t="n">
        <v>51.31369233484057</v>
      </c>
      <c r="J5215" t="n">
        <v>1289.106727547843</v>
      </c>
      <c r="K5215" t="n">
        <v>1262.493471976759</v>
      </c>
      <c r="L5215" t="n">
        <v>17034.38312601608</v>
      </c>
      <c r="M5215" t="n">
        <v>36984.07624141526</v>
      </c>
      <c r="N5215" t="n">
        <v>178.6279134945723</v>
      </c>
      <c r="O5215" t="n">
        <v>36984.07624141526</v>
      </c>
      <c r="P5215" t="n">
        <v>178.6279134945723</v>
      </c>
      <c r="Q5215" t="n">
        <v>218</v>
      </c>
      <c r="R5215" t="n">
        <v>5</v>
      </c>
      <c r="S5215">
        <f>VLOOKUP(Q5215,Clustering!$D$3:$E$367,2,FALSE)</f>
        <v/>
      </c>
    </row>
    <row r="5216">
      <c r="A5216" t="inlineStr">
        <is>
          <t>2025-08-06 06:00</t>
        </is>
      </c>
      <c r="B5216" t="n">
        <v>11854.39772704784</v>
      </c>
      <c r="C5216" t="n">
        <v>3405.901621539774</v>
      </c>
      <c r="D5216" t="n">
        <v>1715.621170282833</v>
      </c>
      <c r="E5216" t="n">
        <v>3125.835685290052</v>
      </c>
      <c r="F5216" t="n">
        <v>0</v>
      </c>
      <c r="G5216" t="n">
        <v>20101.75620416049</v>
      </c>
      <c r="H5216" t="n">
        <v>16706.08675213285</v>
      </c>
      <c r="I5216" t="n">
        <v>51.31369233484057</v>
      </c>
      <c r="J5216" t="n">
        <v>2121.327298984359</v>
      </c>
      <c r="K5216" t="n">
        <v>1891.713846610259</v>
      </c>
      <c r="L5216" t="n">
        <v>20770.44159006231</v>
      </c>
      <c r="M5216" t="n">
        <v>37460.94828464268</v>
      </c>
      <c r="N5216" t="n">
        <v>281.2789239477635</v>
      </c>
      <c r="O5216" t="n">
        <v>37460.94828464268</v>
      </c>
      <c r="P5216" t="n">
        <v>281.2789239477635</v>
      </c>
      <c r="Q5216" t="n">
        <v>218</v>
      </c>
      <c r="R5216" t="n">
        <v>6</v>
      </c>
      <c r="S5216">
        <f>VLOOKUP(Q5216,Clustering!$D$3:$E$367,2,FALSE)</f>
        <v/>
      </c>
    </row>
    <row r="5217">
      <c r="A5217" t="inlineStr">
        <is>
          <t>2025-08-06 07:00</t>
        </is>
      </c>
      <c r="B5217" t="n">
        <v>11735.00015255295</v>
      </c>
      <c r="C5217" t="n">
        <v>3910.479639545666</v>
      </c>
      <c r="D5217" t="n">
        <v>1309.425455162356</v>
      </c>
      <c r="E5217" t="n">
        <v>4301.608741224843</v>
      </c>
      <c r="F5217" t="n">
        <v>0</v>
      </c>
      <c r="G5217" t="n">
        <v>21256.51398848581</v>
      </c>
      <c r="H5217" t="n">
        <v>20169.47971656524</v>
      </c>
      <c r="I5217" t="n">
        <v>51.31369233484057</v>
      </c>
      <c r="J5217" t="n">
        <v>3166.147348506828</v>
      </c>
      <c r="K5217" t="n">
        <v>2590.569409049489</v>
      </c>
      <c r="L5217" t="n">
        <v>25977.5101664564</v>
      </c>
      <c r="M5217" t="n">
        <v>37831.84876270845</v>
      </c>
      <c r="N5217" t="n">
        <v>627.4903831521121</v>
      </c>
      <c r="O5217" t="n">
        <v>37831.84876270845</v>
      </c>
      <c r="P5217" t="n">
        <v>627.4903831521121</v>
      </c>
      <c r="Q5217" t="n">
        <v>218</v>
      </c>
      <c r="R5217" t="n">
        <v>7</v>
      </c>
      <c r="S5217">
        <f>VLOOKUP(Q5217,Clustering!$D$3:$E$367,2,FALSE)</f>
        <v/>
      </c>
    </row>
    <row r="5218">
      <c r="A5218" t="inlineStr">
        <is>
          <t>2025-08-06 08:00</t>
        </is>
      </c>
      <c r="B5218" t="n">
        <v>9622.850697523065</v>
      </c>
      <c r="C5218" t="n">
        <v>3784.335135044193</v>
      </c>
      <c r="D5218" t="n">
        <v>1215.895065507902</v>
      </c>
      <c r="E5218" t="n">
        <v>2839.061769208397</v>
      </c>
      <c r="F5218" t="n">
        <v>0</v>
      </c>
      <c r="G5218" t="n">
        <v>17462.14266728356</v>
      </c>
      <c r="H5218" t="n">
        <v>23584.66204926733</v>
      </c>
      <c r="I5218" t="n">
        <v>51.31369233484057</v>
      </c>
      <c r="J5218" t="n">
        <v>3334.040115184629</v>
      </c>
      <c r="K5218" t="n">
        <v>3216.669207932523</v>
      </c>
      <c r="L5218" t="n">
        <v>30186.68506471932</v>
      </c>
      <c r="M5218" t="n">
        <v>37937.8203278701</v>
      </c>
      <c r="N5218" t="n">
        <v>734.8986469349061</v>
      </c>
      <c r="O5218" t="n">
        <v>37937.8203278701</v>
      </c>
      <c r="P5218" t="n">
        <v>734.8986469349061</v>
      </c>
      <c r="Q5218" t="n">
        <v>218</v>
      </c>
      <c r="R5218" t="n">
        <v>8</v>
      </c>
      <c r="S5218">
        <f>VLOOKUP(Q5218,Clustering!$D$3:$E$367,2,FALSE)</f>
        <v/>
      </c>
    </row>
    <row r="5219">
      <c r="A5219" t="inlineStr">
        <is>
          <t>2025-08-06 09:00</t>
        </is>
      </c>
      <c r="B5219" t="n">
        <v>7631.830753385419</v>
      </c>
      <c r="C5219" t="n">
        <v>3532.046126041247</v>
      </c>
      <c r="D5219" t="n">
        <v>1028.834286198994</v>
      </c>
      <c r="E5219" t="n">
        <v>2537.949157322657</v>
      </c>
      <c r="F5219" t="n">
        <v>0</v>
      </c>
      <c r="G5219" t="n">
        <v>14730.66032294832</v>
      </c>
      <c r="H5219" t="n">
        <v>25309.11118161557</v>
      </c>
      <c r="I5219" t="n">
        <v>51.31369233484057</v>
      </c>
      <c r="J5219" t="n">
        <v>2865.625641564498</v>
      </c>
      <c r="K5219" t="n">
        <v>3386.122477507119</v>
      </c>
      <c r="L5219" t="n">
        <v>31612.17299302202</v>
      </c>
      <c r="M5219" t="n">
        <v>37884.83454528928</v>
      </c>
      <c r="N5219" t="n">
        <v>644.4495826967639</v>
      </c>
      <c r="O5219" t="n">
        <v>37884.83454528928</v>
      </c>
      <c r="P5219" t="n">
        <v>644.4495826967639</v>
      </c>
      <c r="Q5219" t="n">
        <v>218</v>
      </c>
      <c r="R5219" t="n">
        <v>9</v>
      </c>
      <c r="S5219">
        <f>VLOOKUP(Q5219,Clustering!$D$3:$E$367,2,FALSE)</f>
        <v/>
      </c>
    </row>
    <row r="5220">
      <c r="A5220" t="inlineStr">
        <is>
          <t>2025-08-06 10:00</t>
        </is>
      </c>
      <c r="B5220" t="n">
        <v>5956.624109458492</v>
      </c>
      <c r="C5220" t="n">
        <v>3330.21491883889</v>
      </c>
      <c r="D5220" t="n">
        <v>879.1856627518673</v>
      </c>
      <c r="E5220" t="n">
        <v>2365.884807673664</v>
      </c>
      <c r="F5220" t="n">
        <v>0</v>
      </c>
      <c r="G5220" t="n">
        <v>12531.90949872291</v>
      </c>
      <c r="H5220" t="n">
        <v>26005.21388472952</v>
      </c>
      <c r="I5220" t="n">
        <v>51.31369233484057</v>
      </c>
      <c r="J5220" t="n">
        <v>2464.45058135718</v>
      </c>
      <c r="K5220" t="n">
        <v>3421.745146033974</v>
      </c>
      <c r="L5220" t="n">
        <v>31942.72330445551</v>
      </c>
      <c r="M5220" t="n">
        <v>37725.8771975468</v>
      </c>
      <c r="N5220" t="n">
        <v>505.9494530821085</v>
      </c>
      <c r="O5220" t="n">
        <v>37725.8771975468</v>
      </c>
      <c r="P5220" t="n">
        <v>505.9494530821085</v>
      </c>
      <c r="Q5220" t="n">
        <v>218</v>
      </c>
      <c r="R5220" t="n">
        <v>10</v>
      </c>
      <c r="S5220">
        <f>VLOOKUP(Q5220,Clustering!$D$3:$E$367,2,FALSE)</f>
        <v/>
      </c>
    </row>
    <row r="5221">
      <c r="A5221" t="inlineStr">
        <is>
          <t>2025-08-06 11:00</t>
        </is>
      </c>
      <c r="B5221" t="n">
        <v>5663.432019335614</v>
      </c>
      <c r="C5221" t="n">
        <v>2270.601081026516</v>
      </c>
      <c r="D5221" t="n">
        <v>841.7735068900857</v>
      </c>
      <c r="E5221" t="n">
        <v>2036.094804179759</v>
      </c>
      <c r="F5221" t="n">
        <v>0</v>
      </c>
      <c r="G5221" t="n">
        <v>10811.90141143197</v>
      </c>
      <c r="H5221" t="n">
        <v>25990.78220542725</v>
      </c>
      <c r="I5221" t="n">
        <v>51.31369233484057</v>
      </c>
      <c r="J5221" t="n">
        <v>2145.644060069003</v>
      </c>
      <c r="K5221" t="n">
        <v>3389.794775917681</v>
      </c>
      <c r="L5221" t="n">
        <v>31577.53473374877</v>
      </c>
      <c r="M5221" t="n">
        <v>37619.90563238516</v>
      </c>
      <c r="N5221" t="n">
        <v>508.7759863395504</v>
      </c>
      <c r="O5221" t="n">
        <v>37619.90563238516</v>
      </c>
      <c r="P5221" t="n">
        <v>508.7759863395504</v>
      </c>
      <c r="Q5221" t="n">
        <v>218</v>
      </c>
      <c r="R5221" t="n">
        <v>11</v>
      </c>
      <c r="S5221">
        <f>VLOOKUP(Q5221,Clustering!$D$3:$E$367,2,FALSE)</f>
        <v/>
      </c>
    </row>
    <row r="5222">
      <c r="A5222" t="inlineStr">
        <is>
          <t>2025-08-06 12:00</t>
        </is>
      </c>
      <c r="B5222" t="n">
        <v>6624.62137422429</v>
      </c>
      <c r="C5222" t="n">
        <v>2321.058882827105</v>
      </c>
      <c r="D5222" t="n">
        <v>879.1856627518673</v>
      </c>
      <c r="E5222" t="n">
        <v>1663.288713273606</v>
      </c>
      <c r="F5222" t="n">
        <v>0</v>
      </c>
      <c r="G5222" t="n">
        <v>11488.15463307687</v>
      </c>
      <c r="H5222" t="n">
        <v>25489.97982614619</v>
      </c>
      <c r="I5222" t="n">
        <v>51.31369233484057</v>
      </c>
      <c r="J5222" t="n">
        <v>2022.56816507387</v>
      </c>
      <c r="K5222" t="n">
        <v>3367.287476119897</v>
      </c>
      <c r="L5222" t="n">
        <v>30931.1491596748</v>
      </c>
      <c r="M5222" t="n">
        <v>37460.94828464268</v>
      </c>
      <c r="N5222" t="n">
        <v>525.735185884202</v>
      </c>
      <c r="O5222" t="n">
        <v>37460.94828464268</v>
      </c>
      <c r="P5222" t="n">
        <v>525.735185884202</v>
      </c>
      <c r="Q5222" t="n">
        <v>218</v>
      </c>
      <c r="R5222" t="n">
        <v>12</v>
      </c>
      <c r="S5222">
        <f>VLOOKUP(Q5222,Clustering!$D$3:$E$367,2,FALSE)</f>
        <v/>
      </c>
    </row>
    <row r="5223">
      <c r="A5223" t="inlineStr">
        <is>
          <t>2025-08-06 13:00</t>
        </is>
      </c>
      <c r="B5223" t="n">
        <v>6336.236291245077</v>
      </c>
      <c r="C5223" t="n">
        <v>2270.601081026516</v>
      </c>
      <c r="D5223" t="n">
        <v>841.7735068900857</v>
      </c>
      <c r="E5223" t="n">
        <v>1462.546972016446</v>
      </c>
      <c r="F5223" t="n">
        <v>0</v>
      </c>
      <c r="G5223" t="n">
        <v>10911.15785117813</v>
      </c>
      <c r="H5223" t="n">
        <v>26130.58253403948</v>
      </c>
      <c r="I5223" t="n">
        <v>51.31369233484057</v>
      </c>
      <c r="J5223" t="n">
        <v>2030.680170654665</v>
      </c>
      <c r="K5223" t="n">
        <v>3373.219997656418</v>
      </c>
      <c r="L5223" t="n">
        <v>31585.7963946854</v>
      </c>
      <c r="M5223" t="n">
        <v>37407.96250206186</v>
      </c>
      <c r="N5223" t="n">
        <v>520.0821193693182</v>
      </c>
      <c r="O5223" t="n">
        <v>37407.96250206186</v>
      </c>
      <c r="P5223" t="n">
        <v>520.0821193693182</v>
      </c>
      <c r="Q5223" t="n">
        <v>218</v>
      </c>
      <c r="R5223" t="n">
        <v>13</v>
      </c>
      <c r="S5223">
        <f>VLOOKUP(Q5223,Clustering!$D$3:$E$367,2,FALSE)</f>
        <v/>
      </c>
    </row>
    <row r="5224">
      <c r="A5224" t="inlineStr">
        <is>
          <t>2025-08-06 14:00</t>
        </is>
      </c>
      <c r="B5224" t="n">
        <v>5950.93346129577</v>
      </c>
      <c r="C5224" t="n">
        <v>2220.143279225927</v>
      </c>
      <c r="D5224" t="n">
        <v>804.3613510283043</v>
      </c>
      <c r="E5224" t="n">
        <v>1430.051042328696</v>
      </c>
      <c r="F5224" t="n">
        <v>0</v>
      </c>
      <c r="G5224" t="n">
        <v>10405.4891338787</v>
      </c>
      <c r="H5224" t="n">
        <v>26601.03007111998</v>
      </c>
      <c r="I5224" t="n">
        <v>51.31369233484057</v>
      </c>
      <c r="J5224" t="n">
        <v>1948.852581376241</v>
      </c>
      <c r="K5224" t="n">
        <v>3362.240103460382</v>
      </c>
      <c r="L5224" t="n">
        <v>31963.43644829145</v>
      </c>
      <c r="M5224" t="n">
        <v>37513.93406722351</v>
      </c>
      <c r="N5224" t="n">
        <v>505.9494530821085</v>
      </c>
      <c r="O5224" t="n">
        <v>37513.93406722351</v>
      </c>
      <c r="P5224" t="n">
        <v>505.9494530821085</v>
      </c>
      <c r="Q5224" t="n">
        <v>218</v>
      </c>
      <c r="R5224" t="n">
        <v>14</v>
      </c>
      <c r="S5224">
        <f>VLOOKUP(Q5224,Clustering!$D$3:$E$367,2,FALSE)</f>
        <v/>
      </c>
    </row>
    <row r="5225">
      <c r="A5225" t="inlineStr">
        <is>
          <t>2025-08-06 15:00</t>
        </is>
      </c>
      <c r="B5225" t="n">
        <v>6351.081460365223</v>
      </c>
      <c r="C5225" t="n">
        <v>2270.601081026516</v>
      </c>
      <c r="D5225" t="n">
        <v>841.7735068900857</v>
      </c>
      <c r="E5225" t="n">
        <v>1448.208276212364</v>
      </c>
      <c r="F5225" t="n">
        <v>0</v>
      </c>
      <c r="G5225" t="n">
        <v>10911.66432449419</v>
      </c>
      <c r="H5225" t="n">
        <v>26394.99526675804</v>
      </c>
      <c r="I5225" t="n">
        <v>51.31369233484057</v>
      </c>
      <c r="J5225" t="n">
        <v>1874.175110403561</v>
      </c>
      <c r="K5225" t="n">
        <v>3381.373596383241</v>
      </c>
      <c r="L5225" t="n">
        <v>31701.85766587968</v>
      </c>
      <c r="M5225" t="n">
        <v>37831.84876270845</v>
      </c>
      <c r="N5225" t="n">
        <v>596.3985173202507</v>
      </c>
      <c r="O5225" t="n">
        <v>37831.84876270845</v>
      </c>
      <c r="P5225" t="n">
        <v>596.3985173202507</v>
      </c>
      <c r="Q5225" t="n">
        <v>218</v>
      </c>
      <c r="R5225" t="n">
        <v>15</v>
      </c>
      <c r="S5225">
        <f>VLOOKUP(Q5225,Clustering!$D$3:$E$367,2,FALSE)</f>
        <v/>
      </c>
    </row>
    <row r="5226">
      <c r="A5226" t="inlineStr">
        <is>
          <t>2025-08-06 16:00</t>
        </is>
      </c>
      <c r="B5226" t="n">
        <v>9369.952637869152</v>
      </c>
      <c r="C5226" t="n">
        <v>2649.034594530935</v>
      </c>
      <c r="D5226" t="n">
        <v>1122.364675853448</v>
      </c>
      <c r="E5226" t="n">
        <v>1749.320888098103</v>
      </c>
      <c r="F5226" t="n">
        <v>0</v>
      </c>
      <c r="G5226" t="n">
        <v>14890.67279635164</v>
      </c>
      <c r="H5226" t="n">
        <v>25561.40298426513</v>
      </c>
      <c r="I5226" t="n">
        <v>51.31369233484057</v>
      </c>
      <c r="J5226" t="n">
        <v>1598.071368700513</v>
      </c>
      <c r="K5226" t="n">
        <v>3252.175514123389</v>
      </c>
      <c r="L5226" t="n">
        <v>30462.96355942387</v>
      </c>
      <c r="M5226" t="n">
        <v>38255.73502335504</v>
      </c>
      <c r="N5226" t="n">
        <v>712.2863808753706</v>
      </c>
      <c r="O5226" t="n">
        <v>38255.73502335504</v>
      </c>
      <c r="P5226" t="n">
        <v>712.2863808753706</v>
      </c>
      <c r="Q5226" t="n">
        <v>218</v>
      </c>
      <c r="R5226" t="n">
        <v>16</v>
      </c>
      <c r="S5226">
        <f>VLOOKUP(Q5226,Clustering!$D$3:$E$367,2,FALSE)</f>
        <v/>
      </c>
    </row>
    <row r="5227">
      <c r="A5227" t="inlineStr">
        <is>
          <t>2025-08-06 17:00</t>
        </is>
      </c>
      <c r="B5227" t="n">
        <v>13016.29730300496</v>
      </c>
      <c r="C5227" t="n">
        <v>3153.612612536828</v>
      </c>
      <c r="D5227" t="n">
        <v>1496.486234471264</v>
      </c>
      <c r="E5227" t="n">
        <v>2208.159153828753</v>
      </c>
      <c r="F5227" t="n">
        <v>0</v>
      </c>
      <c r="G5227" t="n">
        <v>19874.5553038418</v>
      </c>
      <c r="H5227" t="n">
        <v>23521.01141129663</v>
      </c>
      <c r="I5227" t="n">
        <v>51.31369233484057</v>
      </c>
      <c r="J5227" t="n">
        <v>1593.821689817723</v>
      </c>
      <c r="K5227" t="n">
        <v>3028.679893738173</v>
      </c>
      <c r="L5227" t="n">
        <v>28194.82668718736</v>
      </c>
      <c r="M5227" t="n">
        <v>38308.72080593587</v>
      </c>
      <c r="N5227" t="n">
        <v>785.7762455688611</v>
      </c>
      <c r="O5227" t="n">
        <v>38308.72080593587</v>
      </c>
      <c r="P5227" t="n">
        <v>785.7762455688611</v>
      </c>
      <c r="Q5227" t="n">
        <v>218</v>
      </c>
      <c r="R5227" t="n">
        <v>17</v>
      </c>
      <c r="S5227">
        <f>VLOOKUP(Q5227,Clustering!$D$3:$E$367,2,FALSE)</f>
        <v/>
      </c>
    </row>
    <row r="5228">
      <c r="A5228" t="inlineStr">
        <is>
          <t>2025-08-06 18:00</t>
        </is>
      </c>
      <c r="B5228" t="n">
        <v>15741.44620577458</v>
      </c>
      <c r="C5228" t="n">
        <v>3532.046126041247</v>
      </c>
      <c r="D5228" t="n">
        <v>3259.680223537383</v>
      </c>
      <c r="E5228" t="n">
        <v>2839.061769208397</v>
      </c>
      <c r="F5228" t="n">
        <v>0</v>
      </c>
      <c r="G5228" t="n">
        <v>25372.2343245616</v>
      </c>
      <c r="H5228" t="n">
        <v>20667.76127850092</v>
      </c>
      <c r="I5228" t="n">
        <v>51.31369233484057</v>
      </c>
      <c r="J5228" t="n">
        <v>2306.324015601905</v>
      </c>
      <c r="K5228" t="n">
        <v>2880.101183780608</v>
      </c>
      <c r="L5228" t="n">
        <v>25905.50017021827</v>
      </c>
      <c r="M5228" t="n">
        <v>38096.77767561257</v>
      </c>
      <c r="N5228" t="n">
        <v>734.8986469349061</v>
      </c>
      <c r="O5228" t="n">
        <v>38096.77767561257</v>
      </c>
      <c r="P5228" t="n">
        <v>734.8986469349061</v>
      </c>
      <c r="Q5228" t="n">
        <v>218</v>
      </c>
      <c r="R5228" t="n">
        <v>18</v>
      </c>
      <c r="S5228">
        <f>VLOOKUP(Q5228,Clustering!$D$3:$E$367,2,FALSE)</f>
        <v/>
      </c>
    </row>
    <row r="5229">
      <c r="A5229" t="inlineStr">
        <is>
          <t>2025-08-06 19:00</t>
        </is>
      </c>
      <c r="B5229" t="n">
        <v>15689.54113231521</v>
      </c>
      <c r="C5229" t="n">
        <v>3733.877333243604</v>
      </c>
      <c r="D5229" t="n">
        <v>6422.42008960584</v>
      </c>
      <c r="E5229" t="n">
        <v>2839.061769208397</v>
      </c>
      <c r="F5229" t="n">
        <v>0</v>
      </c>
      <c r="G5229" t="n">
        <v>28684.90032437305</v>
      </c>
      <c r="H5229" t="n">
        <v>18121.10555533638</v>
      </c>
      <c r="I5229" t="n">
        <v>51.31369233484057</v>
      </c>
      <c r="J5229" t="n">
        <v>2286.410530855983</v>
      </c>
      <c r="K5229" t="n">
        <v>2403.0540875473</v>
      </c>
      <c r="L5229" t="n">
        <v>22861.8838660745</v>
      </c>
      <c r="M5229" t="n">
        <v>37831.84876270845</v>
      </c>
      <c r="N5229" t="n">
        <v>590.7454508053668</v>
      </c>
      <c r="O5229" t="n">
        <v>37831.84876270845</v>
      </c>
      <c r="P5229" t="n">
        <v>590.7454508053668</v>
      </c>
      <c r="Q5229" t="n">
        <v>218</v>
      </c>
      <c r="R5229" t="n">
        <v>19</v>
      </c>
      <c r="S5229">
        <f>VLOOKUP(Q5229,Clustering!$D$3:$E$367,2,FALSE)</f>
        <v/>
      </c>
    </row>
    <row r="5230">
      <c r="A5230" t="inlineStr">
        <is>
          <t>2025-08-06 20:00</t>
        </is>
      </c>
      <c r="B5230" t="n">
        <v>15437.27929419502</v>
      </c>
      <c r="C5230" t="n">
        <v>3658.19063054272</v>
      </c>
      <c r="D5230" t="n">
        <v>6235.359310296933</v>
      </c>
      <c r="E5230" t="n">
        <v>2552.28785312674</v>
      </c>
      <c r="F5230" t="n">
        <v>0</v>
      </c>
      <c r="G5230" t="n">
        <v>27883.11708816141</v>
      </c>
      <c r="H5230" t="n">
        <v>16868.25933468527</v>
      </c>
      <c r="I5230" t="n">
        <v>51.31369233484057</v>
      </c>
      <c r="J5230" t="n">
        <v>1991.468934404533</v>
      </c>
      <c r="K5230" t="n">
        <v>1996.17946750905</v>
      </c>
      <c r="L5230" t="n">
        <v>20907.22142893369</v>
      </c>
      <c r="M5230" t="n">
        <v>37566.91984980433</v>
      </c>
      <c r="N5230" t="n">
        <v>503.1229198246665</v>
      </c>
      <c r="O5230" t="n">
        <v>37566.91984980433</v>
      </c>
      <c r="P5230" t="n">
        <v>503.1229198246665</v>
      </c>
      <c r="Q5230" t="n">
        <v>218</v>
      </c>
      <c r="R5230" t="n">
        <v>20</v>
      </c>
      <c r="S5230">
        <f>VLOOKUP(Q5230,Clustering!$D$3:$E$367,2,FALSE)</f>
        <v/>
      </c>
    </row>
    <row r="5231">
      <c r="A5231" t="inlineStr">
        <is>
          <t>2025-08-06 21:00</t>
        </is>
      </c>
      <c r="B5231" t="n">
        <v>14943.23560044064</v>
      </c>
      <c r="C5231" t="n">
        <v>3153.612612536828</v>
      </c>
      <c r="D5231" t="n">
        <v>4988.287448237546</v>
      </c>
      <c r="E5231" t="n">
        <v>2365.884807673664</v>
      </c>
      <c r="F5231" t="n">
        <v>0</v>
      </c>
      <c r="G5231" t="n">
        <v>25451.02046888868</v>
      </c>
      <c r="H5231" t="n">
        <v>16310.36044253148</v>
      </c>
      <c r="I5231" t="n">
        <v>51.31369233484057</v>
      </c>
      <c r="J5231" t="n">
        <v>2409.265657496088</v>
      </c>
      <c r="K5231" t="n">
        <v>1603.85619352514</v>
      </c>
      <c r="L5231" t="n">
        <v>20374.79598588755</v>
      </c>
      <c r="M5231" t="n">
        <v>37249.00515431939</v>
      </c>
      <c r="N5231" t="n">
        <v>443.7657214183856</v>
      </c>
      <c r="O5231" t="n">
        <v>37249.00515431939</v>
      </c>
      <c r="P5231" t="n">
        <v>443.7657214183856</v>
      </c>
      <c r="Q5231" t="n">
        <v>218</v>
      </c>
      <c r="R5231" t="n">
        <v>21</v>
      </c>
      <c r="S5231">
        <f>VLOOKUP(Q5231,Clustering!$D$3:$E$367,2,FALSE)</f>
        <v/>
      </c>
    </row>
    <row r="5232">
      <c r="A5232" t="inlineStr">
        <is>
          <t>2025-08-06 22:00</t>
        </is>
      </c>
      <c r="B5232" t="n">
        <v>14274.67280542265</v>
      </c>
      <c r="C5232" t="n">
        <v>2396.745585527989</v>
      </c>
      <c r="D5232" t="n">
        <v>3117.679655148466</v>
      </c>
      <c r="E5232" t="n">
        <v>2079.110891592007</v>
      </c>
      <c r="F5232" t="n">
        <v>0</v>
      </c>
      <c r="G5232" t="n">
        <v>21868.20893769112</v>
      </c>
      <c r="H5232" t="n">
        <v>15665.7244268856</v>
      </c>
      <c r="I5232" t="n">
        <v>51.31369233484057</v>
      </c>
      <c r="J5232" t="n">
        <v>2305.478110079292</v>
      </c>
      <c r="K5232" t="n">
        <v>1339.409773605316</v>
      </c>
      <c r="L5232" t="n">
        <v>19361.92600290505</v>
      </c>
      <c r="M5232" t="n">
        <v>36931.09045883444</v>
      </c>
      <c r="N5232" t="n">
        <v>395.7146560418725</v>
      </c>
      <c r="O5232" t="n">
        <v>36931.09045883444</v>
      </c>
      <c r="P5232" t="n">
        <v>395.7146560418725</v>
      </c>
      <c r="Q5232" t="n">
        <v>218</v>
      </c>
      <c r="R5232" t="n">
        <v>22</v>
      </c>
      <c r="S5232">
        <f>VLOOKUP(Q5232,Clustering!$D$3:$E$367,2,FALSE)</f>
        <v/>
      </c>
    </row>
    <row r="5233">
      <c r="A5233" t="inlineStr">
        <is>
          <t>2025-08-06 23:00</t>
        </is>
      </c>
      <c r="B5233" t="n">
        <v>13623.25264617435</v>
      </c>
      <c r="C5233" t="n">
        <v>1766.023063020623</v>
      </c>
      <c r="D5233" t="n">
        <v>1558.839827574233</v>
      </c>
      <c r="E5233" t="n">
        <v>1462.546972016446</v>
      </c>
      <c r="F5233" t="n">
        <v>0</v>
      </c>
      <c r="G5233" t="n">
        <v>18410.66250878565</v>
      </c>
      <c r="H5233" t="n">
        <v>15266.59501386798</v>
      </c>
      <c r="I5233" t="n">
        <v>51.31369233484057</v>
      </c>
      <c r="J5233" t="n">
        <v>1551.521040015181</v>
      </c>
      <c r="K5233" t="n">
        <v>1186.449214188253</v>
      </c>
      <c r="L5233" t="n">
        <v>18055.87896040625</v>
      </c>
      <c r="M5233" t="n">
        <v>36719.14732851115</v>
      </c>
      <c r="N5233" t="n">
        <v>266.7775929277856</v>
      </c>
      <c r="O5233" t="n">
        <v>36719.14732851115</v>
      </c>
      <c r="P5233" t="n">
        <v>266.7775929277856</v>
      </c>
      <c r="Q5233" t="n">
        <v>218</v>
      </c>
      <c r="R5233" t="n">
        <v>23</v>
      </c>
      <c r="S5233">
        <f>VLOOKUP(Q5233,Clustering!$D$3:$E$367,2,FALSE)</f>
        <v/>
      </c>
    </row>
    <row r="5234">
      <c r="A5234" t="inlineStr">
        <is>
          <t>2025-08-07 00:00</t>
        </is>
      </c>
      <c r="B5234" t="n">
        <v>13112.40210023752</v>
      </c>
      <c r="C5234" t="n">
        <v>1589.420756718561</v>
      </c>
      <c r="D5234" t="n">
        <v>1122.364675853448</v>
      </c>
      <c r="E5234" t="n">
        <v>833.4252226556699</v>
      </c>
      <c r="F5234" t="n">
        <v>0</v>
      </c>
      <c r="G5234" t="n">
        <v>16657.6127554652</v>
      </c>
      <c r="H5234" t="n">
        <v>14953.59352681732</v>
      </c>
      <c r="I5234" t="n">
        <v>51.31369233484057</v>
      </c>
      <c r="J5234" t="n">
        <v>1101.612596901919</v>
      </c>
      <c r="K5234" t="n">
        <v>993.1344818315154</v>
      </c>
      <c r="L5234" t="n">
        <v>17099.65429788559</v>
      </c>
      <c r="M5234" t="n">
        <v>36666.16154593032</v>
      </c>
      <c r="N5234" t="n">
        <v>174.8772169232772</v>
      </c>
      <c r="O5234" t="n">
        <v>36666.16154593032</v>
      </c>
      <c r="P5234" t="n">
        <v>174.8772169232772</v>
      </c>
      <c r="Q5234" t="n">
        <v>219</v>
      </c>
      <c r="R5234" t="n">
        <v>0</v>
      </c>
      <c r="S5234">
        <f>VLOOKUP(Q5234,Clustering!$D$3:$E$367,2,FALSE)</f>
        <v/>
      </c>
    </row>
    <row r="5235">
      <c r="A5235" t="inlineStr">
        <is>
          <t>2025-08-07 01:00</t>
        </is>
      </c>
      <c r="B5235" t="n">
        <v>12949.6884429885</v>
      </c>
      <c r="C5235" t="n">
        <v>1564.191855818267</v>
      </c>
      <c r="D5235" t="n">
        <v>1060.011082750478</v>
      </c>
      <c r="E5235" t="n">
        <v>576.1442831995157</v>
      </c>
      <c r="F5235" t="n">
        <v>0</v>
      </c>
      <c r="G5235" t="n">
        <v>16150.03566475676</v>
      </c>
      <c r="H5235" t="n">
        <v>14772.93495039882</v>
      </c>
      <c r="I5235" t="n">
        <v>51.31369233484057</v>
      </c>
      <c r="J5235" t="n">
        <v>835.610910616875</v>
      </c>
      <c r="K5235" t="n">
        <v>984.6395358626766</v>
      </c>
      <c r="L5235" t="n">
        <v>16644.49908921321</v>
      </c>
      <c r="M5235" t="n">
        <v>36613.17576334949</v>
      </c>
      <c r="N5235" t="n">
        <v>169.410532011389</v>
      </c>
      <c r="O5235" t="n">
        <v>36613.17576334949</v>
      </c>
      <c r="P5235" t="n">
        <v>169.410532011389</v>
      </c>
      <c r="Q5235" t="n">
        <v>219</v>
      </c>
      <c r="R5235" t="n">
        <v>1</v>
      </c>
      <c r="S5235">
        <f>VLOOKUP(Q5235,Clustering!$D$3:$E$367,2,FALSE)</f>
        <v/>
      </c>
    </row>
    <row r="5236">
      <c r="A5236" t="inlineStr">
        <is>
          <t>2025-08-07 02:00</t>
        </is>
      </c>
      <c r="B5236" t="n">
        <v>12870.12540563267</v>
      </c>
      <c r="C5236" t="n">
        <v>1564.191855818267</v>
      </c>
      <c r="D5236" t="n">
        <v>1060.011082750478</v>
      </c>
      <c r="E5236" t="n">
        <v>523.2636032349324</v>
      </c>
      <c r="F5236" t="n">
        <v>0</v>
      </c>
      <c r="G5236" t="n">
        <v>16017.59194743634</v>
      </c>
      <c r="H5236" t="n">
        <v>14645.84374256952</v>
      </c>
      <c r="I5236" t="n">
        <v>51.31369233484057</v>
      </c>
      <c r="J5236" t="n">
        <v>740.268088634395</v>
      </c>
      <c r="K5236" t="n">
        <v>979.8839662759532</v>
      </c>
      <c r="L5236" t="n">
        <v>16417.30948981471</v>
      </c>
      <c r="M5236" t="n">
        <v>36560.18998076867</v>
      </c>
      <c r="N5236" t="n">
        <v>168.0065081464199</v>
      </c>
      <c r="O5236" t="n">
        <v>36560.18998076867</v>
      </c>
      <c r="P5236" t="n">
        <v>168.0065081464199</v>
      </c>
      <c r="Q5236" t="n">
        <v>219</v>
      </c>
      <c r="R5236" t="n">
        <v>2</v>
      </c>
      <c r="S5236">
        <f>VLOOKUP(Q5236,Clustering!$D$3:$E$367,2,FALSE)</f>
        <v/>
      </c>
    </row>
    <row r="5237">
      <c r="A5237" t="inlineStr">
        <is>
          <t>2025-08-07 03:00</t>
        </is>
      </c>
      <c r="B5237" t="n">
        <v>12658.42269028716</v>
      </c>
      <c r="C5237" t="n">
        <v>1564.191855818267</v>
      </c>
      <c r="D5237" t="n">
        <v>1060.011082750478</v>
      </c>
      <c r="E5237" t="n">
        <v>511.4047848701657</v>
      </c>
      <c r="F5237" t="n">
        <v>0</v>
      </c>
      <c r="G5237" t="n">
        <v>15794.03041372607</v>
      </c>
      <c r="H5237" t="n">
        <v>14518.75253474023</v>
      </c>
      <c r="I5237" t="n">
        <v>51.31369233484057</v>
      </c>
      <c r="J5237" t="n">
        <v>738.566873663297</v>
      </c>
      <c r="K5237" t="n">
        <v>1028.242694580688</v>
      </c>
      <c r="L5237" t="n">
        <v>16336.87579531905</v>
      </c>
      <c r="M5237" t="n">
        <v>36613.17576334949</v>
      </c>
      <c r="N5237" t="n">
        <v>169.2990818050481</v>
      </c>
      <c r="O5237" t="n">
        <v>36613.17576334949</v>
      </c>
      <c r="P5237" t="n">
        <v>169.2990818050481</v>
      </c>
      <c r="Q5237" t="n">
        <v>219</v>
      </c>
      <c r="R5237" t="n">
        <v>3</v>
      </c>
      <c r="S5237">
        <f>VLOOKUP(Q5237,Clustering!$D$3:$E$367,2,FALSE)</f>
        <v/>
      </c>
    </row>
    <row r="5238">
      <c r="A5238" t="inlineStr">
        <is>
          <t>2025-08-07 04:00</t>
        </is>
      </c>
      <c r="B5238" t="n">
        <v>12471.21450398989</v>
      </c>
      <c r="C5238" t="n">
        <v>1589.420756718561</v>
      </c>
      <c r="D5238" t="n">
        <v>1122.364675853448</v>
      </c>
      <c r="E5238" t="n">
        <v>717.5807484501144</v>
      </c>
      <c r="F5238" t="n">
        <v>0</v>
      </c>
      <c r="G5238" t="n">
        <v>15900.58068501202</v>
      </c>
      <c r="H5238" t="n">
        <v>14406.36609475895</v>
      </c>
      <c r="I5238" t="n">
        <v>51.31369233484057</v>
      </c>
      <c r="J5238" t="n">
        <v>861.0167358788577</v>
      </c>
      <c r="K5238" t="n">
        <v>1087.010272195367</v>
      </c>
      <c r="L5238" t="n">
        <v>16405.70679516801</v>
      </c>
      <c r="M5238" t="n">
        <v>36719.14732851115</v>
      </c>
      <c r="N5238" t="n">
        <v>167.8906202828648</v>
      </c>
      <c r="O5238" t="n">
        <v>36719.14732851115</v>
      </c>
      <c r="P5238" t="n">
        <v>167.8906202828648</v>
      </c>
      <c r="Q5238" t="n">
        <v>219</v>
      </c>
      <c r="R5238" t="n">
        <v>4</v>
      </c>
      <c r="S5238">
        <f>VLOOKUP(Q5238,Clustering!$D$3:$E$367,2,FALSE)</f>
        <v/>
      </c>
    </row>
    <row r="5239">
      <c r="A5239" t="inlineStr">
        <is>
          <t>2025-08-07 05:00</t>
        </is>
      </c>
      <c r="B5239" t="n">
        <v>12116.41496201841</v>
      </c>
      <c r="C5239" t="n">
        <v>2775.179099032408</v>
      </c>
      <c r="D5239" t="n">
        <v>1558.839827574233</v>
      </c>
      <c r="E5239" t="n">
        <v>1591.595234253192</v>
      </c>
      <c r="F5239" t="n">
        <v>0</v>
      </c>
      <c r="G5239" t="n">
        <v>18042.02912287825</v>
      </c>
      <c r="H5239" t="n">
        <v>14735.01765616214</v>
      </c>
      <c r="I5239" t="n">
        <v>51.31369233484057</v>
      </c>
      <c r="J5239" t="n">
        <v>1289.106727547843</v>
      </c>
      <c r="K5239" t="n">
        <v>1262.493471976759</v>
      </c>
      <c r="L5239" t="n">
        <v>17337.93154802159</v>
      </c>
      <c r="M5239" t="n">
        <v>36984.07624141526</v>
      </c>
      <c r="N5239" t="n">
        <v>178.6279134945723</v>
      </c>
      <c r="O5239" t="n">
        <v>36984.07624141526</v>
      </c>
      <c r="P5239" t="n">
        <v>178.6279134945723</v>
      </c>
      <c r="Q5239" t="n">
        <v>219</v>
      </c>
      <c r="R5239" t="n">
        <v>5</v>
      </c>
      <c r="S5239">
        <f>VLOOKUP(Q5239,Clustering!$D$3:$E$367,2,FALSE)</f>
        <v/>
      </c>
    </row>
    <row r="5240">
      <c r="A5240" t="inlineStr">
        <is>
          <t>2025-08-07 06:00</t>
        </is>
      </c>
      <c r="B5240" t="n">
        <v>12390.41436920738</v>
      </c>
      <c r="C5240" t="n">
        <v>3405.901621539774</v>
      </c>
      <c r="D5240" t="n">
        <v>1739.639739762398</v>
      </c>
      <c r="E5240" t="n">
        <v>3125.835685290052</v>
      </c>
      <c r="F5240" t="n">
        <v>0</v>
      </c>
      <c r="G5240" t="n">
        <v>20661.79141579961</v>
      </c>
      <c r="H5240" t="n">
        <v>17060.05152104584</v>
      </c>
      <c r="I5240" t="n">
        <v>51.31369233484057</v>
      </c>
      <c r="J5240" t="n">
        <v>2121.327298984359</v>
      </c>
      <c r="K5240" t="n">
        <v>1891.713846610259</v>
      </c>
      <c r="L5240" t="n">
        <v>21124.4063589753</v>
      </c>
      <c r="M5240" t="n">
        <v>37460.94828464268</v>
      </c>
      <c r="N5240" t="n">
        <v>281.2789239477635</v>
      </c>
      <c r="O5240" t="n">
        <v>37460.94828464268</v>
      </c>
      <c r="P5240" t="n">
        <v>281.2789239477635</v>
      </c>
      <c r="Q5240" t="n">
        <v>219</v>
      </c>
      <c r="R5240" t="n">
        <v>6</v>
      </c>
      <c r="S5240">
        <f>VLOOKUP(Q5240,Clustering!$D$3:$E$367,2,FALSE)</f>
        <v/>
      </c>
    </row>
    <row r="5241">
      <c r="A5241" t="inlineStr">
        <is>
          <t>2025-08-07 07:00</t>
        </is>
      </c>
      <c r="B5241" t="n">
        <v>12329.12502812564</v>
      </c>
      <c r="C5241" t="n">
        <v>3910.479639545666</v>
      </c>
      <c r="D5241" t="n">
        <v>1309.425455162356</v>
      </c>
      <c r="E5241" t="n">
        <v>4301.608741224843</v>
      </c>
      <c r="F5241" t="n">
        <v>0</v>
      </c>
      <c r="G5241" t="n">
        <v>21850.6388640585</v>
      </c>
      <c r="H5241" t="n">
        <v>20622.17649817206</v>
      </c>
      <c r="I5241" t="n">
        <v>51.31369233484057</v>
      </c>
      <c r="J5241" t="n">
        <v>3166.147348506828</v>
      </c>
      <c r="K5241" t="n">
        <v>2590.569409049489</v>
      </c>
      <c r="L5241" t="n">
        <v>26430.20694806322</v>
      </c>
      <c r="M5241" t="n">
        <v>37831.84876270845</v>
      </c>
      <c r="N5241" t="n">
        <v>627.4903831521121</v>
      </c>
      <c r="O5241" t="n">
        <v>37831.84876270845</v>
      </c>
      <c r="P5241" t="n">
        <v>627.4903831521121</v>
      </c>
      <c r="Q5241" t="n">
        <v>219</v>
      </c>
      <c r="R5241" t="n">
        <v>7</v>
      </c>
      <c r="S5241">
        <f>VLOOKUP(Q5241,Clustering!$D$3:$E$367,2,FALSE)</f>
        <v/>
      </c>
    </row>
    <row r="5242">
      <c r="A5242" t="inlineStr">
        <is>
          <t>2025-08-07 08:00</t>
        </is>
      </c>
      <c r="B5242" t="n">
        <v>10083.58112485902</v>
      </c>
      <c r="C5242" t="n">
        <v>3784.335135044193</v>
      </c>
      <c r="D5242" t="n">
        <v>1215.895065507902</v>
      </c>
      <c r="E5242" t="n">
        <v>2839.061769208397</v>
      </c>
      <c r="F5242" t="n">
        <v>0</v>
      </c>
      <c r="G5242" t="n">
        <v>17922.87309461951</v>
      </c>
      <c r="H5242" t="n">
        <v>24082.52347497879</v>
      </c>
      <c r="I5242" t="n">
        <v>51.31369233484057</v>
      </c>
      <c r="J5242" t="n">
        <v>3334.040115184629</v>
      </c>
      <c r="K5242" t="n">
        <v>3216.669207932523</v>
      </c>
      <c r="L5242" t="n">
        <v>30684.54649043078</v>
      </c>
      <c r="M5242" t="n">
        <v>37937.8203278701</v>
      </c>
      <c r="N5242" t="n">
        <v>734.8986469349061</v>
      </c>
      <c r="O5242" t="n">
        <v>37937.8203278701</v>
      </c>
      <c r="P5242" t="n">
        <v>734.8986469349061</v>
      </c>
      <c r="Q5242" t="n">
        <v>219</v>
      </c>
      <c r="R5242" t="n">
        <v>8</v>
      </c>
      <c r="S5242">
        <f>VLOOKUP(Q5242,Clustering!$D$3:$E$367,2,FALSE)</f>
        <v/>
      </c>
    </row>
    <row r="5243">
      <c r="A5243" t="inlineStr">
        <is>
          <t>2025-08-07 09:00</t>
        </is>
      </c>
      <c r="B5243" t="n">
        <v>7910.354402591965</v>
      </c>
      <c r="C5243" t="n">
        <v>3532.046126041247</v>
      </c>
      <c r="D5243" t="n">
        <v>1028.834286198994</v>
      </c>
      <c r="E5243" t="n">
        <v>2537.949157322657</v>
      </c>
      <c r="F5243" t="n">
        <v>0</v>
      </c>
      <c r="G5243" t="n">
        <v>15009.18397215486</v>
      </c>
      <c r="H5243" t="n">
        <v>25722.94536248122</v>
      </c>
      <c r="I5243" t="n">
        <v>51.31369233484057</v>
      </c>
      <c r="J5243" t="n">
        <v>2865.625641564498</v>
      </c>
      <c r="K5243" t="n">
        <v>3386.122477507119</v>
      </c>
      <c r="L5243" t="n">
        <v>32026.00717388767</v>
      </c>
      <c r="M5243" t="n">
        <v>37884.83454528928</v>
      </c>
      <c r="N5243" t="n">
        <v>644.4495826967639</v>
      </c>
      <c r="O5243" t="n">
        <v>37884.83454528928</v>
      </c>
      <c r="P5243" t="n">
        <v>644.4495826967639</v>
      </c>
      <c r="Q5243" t="n">
        <v>219</v>
      </c>
      <c r="R5243" t="n">
        <v>9</v>
      </c>
      <c r="S5243">
        <f>VLOOKUP(Q5243,Clustering!$D$3:$E$367,2,FALSE)</f>
        <v/>
      </c>
    </row>
    <row r="5244">
      <c r="A5244" t="inlineStr">
        <is>
          <t>2025-08-07 10:00</t>
        </is>
      </c>
      <c r="B5244" t="n">
        <v>6252.997307249975</v>
      </c>
      <c r="C5244" t="n">
        <v>3330.21491883889</v>
      </c>
      <c r="D5244" t="n">
        <v>879.1856627518673</v>
      </c>
      <c r="E5244" t="n">
        <v>2365.884807673664</v>
      </c>
      <c r="F5244" t="n">
        <v>0</v>
      </c>
      <c r="G5244" t="n">
        <v>12828.2826965144</v>
      </c>
      <c r="H5244" t="n">
        <v>26592.35425808965</v>
      </c>
      <c r="I5244" t="n">
        <v>51.31369233484057</v>
      </c>
      <c r="J5244" t="n">
        <v>2464.45058135718</v>
      </c>
      <c r="K5244" t="n">
        <v>3421.745146033974</v>
      </c>
      <c r="L5244" t="n">
        <v>32529.86367781564</v>
      </c>
      <c r="M5244" t="n">
        <v>37725.8771975468</v>
      </c>
      <c r="N5244" t="n">
        <v>505.9494530821085</v>
      </c>
      <c r="O5244" t="n">
        <v>37725.8771975468</v>
      </c>
      <c r="P5244" t="n">
        <v>505.9494530821085</v>
      </c>
      <c r="Q5244" t="n">
        <v>219</v>
      </c>
      <c r="R5244" t="n">
        <v>10</v>
      </c>
      <c r="S5244">
        <f>VLOOKUP(Q5244,Clustering!$D$3:$E$367,2,FALSE)</f>
        <v/>
      </c>
    </row>
    <row r="5245">
      <c r="A5245" t="inlineStr">
        <is>
          <t>2025-08-07 11:00</t>
        </is>
      </c>
      <c r="B5245" t="n">
        <v>6077.612237787681</v>
      </c>
      <c r="C5245" t="n">
        <v>2270.601081026516</v>
      </c>
      <c r="D5245" t="n">
        <v>841.7735068900857</v>
      </c>
      <c r="E5245" t="n">
        <v>2036.094804179759</v>
      </c>
      <c r="F5245" t="n">
        <v>0</v>
      </c>
      <c r="G5245" t="n">
        <v>11226.08162988404</v>
      </c>
      <c r="H5245" t="n">
        <v>26869.91725462659</v>
      </c>
      <c r="I5245" t="n">
        <v>51.31369233484057</v>
      </c>
      <c r="J5245" t="n">
        <v>2145.644060069003</v>
      </c>
      <c r="K5245" t="n">
        <v>3389.794775917681</v>
      </c>
      <c r="L5245" t="n">
        <v>32456.66978294812</v>
      </c>
      <c r="M5245" t="n">
        <v>37619.90563238516</v>
      </c>
      <c r="N5245" t="n">
        <v>508.7759863395504</v>
      </c>
      <c r="O5245" t="n">
        <v>37619.90563238516</v>
      </c>
      <c r="P5245" t="n">
        <v>508.7759863395504</v>
      </c>
      <c r="Q5245" t="n">
        <v>219</v>
      </c>
      <c r="R5245" t="n">
        <v>11</v>
      </c>
      <c r="S5245">
        <f>VLOOKUP(Q5245,Clustering!$D$3:$E$367,2,FALSE)</f>
        <v/>
      </c>
    </row>
    <row r="5246">
      <c r="A5246" t="inlineStr">
        <is>
          <t>2025-08-07 12:00</t>
        </is>
      </c>
      <c r="B5246" t="n">
        <v>7194.110338185691</v>
      </c>
      <c r="C5246" t="n">
        <v>2321.058882827105</v>
      </c>
      <c r="D5246" t="n">
        <v>879.1856627518673</v>
      </c>
      <c r="E5246" t="n">
        <v>1663.288713273606</v>
      </c>
      <c r="F5246" t="n">
        <v>0</v>
      </c>
      <c r="G5246" t="n">
        <v>12057.64359703827</v>
      </c>
      <c r="H5246" t="n">
        <v>26547.67277064289</v>
      </c>
      <c r="I5246" t="n">
        <v>51.31369233484057</v>
      </c>
      <c r="J5246" t="n">
        <v>2022.56816507387</v>
      </c>
      <c r="K5246" t="n">
        <v>3367.287476119897</v>
      </c>
      <c r="L5246" t="n">
        <v>31988.8421041715</v>
      </c>
      <c r="M5246" t="n">
        <v>37460.94828464268</v>
      </c>
      <c r="N5246" t="n">
        <v>525.735185884202</v>
      </c>
      <c r="O5246" t="n">
        <v>37460.94828464268</v>
      </c>
      <c r="P5246" t="n">
        <v>525.735185884202</v>
      </c>
      <c r="Q5246" t="n">
        <v>219</v>
      </c>
      <c r="R5246" t="n">
        <v>12</v>
      </c>
      <c r="S5246">
        <f>VLOOKUP(Q5246,Clustering!$D$3:$E$367,2,FALSE)</f>
        <v/>
      </c>
    </row>
    <row r="5247">
      <c r="A5247" t="inlineStr">
        <is>
          <t>2025-08-07 13:00</t>
        </is>
      </c>
      <c r="B5247" t="n">
        <v>6928.98268682804</v>
      </c>
      <c r="C5247" t="n">
        <v>2270.601081026516</v>
      </c>
      <c r="D5247" t="n">
        <v>841.7735068900857</v>
      </c>
      <c r="E5247" t="n">
        <v>1462.546972016446</v>
      </c>
      <c r="F5247" t="n">
        <v>0</v>
      </c>
      <c r="G5247" t="n">
        <v>11503.90424676109</v>
      </c>
      <c r="H5247" t="n">
        <v>27304.86328075974</v>
      </c>
      <c r="I5247" t="n">
        <v>51.31369233484057</v>
      </c>
      <c r="J5247" t="n">
        <v>2030.680170654665</v>
      </c>
      <c r="K5247" t="n">
        <v>3373.219997656418</v>
      </c>
      <c r="L5247" t="n">
        <v>32760.07714140566</v>
      </c>
      <c r="M5247" t="n">
        <v>37407.96250206186</v>
      </c>
      <c r="N5247" t="n">
        <v>520.0821193693182</v>
      </c>
      <c r="O5247" t="n">
        <v>37407.96250206186</v>
      </c>
      <c r="P5247" t="n">
        <v>520.0821193693182</v>
      </c>
      <c r="Q5247" t="n">
        <v>219</v>
      </c>
      <c r="R5247" t="n">
        <v>13</v>
      </c>
      <c r="S5247">
        <f>VLOOKUP(Q5247,Clustering!$D$3:$E$367,2,FALSE)</f>
        <v/>
      </c>
    </row>
    <row r="5248">
      <c r="A5248" t="inlineStr">
        <is>
          <t>2025-08-07 14:00</t>
        </is>
      </c>
      <c r="B5248" t="n">
        <v>6558.100878309732</v>
      </c>
      <c r="C5248" t="n">
        <v>2220.143279225927</v>
      </c>
      <c r="D5248" t="n">
        <v>804.3613510283043</v>
      </c>
      <c r="E5248" t="n">
        <v>1430.051042328696</v>
      </c>
      <c r="F5248" t="n">
        <v>0</v>
      </c>
      <c r="G5248" t="n">
        <v>11012.65655089266</v>
      </c>
      <c r="H5248" t="n">
        <v>27889.79793894268</v>
      </c>
      <c r="I5248" t="n">
        <v>51.31369233484057</v>
      </c>
      <c r="J5248" t="n">
        <v>1948.852581376241</v>
      </c>
      <c r="K5248" t="n">
        <v>3362.240103460382</v>
      </c>
      <c r="L5248" t="n">
        <v>33252.20431611413</v>
      </c>
      <c r="M5248" t="n">
        <v>37513.93406722351</v>
      </c>
      <c r="N5248" t="n">
        <v>505.9494530821085</v>
      </c>
      <c r="O5248" t="n">
        <v>37513.93406722351</v>
      </c>
      <c r="P5248" t="n">
        <v>505.9494530821085</v>
      </c>
      <c r="Q5248" t="n">
        <v>219</v>
      </c>
      <c r="R5248" t="n">
        <v>14</v>
      </c>
      <c r="S5248">
        <f>VLOOKUP(Q5248,Clustering!$D$3:$E$367,2,FALSE)</f>
        <v/>
      </c>
    </row>
    <row r="5249">
      <c r="A5249" t="inlineStr">
        <is>
          <t>2025-08-07 15:00</t>
        </is>
      </c>
      <c r="B5249" t="n">
        <v>7014.342409268878</v>
      </c>
      <c r="C5249" t="n">
        <v>2270.601081026516</v>
      </c>
      <c r="D5249" t="n">
        <v>841.7735068900857</v>
      </c>
      <c r="E5249" t="n">
        <v>1448.208276212364</v>
      </c>
      <c r="F5249" t="n">
        <v>0</v>
      </c>
      <c r="G5249" t="n">
        <v>11574.92527339784</v>
      </c>
      <c r="H5249" t="n">
        <v>27708.97130803448</v>
      </c>
      <c r="I5249" t="n">
        <v>51.31369233484057</v>
      </c>
      <c r="J5249" t="n">
        <v>1874.175110403561</v>
      </c>
      <c r="K5249" t="n">
        <v>3381.373596383241</v>
      </c>
      <c r="L5249" t="n">
        <v>33015.83370715611</v>
      </c>
      <c r="M5249" t="n">
        <v>37831.84876270845</v>
      </c>
      <c r="N5249" t="n">
        <v>596.3985173202507</v>
      </c>
      <c r="O5249" t="n">
        <v>37831.84876270845</v>
      </c>
      <c r="P5249" t="n">
        <v>596.3985173202507</v>
      </c>
      <c r="Q5249" t="n">
        <v>219</v>
      </c>
      <c r="R5249" t="n">
        <v>15</v>
      </c>
      <c r="S5249">
        <f>VLOOKUP(Q5249,Clustering!$D$3:$E$367,2,FALSE)</f>
        <v/>
      </c>
    </row>
    <row r="5250">
      <c r="A5250" t="inlineStr">
        <is>
          <t>2025-08-07 16:00</t>
        </is>
      </c>
      <c r="B5250" t="n">
        <v>10371.20627656184</v>
      </c>
      <c r="C5250" t="n">
        <v>2649.034594530935</v>
      </c>
      <c r="D5250" t="n">
        <v>1122.364675853448</v>
      </c>
      <c r="E5250" t="n">
        <v>1749.320888098103</v>
      </c>
      <c r="F5250" t="n">
        <v>0</v>
      </c>
      <c r="G5250" t="n">
        <v>15891.92643504433</v>
      </c>
      <c r="H5250" t="n">
        <v>26883.78175002615</v>
      </c>
      <c r="I5250" t="n">
        <v>51.31369233484057</v>
      </c>
      <c r="J5250" t="n">
        <v>1598.071368700513</v>
      </c>
      <c r="K5250" t="n">
        <v>3252.175514123389</v>
      </c>
      <c r="L5250" t="n">
        <v>31785.34232518489</v>
      </c>
      <c r="M5250" t="n">
        <v>38255.73502335504</v>
      </c>
      <c r="N5250" t="n">
        <v>712.2863808753706</v>
      </c>
      <c r="O5250" t="n">
        <v>38255.73502335504</v>
      </c>
      <c r="P5250" t="n">
        <v>712.2863808753706</v>
      </c>
      <c r="Q5250" t="n">
        <v>219</v>
      </c>
      <c r="R5250" t="n">
        <v>16</v>
      </c>
      <c r="S5250">
        <f>VLOOKUP(Q5250,Clustering!$D$3:$E$367,2,FALSE)</f>
        <v/>
      </c>
    </row>
    <row r="5251">
      <c r="A5251" t="inlineStr">
        <is>
          <t>2025-08-07 17:00</t>
        </is>
      </c>
      <c r="B5251" t="n">
        <v>14559.04615817534</v>
      </c>
      <c r="C5251" t="n">
        <v>3153.612612536828</v>
      </c>
      <c r="D5251" t="n">
        <v>1496.486234471264</v>
      </c>
      <c r="E5251" t="n">
        <v>2208.159153828753</v>
      </c>
      <c r="F5251" t="n">
        <v>0</v>
      </c>
      <c r="G5251" t="n">
        <v>21417.30415901219</v>
      </c>
      <c r="H5251" t="n">
        <v>24931.61878414575</v>
      </c>
      <c r="I5251" t="n">
        <v>51.31369233484057</v>
      </c>
      <c r="J5251" t="n">
        <v>1593.821689817723</v>
      </c>
      <c r="K5251" t="n">
        <v>3028.679893738173</v>
      </c>
      <c r="L5251" t="n">
        <v>29605.43406003648</v>
      </c>
      <c r="M5251" t="n">
        <v>38308.72080593587</v>
      </c>
      <c r="N5251" t="n">
        <v>785.7762455688611</v>
      </c>
      <c r="O5251" t="n">
        <v>38308.72080593587</v>
      </c>
      <c r="P5251" t="n">
        <v>785.7762455688611</v>
      </c>
      <c r="Q5251" t="n">
        <v>219</v>
      </c>
      <c r="R5251" t="n">
        <v>17</v>
      </c>
      <c r="S5251">
        <f>VLOOKUP(Q5251,Clustering!$D$3:$E$367,2,FALSE)</f>
        <v/>
      </c>
    </row>
    <row r="5252">
      <c r="A5252" t="inlineStr">
        <is>
          <t>2025-08-07 18:00</t>
        </is>
      </c>
      <c r="B5252" t="n">
        <v>17539.56731545223</v>
      </c>
      <c r="C5252" t="n">
        <v>3532.046126041247</v>
      </c>
      <c r="D5252" t="n">
        <v>3305.315505548556</v>
      </c>
      <c r="E5252" t="n">
        <v>2839.061769208397</v>
      </c>
      <c r="F5252" t="n">
        <v>0</v>
      </c>
      <c r="G5252" t="n">
        <v>27215.99071625043</v>
      </c>
      <c r="H5252" t="n">
        <v>21925.01892950642</v>
      </c>
      <c r="I5252" t="n">
        <v>51.31369233484057</v>
      </c>
      <c r="J5252" t="n">
        <v>2306.324015601905</v>
      </c>
      <c r="K5252" t="n">
        <v>2880.101183780608</v>
      </c>
      <c r="L5252" t="n">
        <v>27162.75782122377</v>
      </c>
      <c r="M5252" t="n">
        <v>38096.77767561257</v>
      </c>
      <c r="N5252" t="n">
        <v>734.8986469349061</v>
      </c>
      <c r="O5252" t="n">
        <v>38096.77767561257</v>
      </c>
      <c r="P5252" t="n">
        <v>734.8986469349061</v>
      </c>
      <c r="Q5252" t="n">
        <v>219</v>
      </c>
      <c r="R5252" t="n">
        <v>18</v>
      </c>
      <c r="S5252">
        <f>VLOOKUP(Q5252,Clustering!$D$3:$E$367,2,FALSE)</f>
        <v/>
      </c>
    </row>
    <row r="5253">
      <c r="A5253" t="inlineStr">
        <is>
          <t>2025-08-07 19:00</t>
        </is>
      </c>
      <c r="B5253" t="n">
        <v>16508.04013544668</v>
      </c>
      <c r="C5253" t="n">
        <v>3733.877333243604</v>
      </c>
      <c r="D5253" t="n">
        <v>6422.42008960584</v>
      </c>
      <c r="E5253" t="n">
        <v>2839.061769208397</v>
      </c>
      <c r="F5253" t="n">
        <v>0</v>
      </c>
      <c r="G5253" t="n">
        <v>29503.39932750452</v>
      </c>
      <c r="H5253" t="n">
        <v>18644.17515450158</v>
      </c>
      <c r="I5253" t="n">
        <v>51.31369233484057</v>
      </c>
      <c r="J5253" t="n">
        <v>2286.410530855983</v>
      </c>
      <c r="K5253" t="n">
        <v>2403.0540875473</v>
      </c>
      <c r="L5253" t="n">
        <v>23384.95346523969</v>
      </c>
      <c r="M5253" t="n">
        <v>37831.84876270845</v>
      </c>
      <c r="N5253" t="n">
        <v>590.7454508053668</v>
      </c>
      <c r="O5253" t="n">
        <v>37831.84876270845</v>
      </c>
      <c r="P5253" t="n">
        <v>590.7454508053668</v>
      </c>
      <c r="Q5253" t="n">
        <v>219</v>
      </c>
      <c r="R5253" t="n">
        <v>19</v>
      </c>
      <c r="S5253">
        <f>VLOOKUP(Q5253,Clustering!$D$3:$E$367,2,FALSE)</f>
        <v/>
      </c>
    </row>
    <row r="5254">
      <c r="A5254" t="inlineStr">
        <is>
          <t>2025-08-07 20:00</t>
        </is>
      </c>
      <c r="B5254" t="n">
        <v>15713.82358751888</v>
      </c>
      <c r="C5254" t="n">
        <v>3658.19063054272</v>
      </c>
      <c r="D5254" t="n">
        <v>6235.359310296933</v>
      </c>
      <c r="E5254" t="n">
        <v>2552.28785312674</v>
      </c>
      <c r="F5254" t="n">
        <v>0</v>
      </c>
      <c r="G5254" t="n">
        <v>28159.66138148527</v>
      </c>
      <c r="H5254" t="n">
        <v>17039.46484605862</v>
      </c>
      <c r="I5254" t="n">
        <v>51.31369233484057</v>
      </c>
      <c r="J5254" t="n">
        <v>1991.468934404533</v>
      </c>
      <c r="K5254" t="n">
        <v>1996.17946750905</v>
      </c>
      <c r="L5254" t="n">
        <v>21078.42694030704</v>
      </c>
      <c r="M5254" t="n">
        <v>37566.91984980433</v>
      </c>
      <c r="N5254" t="n">
        <v>503.1229198246665</v>
      </c>
      <c r="O5254" t="n">
        <v>37566.91984980433</v>
      </c>
      <c r="P5254" t="n">
        <v>503.1229198246665</v>
      </c>
      <c r="Q5254" t="n">
        <v>219</v>
      </c>
      <c r="R5254" t="n">
        <v>20</v>
      </c>
      <c r="S5254">
        <f>VLOOKUP(Q5254,Clustering!$D$3:$E$367,2,FALSE)</f>
        <v/>
      </c>
    </row>
    <row r="5255">
      <c r="A5255" t="inlineStr">
        <is>
          <t>2025-08-07 21:00</t>
        </is>
      </c>
      <c r="B5255" t="n">
        <v>14924.37870109398</v>
      </c>
      <c r="C5255" t="n">
        <v>3153.612612536828</v>
      </c>
      <c r="D5255" t="n">
        <v>4988.287448237546</v>
      </c>
      <c r="E5255" t="n">
        <v>2365.884807673664</v>
      </c>
      <c r="F5255" t="n">
        <v>0</v>
      </c>
      <c r="G5255" t="n">
        <v>25432.16356954202</v>
      </c>
      <c r="H5255" t="n">
        <v>16298.80669636519</v>
      </c>
      <c r="I5255" t="n">
        <v>51.31369233484057</v>
      </c>
      <c r="J5255" t="n">
        <v>2409.265657496088</v>
      </c>
      <c r="K5255" t="n">
        <v>1603.85619352514</v>
      </c>
      <c r="L5255" t="n">
        <v>20363.24223972126</v>
      </c>
      <c r="M5255" t="n">
        <v>37249.00515431939</v>
      </c>
      <c r="N5255" t="n">
        <v>443.7657214183856</v>
      </c>
      <c r="O5255" t="n">
        <v>37249.00515431939</v>
      </c>
      <c r="P5255" t="n">
        <v>443.7657214183856</v>
      </c>
      <c r="Q5255" t="n">
        <v>219</v>
      </c>
      <c r="R5255" t="n">
        <v>21</v>
      </c>
      <c r="S5255">
        <f>VLOOKUP(Q5255,Clustering!$D$3:$E$367,2,FALSE)</f>
        <v/>
      </c>
    </row>
    <row r="5256">
      <c r="A5256" t="inlineStr">
        <is>
          <t>2025-08-07 22:00</t>
        </is>
      </c>
      <c r="B5256" t="n">
        <v>14144.38877357299</v>
      </c>
      <c r="C5256" t="n">
        <v>2396.745585527989</v>
      </c>
      <c r="D5256" t="n">
        <v>3117.679655148466</v>
      </c>
      <c r="E5256" t="n">
        <v>2079.110891592007</v>
      </c>
      <c r="F5256" t="n">
        <v>0</v>
      </c>
      <c r="G5256" t="n">
        <v>21737.92490584145</v>
      </c>
      <c r="H5256" t="n">
        <v>15585.89854428208</v>
      </c>
      <c r="I5256" t="n">
        <v>51.31369233484057</v>
      </c>
      <c r="J5256" t="n">
        <v>2305.478110079292</v>
      </c>
      <c r="K5256" t="n">
        <v>1339.409773605316</v>
      </c>
      <c r="L5256" t="n">
        <v>19282.10012030153</v>
      </c>
      <c r="M5256" t="n">
        <v>36931.09045883444</v>
      </c>
      <c r="N5256" t="n">
        <v>395.7146560418725</v>
      </c>
      <c r="O5256" t="n">
        <v>36931.09045883444</v>
      </c>
      <c r="P5256" t="n">
        <v>395.7146560418725</v>
      </c>
      <c r="Q5256" t="n">
        <v>219</v>
      </c>
      <c r="R5256" t="n">
        <v>22</v>
      </c>
      <c r="S5256">
        <f>VLOOKUP(Q5256,Clustering!$D$3:$E$367,2,FALSE)</f>
        <v/>
      </c>
    </row>
    <row r="5257">
      <c r="A5257" t="inlineStr">
        <is>
          <t>2025-08-07 23:00</t>
        </is>
      </c>
      <c r="B5257" t="n">
        <v>13537.53946732588</v>
      </c>
      <c r="C5257" t="n">
        <v>1766.023063020623</v>
      </c>
      <c r="D5257" t="n">
        <v>1558.839827574233</v>
      </c>
      <c r="E5257" t="n">
        <v>1462.546972016446</v>
      </c>
      <c r="F5257" t="n">
        <v>0</v>
      </c>
      <c r="G5257" t="n">
        <v>18324.94932993718</v>
      </c>
      <c r="H5257" t="n">
        <v>15214.07798583934</v>
      </c>
      <c r="I5257" t="n">
        <v>51.31369233484057</v>
      </c>
      <c r="J5257" t="n">
        <v>1551.521040015181</v>
      </c>
      <c r="K5257" t="n">
        <v>1186.449214188253</v>
      </c>
      <c r="L5257" t="n">
        <v>18003.36193237761</v>
      </c>
      <c r="M5257" t="n">
        <v>36719.14732851115</v>
      </c>
      <c r="N5257" t="n">
        <v>266.7775929277856</v>
      </c>
      <c r="O5257" t="n">
        <v>36719.14732851115</v>
      </c>
      <c r="P5257" t="n">
        <v>266.7775929277856</v>
      </c>
      <c r="Q5257" t="n">
        <v>219</v>
      </c>
      <c r="R5257" t="n">
        <v>23</v>
      </c>
      <c r="S5257">
        <f>VLOOKUP(Q5257,Clustering!$D$3:$E$367,2,FALSE)</f>
        <v/>
      </c>
    </row>
    <row r="5258">
      <c r="A5258" t="inlineStr">
        <is>
          <t>2025-08-08 00:00</t>
        </is>
      </c>
      <c r="B5258" t="n">
        <v>13067.83124723632</v>
      </c>
      <c r="C5258" t="n">
        <v>1589.420756718561</v>
      </c>
      <c r="D5258" t="n">
        <v>1122.364675853448</v>
      </c>
      <c r="E5258" t="n">
        <v>833.4252226556699</v>
      </c>
      <c r="F5258" t="n">
        <v>0</v>
      </c>
      <c r="G5258" t="n">
        <v>16613.041902464</v>
      </c>
      <c r="H5258" t="n">
        <v>14926.28467224243</v>
      </c>
      <c r="I5258" t="n">
        <v>51.31369233484057</v>
      </c>
      <c r="J5258" t="n">
        <v>1101.612596901919</v>
      </c>
      <c r="K5258" t="n">
        <v>993.1344818315154</v>
      </c>
      <c r="L5258" t="n">
        <v>17072.3454433107</v>
      </c>
      <c r="M5258" t="n">
        <v>36666.16154593032</v>
      </c>
      <c r="N5258" t="n">
        <v>174.8772169232772</v>
      </c>
      <c r="O5258" t="n">
        <v>36666.16154593032</v>
      </c>
      <c r="P5258" t="n">
        <v>174.8772169232772</v>
      </c>
      <c r="Q5258" t="n">
        <v>220</v>
      </c>
      <c r="R5258" t="n">
        <v>0</v>
      </c>
      <c r="S5258">
        <f>VLOOKUP(Q5258,Clustering!$D$3:$E$367,2,FALSE)</f>
        <v/>
      </c>
    </row>
    <row r="5259">
      <c r="A5259" t="inlineStr">
        <is>
          <t>2025-08-08 01:00</t>
        </is>
      </c>
      <c r="B5259" t="n">
        <v>12847.50419554482</v>
      </c>
      <c r="C5259" t="n">
        <v>1564.191855818267</v>
      </c>
      <c r="D5259" t="n">
        <v>1060.011082750478</v>
      </c>
      <c r="E5259" t="n">
        <v>576.1442831995157</v>
      </c>
      <c r="F5259" t="n">
        <v>0</v>
      </c>
      <c r="G5259" t="n">
        <v>16047.85141731308</v>
      </c>
      <c r="H5259" t="n">
        <v>14710.96485732503</v>
      </c>
      <c r="I5259" t="n">
        <v>51.31369233484057</v>
      </c>
      <c r="J5259" t="n">
        <v>835.610910616875</v>
      </c>
      <c r="K5259" t="n">
        <v>984.6395358626766</v>
      </c>
      <c r="L5259" t="n">
        <v>16582.52899613942</v>
      </c>
      <c r="M5259" t="n">
        <v>36613.17576334949</v>
      </c>
      <c r="N5259" t="n">
        <v>169.410532011389</v>
      </c>
      <c r="O5259" t="n">
        <v>36613.17576334949</v>
      </c>
      <c r="P5259" t="n">
        <v>169.410532011389</v>
      </c>
      <c r="Q5259" t="n">
        <v>220</v>
      </c>
      <c r="R5259" t="n">
        <v>1</v>
      </c>
      <c r="S5259">
        <f>VLOOKUP(Q5259,Clustering!$D$3:$E$367,2,FALSE)</f>
        <v/>
      </c>
    </row>
    <row r="5260">
      <c r="A5260" t="inlineStr">
        <is>
          <t>2025-08-08 02:00</t>
        </is>
      </c>
      <c r="B5260" t="n">
        <v>12691.66526542406</v>
      </c>
      <c r="C5260" t="n">
        <v>1564.191855818267</v>
      </c>
      <c r="D5260" t="n">
        <v>1060.011082750478</v>
      </c>
      <c r="E5260" t="n">
        <v>523.2636032349324</v>
      </c>
      <c r="F5260" t="n">
        <v>0</v>
      </c>
      <c r="G5260" t="n">
        <v>15839.13180722773</v>
      </c>
      <c r="H5260" t="n">
        <v>14538.70900539111</v>
      </c>
      <c r="I5260" t="n">
        <v>51.31369233484057</v>
      </c>
      <c r="J5260" t="n">
        <v>740.268088634395</v>
      </c>
      <c r="K5260" t="n">
        <v>979.8839662759532</v>
      </c>
      <c r="L5260" t="n">
        <v>16310.1747526363</v>
      </c>
      <c r="M5260" t="n">
        <v>36560.18998076867</v>
      </c>
      <c r="N5260" t="n">
        <v>168.0065081464199</v>
      </c>
      <c r="O5260" t="n">
        <v>36560.18998076867</v>
      </c>
      <c r="P5260" t="n">
        <v>168.0065081464199</v>
      </c>
      <c r="Q5260" t="n">
        <v>220</v>
      </c>
      <c r="R5260" t="n">
        <v>2</v>
      </c>
      <c r="S5260">
        <f>VLOOKUP(Q5260,Clustering!$D$3:$E$367,2,FALSE)</f>
        <v/>
      </c>
    </row>
    <row r="5261">
      <c r="A5261" t="inlineStr">
        <is>
          <t>2025-08-08 03:00</t>
        </is>
      </c>
      <c r="B5261" t="n">
        <v>12430.97349198207</v>
      </c>
      <c r="C5261" t="n">
        <v>1564.191855818267</v>
      </c>
      <c r="D5261" t="n">
        <v>1060.011082750478</v>
      </c>
      <c r="E5261" t="n">
        <v>511.4047848701657</v>
      </c>
      <c r="F5261" t="n">
        <v>0</v>
      </c>
      <c r="G5261" t="n">
        <v>15566.58121542098</v>
      </c>
      <c r="H5261" t="n">
        <v>14382.20826186577</v>
      </c>
      <c r="I5261" t="n">
        <v>51.31369233484057</v>
      </c>
      <c r="J5261" t="n">
        <v>738.566873663297</v>
      </c>
      <c r="K5261" t="n">
        <v>1028.242694580688</v>
      </c>
      <c r="L5261" t="n">
        <v>16200.3315224446</v>
      </c>
      <c r="M5261" t="n">
        <v>36613.17576334949</v>
      </c>
      <c r="N5261" t="n">
        <v>169.2990818050481</v>
      </c>
      <c r="O5261" t="n">
        <v>36613.17576334949</v>
      </c>
      <c r="P5261" t="n">
        <v>169.2990818050481</v>
      </c>
      <c r="Q5261" t="n">
        <v>220</v>
      </c>
      <c r="R5261" t="n">
        <v>3</v>
      </c>
      <c r="S5261">
        <f>VLOOKUP(Q5261,Clustering!$D$3:$E$367,2,FALSE)</f>
        <v/>
      </c>
    </row>
    <row r="5262">
      <c r="A5262" t="inlineStr">
        <is>
          <t>2025-08-08 04:00</t>
        </is>
      </c>
      <c r="B5262" t="n">
        <v>12233.26765037841</v>
      </c>
      <c r="C5262" t="n">
        <v>1589.420756718561</v>
      </c>
      <c r="D5262" t="n">
        <v>1122.364675853448</v>
      </c>
      <c r="E5262" t="n">
        <v>717.5807484501144</v>
      </c>
      <c r="F5262" t="n">
        <v>0</v>
      </c>
      <c r="G5262" t="n">
        <v>15662.63383140054</v>
      </c>
      <c r="H5262" t="n">
        <v>14263.51977852106</v>
      </c>
      <c r="I5262" t="n">
        <v>51.31369233484057</v>
      </c>
      <c r="J5262" t="n">
        <v>861.0167358788577</v>
      </c>
      <c r="K5262" t="n">
        <v>1087.010272195367</v>
      </c>
      <c r="L5262" t="n">
        <v>16262.86047893013</v>
      </c>
      <c r="M5262" t="n">
        <v>36719.14732851115</v>
      </c>
      <c r="N5262" t="n">
        <v>167.8906202828648</v>
      </c>
      <c r="O5262" t="n">
        <v>36719.14732851115</v>
      </c>
      <c r="P5262" t="n">
        <v>167.8906202828648</v>
      </c>
      <c r="Q5262" t="n">
        <v>220</v>
      </c>
      <c r="R5262" t="n">
        <v>4</v>
      </c>
      <c r="S5262">
        <f>VLOOKUP(Q5262,Clustering!$D$3:$E$367,2,FALSE)</f>
        <v/>
      </c>
    </row>
    <row r="5263">
      <c r="A5263" t="inlineStr">
        <is>
          <t>2025-08-08 05:00</t>
        </is>
      </c>
      <c r="B5263" t="n">
        <v>11790.70488239426</v>
      </c>
      <c r="C5263" t="n">
        <v>2775.179099032408</v>
      </c>
      <c r="D5263" t="n">
        <v>1558.839827574233</v>
      </c>
      <c r="E5263" t="n">
        <v>1591.595234253192</v>
      </c>
      <c r="F5263" t="n">
        <v>0</v>
      </c>
      <c r="G5263" t="n">
        <v>17716.31904325409</v>
      </c>
      <c r="H5263" t="n">
        <v>14535.45294965333</v>
      </c>
      <c r="I5263" t="n">
        <v>51.31369233484057</v>
      </c>
      <c r="J5263" t="n">
        <v>1289.106727547843</v>
      </c>
      <c r="K5263" t="n">
        <v>1262.493471976759</v>
      </c>
      <c r="L5263" t="n">
        <v>17138.36684151278</v>
      </c>
      <c r="M5263" t="n">
        <v>36984.07624141526</v>
      </c>
      <c r="N5263" t="n">
        <v>178.6279134945723</v>
      </c>
      <c r="O5263" t="n">
        <v>36984.07624141526</v>
      </c>
      <c r="P5263" t="n">
        <v>178.6279134945723</v>
      </c>
      <c r="Q5263" t="n">
        <v>220</v>
      </c>
      <c r="R5263" t="n">
        <v>5</v>
      </c>
      <c r="S5263">
        <f>VLOOKUP(Q5263,Clustering!$D$3:$E$367,2,FALSE)</f>
        <v/>
      </c>
    </row>
    <row r="5264">
      <c r="A5264" t="inlineStr">
        <is>
          <t>2025-08-08 06:00</t>
        </is>
      </c>
      <c r="B5264" t="n">
        <v>12210.68178593133</v>
      </c>
      <c r="C5264" t="n">
        <v>3405.901621539774</v>
      </c>
      <c r="D5264" t="n">
        <v>1764.78135445054</v>
      </c>
      <c r="E5264" t="n">
        <v>3125.835685290052</v>
      </c>
      <c r="F5264" t="n">
        <v>0</v>
      </c>
      <c r="G5264" t="n">
        <v>20507.2004472117</v>
      </c>
      <c r="H5264" t="n">
        <v>16941.36303770113</v>
      </c>
      <c r="I5264" t="n">
        <v>51.31369233484057</v>
      </c>
      <c r="J5264" t="n">
        <v>2121.327298984359</v>
      </c>
      <c r="K5264" t="n">
        <v>1891.713846610259</v>
      </c>
      <c r="L5264" t="n">
        <v>21005.71787563059</v>
      </c>
      <c r="M5264" t="n">
        <v>37460.94828464268</v>
      </c>
      <c r="N5264" t="n">
        <v>281.2789239477635</v>
      </c>
      <c r="O5264" t="n">
        <v>37460.94828464268</v>
      </c>
      <c r="P5264" t="n">
        <v>281.2789239477635</v>
      </c>
      <c r="Q5264" t="n">
        <v>220</v>
      </c>
      <c r="R5264" t="n">
        <v>6</v>
      </c>
      <c r="S5264">
        <f>VLOOKUP(Q5264,Clustering!$D$3:$E$367,2,FALSE)</f>
        <v/>
      </c>
    </row>
    <row r="5265">
      <c r="A5265" t="inlineStr">
        <is>
          <t>2025-08-08 07:00</t>
        </is>
      </c>
      <c r="B5265" t="n">
        <v>11943.15063100185</v>
      </c>
      <c r="C5265" t="n">
        <v>3910.479639545666</v>
      </c>
      <c r="D5265" t="n">
        <v>1309.425455162356</v>
      </c>
      <c r="E5265" t="n">
        <v>4301.608741224843</v>
      </c>
      <c r="F5265" t="n">
        <v>0</v>
      </c>
      <c r="G5265" t="n">
        <v>21464.66446693472</v>
      </c>
      <c r="H5265" t="n">
        <v>20328.08114121171</v>
      </c>
      <c r="I5265" t="n">
        <v>51.31369233484057</v>
      </c>
      <c r="J5265" t="n">
        <v>3166.147348506828</v>
      </c>
      <c r="K5265" t="n">
        <v>2590.569409049489</v>
      </c>
      <c r="L5265" t="n">
        <v>26136.11159110287</v>
      </c>
      <c r="M5265" t="n">
        <v>37831.84876270845</v>
      </c>
      <c r="N5265" t="n">
        <v>627.4903831521121</v>
      </c>
      <c r="O5265" t="n">
        <v>37831.84876270845</v>
      </c>
      <c r="P5265" t="n">
        <v>627.4903831521121</v>
      </c>
      <c r="Q5265" t="n">
        <v>220</v>
      </c>
      <c r="R5265" t="n">
        <v>7</v>
      </c>
      <c r="S5265">
        <f>VLOOKUP(Q5265,Clustering!$D$3:$E$367,2,FALSE)</f>
        <v/>
      </c>
    </row>
    <row r="5266">
      <c r="A5266" t="inlineStr">
        <is>
          <t>2025-08-08 08:00</t>
        </is>
      </c>
      <c r="B5266" t="n">
        <v>9396.373504338941</v>
      </c>
      <c r="C5266" t="n">
        <v>3784.335135044193</v>
      </c>
      <c r="D5266" t="n">
        <v>1215.895065507902</v>
      </c>
      <c r="E5266" t="n">
        <v>2839.061769208397</v>
      </c>
      <c r="F5266" t="n">
        <v>0</v>
      </c>
      <c r="G5266" t="n">
        <v>17235.66547409943</v>
      </c>
      <c r="H5266" t="n">
        <v>23339.93269865389</v>
      </c>
      <c r="I5266" t="n">
        <v>51.31369233484057</v>
      </c>
      <c r="J5266" t="n">
        <v>3334.040115184629</v>
      </c>
      <c r="K5266" t="n">
        <v>3216.669207932523</v>
      </c>
      <c r="L5266" t="n">
        <v>29941.95571410589</v>
      </c>
      <c r="M5266" t="n">
        <v>37937.8203278701</v>
      </c>
      <c r="N5266" t="n">
        <v>734.8986469349061</v>
      </c>
      <c r="O5266" t="n">
        <v>37937.8203278701</v>
      </c>
      <c r="P5266" t="n">
        <v>734.8986469349061</v>
      </c>
      <c r="Q5266" t="n">
        <v>220</v>
      </c>
      <c r="R5266" t="n">
        <v>8</v>
      </c>
      <c r="S5266">
        <f>VLOOKUP(Q5266,Clustering!$D$3:$E$367,2,FALSE)</f>
        <v/>
      </c>
    </row>
    <row r="5267">
      <c r="A5267" t="inlineStr">
        <is>
          <t>2025-08-08 09:00</t>
        </is>
      </c>
      <c r="B5267" t="n">
        <v>7303.116294296477</v>
      </c>
      <c r="C5267" t="n">
        <v>3532.046126041247</v>
      </c>
      <c r="D5267" t="n">
        <v>1028.834286198994</v>
      </c>
      <c r="E5267" t="n">
        <v>2537.949157322657</v>
      </c>
      <c r="F5267" t="n">
        <v>0</v>
      </c>
      <c r="G5267" t="n">
        <v>14401.94586385937</v>
      </c>
      <c r="H5267" t="n">
        <v>24820.70282094927</v>
      </c>
      <c r="I5267" t="n">
        <v>51.31369233484057</v>
      </c>
      <c r="J5267" t="n">
        <v>2865.625641564498</v>
      </c>
      <c r="K5267" t="n">
        <v>3386.122477507119</v>
      </c>
      <c r="L5267" t="n">
        <v>31123.76463235573</v>
      </c>
      <c r="M5267" t="n">
        <v>37884.83454528928</v>
      </c>
      <c r="N5267" t="n">
        <v>644.4495826967639</v>
      </c>
      <c r="O5267" t="n">
        <v>37884.83454528928</v>
      </c>
      <c r="P5267" t="n">
        <v>644.4495826967639</v>
      </c>
      <c r="Q5267" t="n">
        <v>220</v>
      </c>
      <c r="R5267" t="n">
        <v>9</v>
      </c>
      <c r="S5267">
        <f>VLOOKUP(Q5267,Clustering!$D$3:$E$367,2,FALSE)</f>
        <v/>
      </c>
    </row>
    <row r="5268">
      <c r="A5268" t="inlineStr">
        <is>
          <t>2025-08-08 10:00</t>
        </is>
      </c>
      <c r="B5268" t="n">
        <v>5679.337557678626</v>
      </c>
      <c r="C5268" t="n">
        <v>3330.21491883889</v>
      </c>
      <c r="D5268" t="n">
        <v>879.1856627518673</v>
      </c>
      <c r="E5268" t="n">
        <v>2365.884807673664</v>
      </c>
      <c r="F5268" t="n">
        <v>0</v>
      </c>
      <c r="G5268" t="n">
        <v>12254.62294694304</v>
      </c>
      <c r="H5268" t="n">
        <v>25455.88577155</v>
      </c>
      <c r="I5268" t="n">
        <v>51.31369233484057</v>
      </c>
      <c r="J5268" t="n">
        <v>2464.45058135718</v>
      </c>
      <c r="K5268" t="n">
        <v>3421.745146033974</v>
      </c>
      <c r="L5268" t="n">
        <v>31393.39519127599</v>
      </c>
      <c r="M5268" t="n">
        <v>37725.8771975468</v>
      </c>
      <c r="N5268" t="n">
        <v>505.9494530821085</v>
      </c>
      <c r="O5268" t="n">
        <v>37725.8771975468</v>
      </c>
      <c r="P5268" t="n">
        <v>505.9494530821085</v>
      </c>
      <c r="Q5268" t="n">
        <v>220</v>
      </c>
      <c r="R5268" t="n">
        <v>10</v>
      </c>
      <c r="S5268">
        <f>VLOOKUP(Q5268,Clustering!$D$3:$E$367,2,FALSE)</f>
        <v/>
      </c>
    </row>
    <row r="5269">
      <c r="A5269" t="inlineStr">
        <is>
          <t>2025-08-08 11:00</t>
        </is>
      </c>
      <c r="B5269" t="n">
        <v>5411.558983263807</v>
      </c>
      <c r="C5269" t="n">
        <v>2270.601081026516</v>
      </c>
      <c r="D5269" t="n">
        <v>841.7735068900857</v>
      </c>
      <c r="E5269" t="n">
        <v>2036.094804179759</v>
      </c>
      <c r="F5269" t="n">
        <v>0</v>
      </c>
      <c r="G5269" t="n">
        <v>10560.02837536017</v>
      </c>
      <c r="H5269" t="n">
        <v>25456.15886009575</v>
      </c>
      <c r="I5269" t="n">
        <v>51.31369233484057</v>
      </c>
      <c r="J5269" t="n">
        <v>2145.644060069003</v>
      </c>
      <c r="K5269" t="n">
        <v>3389.794775917681</v>
      </c>
      <c r="L5269" t="n">
        <v>31042.91138841728</v>
      </c>
      <c r="M5269" t="n">
        <v>37619.90563238516</v>
      </c>
      <c r="N5269" t="n">
        <v>508.7759863395504</v>
      </c>
      <c r="O5269" t="n">
        <v>37619.90563238516</v>
      </c>
      <c r="P5269" t="n">
        <v>508.7759863395504</v>
      </c>
      <c r="Q5269" t="n">
        <v>220</v>
      </c>
      <c r="R5269" t="n">
        <v>11</v>
      </c>
      <c r="S5269">
        <f>VLOOKUP(Q5269,Clustering!$D$3:$E$367,2,FALSE)</f>
        <v/>
      </c>
    </row>
    <row r="5270">
      <c r="A5270" t="inlineStr">
        <is>
          <t>2025-08-08 12:00</t>
        </is>
      </c>
      <c r="B5270" t="n">
        <v>6280.213450636908</v>
      </c>
      <c r="C5270" t="n">
        <v>2321.058882827105</v>
      </c>
      <c r="D5270" t="n">
        <v>879.1856627518673</v>
      </c>
      <c r="E5270" t="n">
        <v>1663.288713273606</v>
      </c>
      <c r="F5270" t="n">
        <v>0</v>
      </c>
      <c r="G5270" t="n">
        <v>11143.74670948949</v>
      </c>
      <c r="H5270" t="n">
        <v>24850.32242475742</v>
      </c>
      <c r="I5270" t="n">
        <v>51.31369233484057</v>
      </c>
      <c r="J5270" t="n">
        <v>2022.56816507387</v>
      </c>
      <c r="K5270" t="n">
        <v>3367.287476119897</v>
      </c>
      <c r="L5270" t="n">
        <v>30291.49175828603</v>
      </c>
      <c r="M5270" t="n">
        <v>37460.94828464268</v>
      </c>
      <c r="N5270" t="n">
        <v>525.735185884202</v>
      </c>
      <c r="O5270" t="n">
        <v>37460.94828464268</v>
      </c>
      <c r="P5270" t="n">
        <v>525.735185884202</v>
      </c>
      <c r="Q5270" t="n">
        <v>220</v>
      </c>
      <c r="R5270" t="n">
        <v>12</v>
      </c>
      <c r="S5270">
        <f>VLOOKUP(Q5270,Clustering!$D$3:$E$367,2,FALSE)</f>
        <v/>
      </c>
    </row>
    <row r="5271">
      <c r="A5271" t="inlineStr">
        <is>
          <t>2025-08-08 13:00</t>
        </is>
      </c>
      <c r="B5271" t="n">
        <v>5926.403586606767</v>
      </c>
      <c r="C5271" t="n">
        <v>2270.601081026516</v>
      </c>
      <c r="D5271" t="n">
        <v>841.7735068900857</v>
      </c>
      <c r="E5271" t="n">
        <v>1462.546972016446</v>
      </c>
      <c r="F5271" t="n">
        <v>0</v>
      </c>
      <c r="G5271" t="n">
        <v>10501.32514653981</v>
      </c>
      <c r="H5271" t="n">
        <v>25318.66928071679</v>
      </c>
      <c r="I5271" t="n">
        <v>51.31369233484057</v>
      </c>
      <c r="J5271" t="n">
        <v>2030.680170654665</v>
      </c>
      <c r="K5271" t="n">
        <v>3373.219997656418</v>
      </c>
      <c r="L5271" t="n">
        <v>30773.88314136271</v>
      </c>
      <c r="M5271" t="n">
        <v>37407.96250206186</v>
      </c>
      <c r="N5271" t="n">
        <v>520.0821193693182</v>
      </c>
      <c r="O5271" t="n">
        <v>37407.96250206186</v>
      </c>
      <c r="P5271" t="n">
        <v>520.0821193693182</v>
      </c>
      <c r="Q5271" t="n">
        <v>220</v>
      </c>
      <c r="R5271" t="n">
        <v>13</v>
      </c>
      <c r="S5271">
        <f>VLOOKUP(Q5271,Clustering!$D$3:$E$367,2,FALSE)</f>
        <v/>
      </c>
    </row>
    <row r="5272">
      <c r="A5272" t="inlineStr">
        <is>
          <t>2025-08-08 14:00</t>
        </is>
      </c>
      <c r="B5272" t="n">
        <v>5481.331278128493</v>
      </c>
      <c r="C5272" t="n">
        <v>2220.143279225927</v>
      </c>
      <c r="D5272" t="n">
        <v>804.3613510283043</v>
      </c>
      <c r="E5272" t="n">
        <v>1430.051042328696</v>
      </c>
      <c r="F5272" t="n">
        <v>0</v>
      </c>
      <c r="G5272" t="n">
        <v>9935.88695071142</v>
      </c>
      <c r="H5272" t="n">
        <v>25604.2568791365</v>
      </c>
      <c r="I5272" t="n">
        <v>51.31369233484057</v>
      </c>
      <c r="J5272" t="n">
        <v>1948.852581376241</v>
      </c>
      <c r="K5272" t="n">
        <v>3362.240103460382</v>
      </c>
      <c r="L5272" t="n">
        <v>30966.66325630796</v>
      </c>
      <c r="M5272" t="n">
        <v>37513.93406722351</v>
      </c>
      <c r="N5272" t="n">
        <v>505.9494530821085</v>
      </c>
      <c r="O5272" t="n">
        <v>37513.93406722351</v>
      </c>
      <c r="P5272" t="n">
        <v>505.9494530821085</v>
      </c>
      <c r="Q5272" t="n">
        <v>220</v>
      </c>
      <c r="R5272" t="n">
        <v>14</v>
      </c>
      <c r="S5272">
        <f>VLOOKUP(Q5272,Clustering!$D$3:$E$367,2,FALSE)</f>
        <v/>
      </c>
    </row>
    <row r="5273">
      <c r="A5273" t="inlineStr">
        <is>
          <t>2025-08-08 15:00</t>
        </is>
      </c>
      <c r="B5273" t="n">
        <v>5750.912480222187</v>
      </c>
      <c r="C5273" t="n">
        <v>2270.601081026516</v>
      </c>
      <c r="D5273" t="n">
        <v>841.7735068900857</v>
      </c>
      <c r="E5273" t="n">
        <v>1448.208276212364</v>
      </c>
      <c r="F5273" t="n">
        <v>0</v>
      </c>
      <c r="G5273" t="n">
        <v>10311.49534435115</v>
      </c>
      <c r="H5273" t="n">
        <v>25206.00975218976</v>
      </c>
      <c r="I5273" t="n">
        <v>51.31369233484057</v>
      </c>
      <c r="J5273" t="n">
        <v>1874.175110403561</v>
      </c>
      <c r="K5273" t="n">
        <v>3381.373596383241</v>
      </c>
      <c r="L5273" t="n">
        <v>30512.8721513114</v>
      </c>
      <c r="M5273" t="n">
        <v>37831.84876270845</v>
      </c>
      <c r="N5273" t="n">
        <v>596.3985173202507</v>
      </c>
      <c r="O5273" t="n">
        <v>37831.84876270845</v>
      </c>
      <c r="P5273" t="n">
        <v>596.3985173202507</v>
      </c>
      <c r="Q5273" t="n">
        <v>220</v>
      </c>
      <c r="R5273" t="n">
        <v>15</v>
      </c>
      <c r="S5273">
        <f>VLOOKUP(Q5273,Clustering!$D$3:$E$367,2,FALSE)</f>
        <v/>
      </c>
    </row>
    <row r="5274">
      <c r="A5274" t="inlineStr">
        <is>
          <t>2025-08-08 16:00</t>
        </is>
      </c>
      <c r="B5274" t="n">
        <v>8369.494276093616</v>
      </c>
      <c r="C5274" t="n">
        <v>2649.034594530935</v>
      </c>
      <c r="D5274" t="n">
        <v>1122.364675853448</v>
      </c>
      <c r="E5274" t="n">
        <v>1749.320888098103</v>
      </c>
      <c r="F5274" t="n">
        <v>0</v>
      </c>
      <c r="G5274" t="n">
        <v>13890.2144345761</v>
      </c>
      <c r="H5274" t="n">
        <v>24240.07455906469</v>
      </c>
      <c r="I5274" t="n">
        <v>51.31369233484057</v>
      </c>
      <c r="J5274" t="n">
        <v>1598.071368700513</v>
      </c>
      <c r="K5274" t="n">
        <v>3252.175514123389</v>
      </c>
      <c r="L5274" t="n">
        <v>29141.63513422343</v>
      </c>
      <c r="M5274" t="n">
        <v>38255.73502335504</v>
      </c>
      <c r="N5274" t="n">
        <v>712.2863808753706</v>
      </c>
      <c r="O5274" t="n">
        <v>38255.73502335504</v>
      </c>
      <c r="P5274" t="n">
        <v>712.2863808753706</v>
      </c>
      <c r="Q5274" t="n">
        <v>220</v>
      </c>
      <c r="R5274" t="n">
        <v>16</v>
      </c>
      <c r="S5274">
        <f>VLOOKUP(Q5274,Clustering!$D$3:$E$367,2,FALSE)</f>
        <v/>
      </c>
    </row>
    <row r="5275">
      <c r="A5275" t="inlineStr">
        <is>
          <t>2025-08-08 17:00</t>
        </is>
      </c>
      <c r="B5275" t="n">
        <v>11567.74458046598</v>
      </c>
      <c r="C5275" t="n">
        <v>3153.612612536828</v>
      </c>
      <c r="D5275" t="n">
        <v>1496.486234471264</v>
      </c>
      <c r="E5275" t="n">
        <v>2208.159153828753</v>
      </c>
      <c r="F5275" t="n">
        <v>0</v>
      </c>
      <c r="G5275" t="n">
        <v>18426.00258130282</v>
      </c>
      <c r="H5275" t="n">
        <v>22196.53196441447</v>
      </c>
      <c r="I5275" t="n">
        <v>51.31369233484057</v>
      </c>
      <c r="J5275" t="n">
        <v>1593.821689817723</v>
      </c>
      <c r="K5275" t="n">
        <v>3028.679893738173</v>
      </c>
      <c r="L5275" t="n">
        <v>26870.3472403052</v>
      </c>
      <c r="M5275" t="n">
        <v>38308.72080593587</v>
      </c>
      <c r="N5275" t="n">
        <v>785.7762455688611</v>
      </c>
      <c r="O5275" t="n">
        <v>38308.72080593587</v>
      </c>
      <c r="P5275" t="n">
        <v>785.7762455688611</v>
      </c>
      <c r="Q5275" t="n">
        <v>220</v>
      </c>
      <c r="R5275" t="n">
        <v>17</v>
      </c>
      <c r="S5275">
        <f>VLOOKUP(Q5275,Clustering!$D$3:$E$367,2,FALSE)</f>
        <v/>
      </c>
    </row>
    <row r="5276">
      <c r="A5276" t="inlineStr">
        <is>
          <t>2025-08-08 18:00</t>
        </is>
      </c>
      <c r="B5276" t="n">
        <v>13961.35137288567</v>
      </c>
      <c r="C5276" t="n">
        <v>3532.046126041247</v>
      </c>
      <c r="D5276" t="n">
        <v>3353.084573456023</v>
      </c>
      <c r="E5276" t="n">
        <v>2839.061769208397</v>
      </c>
      <c r="F5276" t="n">
        <v>0</v>
      </c>
      <c r="G5276" t="n">
        <v>23685.54384159134</v>
      </c>
      <c r="H5276" t="n">
        <v>19423.10771422228</v>
      </c>
      <c r="I5276" t="n">
        <v>51.31369233484057</v>
      </c>
      <c r="J5276" t="n">
        <v>2306.324015601905</v>
      </c>
      <c r="K5276" t="n">
        <v>2880.101183780608</v>
      </c>
      <c r="L5276" t="n">
        <v>24660.84660593964</v>
      </c>
      <c r="M5276" t="n">
        <v>38096.77767561257</v>
      </c>
      <c r="N5276" t="n">
        <v>734.8986469349061</v>
      </c>
      <c r="O5276" t="n">
        <v>38096.77767561257</v>
      </c>
      <c r="P5276" t="n">
        <v>734.8986469349061</v>
      </c>
      <c r="Q5276" t="n">
        <v>220</v>
      </c>
      <c r="R5276" t="n">
        <v>18</v>
      </c>
      <c r="S5276">
        <f>VLOOKUP(Q5276,Clustering!$D$3:$E$367,2,FALSE)</f>
        <v/>
      </c>
    </row>
    <row r="5277">
      <c r="A5277" t="inlineStr">
        <is>
          <t>2025-08-08 19:00</t>
        </is>
      </c>
      <c r="B5277" t="n">
        <v>13557.82786512342</v>
      </c>
      <c r="C5277" t="n">
        <v>3733.877333243604</v>
      </c>
      <c r="D5277" t="n">
        <v>6422.42008960584</v>
      </c>
      <c r="E5277" t="n">
        <v>2839.061769208397</v>
      </c>
      <c r="F5277" t="n">
        <v>0</v>
      </c>
      <c r="G5277" t="n">
        <v>26553.18705718126</v>
      </c>
      <c r="H5277" t="n">
        <v>16758.8138482736</v>
      </c>
      <c r="I5277" t="n">
        <v>51.31369233484057</v>
      </c>
      <c r="J5277" t="n">
        <v>2286.410530855983</v>
      </c>
      <c r="K5277" t="n">
        <v>2403.0540875473</v>
      </c>
      <c r="L5277" t="n">
        <v>21499.59215901172</v>
      </c>
      <c r="M5277" t="n">
        <v>37831.84876270845</v>
      </c>
      <c r="N5277" t="n">
        <v>590.7454508053668</v>
      </c>
      <c r="O5277" t="n">
        <v>37831.84876270845</v>
      </c>
      <c r="P5277" t="n">
        <v>590.7454508053668</v>
      </c>
      <c r="Q5277" t="n">
        <v>220</v>
      </c>
      <c r="R5277" t="n">
        <v>19</v>
      </c>
      <c r="S5277">
        <f>VLOOKUP(Q5277,Clustering!$D$3:$E$367,2,FALSE)</f>
        <v/>
      </c>
    </row>
    <row r="5278">
      <c r="A5278" t="inlineStr">
        <is>
          <t>2025-08-08 20:00</t>
        </is>
      </c>
      <c r="B5278" t="n">
        <v>13170.63404339334</v>
      </c>
      <c r="C5278" t="n">
        <v>3658.19063054272</v>
      </c>
      <c r="D5278" t="n">
        <v>6235.359310296933</v>
      </c>
      <c r="E5278" t="n">
        <v>2552.28785312674</v>
      </c>
      <c r="F5278" t="n">
        <v>0</v>
      </c>
      <c r="G5278" t="n">
        <v>25616.47183735973</v>
      </c>
      <c r="H5278" t="n">
        <v>15465.00434576016</v>
      </c>
      <c r="I5278" t="n">
        <v>51.31369233484057</v>
      </c>
      <c r="J5278" t="n">
        <v>1991.468934404533</v>
      </c>
      <c r="K5278" t="n">
        <v>1996.17946750905</v>
      </c>
      <c r="L5278" t="n">
        <v>19503.96644000859</v>
      </c>
      <c r="M5278" t="n">
        <v>37566.91984980433</v>
      </c>
      <c r="N5278" t="n">
        <v>503.1229198246665</v>
      </c>
      <c r="O5278" t="n">
        <v>37566.91984980433</v>
      </c>
      <c r="P5278" t="n">
        <v>503.1229198246665</v>
      </c>
      <c r="Q5278" t="n">
        <v>220</v>
      </c>
      <c r="R5278" t="n">
        <v>20</v>
      </c>
      <c r="S5278">
        <f>VLOOKUP(Q5278,Clustering!$D$3:$E$367,2,FALSE)</f>
        <v/>
      </c>
    </row>
    <row r="5279">
      <c r="A5279" t="inlineStr">
        <is>
          <t>2025-08-08 21:00</t>
        </is>
      </c>
      <c r="B5279" t="n">
        <v>12704.40736891885</v>
      </c>
      <c r="C5279" t="n">
        <v>3153.612612536828</v>
      </c>
      <c r="D5279" t="n">
        <v>4988.287448237546</v>
      </c>
      <c r="E5279" t="n">
        <v>2365.884807673664</v>
      </c>
      <c r="F5279" t="n">
        <v>0</v>
      </c>
      <c r="G5279" t="n">
        <v>23212.19223736689</v>
      </c>
      <c r="H5279" t="n">
        <v>14938.61567042356</v>
      </c>
      <c r="I5279" t="n">
        <v>51.31369233484057</v>
      </c>
      <c r="J5279" t="n">
        <v>2409.265657496088</v>
      </c>
      <c r="K5279" t="n">
        <v>1603.85619352514</v>
      </c>
      <c r="L5279" t="n">
        <v>19003.05121377962</v>
      </c>
      <c r="M5279" t="n">
        <v>37249.00515431939</v>
      </c>
      <c r="N5279" t="n">
        <v>443.7657214183856</v>
      </c>
      <c r="O5279" t="n">
        <v>37249.00515431939</v>
      </c>
      <c r="P5279" t="n">
        <v>443.7657214183856</v>
      </c>
      <c r="Q5279" t="n">
        <v>220</v>
      </c>
      <c r="R5279" t="n">
        <v>21</v>
      </c>
      <c r="S5279">
        <f>VLOOKUP(Q5279,Clustering!$D$3:$E$367,2,FALSE)</f>
        <v/>
      </c>
    </row>
    <row r="5280">
      <c r="A5280" t="inlineStr">
        <is>
          <t>2025-08-08 22:00</t>
        </is>
      </c>
      <c r="B5280" t="n">
        <v>12160.98581501961</v>
      </c>
      <c r="C5280" t="n">
        <v>2396.745585527989</v>
      </c>
      <c r="D5280" t="n">
        <v>3117.679655148466</v>
      </c>
      <c r="E5280" t="n">
        <v>2079.110891592007</v>
      </c>
      <c r="F5280" t="n">
        <v>0</v>
      </c>
      <c r="G5280" t="n">
        <v>19754.52194728807</v>
      </c>
      <c r="H5280" t="n">
        <v>14370.65451569948</v>
      </c>
      <c r="I5280" t="n">
        <v>51.31369233484057</v>
      </c>
      <c r="J5280" t="n">
        <v>2305.478110079292</v>
      </c>
      <c r="K5280" t="n">
        <v>1339.409773605316</v>
      </c>
      <c r="L5280" t="n">
        <v>18066.85609171892</v>
      </c>
      <c r="M5280" t="n">
        <v>36931.09045883444</v>
      </c>
      <c r="N5280" t="n">
        <v>395.7146560418725</v>
      </c>
      <c r="O5280" t="n">
        <v>36931.09045883444</v>
      </c>
      <c r="P5280" t="n">
        <v>395.7146560418725</v>
      </c>
      <c r="Q5280" t="n">
        <v>220</v>
      </c>
      <c r="R5280" t="n">
        <v>22</v>
      </c>
      <c r="S5280">
        <f>VLOOKUP(Q5280,Clustering!$D$3:$E$367,2,FALSE)</f>
        <v/>
      </c>
    </row>
    <row r="5281">
      <c r="A5281" t="inlineStr">
        <is>
          <t>2025-08-08 23:00</t>
        </is>
      </c>
      <c r="B5281" t="n">
        <v>11677.56348631429</v>
      </c>
      <c r="C5281" t="n">
        <v>1766.023063020623</v>
      </c>
      <c r="D5281" t="n">
        <v>1558.839827574233</v>
      </c>
      <c r="E5281" t="n">
        <v>1462.546972016446</v>
      </c>
      <c r="F5281" t="n">
        <v>0</v>
      </c>
      <c r="G5281" t="n">
        <v>16464.9733489256</v>
      </c>
      <c r="H5281" t="n">
        <v>14074.45847761798</v>
      </c>
      <c r="I5281" t="n">
        <v>51.31369233484057</v>
      </c>
      <c r="J5281" t="n">
        <v>1551.521040015181</v>
      </c>
      <c r="K5281" t="n">
        <v>1186.449214188253</v>
      </c>
      <c r="L5281" t="n">
        <v>16863.74242415625</v>
      </c>
      <c r="M5281" t="n">
        <v>36719.14732851115</v>
      </c>
      <c r="N5281" t="n">
        <v>266.7775929277856</v>
      </c>
      <c r="O5281" t="n">
        <v>36719.14732851115</v>
      </c>
      <c r="P5281" t="n">
        <v>266.7775929277856</v>
      </c>
      <c r="Q5281" t="n">
        <v>220</v>
      </c>
      <c r="R5281" t="n">
        <v>23</v>
      </c>
      <c r="S5281">
        <f>VLOOKUP(Q5281,Clustering!$D$3:$E$367,2,FALSE)</f>
        <v/>
      </c>
    </row>
    <row r="5282">
      <c r="A5282" t="inlineStr">
        <is>
          <t>2025-08-09 00:00</t>
        </is>
      </c>
      <c r="B5282" t="n">
        <v>11197.56968476291</v>
      </c>
      <c r="C5282" t="n">
        <v>1639.87855851915</v>
      </c>
      <c r="D5282" t="n">
        <v>1247.071862059387</v>
      </c>
      <c r="E5282" t="n">
        <v>718.0192257678033</v>
      </c>
      <c r="F5282" t="n">
        <v>0</v>
      </c>
      <c r="G5282" t="n">
        <v>14802.53933110925</v>
      </c>
      <c r="H5282" t="n">
        <v>13467.02552462758</v>
      </c>
      <c r="I5282" t="n">
        <v>16.3803798851419</v>
      </c>
      <c r="J5282" t="n">
        <v>600.5082857218633</v>
      </c>
      <c r="K5282" t="n">
        <v>505.142446928248</v>
      </c>
      <c r="L5282" t="n">
        <v>14589.05663716284</v>
      </c>
      <c r="M5282" t="n">
        <v>19021.89594651588</v>
      </c>
      <c r="N5282" t="n">
        <v>102.7981597745736</v>
      </c>
      <c r="O5282" t="n">
        <v>19021.89594651588</v>
      </c>
      <c r="P5282" t="n">
        <v>102.7981597745736</v>
      </c>
      <c r="Q5282" t="n">
        <v>221</v>
      </c>
      <c r="R5282" t="n">
        <v>0</v>
      </c>
      <c r="S5282">
        <f>VLOOKUP(Q5282,Clustering!$D$3:$E$367,2,FALSE)</f>
        <v/>
      </c>
    </row>
    <row r="5283">
      <c r="A5283" t="inlineStr">
        <is>
          <t>2025-08-09 01:00</t>
        </is>
      </c>
      <c r="B5283" t="n">
        <v>10862.70508418133</v>
      </c>
      <c r="C5283" t="n">
        <v>1589.420756718561</v>
      </c>
      <c r="D5283" t="n">
        <v>1122.364675853448</v>
      </c>
      <c r="E5283" t="n">
        <v>463.9504409456795</v>
      </c>
      <c r="F5283" t="n">
        <v>0</v>
      </c>
      <c r="G5283" t="n">
        <v>14038.44095769902</v>
      </c>
      <c r="H5283" t="n">
        <v>13193.93697887868</v>
      </c>
      <c r="I5283" t="n">
        <v>16.3803798851419</v>
      </c>
      <c r="J5283" t="n">
        <v>438.2407683791341</v>
      </c>
      <c r="K5283" t="n">
        <v>446.9121045335464</v>
      </c>
      <c r="L5283" t="n">
        <v>14095.4702316765</v>
      </c>
      <c r="M5283" t="n">
        <v>18968.91016393505</v>
      </c>
      <c r="N5283" t="n">
        <v>92.41449413870454</v>
      </c>
      <c r="O5283" t="n">
        <v>18968.91016393505</v>
      </c>
      <c r="P5283" t="n">
        <v>92.41449413870454</v>
      </c>
      <c r="Q5283" t="n">
        <v>221</v>
      </c>
      <c r="R5283" t="n">
        <v>1</v>
      </c>
      <c r="S5283">
        <f>VLOOKUP(Q5283,Clustering!$D$3:$E$367,2,FALSE)</f>
        <v/>
      </c>
    </row>
    <row r="5284">
      <c r="A5284" t="inlineStr">
        <is>
          <t>2025-08-09 02:00</t>
        </is>
      </c>
      <c r="B5284" t="n">
        <v>10443.57647602256</v>
      </c>
      <c r="C5284" t="n">
        <v>1589.420756718561</v>
      </c>
      <c r="D5284" t="n">
        <v>1122.364675853448</v>
      </c>
      <c r="E5284" t="n">
        <v>386.6869521532115</v>
      </c>
      <c r="F5284" t="n">
        <v>0</v>
      </c>
      <c r="G5284" t="n">
        <v>13542.04886074778</v>
      </c>
      <c r="H5284" t="n">
        <v>12939.75456322009</v>
      </c>
      <c r="I5284" t="n">
        <v>16.3803798851419</v>
      </c>
      <c r="J5284" t="n">
        <v>388.1718488767697</v>
      </c>
      <c r="K5284" t="n">
        <v>441.5456819249552</v>
      </c>
      <c r="L5284" t="n">
        <v>13785.85247390696</v>
      </c>
      <c r="M5284" t="n">
        <v>18968.91016393505</v>
      </c>
      <c r="N5284" t="n">
        <v>89.58259046807346</v>
      </c>
      <c r="O5284" t="n">
        <v>18968.91016393505</v>
      </c>
      <c r="P5284" t="n">
        <v>89.58259046807346</v>
      </c>
      <c r="Q5284" t="n">
        <v>221</v>
      </c>
      <c r="R5284" t="n">
        <v>2</v>
      </c>
      <c r="S5284">
        <f>VLOOKUP(Q5284,Clustering!$D$3:$E$367,2,FALSE)</f>
        <v/>
      </c>
    </row>
    <row r="5285">
      <c r="A5285" t="inlineStr">
        <is>
          <t>2025-08-09 03:00</t>
        </is>
      </c>
      <c r="B5285" t="n">
        <v>10081.60176897634</v>
      </c>
      <c r="C5285" t="n">
        <v>1589.420756718561</v>
      </c>
      <c r="D5285" t="n">
        <v>1122.364675853448</v>
      </c>
      <c r="E5285" t="n">
        <v>358.4271033668608</v>
      </c>
      <c r="F5285" t="n">
        <v>0</v>
      </c>
      <c r="G5285" t="n">
        <v>13151.8143049152</v>
      </c>
      <c r="H5285" t="n">
        <v>12720.2333860604</v>
      </c>
      <c r="I5285" t="n">
        <v>16.3803798851419</v>
      </c>
      <c r="J5285" t="n">
        <v>387.8241275224508</v>
      </c>
      <c r="K5285" t="n">
        <v>441.5503735161019</v>
      </c>
      <c r="L5285" t="n">
        <v>13565.98826698409</v>
      </c>
      <c r="M5285" t="n">
        <v>19021.89594651588</v>
      </c>
      <c r="N5285" t="n">
        <v>89.58259046807346</v>
      </c>
      <c r="O5285" t="n">
        <v>19021.89594651588</v>
      </c>
      <c r="P5285" t="n">
        <v>89.58259046807346</v>
      </c>
      <c r="Q5285" t="n">
        <v>221</v>
      </c>
      <c r="R5285" t="n">
        <v>3</v>
      </c>
      <c r="S5285">
        <f>VLOOKUP(Q5285,Clustering!$D$3:$E$367,2,FALSE)</f>
        <v/>
      </c>
    </row>
    <row r="5286">
      <c r="A5286" t="inlineStr">
        <is>
          <t>2025-08-09 04:00</t>
        </is>
      </c>
      <c r="B5286" t="n">
        <v>9700.575761559254</v>
      </c>
      <c r="C5286" t="n">
        <v>1614.649657618856</v>
      </c>
      <c r="D5286" t="n">
        <v>1184.718268956417</v>
      </c>
      <c r="E5286" t="n">
        <v>369.4809473491862</v>
      </c>
      <c r="F5286" t="n">
        <v>0</v>
      </c>
      <c r="G5286" t="n">
        <v>12869.42463548371</v>
      </c>
      <c r="H5286" t="n">
        <v>12489.1584627344</v>
      </c>
      <c r="I5286" t="n">
        <v>16.3803798851419</v>
      </c>
      <c r="J5286" t="n">
        <v>449.6715537424511</v>
      </c>
      <c r="K5286" t="n">
        <v>446.7578759515378</v>
      </c>
      <c r="L5286" t="n">
        <v>13401.96827231354</v>
      </c>
      <c r="M5286" t="n">
        <v>19180.85329425835</v>
      </c>
      <c r="N5286" t="n">
        <v>88.63861315608557</v>
      </c>
      <c r="O5286" t="n">
        <v>19180.85329425835</v>
      </c>
      <c r="P5286" t="n">
        <v>88.63861315608557</v>
      </c>
      <c r="Q5286" t="n">
        <v>221</v>
      </c>
      <c r="R5286" t="n">
        <v>4</v>
      </c>
      <c r="S5286">
        <f>VLOOKUP(Q5286,Clustering!$D$3:$E$367,2,FALSE)</f>
        <v/>
      </c>
    </row>
    <row r="5287">
      <c r="A5287" t="inlineStr">
        <is>
          <t>2025-08-09 05:00</t>
        </is>
      </c>
      <c r="B5287" t="n">
        <v>9260.451842787696</v>
      </c>
      <c r="C5287" t="n">
        <v>2699.492396331525</v>
      </c>
      <c r="D5287" t="n">
        <v>1371.779048265325</v>
      </c>
      <c r="E5287" t="n">
        <v>478.7125584368569</v>
      </c>
      <c r="F5287" t="n">
        <v>0</v>
      </c>
      <c r="G5287" t="n">
        <v>13810.4358458214</v>
      </c>
      <c r="H5287" t="n">
        <v>12332.36362385212</v>
      </c>
      <c r="I5287" t="n">
        <v>16.3803798851419</v>
      </c>
      <c r="J5287" t="n">
        <v>557.7786377770965</v>
      </c>
      <c r="K5287" t="n">
        <v>481.5510844559894</v>
      </c>
      <c r="L5287" t="n">
        <v>13388.07372597034</v>
      </c>
      <c r="M5287" t="n">
        <v>19392.79642458164</v>
      </c>
      <c r="N5287" t="n">
        <v>90.05456499140111</v>
      </c>
      <c r="O5287" t="n">
        <v>19392.79642458164</v>
      </c>
      <c r="P5287" t="n">
        <v>90.05456499140111</v>
      </c>
      <c r="Q5287" t="n">
        <v>221</v>
      </c>
      <c r="R5287" t="n">
        <v>5</v>
      </c>
      <c r="S5287">
        <f>VLOOKUP(Q5287,Clustering!$D$3:$E$367,2,FALSE)</f>
        <v/>
      </c>
    </row>
    <row r="5288">
      <c r="A5288" t="inlineStr">
        <is>
          <t>2025-08-09 06:00</t>
        </is>
      </c>
      <c r="B5288" t="n">
        <v>10360.23145510516</v>
      </c>
      <c r="C5288" t="n">
        <v>2977.010306234765</v>
      </c>
      <c r="D5288" t="n">
        <v>1182.132432315248</v>
      </c>
      <c r="E5288" t="n">
        <v>843.1213355323069</v>
      </c>
      <c r="F5288" t="n">
        <v>0</v>
      </c>
      <c r="G5288" t="n">
        <v>15362.49552918748</v>
      </c>
      <c r="H5288" t="n">
        <v>13481.75129928681</v>
      </c>
      <c r="I5288" t="n">
        <v>16.3803798851419</v>
      </c>
      <c r="J5288" t="n">
        <v>740.7776918555346</v>
      </c>
      <c r="K5288" t="n">
        <v>533.4597370733009</v>
      </c>
      <c r="L5288" t="n">
        <v>14772.36910810079</v>
      </c>
      <c r="M5288" t="n">
        <v>19498.76798974329</v>
      </c>
      <c r="N5288" t="n">
        <v>114.0192141532924</v>
      </c>
      <c r="O5288" t="n">
        <v>19498.76798974329</v>
      </c>
      <c r="P5288" t="n">
        <v>114.0192141532924</v>
      </c>
      <c r="Q5288" t="n">
        <v>221</v>
      </c>
      <c r="R5288" t="n">
        <v>6</v>
      </c>
      <c r="S5288">
        <f>VLOOKUP(Q5288,Clustering!$D$3:$E$367,2,FALSE)</f>
        <v/>
      </c>
    </row>
    <row r="5289">
      <c r="A5289" t="inlineStr">
        <is>
          <t>2025-08-09 07:00</t>
        </is>
      </c>
      <c r="B5289" t="n">
        <v>11491.75145282713</v>
      </c>
      <c r="C5289" t="n">
        <v>3532.046126041247</v>
      </c>
      <c r="D5289" t="n">
        <v>1028.834286198994</v>
      </c>
      <c r="E5289" t="n">
        <v>1315.610756603234</v>
      </c>
      <c r="F5289" t="n">
        <v>0</v>
      </c>
      <c r="G5289" t="n">
        <v>17368.2426216706</v>
      </c>
      <c r="H5289" t="n">
        <v>15032.9782663854</v>
      </c>
      <c r="I5289" t="n">
        <v>16.3803798851419</v>
      </c>
      <c r="J5289" t="n">
        <v>1141.333884179184</v>
      </c>
      <c r="K5289" t="n">
        <v>673.0626023960364</v>
      </c>
      <c r="L5289" t="n">
        <v>16863.75513284576</v>
      </c>
      <c r="M5289" t="n">
        <v>19498.76798974329</v>
      </c>
      <c r="N5289" t="n">
        <v>150.0501076685427</v>
      </c>
      <c r="O5289" t="n">
        <v>19498.76798974329</v>
      </c>
      <c r="P5289" t="n">
        <v>150.0501076685427</v>
      </c>
      <c r="Q5289" t="n">
        <v>221</v>
      </c>
      <c r="R5289" t="n">
        <v>7</v>
      </c>
      <c r="S5289">
        <f>VLOOKUP(Q5289,Clustering!$D$3:$E$367,2,FALSE)</f>
        <v/>
      </c>
    </row>
    <row r="5290">
      <c r="A5290" t="inlineStr">
        <is>
          <t>2025-08-09 08:00</t>
        </is>
      </c>
      <c r="B5290" t="n">
        <v>12204.84975520556</v>
      </c>
      <c r="C5290" t="n">
        <v>4036.62414404714</v>
      </c>
      <c r="D5290" t="n">
        <v>1402.95584481681</v>
      </c>
      <c r="E5290" t="n">
        <v>2007.417412571593</v>
      </c>
      <c r="F5290" t="n">
        <v>0</v>
      </c>
      <c r="G5290" t="n">
        <v>19651.8471566411</v>
      </c>
      <c r="H5290" t="n">
        <v>16852.18912410851</v>
      </c>
      <c r="I5290" t="n">
        <v>16.3803798851419</v>
      </c>
      <c r="J5290" t="n">
        <v>1711.91663874191</v>
      </c>
      <c r="K5290" t="n">
        <v>749.9516849413789</v>
      </c>
      <c r="L5290" t="n">
        <v>19330.43782767694</v>
      </c>
      <c r="M5290" t="n">
        <v>19445.78220716247</v>
      </c>
      <c r="N5290" t="n">
        <v>188.7712107422285</v>
      </c>
      <c r="O5290" t="n">
        <v>19445.78220716247</v>
      </c>
      <c r="P5290" t="n">
        <v>188.7712107422285</v>
      </c>
      <c r="Q5290" t="n">
        <v>221</v>
      </c>
      <c r="R5290" t="n">
        <v>8</v>
      </c>
      <c r="S5290">
        <f>VLOOKUP(Q5290,Clustering!$D$3:$E$367,2,FALSE)</f>
        <v/>
      </c>
    </row>
    <row r="5291">
      <c r="A5291" t="inlineStr">
        <is>
          <t>2025-08-09 09:00</t>
        </is>
      </c>
      <c r="B5291" t="n">
        <v>14843.75529451528</v>
      </c>
      <c r="C5291" t="n">
        <v>4288.913153050086</v>
      </c>
      <c r="D5291" t="n">
        <v>1590.016624125717</v>
      </c>
      <c r="E5291" t="n">
        <v>2738.690898579816</v>
      </c>
      <c r="F5291" t="n">
        <v>0</v>
      </c>
      <c r="G5291" t="n">
        <v>23461.37597027091</v>
      </c>
      <c r="H5291" t="n">
        <v>18390.95905215871</v>
      </c>
      <c r="I5291" t="n">
        <v>16.3803798851419</v>
      </c>
      <c r="J5291" t="n">
        <v>1665.30003476947</v>
      </c>
      <c r="K5291" t="n">
        <v>823.0843164921386</v>
      </c>
      <c r="L5291" t="n">
        <v>20895.72378330546</v>
      </c>
      <c r="M5291" t="n">
        <v>19392.79642458164</v>
      </c>
      <c r="N5291" t="n">
        <v>224.6132635705492</v>
      </c>
      <c r="O5291" t="n">
        <v>19392.79642458164</v>
      </c>
      <c r="P5291" t="n">
        <v>224.6132635705492</v>
      </c>
      <c r="Q5291" t="n">
        <v>221</v>
      </c>
      <c r="R5291" t="n">
        <v>9</v>
      </c>
      <c r="S5291">
        <f>VLOOKUP(Q5291,Clustering!$D$3:$E$367,2,FALSE)</f>
        <v/>
      </c>
    </row>
    <row r="5292">
      <c r="A5292" t="inlineStr">
        <is>
          <t>2025-08-09 10:00</t>
        </is>
      </c>
      <c r="B5292" t="n">
        <v>16714.74144262432</v>
      </c>
      <c r="C5292" t="n">
        <v>4339.370954850675</v>
      </c>
      <c r="D5292" t="n">
        <v>1627.428779987499</v>
      </c>
      <c r="E5292" t="n">
        <v>2810.38437760023</v>
      </c>
      <c r="F5292" t="n">
        <v>0</v>
      </c>
      <c r="G5292" t="n">
        <v>25491.92555506272</v>
      </c>
      <c r="H5292" t="n">
        <v>19634.73033036646</v>
      </c>
      <c r="I5292" t="n">
        <v>16.3803798851419</v>
      </c>
      <c r="J5292" t="n">
        <v>1336.132626198773</v>
      </c>
      <c r="K5292" t="n">
        <v>821.4835987622258</v>
      </c>
      <c r="L5292" t="n">
        <v>21808.7269352126</v>
      </c>
      <c r="M5292" t="n">
        <v>19339.81064200082</v>
      </c>
      <c r="N5292" t="n">
        <v>242.508384807405</v>
      </c>
      <c r="O5292" t="n">
        <v>19339.81064200082</v>
      </c>
      <c r="P5292" t="n">
        <v>242.508384807405</v>
      </c>
      <c r="Q5292" t="n">
        <v>221</v>
      </c>
      <c r="R5292" t="n">
        <v>10</v>
      </c>
      <c r="S5292">
        <f>VLOOKUP(Q5292,Clustering!$D$3:$E$367,2,FALSE)</f>
        <v/>
      </c>
    </row>
    <row r="5293">
      <c r="A5293" t="inlineStr">
        <is>
          <t>2025-08-09 11:00</t>
        </is>
      </c>
      <c r="B5293" t="n">
        <v>17913.20608395</v>
      </c>
      <c r="C5293" t="n">
        <v>4339.370954850675</v>
      </c>
      <c r="D5293" t="n">
        <v>1627.428779987499</v>
      </c>
      <c r="E5293" t="n">
        <v>2580.965244734906</v>
      </c>
      <c r="F5293" t="n">
        <v>0</v>
      </c>
      <c r="G5293" t="n">
        <v>26460.97106352308</v>
      </c>
      <c r="H5293" t="n">
        <v>20555.58490663176</v>
      </c>
      <c r="I5293" t="n">
        <v>16.3803798851419</v>
      </c>
      <c r="J5293" t="n">
        <v>1117.226248493725</v>
      </c>
      <c r="K5293" t="n">
        <v>824.4371683686019</v>
      </c>
      <c r="L5293" t="n">
        <v>22513.62870337923</v>
      </c>
      <c r="M5293" t="n">
        <v>19286.82485942</v>
      </c>
      <c r="N5293" t="n">
        <v>257.1399059492207</v>
      </c>
      <c r="O5293" t="n">
        <v>19286.82485942</v>
      </c>
      <c r="P5293" t="n">
        <v>257.1399059492207</v>
      </c>
      <c r="Q5293" t="n">
        <v>221</v>
      </c>
      <c r="R5293" t="n">
        <v>11</v>
      </c>
      <c r="S5293">
        <f>VLOOKUP(Q5293,Clustering!$D$3:$E$367,2,FALSE)</f>
        <v/>
      </c>
    </row>
    <row r="5294">
      <c r="A5294" t="inlineStr">
        <is>
          <t>2025-08-09 12:00</t>
        </is>
      </c>
      <c r="B5294" t="n">
        <v>18316.11104299891</v>
      </c>
      <c r="C5294" t="n">
        <v>4238.455351249497</v>
      </c>
      <c r="D5294" t="n">
        <v>1552.604468263936</v>
      </c>
      <c r="E5294" t="n">
        <v>2308.530024457332</v>
      </c>
      <c r="F5294" t="n">
        <v>0</v>
      </c>
      <c r="G5294" t="n">
        <v>26415.70088696968</v>
      </c>
      <c r="H5294" t="n">
        <v>21179.48719961193</v>
      </c>
      <c r="I5294" t="n">
        <v>16.3803798851419</v>
      </c>
      <c r="J5294" t="n">
        <v>903.4226200899832</v>
      </c>
      <c r="K5294" t="n">
        <v>827.3218897056706</v>
      </c>
      <c r="L5294" t="n">
        <v>22926.61208929273</v>
      </c>
      <c r="M5294" t="n">
        <v>19286.82485942</v>
      </c>
      <c r="N5294" t="n">
        <v>254.8203114315009</v>
      </c>
      <c r="O5294" t="n">
        <v>19286.82485942</v>
      </c>
      <c r="P5294" t="n">
        <v>254.8203114315009</v>
      </c>
      <c r="Q5294" t="n">
        <v>221</v>
      </c>
      <c r="R5294" t="n">
        <v>12</v>
      </c>
      <c r="S5294">
        <f>VLOOKUP(Q5294,Clustering!$D$3:$E$367,2,FALSE)</f>
        <v/>
      </c>
    </row>
    <row r="5295">
      <c r="A5295" t="inlineStr">
        <is>
          <t>2025-08-09 13:00</t>
        </is>
      </c>
      <c r="B5295" t="n">
        <v>18300.70034362657</v>
      </c>
      <c r="C5295" t="n">
        <v>3153.612612536828</v>
      </c>
      <c r="D5295" t="n">
        <v>1496.486234471264</v>
      </c>
      <c r="E5295" t="n">
        <v>1993.07871676751</v>
      </c>
      <c r="F5295" t="n">
        <v>0</v>
      </c>
      <c r="G5295" t="n">
        <v>24943.87790740217</v>
      </c>
      <c r="H5295" t="n">
        <v>21464.42358688409</v>
      </c>
      <c r="I5295" t="n">
        <v>16.3803798851419</v>
      </c>
      <c r="J5295" t="n">
        <v>816.1944905242618</v>
      </c>
      <c r="K5295" t="n">
        <v>798.2889461201066</v>
      </c>
      <c r="L5295" t="n">
        <v>23095.2874034136</v>
      </c>
      <c r="M5295" t="n">
        <v>19286.82485942</v>
      </c>
      <c r="N5295" t="n">
        <v>248.7133036754719</v>
      </c>
      <c r="O5295" t="n">
        <v>19286.82485942</v>
      </c>
      <c r="P5295" t="n">
        <v>248.7133036754719</v>
      </c>
      <c r="Q5295" t="n">
        <v>221</v>
      </c>
      <c r="R5295" t="n">
        <v>13</v>
      </c>
      <c r="S5295">
        <f>VLOOKUP(Q5295,Clustering!$D$3:$E$367,2,FALSE)</f>
        <v/>
      </c>
    </row>
    <row r="5296">
      <c r="A5296" t="inlineStr">
        <is>
          <t>2025-08-09 14:00</t>
        </is>
      </c>
      <c r="B5296" t="n">
        <v>18384.78762299996</v>
      </c>
      <c r="C5296" t="n">
        <v>3077.925909835944</v>
      </c>
      <c r="D5296" t="n">
        <v>1440.368000678591</v>
      </c>
      <c r="E5296" t="n">
        <v>1835.3530629226</v>
      </c>
      <c r="F5296" t="n">
        <v>0</v>
      </c>
      <c r="G5296" t="n">
        <v>24738.4345964371</v>
      </c>
      <c r="H5296" t="n">
        <v>21450.15996207152</v>
      </c>
      <c r="I5296" t="n">
        <v>16.3803798851419</v>
      </c>
      <c r="J5296" t="n">
        <v>800.2588664227898</v>
      </c>
      <c r="K5296" t="n">
        <v>762.2521245903609</v>
      </c>
      <c r="L5296" t="n">
        <v>23029.05133296981</v>
      </c>
      <c r="M5296" t="n">
        <v>19339.81064200082</v>
      </c>
      <c r="N5296" t="n">
        <v>243.0494680688771</v>
      </c>
      <c r="O5296" t="n">
        <v>19339.81064200082</v>
      </c>
      <c r="P5296" t="n">
        <v>243.0494680688771</v>
      </c>
      <c r="Q5296" t="n">
        <v>221</v>
      </c>
      <c r="R5296" t="n">
        <v>14</v>
      </c>
      <c r="S5296">
        <f>VLOOKUP(Q5296,Clustering!$D$3:$E$367,2,FALSE)</f>
        <v/>
      </c>
    </row>
    <row r="5297">
      <c r="A5297" t="inlineStr">
        <is>
          <t>2025-08-09 15:00</t>
        </is>
      </c>
      <c r="B5297" t="n">
        <v>18608.77294851035</v>
      </c>
      <c r="C5297" t="n">
        <v>3153.612612536828</v>
      </c>
      <c r="D5297" t="n">
        <v>1496.486234471264</v>
      </c>
      <c r="E5297" t="n">
        <v>1605.933930057275</v>
      </c>
      <c r="F5297" t="n">
        <v>0</v>
      </c>
      <c r="G5297" t="n">
        <v>24864.80572557572</v>
      </c>
      <c r="H5297" t="n">
        <v>21135.79303229211</v>
      </c>
      <c r="I5297" t="n">
        <v>16.3803798851419</v>
      </c>
      <c r="J5297" t="n">
        <v>789.2240311193424</v>
      </c>
      <c r="K5297" t="n">
        <v>708.0232641504964</v>
      </c>
      <c r="L5297" t="n">
        <v>22649.42070744709</v>
      </c>
      <c r="M5297" t="n">
        <v>19551.75377232411</v>
      </c>
      <c r="N5297" t="n">
        <v>234.5537570569838</v>
      </c>
      <c r="O5297" t="n">
        <v>19551.75377232411</v>
      </c>
      <c r="P5297" t="n">
        <v>234.5537570569838</v>
      </c>
      <c r="Q5297" t="n">
        <v>221</v>
      </c>
      <c r="R5297" t="n">
        <v>15</v>
      </c>
      <c r="S5297">
        <f>VLOOKUP(Q5297,Clustering!$D$3:$E$367,2,FALSE)</f>
        <v/>
      </c>
    </row>
    <row r="5298">
      <c r="A5298" t="inlineStr">
        <is>
          <t>2025-08-09 16:00</t>
        </is>
      </c>
      <c r="B5298" t="n">
        <v>18466.78950956839</v>
      </c>
      <c r="C5298" t="n">
        <v>3279.7571170383</v>
      </c>
      <c r="D5298" t="n">
        <v>1590.016624125717</v>
      </c>
      <c r="E5298" t="n">
        <v>1605.933930057275</v>
      </c>
      <c r="F5298" t="n">
        <v>0</v>
      </c>
      <c r="G5298" t="n">
        <v>24942.49718078968</v>
      </c>
      <c r="H5298" t="n">
        <v>20565.14300573297</v>
      </c>
      <c r="I5298" t="n">
        <v>16.3803798851419</v>
      </c>
      <c r="J5298" t="n">
        <v>666.2287412031243</v>
      </c>
      <c r="K5298" t="n">
        <v>673.4309330843648</v>
      </c>
      <c r="L5298" t="n">
        <v>21921.1830599056</v>
      </c>
      <c r="M5298" t="n">
        <v>19816.68268522824</v>
      </c>
      <c r="N5298" t="n">
        <v>258.421710516138</v>
      </c>
      <c r="O5298" t="n">
        <v>19816.68268522824</v>
      </c>
      <c r="P5298" t="n">
        <v>258.421710516138</v>
      </c>
      <c r="Q5298" t="n">
        <v>221</v>
      </c>
      <c r="R5298" t="n">
        <v>16</v>
      </c>
      <c r="S5298">
        <f>VLOOKUP(Q5298,Clustering!$D$3:$E$367,2,FALSE)</f>
        <v/>
      </c>
    </row>
    <row r="5299">
      <c r="A5299" t="inlineStr">
        <is>
          <t>2025-08-09 17:00</t>
        </is>
      </c>
      <c r="B5299" t="n">
        <v>18537.02129776297</v>
      </c>
      <c r="C5299" t="n">
        <v>3481.588324240657</v>
      </c>
      <c r="D5299" t="n">
        <v>1739.665247572844</v>
      </c>
      <c r="E5299" t="n">
        <v>1835.3530629226</v>
      </c>
      <c r="F5299" t="n">
        <v>0</v>
      </c>
      <c r="G5299" t="n">
        <v>25593.62793249908</v>
      </c>
      <c r="H5299" t="n">
        <v>19959.07549547131</v>
      </c>
      <c r="I5299" t="n">
        <v>16.3803798851419</v>
      </c>
      <c r="J5299" t="n">
        <v>650.0324940131607</v>
      </c>
      <c r="K5299" t="n">
        <v>679.6914309791846</v>
      </c>
      <c r="L5299" t="n">
        <v>21305.1798003488</v>
      </c>
      <c r="M5299" t="n">
        <v>19869.66846780906</v>
      </c>
      <c r="N5299" t="n">
        <v>258.8937133047983</v>
      </c>
      <c r="O5299" t="n">
        <v>19869.66846780906</v>
      </c>
      <c r="P5299" t="n">
        <v>258.8937133047983</v>
      </c>
      <c r="Q5299" t="n">
        <v>221</v>
      </c>
      <c r="R5299" t="n">
        <v>17</v>
      </c>
      <c r="S5299">
        <f>VLOOKUP(Q5299,Clustering!$D$3:$E$367,2,FALSE)</f>
        <v/>
      </c>
    </row>
    <row r="5300">
      <c r="A5300" t="inlineStr">
        <is>
          <t>2025-08-09 18:00</t>
        </is>
      </c>
      <c r="B5300" t="n">
        <v>18270.2324012895</v>
      </c>
      <c r="C5300" t="n">
        <v>3658.19063054272</v>
      </c>
      <c r="D5300" t="n">
        <v>3582.219491864385</v>
      </c>
      <c r="E5300" t="n">
        <v>2093.44958739609</v>
      </c>
      <c r="F5300" t="n">
        <v>0</v>
      </c>
      <c r="G5300" t="n">
        <v>27604.09211109269</v>
      </c>
      <c r="H5300" t="n">
        <v>18643.88105914461</v>
      </c>
      <c r="I5300" t="n">
        <v>16.3803798851419</v>
      </c>
      <c r="J5300" t="n">
        <v>742.5286132919634</v>
      </c>
      <c r="K5300" t="n">
        <v>672.401465667588</v>
      </c>
      <c r="L5300" t="n">
        <v>20075.1915179893</v>
      </c>
      <c r="M5300" t="n">
        <v>19763.69690264741</v>
      </c>
      <c r="N5300" t="n">
        <v>255.5898068455069</v>
      </c>
      <c r="O5300" t="n">
        <v>19763.69690264741</v>
      </c>
      <c r="P5300" t="n">
        <v>255.5898068455069</v>
      </c>
      <c r="Q5300" t="n">
        <v>221</v>
      </c>
      <c r="R5300" t="n">
        <v>18</v>
      </c>
      <c r="S5300">
        <f>VLOOKUP(Q5300,Clustering!$D$3:$E$367,2,FALSE)</f>
        <v/>
      </c>
    </row>
    <row r="5301">
      <c r="A5301" t="inlineStr">
        <is>
          <t>2025-08-09 19:00</t>
        </is>
      </c>
      <c r="B5301" t="n">
        <v>16037.02412664891</v>
      </c>
      <c r="C5301" t="n">
        <v>3733.877333243604</v>
      </c>
      <c r="D5301" t="n">
        <v>6422.42008960584</v>
      </c>
      <c r="E5301" t="n">
        <v>1907.046541943014</v>
      </c>
      <c r="F5301" t="n">
        <v>0</v>
      </c>
      <c r="G5301" t="n">
        <v>28100.36809144137</v>
      </c>
      <c r="H5301" t="n">
        <v>16769.61134923629</v>
      </c>
      <c r="I5301" t="n">
        <v>16.3803798851419</v>
      </c>
      <c r="J5301" t="n">
        <v>900.8204194590144</v>
      </c>
      <c r="K5301" t="n">
        <v>652.1398157596448</v>
      </c>
      <c r="L5301" t="n">
        <v>18338.95196434009</v>
      </c>
      <c r="M5301" t="n">
        <v>19657.72533748576</v>
      </c>
      <c r="N5301" t="n">
        <v>244.7341384209776</v>
      </c>
      <c r="O5301" t="n">
        <v>19657.72533748576</v>
      </c>
      <c r="P5301" t="n">
        <v>244.7341384209776</v>
      </c>
      <c r="Q5301" t="n">
        <v>221</v>
      </c>
      <c r="R5301" t="n">
        <v>19</v>
      </c>
      <c r="S5301">
        <f>VLOOKUP(Q5301,Clustering!$D$3:$E$367,2,FALSE)</f>
        <v/>
      </c>
    </row>
    <row r="5302">
      <c r="A5302" t="inlineStr">
        <is>
          <t>2025-08-09 20:00</t>
        </is>
      </c>
      <c r="B5302" t="n">
        <v>14921.51570419224</v>
      </c>
      <c r="C5302" t="n">
        <v>3658.19063054272</v>
      </c>
      <c r="D5302" t="n">
        <v>6235.359310296933</v>
      </c>
      <c r="E5302" t="n">
        <v>1777.998279706268</v>
      </c>
      <c r="F5302" t="n">
        <v>0</v>
      </c>
      <c r="G5302" t="n">
        <v>26593.06392473816</v>
      </c>
      <c r="H5302" t="n">
        <v>15896.16914587525</v>
      </c>
      <c r="I5302" t="n">
        <v>16.3803798851419</v>
      </c>
      <c r="J5302" t="n">
        <v>969.0615748803413</v>
      </c>
      <c r="K5302" t="n">
        <v>614.9672485281629</v>
      </c>
      <c r="L5302" t="n">
        <v>17496.5783491689</v>
      </c>
      <c r="M5302" t="n">
        <v>19551.75377232411</v>
      </c>
      <c r="N5302" t="n">
        <v>230.102617279162</v>
      </c>
      <c r="O5302" t="n">
        <v>19551.75377232411</v>
      </c>
      <c r="P5302" t="n">
        <v>230.102617279162</v>
      </c>
      <c r="Q5302" t="n">
        <v>221</v>
      </c>
      <c r="R5302" t="n">
        <v>20</v>
      </c>
      <c r="S5302">
        <f>VLOOKUP(Q5302,Clustering!$D$3:$E$367,2,FALSE)</f>
        <v/>
      </c>
    </row>
    <row r="5303">
      <c r="A5303" t="inlineStr">
        <is>
          <t>2025-08-09 21:00</t>
        </is>
      </c>
      <c r="B5303" t="n">
        <v>14269.53001469174</v>
      </c>
      <c r="C5303" t="n">
        <v>3279.7571170383</v>
      </c>
      <c r="D5303" t="n">
        <v>5300.055413752393</v>
      </c>
      <c r="E5303" t="n">
        <v>1562.917842645026</v>
      </c>
      <c r="F5303" t="n">
        <v>0</v>
      </c>
      <c r="G5303" t="n">
        <v>24412.26038812746</v>
      </c>
      <c r="H5303" t="n">
        <v>15375.34727550968</v>
      </c>
      <c r="I5303" t="n">
        <v>16.3803798851419</v>
      </c>
      <c r="J5303" t="n">
        <v>1011.756293957578</v>
      </c>
      <c r="K5303" t="n">
        <v>578.1393637071625</v>
      </c>
      <c r="L5303" t="n">
        <v>16981.62331305956</v>
      </c>
      <c r="M5303" t="n">
        <v>19339.81064200082</v>
      </c>
      <c r="N5303" t="n">
        <v>213.5831415133705</v>
      </c>
      <c r="O5303" t="n">
        <v>19339.81064200082</v>
      </c>
      <c r="P5303" t="n">
        <v>213.5831415133705</v>
      </c>
      <c r="Q5303" t="n">
        <v>221</v>
      </c>
      <c r="R5303" t="n">
        <v>21</v>
      </c>
      <c r="S5303">
        <f>VLOOKUP(Q5303,Clustering!$D$3:$E$367,2,FALSE)</f>
        <v/>
      </c>
    </row>
    <row r="5304">
      <c r="A5304" t="inlineStr">
        <is>
          <t>2025-08-09 22:00</t>
        </is>
      </c>
      <c r="B5304" t="n">
        <v>13392.88743250637</v>
      </c>
      <c r="C5304" t="n">
        <v>2649.034594530935</v>
      </c>
      <c r="D5304" t="n">
        <v>3741.21558617816</v>
      </c>
      <c r="E5304" t="n">
        <v>1353.660063175906</v>
      </c>
      <c r="F5304" t="n">
        <v>0</v>
      </c>
      <c r="G5304" t="n">
        <v>21136.79767639137</v>
      </c>
      <c r="H5304" t="n">
        <v>14897.58936812758</v>
      </c>
      <c r="I5304" t="n">
        <v>16.3803798851419</v>
      </c>
      <c r="J5304" t="n">
        <v>1238.466586719569</v>
      </c>
      <c r="K5304" t="n">
        <v>538.8286695170012</v>
      </c>
      <c r="L5304" t="n">
        <v>16691.26500424929</v>
      </c>
      <c r="M5304" t="n">
        <v>19180.85329425835</v>
      </c>
      <c r="N5304" t="n">
        <v>207.9193341721084</v>
      </c>
      <c r="O5304" t="n">
        <v>19180.85329425835</v>
      </c>
      <c r="P5304" t="n">
        <v>207.9193341721084</v>
      </c>
      <c r="Q5304" t="n">
        <v>221</v>
      </c>
      <c r="R5304" t="n">
        <v>22</v>
      </c>
      <c r="S5304">
        <f>VLOOKUP(Q5304,Clustering!$D$3:$E$367,2,FALSE)</f>
        <v/>
      </c>
    </row>
    <row r="5305">
      <c r="A5305" t="inlineStr">
        <is>
          <t>2025-08-09 23:00</t>
        </is>
      </c>
      <c r="B5305" t="n">
        <v>12665.04999793008</v>
      </c>
      <c r="C5305" t="n">
        <v>2018.312072023569</v>
      </c>
      <c r="D5305" t="n">
        <v>2182.375758603926</v>
      </c>
      <c r="E5305" t="n">
        <v>1030.9093556131</v>
      </c>
      <c r="F5305" t="n">
        <v>0</v>
      </c>
      <c r="G5305" t="n">
        <v>17896.64718417068</v>
      </c>
      <c r="H5305" t="n">
        <v>14446.9932676419</v>
      </c>
      <c r="I5305" t="n">
        <v>16.3803798851419</v>
      </c>
      <c r="J5305" t="n">
        <v>1030.154851025894</v>
      </c>
      <c r="K5305" t="n">
        <v>499.3454891142748</v>
      </c>
      <c r="L5305" t="n">
        <v>15992.87398766721</v>
      </c>
      <c r="M5305" t="n">
        <v>19074.88172909669</v>
      </c>
      <c r="N5305" t="n">
        <v>139.9967224438057</v>
      </c>
      <c r="O5305" t="n">
        <v>19074.88172909669</v>
      </c>
      <c r="P5305" t="n">
        <v>139.9967224438057</v>
      </c>
      <c r="Q5305" t="n">
        <v>221</v>
      </c>
      <c r="R5305" t="n">
        <v>23</v>
      </c>
      <c r="S5305">
        <f>VLOOKUP(Q5305,Clustering!$D$3:$E$367,2,FALSE)</f>
        <v/>
      </c>
    </row>
    <row r="5306">
      <c r="A5306" t="inlineStr">
        <is>
          <t>2025-08-10 00:00</t>
        </is>
      </c>
      <c r="B5306" t="n">
        <v>12217.55651305959</v>
      </c>
      <c r="C5306" t="n">
        <v>1639.87855851915</v>
      </c>
      <c r="D5306" t="n">
        <v>1247.071862059387</v>
      </c>
      <c r="E5306" t="n">
        <v>718.0192257678033</v>
      </c>
      <c r="F5306" t="n">
        <v>0</v>
      </c>
      <c r="G5306" t="n">
        <v>15822.52615940593</v>
      </c>
      <c r="H5306" t="n">
        <v>14091.97815816833</v>
      </c>
      <c r="I5306" t="n">
        <v>16.3803798851419</v>
      </c>
      <c r="J5306" t="n">
        <v>600.5082857218633</v>
      </c>
      <c r="K5306" t="n">
        <v>505.142446928248</v>
      </c>
      <c r="L5306" t="n">
        <v>15214.00927070358</v>
      </c>
      <c r="M5306" t="n">
        <v>19021.89594651588</v>
      </c>
      <c r="N5306" t="n">
        <v>102.7981597745736</v>
      </c>
      <c r="O5306" t="n">
        <v>19021.89594651588</v>
      </c>
      <c r="P5306" t="n">
        <v>102.7981597745736</v>
      </c>
      <c r="Q5306" t="n">
        <v>222</v>
      </c>
      <c r="R5306" t="n">
        <v>0</v>
      </c>
      <c r="S5306">
        <f>VLOOKUP(Q5306,Clustering!$D$3:$E$367,2,FALSE)</f>
        <v/>
      </c>
    </row>
    <row r="5307">
      <c r="A5307" t="inlineStr">
        <is>
          <t>2025-08-10 01:00</t>
        </is>
      </c>
      <c r="B5307" t="n">
        <v>11920.91822296239</v>
      </c>
      <c r="C5307" t="n">
        <v>1589.420756718561</v>
      </c>
      <c r="D5307" t="n">
        <v>1122.364675853448</v>
      </c>
      <c r="E5307" t="n">
        <v>463.9504409456795</v>
      </c>
      <c r="F5307" t="n">
        <v>0</v>
      </c>
      <c r="G5307" t="n">
        <v>15096.65409648008</v>
      </c>
      <c r="H5307" t="n">
        <v>13835.69506138859</v>
      </c>
      <c r="I5307" t="n">
        <v>16.3803798851419</v>
      </c>
      <c r="J5307" t="n">
        <v>438.2407683791341</v>
      </c>
      <c r="K5307" t="n">
        <v>446.9121045335464</v>
      </c>
      <c r="L5307" t="n">
        <v>14737.22831418642</v>
      </c>
      <c r="M5307" t="n">
        <v>18968.91016393505</v>
      </c>
      <c r="N5307" t="n">
        <v>92.41449413870454</v>
      </c>
      <c r="O5307" t="n">
        <v>18968.91016393505</v>
      </c>
      <c r="P5307" t="n">
        <v>92.41449413870454</v>
      </c>
      <c r="Q5307" t="n">
        <v>222</v>
      </c>
      <c r="R5307" t="n">
        <v>1</v>
      </c>
      <c r="S5307">
        <f>VLOOKUP(Q5307,Clustering!$D$3:$E$367,2,FALSE)</f>
        <v/>
      </c>
    </row>
    <row r="5308">
      <c r="A5308" t="inlineStr">
        <is>
          <t>2025-08-10 02:00</t>
        </is>
      </c>
      <c r="B5308" t="n">
        <v>11500.05767840626</v>
      </c>
      <c r="C5308" t="n">
        <v>1589.420756718561</v>
      </c>
      <c r="D5308" t="n">
        <v>1122.364675853448</v>
      </c>
      <c r="E5308" t="n">
        <v>386.6869521532115</v>
      </c>
      <c r="F5308" t="n">
        <v>0</v>
      </c>
      <c r="G5308" t="n">
        <v>14598.53006313148</v>
      </c>
      <c r="H5308" t="n">
        <v>13580.46230516943</v>
      </c>
      <c r="I5308" t="n">
        <v>16.3803798851419</v>
      </c>
      <c r="J5308" t="n">
        <v>388.1718488767697</v>
      </c>
      <c r="K5308" t="n">
        <v>441.5456819249552</v>
      </c>
      <c r="L5308" t="n">
        <v>14426.5602158563</v>
      </c>
      <c r="M5308" t="n">
        <v>18968.91016393505</v>
      </c>
      <c r="N5308" t="n">
        <v>89.58259046807346</v>
      </c>
      <c r="O5308" t="n">
        <v>18968.91016393505</v>
      </c>
      <c r="P5308" t="n">
        <v>89.58259046807346</v>
      </c>
      <c r="Q5308" t="n">
        <v>222</v>
      </c>
      <c r="R5308" t="n">
        <v>2</v>
      </c>
      <c r="S5308">
        <f>VLOOKUP(Q5308,Clustering!$D$3:$E$367,2,FALSE)</f>
        <v/>
      </c>
    </row>
    <row r="5309">
      <c r="A5309" t="inlineStr">
        <is>
          <t>2025-08-10 03:00</t>
        </is>
      </c>
      <c r="B5309" t="n">
        <v>11131.15522577064</v>
      </c>
      <c r="C5309" t="n">
        <v>1589.420756718561</v>
      </c>
      <c r="D5309" t="n">
        <v>1122.364675853448</v>
      </c>
      <c r="E5309" t="n">
        <v>358.4271033668608</v>
      </c>
      <c r="F5309" t="n">
        <v>0</v>
      </c>
      <c r="G5309" t="n">
        <v>14201.36776170951</v>
      </c>
      <c r="H5309" t="n">
        <v>13356.73976576745</v>
      </c>
      <c r="I5309" t="n">
        <v>16.3803798851419</v>
      </c>
      <c r="J5309" t="n">
        <v>387.8241275224508</v>
      </c>
      <c r="K5309" t="n">
        <v>441.5503735161019</v>
      </c>
      <c r="L5309" t="n">
        <v>14202.49464669114</v>
      </c>
      <c r="M5309" t="n">
        <v>19021.89594651588</v>
      </c>
      <c r="N5309" t="n">
        <v>89.58259046807346</v>
      </c>
      <c r="O5309" t="n">
        <v>19021.89594651588</v>
      </c>
      <c r="P5309" t="n">
        <v>89.58259046807346</v>
      </c>
      <c r="Q5309" t="n">
        <v>222</v>
      </c>
      <c r="R5309" t="n">
        <v>3</v>
      </c>
      <c r="S5309">
        <f>VLOOKUP(Q5309,Clustering!$D$3:$E$367,2,FALSE)</f>
        <v/>
      </c>
    </row>
    <row r="5310">
      <c r="A5310" t="inlineStr">
        <is>
          <t>2025-08-10 04:00</t>
        </is>
      </c>
      <c r="B5310" t="n">
        <v>10809.01505586348</v>
      </c>
      <c r="C5310" t="n">
        <v>1614.649657618856</v>
      </c>
      <c r="D5310" t="n">
        <v>1184.718268956417</v>
      </c>
      <c r="E5310" t="n">
        <v>369.4809473491862</v>
      </c>
      <c r="F5310" t="n">
        <v>0</v>
      </c>
      <c r="G5310" t="n">
        <v>13977.86392978794</v>
      </c>
      <c r="H5310" t="n">
        <v>13161.37642150092</v>
      </c>
      <c r="I5310" t="n">
        <v>16.3803798851419</v>
      </c>
      <c r="J5310" t="n">
        <v>449.6715537424511</v>
      </c>
      <c r="K5310" t="n">
        <v>446.7578759515378</v>
      </c>
      <c r="L5310" t="n">
        <v>14074.18623108006</v>
      </c>
      <c r="M5310" t="n">
        <v>19180.85329425835</v>
      </c>
      <c r="N5310" t="n">
        <v>88.63861315608557</v>
      </c>
      <c r="O5310" t="n">
        <v>19180.85329425835</v>
      </c>
      <c r="P5310" t="n">
        <v>88.63861315608557</v>
      </c>
      <c r="Q5310" t="n">
        <v>222</v>
      </c>
      <c r="R5310" t="n">
        <v>4</v>
      </c>
      <c r="S5310">
        <f>VLOOKUP(Q5310,Clustering!$D$3:$E$367,2,FALSE)</f>
        <v/>
      </c>
    </row>
    <row r="5311">
      <c r="A5311" t="inlineStr">
        <is>
          <t>2025-08-10 05:00</t>
        </is>
      </c>
      <c r="B5311" t="n">
        <v>10474.1504552819</v>
      </c>
      <c r="C5311" t="n">
        <v>2699.492396331525</v>
      </c>
      <c r="D5311" t="n">
        <v>1371.779048265325</v>
      </c>
      <c r="E5311" t="n">
        <v>478.7125584368569</v>
      </c>
      <c r="F5311" t="n">
        <v>0</v>
      </c>
      <c r="G5311" t="n">
        <v>15024.13445831561</v>
      </c>
      <c r="H5311" t="n">
        <v>13076.00474073758</v>
      </c>
      <c r="I5311" t="n">
        <v>16.3803798851419</v>
      </c>
      <c r="J5311" t="n">
        <v>557.7786377770965</v>
      </c>
      <c r="K5311" t="n">
        <v>481.5510844559894</v>
      </c>
      <c r="L5311" t="n">
        <v>14131.7148428558</v>
      </c>
      <c r="M5311" t="n">
        <v>19392.79642458164</v>
      </c>
      <c r="N5311" t="n">
        <v>90.05456499140111</v>
      </c>
      <c r="O5311" t="n">
        <v>19392.79642458164</v>
      </c>
      <c r="P5311" t="n">
        <v>90.05456499140111</v>
      </c>
      <c r="Q5311" t="n">
        <v>222</v>
      </c>
      <c r="R5311" t="n">
        <v>5</v>
      </c>
      <c r="S5311">
        <f>VLOOKUP(Q5311,Clustering!$D$3:$E$367,2,FALSE)</f>
        <v/>
      </c>
    </row>
    <row r="5312">
      <c r="A5312" t="inlineStr">
        <is>
          <t>2025-08-10 06:00</t>
        </is>
      </c>
      <c r="B5312" t="n">
        <v>11221.95817688887</v>
      </c>
      <c r="C5312" t="n">
        <v>2977.010306234765</v>
      </c>
      <c r="D5312" t="n">
        <v>1200.338103802329</v>
      </c>
      <c r="E5312" t="n">
        <v>843.1213355323069</v>
      </c>
      <c r="F5312" t="n">
        <v>0</v>
      </c>
      <c r="G5312" t="n">
        <v>16242.42792245827</v>
      </c>
      <c r="H5312" t="n">
        <v>14038.43179639033</v>
      </c>
      <c r="I5312" t="n">
        <v>16.3803798851419</v>
      </c>
      <c r="J5312" t="n">
        <v>740.7776918555346</v>
      </c>
      <c r="K5312" t="n">
        <v>533.4597370733009</v>
      </c>
      <c r="L5312" t="n">
        <v>15329.04960520431</v>
      </c>
      <c r="M5312" t="n">
        <v>19498.76798974329</v>
      </c>
      <c r="N5312" t="n">
        <v>114.0192141532924</v>
      </c>
      <c r="O5312" t="n">
        <v>19498.76798974329</v>
      </c>
      <c r="P5312" t="n">
        <v>114.0192141532924</v>
      </c>
      <c r="Q5312" t="n">
        <v>222</v>
      </c>
      <c r="R5312" t="n">
        <v>6</v>
      </c>
      <c r="S5312">
        <f>VLOOKUP(Q5312,Clustering!$D$3:$E$367,2,FALSE)</f>
        <v/>
      </c>
    </row>
    <row r="5313">
      <c r="A5313" t="inlineStr">
        <is>
          <t>2025-08-10 07:00</t>
        </is>
      </c>
      <c r="B5313" t="n">
        <v>12206.79376544749</v>
      </c>
      <c r="C5313" t="n">
        <v>3532.046126041247</v>
      </c>
      <c r="D5313" t="n">
        <v>1028.834286198994</v>
      </c>
      <c r="E5313" t="n">
        <v>1315.610756603234</v>
      </c>
      <c r="F5313" t="n">
        <v>0</v>
      </c>
      <c r="G5313" t="n">
        <v>18083.28493429096</v>
      </c>
      <c r="H5313" t="n">
        <v>15532.940373218</v>
      </c>
      <c r="I5313" t="n">
        <v>16.3803798851419</v>
      </c>
      <c r="J5313" t="n">
        <v>1141.333884179184</v>
      </c>
      <c r="K5313" t="n">
        <v>673.0626023960364</v>
      </c>
      <c r="L5313" t="n">
        <v>17363.71723967836</v>
      </c>
      <c r="M5313" t="n">
        <v>19498.76798974329</v>
      </c>
      <c r="N5313" t="n">
        <v>150.0501076685427</v>
      </c>
      <c r="O5313" t="n">
        <v>19498.76798974329</v>
      </c>
      <c r="P5313" t="n">
        <v>150.0501076685427</v>
      </c>
      <c r="Q5313" t="n">
        <v>222</v>
      </c>
      <c r="R5313" t="n">
        <v>7</v>
      </c>
      <c r="S5313">
        <f>VLOOKUP(Q5313,Clustering!$D$3:$E$367,2,FALSE)</f>
        <v/>
      </c>
    </row>
    <row r="5314">
      <c r="A5314" t="inlineStr">
        <is>
          <t>2025-08-10 08:00</t>
        </is>
      </c>
      <c r="B5314" t="n">
        <v>12516.33321442291</v>
      </c>
      <c r="C5314" t="n">
        <v>4036.62414404714</v>
      </c>
      <c r="D5314" t="n">
        <v>1402.95584481681</v>
      </c>
      <c r="E5314" t="n">
        <v>2007.417412571593</v>
      </c>
      <c r="F5314" t="n">
        <v>0</v>
      </c>
      <c r="G5314" t="n">
        <v>19963.33061585845</v>
      </c>
      <c r="H5314" t="n">
        <v>17099.0191558431</v>
      </c>
      <c r="I5314" t="n">
        <v>16.3803798851419</v>
      </c>
      <c r="J5314" t="n">
        <v>1711.91663874191</v>
      </c>
      <c r="K5314" t="n">
        <v>749.9516849413789</v>
      </c>
      <c r="L5314" t="n">
        <v>19577.26785941152</v>
      </c>
      <c r="M5314" t="n">
        <v>19445.78220716247</v>
      </c>
      <c r="N5314" t="n">
        <v>188.7712107422285</v>
      </c>
      <c r="O5314" t="n">
        <v>19445.78220716247</v>
      </c>
      <c r="P5314" t="n">
        <v>188.7712107422285</v>
      </c>
      <c r="Q5314" t="n">
        <v>222</v>
      </c>
      <c r="R5314" t="n">
        <v>8</v>
      </c>
      <c r="S5314">
        <f>VLOOKUP(Q5314,Clustering!$D$3:$E$367,2,FALSE)</f>
        <v/>
      </c>
    </row>
    <row r="5315">
      <c r="A5315" t="inlineStr">
        <is>
          <t>2025-08-10 09:00</t>
        </is>
      </c>
      <c r="B5315" t="n">
        <v>14890.41154032146</v>
      </c>
      <c r="C5315" t="n">
        <v>4288.913153050086</v>
      </c>
      <c r="D5315" t="n">
        <v>1590.016624125717</v>
      </c>
      <c r="E5315" t="n">
        <v>2738.690898579816</v>
      </c>
      <c r="F5315" t="n">
        <v>0</v>
      </c>
      <c r="G5315" t="n">
        <v>23508.03221607708</v>
      </c>
      <c r="H5315" t="n">
        <v>18425.62029065761</v>
      </c>
      <c r="I5315" t="n">
        <v>16.3803798851419</v>
      </c>
      <c r="J5315" t="n">
        <v>1665.30003476947</v>
      </c>
      <c r="K5315" t="n">
        <v>823.0843164921386</v>
      </c>
      <c r="L5315" t="n">
        <v>20930.38502180436</v>
      </c>
      <c r="M5315" t="n">
        <v>19392.79642458164</v>
      </c>
      <c r="N5315" t="n">
        <v>224.6132635705492</v>
      </c>
      <c r="O5315" t="n">
        <v>19392.79642458164</v>
      </c>
      <c r="P5315" t="n">
        <v>224.6132635705492</v>
      </c>
      <c r="Q5315" t="n">
        <v>222</v>
      </c>
      <c r="R5315" t="n">
        <v>9</v>
      </c>
      <c r="S5315">
        <f>VLOOKUP(Q5315,Clustering!$D$3:$E$367,2,FALSE)</f>
        <v/>
      </c>
    </row>
    <row r="5316">
      <c r="A5316" t="inlineStr">
        <is>
          <t>2025-08-10 10:00</t>
        </is>
      </c>
      <c r="B5316" t="n">
        <v>16437.94972981513</v>
      </c>
      <c r="C5316" t="n">
        <v>4339.370954850675</v>
      </c>
      <c r="D5316" t="n">
        <v>1627.428779987499</v>
      </c>
      <c r="E5316" t="n">
        <v>2810.38437760023</v>
      </c>
      <c r="F5316" t="n">
        <v>0</v>
      </c>
      <c r="G5316" t="n">
        <v>25215.13384225353</v>
      </c>
      <c r="H5316" t="n">
        <v>19434.11528329708</v>
      </c>
      <c r="I5316" t="n">
        <v>16.3803798851419</v>
      </c>
      <c r="J5316" t="n">
        <v>1336.132626198773</v>
      </c>
      <c r="K5316" t="n">
        <v>821.4835987622258</v>
      </c>
      <c r="L5316" t="n">
        <v>21608.11188814322</v>
      </c>
      <c r="M5316" t="n">
        <v>19339.81064200082</v>
      </c>
      <c r="N5316" t="n">
        <v>242.508384807405</v>
      </c>
      <c r="O5316" t="n">
        <v>19339.81064200082</v>
      </c>
      <c r="P5316" t="n">
        <v>242.508384807405</v>
      </c>
      <c r="Q5316" t="n">
        <v>222</v>
      </c>
      <c r="R5316" t="n">
        <v>10</v>
      </c>
      <c r="S5316">
        <f>VLOOKUP(Q5316,Clustering!$D$3:$E$367,2,FALSE)</f>
        <v/>
      </c>
    </row>
    <row r="5317">
      <c r="A5317" t="inlineStr">
        <is>
          <t>2025-08-10 11:00</t>
        </is>
      </c>
      <c r="B5317" t="n">
        <v>17278.46906714148</v>
      </c>
      <c r="C5317" t="n">
        <v>4339.370954850675</v>
      </c>
      <c r="D5317" t="n">
        <v>1627.428779987499</v>
      </c>
      <c r="E5317" t="n">
        <v>2580.965244734906</v>
      </c>
      <c r="F5317" t="n">
        <v>0</v>
      </c>
      <c r="G5317" t="n">
        <v>25826.23404671456</v>
      </c>
      <c r="H5317" t="n">
        <v>20095.53574110092</v>
      </c>
      <c r="I5317" t="n">
        <v>16.3803798851419</v>
      </c>
      <c r="J5317" t="n">
        <v>1117.226248493725</v>
      </c>
      <c r="K5317" t="n">
        <v>824.4371683686019</v>
      </c>
      <c r="L5317" t="n">
        <v>22053.57953784837</v>
      </c>
      <c r="M5317" t="n">
        <v>19286.82485942</v>
      </c>
      <c r="N5317" t="n">
        <v>257.1399059492207</v>
      </c>
      <c r="O5317" t="n">
        <v>19286.82485942</v>
      </c>
      <c r="P5317" t="n">
        <v>257.1399059492207</v>
      </c>
      <c r="Q5317" t="n">
        <v>222</v>
      </c>
      <c r="R5317" t="n">
        <v>11</v>
      </c>
      <c r="S5317">
        <f>VLOOKUP(Q5317,Clustering!$D$3:$E$367,2,FALSE)</f>
        <v/>
      </c>
    </row>
    <row r="5318">
      <c r="A5318" t="inlineStr">
        <is>
          <t>2025-08-10 12:00</t>
        </is>
      </c>
      <c r="B5318" t="n">
        <v>17423.98707015967</v>
      </c>
      <c r="C5318" t="n">
        <v>4238.455351249497</v>
      </c>
      <c r="D5318" t="n">
        <v>1552.604468263936</v>
      </c>
      <c r="E5318" t="n">
        <v>2308.530024457332</v>
      </c>
      <c r="F5318" t="n">
        <v>0</v>
      </c>
      <c r="G5318" t="n">
        <v>25523.57691413044</v>
      </c>
      <c r="H5318" t="n">
        <v>20516.72230589057</v>
      </c>
      <c r="I5318" t="n">
        <v>16.3803798851419</v>
      </c>
      <c r="J5318" t="n">
        <v>903.4226200899832</v>
      </c>
      <c r="K5318" t="n">
        <v>827.3218897056706</v>
      </c>
      <c r="L5318" t="n">
        <v>22263.84719557136</v>
      </c>
      <c r="M5318" t="n">
        <v>19286.82485942</v>
      </c>
      <c r="N5318" t="n">
        <v>254.8203114315009</v>
      </c>
      <c r="O5318" t="n">
        <v>19286.82485942</v>
      </c>
      <c r="P5318" t="n">
        <v>254.8203114315009</v>
      </c>
      <c r="Q5318" t="n">
        <v>222</v>
      </c>
      <c r="R5318" t="n">
        <v>12</v>
      </c>
      <c r="S5318">
        <f>VLOOKUP(Q5318,Clustering!$D$3:$E$367,2,FALSE)</f>
        <v/>
      </c>
    </row>
    <row r="5319">
      <c r="A5319" t="inlineStr">
        <is>
          <t>2025-08-10 13:00</t>
        </is>
      </c>
      <c r="B5319" t="n">
        <v>17272.35427128961</v>
      </c>
      <c r="C5319" t="n">
        <v>3153.612612536828</v>
      </c>
      <c r="D5319" t="n">
        <v>1496.486234471264</v>
      </c>
      <c r="E5319" t="n">
        <v>1993.07871676751</v>
      </c>
      <c r="F5319" t="n">
        <v>0</v>
      </c>
      <c r="G5319" t="n">
        <v>23915.53183506522</v>
      </c>
      <c r="H5319" t="n">
        <v>20680.86952869687</v>
      </c>
      <c r="I5319" t="n">
        <v>16.3803798851419</v>
      </c>
      <c r="J5319" t="n">
        <v>816.1944905242618</v>
      </c>
      <c r="K5319" t="n">
        <v>798.2889461201066</v>
      </c>
      <c r="L5319" t="n">
        <v>22311.73334522638</v>
      </c>
      <c r="M5319" t="n">
        <v>19286.82485942</v>
      </c>
      <c r="N5319" t="n">
        <v>248.7133036754719</v>
      </c>
      <c r="O5319" t="n">
        <v>19286.82485942</v>
      </c>
      <c r="P5319" t="n">
        <v>248.7133036754719</v>
      </c>
      <c r="Q5319" t="n">
        <v>222</v>
      </c>
      <c r="R5319" t="n">
        <v>13</v>
      </c>
      <c r="S5319">
        <f>VLOOKUP(Q5319,Clustering!$D$3:$E$367,2,FALSE)</f>
        <v/>
      </c>
    </row>
    <row r="5320">
      <c r="A5320" t="inlineStr">
        <is>
          <t>2025-08-10 14:00</t>
        </is>
      </c>
      <c r="B5320" t="n">
        <v>17207.5657117724</v>
      </c>
      <c r="C5320" t="n">
        <v>3077.925909835944</v>
      </c>
      <c r="D5320" t="n">
        <v>1440.368000678591</v>
      </c>
      <c r="E5320" t="n">
        <v>1835.3530629226</v>
      </c>
      <c r="F5320" t="n">
        <v>0</v>
      </c>
      <c r="G5320" t="n">
        <v>23561.21268520953</v>
      </c>
      <c r="H5320" t="n">
        <v>20553.16912334244</v>
      </c>
      <c r="I5320" t="n">
        <v>16.3803798851419</v>
      </c>
      <c r="J5320" t="n">
        <v>800.2588664227898</v>
      </c>
      <c r="K5320" t="n">
        <v>762.2521245903609</v>
      </c>
      <c r="L5320" t="n">
        <v>22132.06049424073</v>
      </c>
      <c r="M5320" t="n">
        <v>19339.81064200082</v>
      </c>
      <c r="N5320" t="n">
        <v>243.0494680688771</v>
      </c>
      <c r="O5320" t="n">
        <v>19339.81064200082</v>
      </c>
      <c r="P5320" t="n">
        <v>243.0494680688771</v>
      </c>
      <c r="Q5320" t="n">
        <v>222</v>
      </c>
      <c r="R5320" t="n">
        <v>14</v>
      </c>
      <c r="S5320">
        <f>VLOOKUP(Q5320,Clustering!$D$3:$E$367,2,FALSE)</f>
        <v/>
      </c>
    </row>
    <row r="5321">
      <c r="A5321" t="inlineStr">
        <is>
          <t>2025-08-10 15:00</t>
        </is>
      </c>
      <c r="B5321" t="n">
        <v>17296.74276341556</v>
      </c>
      <c r="C5321" t="n">
        <v>3153.612612536828</v>
      </c>
      <c r="D5321" t="n">
        <v>1496.486234471264</v>
      </c>
      <c r="E5321" t="n">
        <v>1605.933930057275</v>
      </c>
      <c r="F5321" t="n">
        <v>0</v>
      </c>
      <c r="G5321" t="n">
        <v>23552.77554048093</v>
      </c>
      <c r="H5321" t="n">
        <v>20161.07699208066</v>
      </c>
      <c r="I5321" t="n">
        <v>16.3803798851419</v>
      </c>
      <c r="J5321" t="n">
        <v>789.2240311193424</v>
      </c>
      <c r="K5321" t="n">
        <v>708.0232641504964</v>
      </c>
      <c r="L5321" t="n">
        <v>21674.70466723564</v>
      </c>
      <c r="M5321" t="n">
        <v>19551.75377232411</v>
      </c>
      <c r="N5321" t="n">
        <v>234.5537570569838</v>
      </c>
      <c r="O5321" t="n">
        <v>19551.75377232411</v>
      </c>
      <c r="P5321" t="n">
        <v>234.5537570569838</v>
      </c>
      <c r="Q5321" t="n">
        <v>222</v>
      </c>
      <c r="R5321" t="n">
        <v>15</v>
      </c>
      <c r="S5321">
        <f>VLOOKUP(Q5321,Clustering!$D$3:$E$367,2,FALSE)</f>
        <v/>
      </c>
    </row>
    <row r="5322">
      <c r="A5322" t="inlineStr">
        <is>
          <t>2025-08-10 16:00</t>
        </is>
      </c>
      <c r="B5322" t="n">
        <v>17198.7646472226</v>
      </c>
      <c r="C5322" t="n">
        <v>3279.7571170383</v>
      </c>
      <c r="D5322" t="n">
        <v>1590.016624125717</v>
      </c>
      <c r="E5322" t="n">
        <v>1605.933930057275</v>
      </c>
      <c r="F5322" t="n">
        <v>0</v>
      </c>
      <c r="G5322" t="n">
        <v>23674.47231844389</v>
      </c>
      <c r="H5322" t="n">
        <v>19646.09501523187</v>
      </c>
      <c r="I5322" t="n">
        <v>16.3803798851419</v>
      </c>
      <c r="J5322" t="n">
        <v>666.2287412031243</v>
      </c>
      <c r="K5322" t="n">
        <v>673.4309330843648</v>
      </c>
      <c r="L5322" t="n">
        <v>21002.1350694045</v>
      </c>
      <c r="M5322" t="n">
        <v>19816.68268522824</v>
      </c>
      <c r="N5322" t="n">
        <v>258.421710516138</v>
      </c>
      <c r="O5322" t="n">
        <v>19816.68268522824</v>
      </c>
      <c r="P5322" t="n">
        <v>258.421710516138</v>
      </c>
      <c r="Q5322" t="n">
        <v>222</v>
      </c>
      <c r="R5322" t="n">
        <v>16</v>
      </c>
      <c r="S5322">
        <f>VLOOKUP(Q5322,Clustering!$D$3:$E$367,2,FALSE)</f>
        <v/>
      </c>
    </row>
    <row r="5323">
      <c r="A5323" t="inlineStr">
        <is>
          <t>2025-08-10 17:00</t>
        </is>
      </c>
      <c r="B5323" t="n">
        <v>16883.11040239531</v>
      </c>
      <c r="C5323" t="n">
        <v>3481.588324240657</v>
      </c>
      <c r="D5323" t="n">
        <v>1739.665247572844</v>
      </c>
      <c r="E5323" t="n">
        <v>1835.3530629226</v>
      </c>
      <c r="F5323" t="n">
        <v>0</v>
      </c>
      <c r="G5323" t="n">
        <v>23939.71703713141</v>
      </c>
      <c r="H5323" t="n">
        <v>18802.65053828078</v>
      </c>
      <c r="I5323" t="n">
        <v>16.3803798851419</v>
      </c>
      <c r="J5323" t="n">
        <v>650.0324940131607</v>
      </c>
      <c r="K5323" t="n">
        <v>679.6914309791846</v>
      </c>
      <c r="L5323" t="n">
        <v>20148.75484315827</v>
      </c>
      <c r="M5323" t="n">
        <v>19869.66846780906</v>
      </c>
      <c r="N5323" t="n">
        <v>258.8937133047983</v>
      </c>
      <c r="O5323" t="n">
        <v>19869.66846780906</v>
      </c>
      <c r="P5323" t="n">
        <v>258.8937133047983</v>
      </c>
      <c r="Q5323" t="n">
        <v>222</v>
      </c>
      <c r="R5323" t="n">
        <v>17</v>
      </c>
      <c r="S5323">
        <f>VLOOKUP(Q5323,Clustering!$D$3:$E$367,2,FALSE)</f>
        <v/>
      </c>
    </row>
    <row r="5324">
      <c r="A5324" t="inlineStr">
        <is>
          <t>2025-08-10 18:00</t>
        </is>
      </c>
      <c r="B5324" t="n">
        <v>16428.08829604246</v>
      </c>
      <c r="C5324" t="n">
        <v>3658.19063054272</v>
      </c>
      <c r="D5324" t="n">
        <v>3637.388193340387</v>
      </c>
      <c r="E5324" t="n">
        <v>2093.44958739609</v>
      </c>
      <c r="F5324" t="n">
        <v>0</v>
      </c>
      <c r="G5324" t="n">
        <v>25817.11670732166</v>
      </c>
      <c r="H5324" t="n">
        <v>17453.84520401576</v>
      </c>
      <c r="I5324" t="n">
        <v>16.3803798851419</v>
      </c>
      <c r="J5324" t="n">
        <v>742.5286132919634</v>
      </c>
      <c r="K5324" t="n">
        <v>672.401465667588</v>
      </c>
      <c r="L5324" t="n">
        <v>18885.15566286045</v>
      </c>
      <c r="M5324" t="n">
        <v>19763.69690264741</v>
      </c>
      <c r="N5324" t="n">
        <v>255.5898068455069</v>
      </c>
      <c r="O5324" t="n">
        <v>19763.69690264741</v>
      </c>
      <c r="P5324" t="n">
        <v>255.5898068455069</v>
      </c>
      <c r="Q5324" t="n">
        <v>222</v>
      </c>
      <c r="R5324" t="n">
        <v>18</v>
      </c>
      <c r="S5324">
        <f>VLOOKUP(Q5324,Clustering!$D$3:$E$367,2,FALSE)</f>
        <v/>
      </c>
    </row>
    <row r="5325">
      <c r="A5325" t="inlineStr">
        <is>
          <t>2025-08-10 19:00</t>
        </is>
      </c>
      <c r="B5325" t="n">
        <v>14764.40433100403</v>
      </c>
      <c r="C5325" t="n">
        <v>3733.877333243604</v>
      </c>
      <c r="D5325" t="n">
        <v>6422.42008960584</v>
      </c>
      <c r="E5325" t="n">
        <v>1907.046541943014</v>
      </c>
      <c r="F5325" t="n">
        <v>0</v>
      </c>
      <c r="G5325" t="n">
        <v>26827.74829579649</v>
      </c>
      <c r="H5325" t="n">
        <v>15973.45320432219</v>
      </c>
      <c r="I5325" t="n">
        <v>16.3803798851419</v>
      </c>
      <c r="J5325" t="n">
        <v>900.8204194590144</v>
      </c>
      <c r="K5325" t="n">
        <v>652.1398157596448</v>
      </c>
      <c r="L5325" t="n">
        <v>17542.79381942599</v>
      </c>
      <c r="M5325" t="n">
        <v>19657.72533748576</v>
      </c>
      <c r="N5325" t="n">
        <v>244.7341384209776</v>
      </c>
      <c r="O5325" t="n">
        <v>19657.72533748576</v>
      </c>
      <c r="P5325" t="n">
        <v>244.7341384209776</v>
      </c>
      <c r="Q5325" t="n">
        <v>222</v>
      </c>
      <c r="R5325" t="n">
        <v>19</v>
      </c>
      <c r="S5325">
        <f>VLOOKUP(Q5325,Clustering!$D$3:$E$367,2,FALSE)</f>
        <v/>
      </c>
    </row>
    <row r="5326">
      <c r="A5326" t="inlineStr">
        <is>
          <t>2025-08-10 20:00</t>
        </is>
      </c>
      <c r="B5326" t="n">
        <v>14000.26692336491</v>
      </c>
      <c r="C5326" t="n">
        <v>3658.19063054272</v>
      </c>
      <c r="D5326" t="n">
        <v>6235.359310296933</v>
      </c>
      <c r="E5326" t="n">
        <v>1777.998279706268</v>
      </c>
      <c r="F5326" t="n">
        <v>0</v>
      </c>
      <c r="G5326" t="n">
        <v>25671.81514391082</v>
      </c>
      <c r="H5326" t="n">
        <v>15325.83422148428</v>
      </c>
      <c r="I5326" t="n">
        <v>16.3803798851419</v>
      </c>
      <c r="J5326" t="n">
        <v>969.0615748803413</v>
      </c>
      <c r="K5326" t="n">
        <v>614.9672485281629</v>
      </c>
      <c r="L5326" t="n">
        <v>16926.24342477792</v>
      </c>
      <c r="M5326" t="n">
        <v>19551.75377232411</v>
      </c>
      <c r="N5326" t="n">
        <v>230.102617279162</v>
      </c>
      <c r="O5326" t="n">
        <v>19551.75377232411</v>
      </c>
      <c r="P5326" t="n">
        <v>230.102617279162</v>
      </c>
      <c r="Q5326" t="n">
        <v>222</v>
      </c>
      <c r="R5326" t="n">
        <v>20</v>
      </c>
      <c r="S5326">
        <f>VLOOKUP(Q5326,Clustering!$D$3:$E$367,2,FALSE)</f>
        <v/>
      </c>
    </row>
    <row r="5327">
      <c r="A5327" t="inlineStr">
        <is>
          <t>2025-08-10 21:00</t>
        </is>
      </c>
      <c r="B5327" t="n">
        <v>13400.39838116835</v>
      </c>
      <c r="C5327" t="n">
        <v>3279.7571170383</v>
      </c>
      <c r="D5327" t="n">
        <v>5300.055413752393</v>
      </c>
      <c r="E5327" t="n">
        <v>1562.917842645026</v>
      </c>
      <c r="F5327" t="n">
        <v>0</v>
      </c>
      <c r="G5327" t="n">
        <v>23543.12875460408</v>
      </c>
      <c r="H5327" t="n">
        <v>14842.82461129933</v>
      </c>
      <c r="I5327" t="n">
        <v>16.3803798851419</v>
      </c>
      <c r="J5327" t="n">
        <v>1011.756293957578</v>
      </c>
      <c r="K5327" t="n">
        <v>578.1393637071625</v>
      </c>
      <c r="L5327" t="n">
        <v>16449.10064884921</v>
      </c>
      <c r="M5327" t="n">
        <v>19339.81064200082</v>
      </c>
      <c r="N5327" t="n">
        <v>213.5831415133705</v>
      </c>
      <c r="O5327" t="n">
        <v>19339.81064200082</v>
      </c>
      <c r="P5327" t="n">
        <v>213.5831415133705</v>
      </c>
      <c r="Q5327" t="n">
        <v>222</v>
      </c>
      <c r="R5327" t="n">
        <v>21</v>
      </c>
      <c r="S5327">
        <f>VLOOKUP(Q5327,Clustering!$D$3:$E$367,2,FALSE)</f>
        <v/>
      </c>
    </row>
    <row r="5328">
      <c r="A5328" t="inlineStr">
        <is>
          <t>2025-08-10 22:00</t>
        </is>
      </c>
      <c r="B5328" t="n">
        <v>12615.84886598903</v>
      </c>
      <c r="C5328" t="n">
        <v>2649.034594530935</v>
      </c>
      <c r="D5328" t="n">
        <v>3741.21558617816</v>
      </c>
      <c r="E5328" t="n">
        <v>1353.660063175906</v>
      </c>
      <c r="F5328" t="n">
        <v>0</v>
      </c>
      <c r="G5328" t="n">
        <v>20359.75910987403</v>
      </c>
      <c r="H5328" t="n">
        <v>14416.53339138529</v>
      </c>
      <c r="I5328" t="n">
        <v>16.3803798851419</v>
      </c>
      <c r="J5328" t="n">
        <v>1238.466586719569</v>
      </c>
      <c r="K5328" t="n">
        <v>538.8286695170012</v>
      </c>
      <c r="L5328" t="n">
        <v>16210.209027507</v>
      </c>
      <c r="M5328" t="n">
        <v>19180.85329425835</v>
      </c>
      <c r="N5328" t="n">
        <v>207.9193341721084</v>
      </c>
      <c r="O5328" t="n">
        <v>19180.85329425835</v>
      </c>
      <c r="P5328" t="n">
        <v>207.9193341721084</v>
      </c>
      <c r="Q5328" t="n">
        <v>222</v>
      </c>
      <c r="R5328" t="n">
        <v>22</v>
      </c>
      <c r="S5328">
        <f>VLOOKUP(Q5328,Clustering!$D$3:$E$367,2,FALSE)</f>
        <v/>
      </c>
    </row>
    <row r="5329">
      <c r="A5329" t="inlineStr">
        <is>
          <t>2025-08-10 23:00</t>
        </is>
      </c>
      <c r="B5329" t="n">
        <v>12044.09778101884</v>
      </c>
      <c r="C5329" t="n">
        <v>2018.312072023569</v>
      </c>
      <c r="D5329" t="n">
        <v>2182.375758603926</v>
      </c>
      <c r="E5329" t="n">
        <v>1030.9093556131</v>
      </c>
      <c r="F5329" t="n">
        <v>0</v>
      </c>
      <c r="G5329" t="n">
        <v>17275.69496725943</v>
      </c>
      <c r="H5329" t="n">
        <v>14062.5686224723</v>
      </c>
      <c r="I5329" t="n">
        <v>16.3803798851419</v>
      </c>
      <c r="J5329" t="n">
        <v>1030.154851025894</v>
      </c>
      <c r="K5329" t="n">
        <v>499.3454891142748</v>
      </c>
      <c r="L5329" t="n">
        <v>15608.44934249761</v>
      </c>
      <c r="M5329" t="n">
        <v>19074.88172909669</v>
      </c>
      <c r="N5329" t="n">
        <v>139.9967224438057</v>
      </c>
      <c r="O5329" t="n">
        <v>19074.88172909669</v>
      </c>
      <c r="P5329" t="n">
        <v>139.9967224438057</v>
      </c>
      <c r="Q5329" t="n">
        <v>222</v>
      </c>
      <c r="R5329" t="n">
        <v>23</v>
      </c>
      <c r="S5329">
        <f>VLOOKUP(Q5329,Clustering!$D$3:$E$367,2,FALSE)</f>
        <v/>
      </c>
    </row>
    <row r="5330">
      <c r="A5330" t="inlineStr">
        <is>
          <t>2025-08-11 00:00</t>
        </is>
      </c>
      <c r="B5330" t="n">
        <v>11662.13511412157</v>
      </c>
      <c r="C5330" t="n">
        <v>1589.420756718561</v>
      </c>
      <c r="D5330" t="n">
        <v>1122.364675853448</v>
      </c>
      <c r="E5330" t="n">
        <v>833.4252226556699</v>
      </c>
      <c r="F5330" t="n">
        <v>0</v>
      </c>
      <c r="G5330" t="n">
        <v>15207.34576934925</v>
      </c>
      <c r="H5330" t="n">
        <v>14065.00541257282</v>
      </c>
      <c r="I5330" t="n">
        <v>51.31369233484057</v>
      </c>
      <c r="J5330" t="n">
        <v>1101.612596901919</v>
      </c>
      <c r="K5330" t="n">
        <v>993.1344818315154</v>
      </c>
      <c r="L5330" t="n">
        <v>16211.0661836411</v>
      </c>
      <c r="M5330" t="n">
        <v>36666.16154593032</v>
      </c>
      <c r="N5330" t="n">
        <v>174.8772169232772</v>
      </c>
      <c r="O5330" t="n">
        <v>36666.16154593032</v>
      </c>
      <c r="P5330" t="n">
        <v>174.8772169232772</v>
      </c>
      <c r="Q5330" t="n">
        <v>223</v>
      </c>
      <c r="R5330" t="n">
        <v>0</v>
      </c>
      <c r="S5330">
        <f>VLOOKUP(Q5330,Clustering!$D$3:$E$367,2,FALSE)</f>
        <v/>
      </c>
    </row>
    <row r="5331">
      <c r="A5331" t="inlineStr">
        <is>
          <t>2025-08-11 01:00</t>
        </is>
      </c>
      <c r="B5331" t="n">
        <v>11345.91533904207</v>
      </c>
      <c r="C5331" t="n">
        <v>1564.191855818267</v>
      </c>
      <c r="D5331" t="n">
        <v>1060.011082750478</v>
      </c>
      <c r="E5331" t="n">
        <v>576.1442831995157</v>
      </c>
      <c r="F5331" t="n">
        <v>0</v>
      </c>
      <c r="G5331" t="n">
        <v>14546.26256081033</v>
      </c>
      <c r="H5331" t="n">
        <v>13800.31959130851</v>
      </c>
      <c r="I5331" t="n">
        <v>51.31369233484057</v>
      </c>
      <c r="J5331" t="n">
        <v>835.610910616875</v>
      </c>
      <c r="K5331" t="n">
        <v>984.6395358626766</v>
      </c>
      <c r="L5331" t="n">
        <v>15671.8837301229</v>
      </c>
      <c r="M5331" t="n">
        <v>36613.17576334949</v>
      </c>
      <c r="N5331" t="n">
        <v>169.410532011389</v>
      </c>
      <c r="O5331" t="n">
        <v>36613.17576334949</v>
      </c>
      <c r="P5331" t="n">
        <v>169.410532011389</v>
      </c>
      <c r="Q5331" t="n">
        <v>223</v>
      </c>
      <c r="R5331" t="n">
        <v>1</v>
      </c>
      <c r="S5331">
        <f>VLOOKUP(Q5331,Clustering!$D$3:$E$367,2,FALSE)</f>
        <v/>
      </c>
    </row>
    <row r="5332">
      <c r="A5332" t="inlineStr">
        <is>
          <t>2025-08-11 02:00</t>
        </is>
      </c>
      <c r="B5332" t="n">
        <v>11076.77595745791</v>
      </c>
      <c r="C5332" t="n">
        <v>1564.191855818267</v>
      </c>
      <c r="D5332" t="n">
        <v>1060.011082750478</v>
      </c>
      <c r="E5332" t="n">
        <v>523.2636032349324</v>
      </c>
      <c r="F5332" t="n">
        <v>0</v>
      </c>
      <c r="G5332" t="n">
        <v>14224.24249926159</v>
      </c>
      <c r="H5332" t="n">
        <v>13569.24466798252</v>
      </c>
      <c r="I5332" t="n">
        <v>51.31369233484057</v>
      </c>
      <c r="J5332" t="n">
        <v>740.268088634395</v>
      </c>
      <c r="K5332" t="n">
        <v>979.8839662759532</v>
      </c>
      <c r="L5332" t="n">
        <v>15340.7104152277</v>
      </c>
      <c r="M5332" t="n">
        <v>36560.18998076867</v>
      </c>
      <c r="N5332" t="n">
        <v>168.0065081464199</v>
      </c>
      <c r="O5332" t="n">
        <v>36560.18998076867</v>
      </c>
      <c r="P5332" t="n">
        <v>168.0065081464199</v>
      </c>
      <c r="Q5332" t="n">
        <v>223</v>
      </c>
      <c r="R5332" t="n">
        <v>2</v>
      </c>
      <c r="S5332">
        <f>VLOOKUP(Q5332,Clustering!$D$3:$E$367,2,FALSE)</f>
        <v/>
      </c>
    </row>
    <row r="5333">
      <c r="A5333" t="inlineStr">
        <is>
          <t>2025-08-11 03:00</t>
        </is>
      </c>
      <c r="B5333" t="n">
        <v>10726.85411391162</v>
      </c>
      <c r="C5333" t="n">
        <v>1564.191855818267</v>
      </c>
      <c r="D5333" t="n">
        <v>1060.011082750478</v>
      </c>
      <c r="E5333" t="n">
        <v>511.4047848701657</v>
      </c>
      <c r="F5333" t="n">
        <v>0</v>
      </c>
      <c r="G5333" t="n">
        <v>13862.46183735053</v>
      </c>
      <c r="H5333" t="n">
        <v>13359.17655586798</v>
      </c>
      <c r="I5333" t="n">
        <v>51.31369233484057</v>
      </c>
      <c r="J5333" t="n">
        <v>738.566873663297</v>
      </c>
      <c r="K5333" t="n">
        <v>1028.242694580688</v>
      </c>
      <c r="L5333" t="n">
        <v>15177.2998164468</v>
      </c>
      <c r="M5333" t="n">
        <v>36613.17576334949</v>
      </c>
      <c r="N5333" t="n">
        <v>169.2990818050481</v>
      </c>
      <c r="O5333" t="n">
        <v>36613.17576334949</v>
      </c>
      <c r="P5333" t="n">
        <v>169.2990818050481</v>
      </c>
      <c r="Q5333" t="n">
        <v>223</v>
      </c>
      <c r="R5333" t="n">
        <v>3</v>
      </c>
      <c r="S5333">
        <f>VLOOKUP(Q5333,Clustering!$D$3:$E$367,2,FALSE)</f>
        <v/>
      </c>
    </row>
    <row r="5334">
      <c r="A5334" t="inlineStr">
        <is>
          <t>2025-08-11 04:00</t>
        </is>
      </c>
      <c r="B5334" t="n">
        <v>10410.17484550222</v>
      </c>
      <c r="C5334" t="n">
        <v>1589.420756718561</v>
      </c>
      <c r="D5334" t="n">
        <v>1122.364675853448</v>
      </c>
      <c r="E5334" t="n">
        <v>717.5807484501144</v>
      </c>
      <c r="F5334" t="n">
        <v>0</v>
      </c>
      <c r="G5334" t="n">
        <v>13839.54102652435</v>
      </c>
      <c r="H5334" t="n">
        <v>13169.06491440432</v>
      </c>
      <c r="I5334" t="n">
        <v>51.31369233484057</v>
      </c>
      <c r="J5334" t="n">
        <v>861.0167358788577</v>
      </c>
      <c r="K5334" t="n">
        <v>1087.010272195367</v>
      </c>
      <c r="L5334" t="n">
        <v>15168.40561481338</v>
      </c>
      <c r="M5334" t="n">
        <v>36719.14732851115</v>
      </c>
      <c r="N5334" t="n">
        <v>167.8906202828648</v>
      </c>
      <c r="O5334" t="n">
        <v>36719.14732851115</v>
      </c>
      <c r="P5334" t="n">
        <v>167.8906202828648</v>
      </c>
      <c r="Q5334" t="n">
        <v>223</v>
      </c>
      <c r="R5334" t="n">
        <v>4</v>
      </c>
      <c r="S5334">
        <f>VLOOKUP(Q5334,Clustering!$D$3:$E$367,2,FALSE)</f>
        <v/>
      </c>
    </row>
    <row r="5335">
      <c r="A5335" t="inlineStr">
        <is>
          <t>2025-08-11 05:00</t>
        </is>
      </c>
      <c r="B5335" t="n">
        <v>9971.87122722992</v>
      </c>
      <c r="C5335" t="n">
        <v>2775.179099032408</v>
      </c>
      <c r="D5335" t="n">
        <v>1558.839827574233</v>
      </c>
      <c r="E5335" t="n">
        <v>1591.595234253192</v>
      </c>
      <c r="F5335" t="n">
        <v>0</v>
      </c>
      <c r="G5335" t="n">
        <v>15897.48538808975</v>
      </c>
      <c r="H5335" t="n">
        <v>13421.04161488571</v>
      </c>
      <c r="I5335" t="n">
        <v>51.31369233484057</v>
      </c>
      <c r="J5335" t="n">
        <v>1289.106727547843</v>
      </c>
      <c r="K5335" t="n">
        <v>1262.493471976759</v>
      </c>
      <c r="L5335" t="n">
        <v>16023.95550674515</v>
      </c>
      <c r="M5335" t="n">
        <v>36984.07624141526</v>
      </c>
      <c r="N5335" t="n">
        <v>178.6279134945723</v>
      </c>
      <c r="O5335" t="n">
        <v>36984.07624141526</v>
      </c>
      <c r="P5335" t="n">
        <v>178.6279134945723</v>
      </c>
      <c r="Q5335" t="n">
        <v>223</v>
      </c>
      <c r="R5335" t="n">
        <v>5</v>
      </c>
      <c r="S5335">
        <f>VLOOKUP(Q5335,Clustering!$D$3:$E$367,2,FALSE)</f>
        <v/>
      </c>
    </row>
    <row r="5336">
      <c r="A5336" t="inlineStr">
        <is>
          <t>2025-08-11 06:00</t>
        </is>
      </c>
      <c r="B5336" t="n">
        <v>10623.3090592986</v>
      </c>
      <c r="C5336" t="n">
        <v>3405.901621539774</v>
      </c>
      <c r="D5336" t="n">
        <v>1847.609614343445</v>
      </c>
      <c r="E5336" t="n">
        <v>3125.835685290052</v>
      </c>
      <c r="F5336" t="n">
        <v>0</v>
      </c>
      <c r="G5336" t="n">
        <v>19002.65598047187</v>
      </c>
      <c r="H5336" t="n">
        <v>15893.12315824959</v>
      </c>
      <c r="I5336" t="n">
        <v>51.31369233484057</v>
      </c>
      <c r="J5336" t="n">
        <v>2121.327298984359</v>
      </c>
      <c r="K5336" t="n">
        <v>1891.713846610259</v>
      </c>
      <c r="L5336" t="n">
        <v>19957.47799617904</v>
      </c>
      <c r="M5336" t="n">
        <v>37460.94828464268</v>
      </c>
      <c r="N5336" t="n">
        <v>281.2789239477635</v>
      </c>
      <c r="O5336" t="n">
        <v>37460.94828464268</v>
      </c>
      <c r="P5336" t="n">
        <v>281.2789239477635</v>
      </c>
      <c r="Q5336" t="n">
        <v>223</v>
      </c>
      <c r="R5336" t="n">
        <v>6</v>
      </c>
      <c r="S5336">
        <f>VLOOKUP(Q5336,Clustering!$D$3:$E$367,2,FALSE)</f>
        <v/>
      </c>
    </row>
    <row r="5337">
      <c r="A5337" t="inlineStr">
        <is>
          <t>2025-08-11 07:00</t>
        </is>
      </c>
      <c r="B5337" t="n">
        <v>10608.78200094532</v>
      </c>
      <c r="C5337" t="n">
        <v>3910.479639545666</v>
      </c>
      <c r="D5337" t="n">
        <v>1309.425455162356</v>
      </c>
      <c r="E5337" t="n">
        <v>4301.608741224843</v>
      </c>
      <c r="F5337" t="n">
        <v>0</v>
      </c>
      <c r="G5337" t="n">
        <v>20130.29583687818</v>
      </c>
      <c r="H5337" t="n">
        <v>19311.35147857735</v>
      </c>
      <c r="I5337" t="n">
        <v>51.31369233484057</v>
      </c>
      <c r="J5337" t="n">
        <v>3166.147348506828</v>
      </c>
      <c r="K5337" t="n">
        <v>2590.569409049489</v>
      </c>
      <c r="L5337" t="n">
        <v>25119.38192846851</v>
      </c>
      <c r="M5337" t="n">
        <v>37831.84876270845</v>
      </c>
      <c r="N5337" t="n">
        <v>627.4903831521121</v>
      </c>
      <c r="O5337" t="n">
        <v>37831.84876270845</v>
      </c>
      <c r="P5337" t="n">
        <v>627.4903831521121</v>
      </c>
      <c r="Q5337" t="n">
        <v>223</v>
      </c>
      <c r="R5337" t="n">
        <v>7</v>
      </c>
      <c r="S5337">
        <f>VLOOKUP(Q5337,Clustering!$D$3:$E$367,2,FALSE)</f>
        <v/>
      </c>
    </row>
    <row r="5338">
      <c r="A5338" t="inlineStr">
        <is>
          <t>2025-08-11 08:00</t>
        </is>
      </c>
      <c r="B5338" t="n">
        <v>8669.313673859417</v>
      </c>
      <c r="C5338" t="n">
        <v>3784.335135044193</v>
      </c>
      <c r="D5338" t="n">
        <v>1215.895065507902</v>
      </c>
      <c r="E5338" t="n">
        <v>2839.061769208397</v>
      </c>
      <c r="F5338" t="n">
        <v>0</v>
      </c>
      <c r="G5338" t="n">
        <v>16508.60564361991</v>
      </c>
      <c r="H5338" t="n">
        <v>22554.27795934553</v>
      </c>
      <c r="I5338" t="n">
        <v>51.31369233484057</v>
      </c>
      <c r="J5338" t="n">
        <v>3334.040115184629</v>
      </c>
      <c r="K5338" t="n">
        <v>3216.669207932523</v>
      </c>
      <c r="L5338" t="n">
        <v>29156.30097479752</v>
      </c>
      <c r="M5338" t="n">
        <v>37937.8203278701</v>
      </c>
      <c r="N5338" t="n">
        <v>734.8986469349061</v>
      </c>
      <c r="O5338" t="n">
        <v>37937.8203278701</v>
      </c>
      <c r="P5338" t="n">
        <v>734.8986469349061</v>
      </c>
      <c r="Q5338" t="n">
        <v>223</v>
      </c>
      <c r="R5338" t="n">
        <v>8</v>
      </c>
      <c r="S5338">
        <f>VLOOKUP(Q5338,Clustering!$D$3:$E$367,2,FALSE)</f>
        <v/>
      </c>
    </row>
    <row r="5339">
      <c r="A5339" t="inlineStr">
        <is>
          <t>2025-08-11 09:00</t>
        </is>
      </c>
      <c r="B5339" t="n">
        <v>7080.43875749429</v>
      </c>
      <c r="C5339" t="n">
        <v>3532.046126041247</v>
      </c>
      <c r="D5339" t="n">
        <v>1028.834286198994</v>
      </c>
      <c r="E5339" t="n">
        <v>2537.949157322657</v>
      </c>
      <c r="F5339" t="n">
        <v>0</v>
      </c>
      <c r="G5339" t="n">
        <v>14179.26832705719</v>
      </c>
      <c r="H5339" t="n">
        <v>24489.84554436888</v>
      </c>
      <c r="I5339" t="n">
        <v>51.31369233484057</v>
      </c>
      <c r="J5339" t="n">
        <v>2865.625641564498</v>
      </c>
      <c r="K5339" t="n">
        <v>3386.122477507119</v>
      </c>
      <c r="L5339" t="n">
        <v>30792.90735577533</v>
      </c>
      <c r="M5339" t="n">
        <v>37884.83454528928</v>
      </c>
      <c r="N5339" t="n">
        <v>644.4495826967639</v>
      </c>
      <c r="O5339" t="n">
        <v>37884.83454528928</v>
      </c>
      <c r="P5339" t="n">
        <v>644.4495826967639</v>
      </c>
      <c r="Q5339" t="n">
        <v>223</v>
      </c>
      <c r="R5339" t="n">
        <v>9</v>
      </c>
      <c r="S5339">
        <f>VLOOKUP(Q5339,Clustering!$D$3:$E$367,2,FALSE)</f>
        <v/>
      </c>
    </row>
    <row r="5340">
      <c r="A5340" t="inlineStr">
        <is>
          <t>2025-08-11 10:00</t>
        </is>
      </c>
      <c r="B5340" t="n">
        <v>5818.776110485711</v>
      </c>
      <c r="C5340" t="n">
        <v>3330.21491883889</v>
      </c>
      <c r="D5340" t="n">
        <v>879.1856627518673</v>
      </c>
      <c r="E5340" t="n">
        <v>2365.884807673664</v>
      </c>
      <c r="F5340" t="n">
        <v>0</v>
      </c>
      <c r="G5340" t="n">
        <v>12394.06149975013</v>
      </c>
      <c r="H5340" t="n">
        <v>25732.12533898062</v>
      </c>
      <c r="I5340" t="n">
        <v>51.31369233484057</v>
      </c>
      <c r="J5340" t="n">
        <v>2464.45058135718</v>
      </c>
      <c r="K5340" t="n">
        <v>3421.745146033974</v>
      </c>
      <c r="L5340" t="n">
        <v>31669.63475870662</v>
      </c>
      <c r="M5340" t="n">
        <v>37725.8771975468</v>
      </c>
      <c r="N5340" t="n">
        <v>505.9494530821085</v>
      </c>
      <c r="O5340" t="n">
        <v>37725.8771975468</v>
      </c>
      <c r="P5340" t="n">
        <v>505.9494530821085</v>
      </c>
      <c r="Q5340" t="n">
        <v>223</v>
      </c>
      <c r="R5340" t="n">
        <v>10</v>
      </c>
      <c r="S5340">
        <f>VLOOKUP(Q5340,Clustering!$D$3:$E$367,2,FALSE)</f>
        <v/>
      </c>
    </row>
    <row r="5341">
      <c r="A5341" t="inlineStr">
        <is>
          <t>2025-08-11 11:00</t>
        </is>
      </c>
      <c r="B5341" t="n">
        <v>5798.52305832894</v>
      </c>
      <c r="C5341" t="n">
        <v>2270.601081026516</v>
      </c>
      <c r="D5341" t="n">
        <v>841.7735068900857</v>
      </c>
      <c r="E5341" t="n">
        <v>2036.094804179759</v>
      </c>
      <c r="F5341" t="n">
        <v>0</v>
      </c>
      <c r="G5341" t="n">
        <v>10946.9924504253</v>
      </c>
      <c r="H5341" t="n">
        <v>26277.52517846359</v>
      </c>
      <c r="I5341" t="n">
        <v>51.31369233484057</v>
      </c>
      <c r="J5341" t="n">
        <v>2145.644060069003</v>
      </c>
      <c r="K5341" t="n">
        <v>3389.794775917681</v>
      </c>
      <c r="L5341" t="n">
        <v>31864.27770678512</v>
      </c>
      <c r="M5341" t="n">
        <v>37619.90563238516</v>
      </c>
      <c r="N5341" t="n">
        <v>508.7759863395504</v>
      </c>
      <c r="O5341" t="n">
        <v>37619.90563238516</v>
      </c>
      <c r="P5341" t="n">
        <v>508.7759863395504</v>
      </c>
      <c r="Q5341" t="n">
        <v>223</v>
      </c>
      <c r="R5341" t="n">
        <v>11</v>
      </c>
      <c r="S5341">
        <f>VLOOKUP(Q5341,Clustering!$D$3:$E$367,2,FALSE)</f>
        <v/>
      </c>
    </row>
    <row r="5342">
      <c r="A5342" t="inlineStr">
        <is>
          <t>2025-08-11 12:00</t>
        </is>
      </c>
      <c r="B5342" t="n">
        <v>6941.883845706261</v>
      </c>
      <c r="C5342" t="n">
        <v>2321.058882827105</v>
      </c>
      <c r="D5342" t="n">
        <v>879.1856627518673</v>
      </c>
      <c r="E5342" t="n">
        <v>1663.288713273606</v>
      </c>
      <c r="F5342" t="n">
        <v>0</v>
      </c>
      <c r="G5342" t="n">
        <v>11805.41710455884</v>
      </c>
      <c r="H5342" t="n">
        <v>26079.22088062747</v>
      </c>
      <c r="I5342" t="n">
        <v>51.31369233484057</v>
      </c>
      <c r="J5342" t="n">
        <v>2022.56816507387</v>
      </c>
      <c r="K5342" t="n">
        <v>3367.287476119897</v>
      </c>
      <c r="L5342" t="n">
        <v>31520.39021415608</v>
      </c>
      <c r="M5342" t="n">
        <v>37460.94828464268</v>
      </c>
      <c r="N5342" t="n">
        <v>525.735185884202</v>
      </c>
      <c r="O5342" t="n">
        <v>37460.94828464268</v>
      </c>
      <c r="P5342" t="n">
        <v>525.735185884202</v>
      </c>
      <c r="Q5342" t="n">
        <v>223</v>
      </c>
      <c r="R5342" t="n">
        <v>12</v>
      </c>
      <c r="S5342">
        <f>VLOOKUP(Q5342,Clustering!$D$3:$E$367,2,FALSE)</f>
        <v/>
      </c>
    </row>
    <row r="5343">
      <c r="A5343" t="inlineStr">
        <is>
          <t>2025-08-11 13:00</t>
        </is>
      </c>
      <c r="B5343" t="n">
        <v>6705.77496541442</v>
      </c>
      <c r="C5343" t="n">
        <v>2270.601081026516</v>
      </c>
      <c r="D5343" t="n">
        <v>841.7735068900857</v>
      </c>
      <c r="E5343" t="n">
        <v>1462.546972016446</v>
      </c>
      <c r="F5343" t="n">
        <v>0</v>
      </c>
      <c r="G5343" t="n">
        <v>11280.69652534747</v>
      </c>
      <c r="H5343" t="n">
        <v>26862.66990475864</v>
      </c>
      <c r="I5343" t="n">
        <v>51.31369233484057</v>
      </c>
      <c r="J5343" t="n">
        <v>2030.680170654665</v>
      </c>
      <c r="K5343" t="n">
        <v>3373.219997656418</v>
      </c>
      <c r="L5343" t="n">
        <v>32317.88376540456</v>
      </c>
      <c r="M5343" t="n">
        <v>37407.96250206186</v>
      </c>
      <c r="N5343" t="n">
        <v>520.0821193693182</v>
      </c>
      <c r="O5343" t="n">
        <v>37407.96250206186</v>
      </c>
      <c r="P5343" t="n">
        <v>520.0821193693182</v>
      </c>
      <c r="Q5343" t="n">
        <v>223</v>
      </c>
      <c r="R5343" t="n">
        <v>13</v>
      </c>
      <c r="S5343">
        <f>VLOOKUP(Q5343,Clustering!$D$3:$E$367,2,FALSE)</f>
        <v/>
      </c>
    </row>
    <row r="5344">
      <c r="A5344" t="inlineStr">
        <is>
          <t>2025-08-11 14:00</t>
        </is>
      </c>
      <c r="B5344" t="n">
        <v>6322.062689299414</v>
      </c>
      <c r="C5344" t="n">
        <v>2220.143279225927</v>
      </c>
      <c r="D5344" t="n">
        <v>804.3613510283043</v>
      </c>
      <c r="E5344" t="n">
        <v>1430.051042328696</v>
      </c>
      <c r="F5344" t="n">
        <v>0</v>
      </c>
      <c r="G5344" t="n">
        <v>10776.61836188234</v>
      </c>
      <c r="H5344" t="n">
        <v>27388.7854915495</v>
      </c>
      <c r="I5344" t="n">
        <v>51.31369233484057</v>
      </c>
      <c r="J5344" t="n">
        <v>1948.852581376241</v>
      </c>
      <c r="K5344" t="n">
        <v>3362.240103460382</v>
      </c>
      <c r="L5344" t="n">
        <v>32751.19186872096</v>
      </c>
      <c r="M5344" t="n">
        <v>37513.93406722351</v>
      </c>
      <c r="N5344" t="n">
        <v>505.9494530821085</v>
      </c>
      <c r="O5344" t="n">
        <v>37513.93406722351</v>
      </c>
      <c r="P5344" t="n">
        <v>505.9494530821085</v>
      </c>
      <c r="Q5344" t="n">
        <v>223</v>
      </c>
      <c r="R5344" t="n">
        <v>14</v>
      </c>
      <c r="S5344">
        <f>VLOOKUP(Q5344,Clustering!$D$3:$E$367,2,FALSE)</f>
        <v/>
      </c>
    </row>
    <row r="5345">
      <c r="A5345" t="inlineStr">
        <is>
          <t>2025-08-11 15:00</t>
        </is>
      </c>
      <c r="B5345" t="n">
        <v>6709.486257694457</v>
      </c>
      <c r="C5345" t="n">
        <v>2270.601081026516</v>
      </c>
      <c r="D5345" t="n">
        <v>841.7735068900857</v>
      </c>
      <c r="E5345" t="n">
        <v>1448.208276212364</v>
      </c>
      <c r="F5345" t="n">
        <v>0</v>
      </c>
      <c r="G5345" t="n">
        <v>11270.06912182342</v>
      </c>
      <c r="H5345" t="n">
        <v>27105.02548570518</v>
      </c>
      <c r="I5345" t="n">
        <v>51.31369233484057</v>
      </c>
      <c r="J5345" t="n">
        <v>1874.175110403561</v>
      </c>
      <c r="K5345" t="n">
        <v>3381.373596383241</v>
      </c>
      <c r="L5345" t="n">
        <v>32411.88788482683</v>
      </c>
      <c r="M5345" t="n">
        <v>37831.84876270845</v>
      </c>
      <c r="N5345" t="n">
        <v>596.3985173202507</v>
      </c>
      <c r="O5345" t="n">
        <v>37831.84876270845</v>
      </c>
      <c r="P5345" t="n">
        <v>596.3985173202507</v>
      </c>
      <c r="Q5345" t="n">
        <v>223</v>
      </c>
      <c r="R5345" t="n">
        <v>15</v>
      </c>
      <c r="S5345">
        <f>VLOOKUP(Q5345,Clustering!$D$3:$E$367,2,FALSE)</f>
        <v/>
      </c>
    </row>
    <row r="5346">
      <c r="A5346" t="inlineStr">
        <is>
          <t>2025-08-11 16:00</t>
        </is>
      </c>
      <c r="B5346" t="n">
        <v>9772.36275794739</v>
      </c>
      <c r="C5346" t="n">
        <v>2649.034594530935</v>
      </c>
      <c r="D5346" t="n">
        <v>1122.364675853448</v>
      </c>
      <c r="E5346" t="n">
        <v>1749.320888098103</v>
      </c>
      <c r="F5346" t="n">
        <v>0</v>
      </c>
      <c r="G5346" t="n">
        <v>15293.08291642988</v>
      </c>
      <c r="H5346" t="n">
        <v>26092.87530791492</v>
      </c>
      <c r="I5346" t="n">
        <v>51.31369233484057</v>
      </c>
      <c r="J5346" t="n">
        <v>1598.071368700513</v>
      </c>
      <c r="K5346" t="n">
        <v>3252.175514123389</v>
      </c>
      <c r="L5346" t="n">
        <v>30994.43588307366</v>
      </c>
      <c r="M5346" t="n">
        <v>38255.73502335504</v>
      </c>
      <c r="N5346" t="n">
        <v>712.2863808753706</v>
      </c>
      <c r="O5346" t="n">
        <v>38255.73502335504</v>
      </c>
      <c r="P5346" t="n">
        <v>712.2863808753706</v>
      </c>
      <c r="Q5346" t="n">
        <v>223</v>
      </c>
      <c r="R5346" t="n">
        <v>16</v>
      </c>
      <c r="S5346">
        <f>VLOOKUP(Q5346,Clustering!$D$3:$E$367,2,FALSE)</f>
        <v/>
      </c>
    </row>
    <row r="5347">
      <c r="A5347" t="inlineStr">
        <is>
          <t>2025-08-11 17:00</t>
        </is>
      </c>
      <c r="B5347" t="n">
        <v>13559.64816562267</v>
      </c>
      <c r="C5347" t="n">
        <v>3153.612612536828</v>
      </c>
      <c r="D5347" t="n">
        <v>1496.486234471264</v>
      </c>
      <c r="E5347" t="n">
        <v>2208.159153828753</v>
      </c>
      <c r="F5347" t="n">
        <v>0</v>
      </c>
      <c r="G5347" t="n">
        <v>20417.90616645952</v>
      </c>
      <c r="H5347" t="n">
        <v>24017.82249644751</v>
      </c>
      <c r="I5347" t="n">
        <v>51.31369233484057</v>
      </c>
      <c r="J5347" t="n">
        <v>1593.821689817723</v>
      </c>
      <c r="K5347" t="n">
        <v>3028.679893738173</v>
      </c>
      <c r="L5347" t="n">
        <v>28691.63777233825</v>
      </c>
      <c r="M5347" t="n">
        <v>38308.72080593587</v>
      </c>
      <c r="N5347" t="n">
        <v>785.7762455688611</v>
      </c>
      <c r="O5347" t="n">
        <v>38308.72080593587</v>
      </c>
      <c r="P5347" t="n">
        <v>785.7762455688611</v>
      </c>
      <c r="Q5347" t="n">
        <v>223</v>
      </c>
      <c r="R5347" t="n">
        <v>17</v>
      </c>
      <c r="S5347">
        <f>VLOOKUP(Q5347,Clustering!$D$3:$E$367,2,FALSE)</f>
        <v/>
      </c>
    </row>
    <row r="5348">
      <c r="A5348" t="inlineStr">
        <is>
          <t>2025-08-11 18:00</t>
        </is>
      </c>
      <c r="B5348" t="n">
        <v>16107.98050047913</v>
      </c>
      <c r="C5348" t="n">
        <v>3532.046126041247</v>
      </c>
      <c r="D5348" t="n">
        <v>3510.458267252546</v>
      </c>
      <c r="E5348" t="n">
        <v>2839.061769208397</v>
      </c>
      <c r="F5348" t="n">
        <v>0</v>
      </c>
      <c r="G5348" t="n">
        <v>25989.54666298132</v>
      </c>
      <c r="H5348" t="n">
        <v>20924.04437528065</v>
      </c>
      <c r="I5348" t="n">
        <v>51.31369233484057</v>
      </c>
      <c r="J5348" t="n">
        <v>2306.324015601905</v>
      </c>
      <c r="K5348" t="n">
        <v>2880.101183780608</v>
      </c>
      <c r="L5348" t="n">
        <v>26161.78326699801</v>
      </c>
      <c r="M5348" t="n">
        <v>38096.77767561257</v>
      </c>
      <c r="N5348" t="n">
        <v>734.8986469349061</v>
      </c>
      <c r="O5348" t="n">
        <v>38096.77767561257</v>
      </c>
      <c r="P5348" t="n">
        <v>734.8986469349061</v>
      </c>
      <c r="Q5348" t="n">
        <v>223</v>
      </c>
      <c r="R5348" t="n">
        <v>18</v>
      </c>
      <c r="S5348">
        <f>VLOOKUP(Q5348,Clustering!$D$3:$E$367,2,FALSE)</f>
        <v/>
      </c>
    </row>
    <row r="5349">
      <c r="A5349" t="inlineStr">
        <is>
          <t>2025-08-11 19:00</t>
        </is>
      </c>
      <c r="B5349" t="n">
        <v>14994.3100513421</v>
      </c>
      <c r="C5349" t="n">
        <v>3733.877333243604</v>
      </c>
      <c r="D5349" t="n">
        <v>6422.42008960584</v>
      </c>
      <c r="E5349" t="n">
        <v>2839.061769208397</v>
      </c>
      <c r="F5349" t="n">
        <v>0</v>
      </c>
      <c r="G5349" t="n">
        <v>27989.66924339993</v>
      </c>
      <c r="H5349" t="n">
        <v>17676.81149821413</v>
      </c>
      <c r="I5349" t="n">
        <v>51.31369233484057</v>
      </c>
      <c r="J5349" t="n">
        <v>2286.410530855983</v>
      </c>
      <c r="K5349" t="n">
        <v>2403.0540875473</v>
      </c>
      <c r="L5349" t="n">
        <v>22417.58980895226</v>
      </c>
      <c r="M5349" t="n">
        <v>37831.84876270845</v>
      </c>
      <c r="N5349" t="n">
        <v>590.7454508053668</v>
      </c>
      <c r="O5349" t="n">
        <v>37831.84876270845</v>
      </c>
      <c r="P5349" t="n">
        <v>590.7454508053668</v>
      </c>
      <c r="Q5349" t="n">
        <v>223</v>
      </c>
      <c r="R5349" t="n">
        <v>19</v>
      </c>
      <c r="S5349">
        <f>VLOOKUP(Q5349,Clustering!$D$3:$E$367,2,FALSE)</f>
        <v/>
      </c>
    </row>
    <row r="5350">
      <c r="A5350" t="inlineStr">
        <is>
          <t>2025-08-11 20:00</t>
        </is>
      </c>
      <c r="B5350" t="n">
        <v>14380.30325284064</v>
      </c>
      <c r="C5350" t="n">
        <v>3658.19063054272</v>
      </c>
      <c r="D5350" t="n">
        <v>6235.359310296933</v>
      </c>
      <c r="E5350" t="n">
        <v>2552.28785312674</v>
      </c>
      <c r="F5350" t="n">
        <v>0</v>
      </c>
      <c r="G5350" t="n">
        <v>26826.14104680703</v>
      </c>
      <c r="H5350" t="n">
        <v>16213.89716544848</v>
      </c>
      <c r="I5350" t="n">
        <v>51.31369233484057</v>
      </c>
      <c r="J5350" t="n">
        <v>1991.468934404533</v>
      </c>
      <c r="K5350" t="n">
        <v>1996.17946750905</v>
      </c>
      <c r="L5350" t="n">
        <v>20252.85925969691</v>
      </c>
      <c r="M5350" t="n">
        <v>37566.91984980433</v>
      </c>
      <c r="N5350" t="n">
        <v>503.1229198246665</v>
      </c>
      <c r="O5350" t="n">
        <v>37566.91984980433</v>
      </c>
      <c r="P5350" t="n">
        <v>503.1229198246665</v>
      </c>
      <c r="Q5350" t="n">
        <v>223</v>
      </c>
      <c r="R5350" t="n">
        <v>20</v>
      </c>
      <c r="S5350">
        <f>VLOOKUP(Q5350,Clustering!$D$3:$E$367,2,FALSE)</f>
        <v/>
      </c>
    </row>
    <row r="5351">
      <c r="A5351" t="inlineStr">
        <is>
          <t>2025-08-11 21:00</t>
        </is>
      </c>
      <c r="B5351" t="n">
        <v>13635.25249121313</v>
      </c>
      <c r="C5351" t="n">
        <v>3153.612612536828</v>
      </c>
      <c r="D5351" t="n">
        <v>4988.287448237546</v>
      </c>
      <c r="E5351" t="n">
        <v>2365.884807673664</v>
      </c>
      <c r="F5351" t="n">
        <v>0</v>
      </c>
      <c r="G5351" t="n">
        <v>24143.03735966117</v>
      </c>
      <c r="H5351" t="n">
        <v>15508.95059481452</v>
      </c>
      <c r="I5351" t="n">
        <v>51.31369233484057</v>
      </c>
      <c r="J5351" t="n">
        <v>2409.265657496088</v>
      </c>
      <c r="K5351" t="n">
        <v>1603.85619352514</v>
      </c>
      <c r="L5351" t="n">
        <v>19573.3861381706</v>
      </c>
      <c r="M5351" t="n">
        <v>37249.00515431939</v>
      </c>
      <c r="N5351" t="n">
        <v>443.7657214183856</v>
      </c>
      <c r="O5351" t="n">
        <v>37249.00515431939</v>
      </c>
      <c r="P5351" t="n">
        <v>443.7657214183856</v>
      </c>
      <c r="Q5351" t="n">
        <v>223</v>
      </c>
      <c r="R5351" t="n">
        <v>21</v>
      </c>
      <c r="S5351">
        <f>VLOOKUP(Q5351,Clustering!$D$3:$E$367,2,FALSE)</f>
        <v/>
      </c>
    </row>
    <row r="5352">
      <c r="A5352" t="inlineStr">
        <is>
          <t>2025-08-11 22:00</t>
        </is>
      </c>
      <c r="B5352" t="n">
        <v>12800.40612922912</v>
      </c>
      <c r="C5352" t="n">
        <v>2396.745585527989</v>
      </c>
      <c r="D5352" t="n">
        <v>3117.679655148466</v>
      </c>
      <c r="E5352" t="n">
        <v>2079.110891592007</v>
      </c>
      <c r="F5352" t="n">
        <v>0</v>
      </c>
      <c r="G5352" t="n">
        <v>20393.94226149758</v>
      </c>
      <c r="H5352" t="n">
        <v>14762.43154479309</v>
      </c>
      <c r="I5352" t="n">
        <v>51.31369233484057</v>
      </c>
      <c r="J5352" t="n">
        <v>2305.478110079292</v>
      </c>
      <c r="K5352" t="n">
        <v>1339.409773605316</v>
      </c>
      <c r="L5352" t="n">
        <v>18458.63312081254</v>
      </c>
      <c r="M5352" t="n">
        <v>36931.09045883444</v>
      </c>
      <c r="N5352" t="n">
        <v>395.7146560418725</v>
      </c>
      <c r="O5352" t="n">
        <v>36931.09045883444</v>
      </c>
      <c r="P5352" t="n">
        <v>395.7146560418725</v>
      </c>
      <c r="Q5352" t="n">
        <v>223</v>
      </c>
      <c r="R5352" t="n">
        <v>22</v>
      </c>
      <c r="S5352">
        <f>VLOOKUP(Q5352,Clustering!$D$3:$E$367,2,FALSE)</f>
        <v/>
      </c>
    </row>
    <row r="5353">
      <c r="A5353" t="inlineStr">
        <is>
          <t>2025-08-11 23:00</t>
        </is>
      </c>
      <c r="B5353" t="n">
        <v>12037.55883747782</v>
      </c>
      <c r="C5353" t="n">
        <v>1766.023063020623</v>
      </c>
      <c r="D5353" t="n">
        <v>1558.839827574233</v>
      </c>
      <c r="E5353" t="n">
        <v>1462.546972016446</v>
      </c>
      <c r="F5353" t="n">
        <v>0</v>
      </c>
      <c r="G5353" t="n">
        <v>16824.96870008912</v>
      </c>
      <c r="H5353" t="n">
        <v>14295.02999533824</v>
      </c>
      <c r="I5353" t="n">
        <v>51.31369233484057</v>
      </c>
      <c r="J5353" t="n">
        <v>1551.521040015181</v>
      </c>
      <c r="K5353" t="n">
        <v>1186.449214188253</v>
      </c>
      <c r="L5353" t="n">
        <v>17084.31394187652</v>
      </c>
      <c r="M5353" t="n">
        <v>36719.14732851115</v>
      </c>
      <c r="N5353" t="n">
        <v>266.7775929277856</v>
      </c>
      <c r="O5353" t="n">
        <v>36719.14732851115</v>
      </c>
      <c r="P5353" t="n">
        <v>266.7775929277856</v>
      </c>
      <c r="Q5353" t="n">
        <v>223</v>
      </c>
      <c r="R5353" t="n">
        <v>23</v>
      </c>
      <c r="S5353">
        <f>VLOOKUP(Q5353,Clustering!$D$3:$E$367,2,FALSE)</f>
        <v/>
      </c>
    </row>
    <row r="5354">
      <c r="A5354" t="inlineStr">
        <is>
          <t>2025-08-12 00:00</t>
        </is>
      </c>
      <c r="B5354" t="n">
        <v>11332.99650734348</v>
      </c>
      <c r="C5354" t="n">
        <v>1589.420756718561</v>
      </c>
      <c r="D5354" t="n">
        <v>1122.364675853448</v>
      </c>
      <c r="E5354" t="n">
        <v>833.4252226556699</v>
      </c>
      <c r="F5354" t="n">
        <v>0</v>
      </c>
      <c r="G5354" t="n">
        <v>14878.20716257115</v>
      </c>
      <c r="H5354" t="n">
        <v>13863.34002494287</v>
      </c>
      <c r="I5354" t="n">
        <v>51.31369233484057</v>
      </c>
      <c r="J5354" t="n">
        <v>1101.612596901919</v>
      </c>
      <c r="K5354" t="n">
        <v>993.1344818315154</v>
      </c>
      <c r="L5354" t="n">
        <v>16009.40079601114</v>
      </c>
      <c r="M5354" t="n">
        <v>36666.16154593032</v>
      </c>
      <c r="N5354" t="n">
        <v>174.8772169232772</v>
      </c>
      <c r="O5354" t="n">
        <v>36666.16154593032</v>
      </c>
      <c r="P5354" t="n">
        <v>174.8772169232772</v>
      </c>
      <c r="Q5354" t="n">
        <v>224</v>
      </c>
      <c r="R5354" t="n">
        <v>0</v>
      </c>
      <c r="S5354">
        <f>VLOOKUP(Q5354,Clustering!$D$3:$E$367,2,FALSE)</f>
        <v/>
      </c>
    </row>
    <row r="5355">
      <c r="A5355" t="inlineStr">
        <is>
          <t>2025-08-12 01:00</t>
        </is>
      </c>
      <c r="B5355" t="n">
        <v>10833.26216542638</v>
      </c>
      <c r="C5355" t="n">
        <v>1564.191855818267</v>
      </c>
      <c r="D5355" t="n">
        <v>1060.011082750478</v>
      </c>
      <c r="E5355" t="n">
        <v>576.1442831995157</v>
      </c>
      <c r="F5355" t="n">
        <v>0</v>
      </c>
      <c r="G5355" t="n">
        <v>14033.60938719464</v>
      </c>
      <c r="H5355" t="n">
        <v>13489.41878537899</v>
      </c>
      <c r="I5355" t="n">
        <v>51.31369233484057</v>
      </c>
      <c r="J5355" t="n">
        <v>835.610910616875</v>
      </c>
      <c r="K5355" t="n">
        <v>984.6395358626766</v>
      </c>
      <c r="L5355" t="n">
        <v>15360.98292419338</v>
      </c>
      <c r="M5355" t="n">
        <v>36613.17576334949</v>
      </c>
      <c r="N5355" t="n">
        <v>169.410532011389</v>
      </c>
      <c r="O5355" t="n">
        <v>36613.17576334949</v>
      </c>
      <c r="P5355" t="n">
        <v>169.410532011389</v>
      </c>
      <c r="Q5355" t="n">
        <v>224</v>
      </c>
      <c r="R5355" t="n">
        <v>1</v>
      </c>
      <c r="S5355">
        <f>VLOOKUP(Q5355,Clustering!$D$3:$E$367,2,FALSE)</f>
        <v/>
      </c>
    </row>
    <row r="5356">
      <c r="A5356" t="inlineStr">
        <is>
          <t>2025-08-12 02:00</t>
        </is>
      </c>
      <c r="B5356" t="n">
        <v>10394.42836254264</v>
      </c>
      <c r="C5356" t="n">
        <v>1564.191855818267</v>
      </c>
      <c r="D5356" t="n">
        <v>1060.011082750478</v>
      </c>
      <c r="E5356" t="n">
        <v>523.2636032349324</v>
      </c>
      <c r="F5356" t="n">
        <v>0</v>
      </c>
      <c r="G5356" t="n">
        <v>13541.89490434632</v>
      </c>
      <c r="H5356" t="n">
        <v>13159.61184935916</v>
      </c>
      <c r="I5356" t="n">
        <v>51.31369233484057</v>
      </c>
      <c r="J5356" t="n">
        <v>740.268088634395</v>
      </c>
      <c r="K5356" t="n">
        <v>979.8839662759532</v>
      </c>
      <c r="L5356" t="n">
        <v>14931.07759660435</v>
      </c>
      <c r="M5356" t="n">
        <v>36560.18998076867</v>
      </c>
      <c r="N5356" t="n">
        <v>168.0065081464199</v>
      </c>
      <c r="O5356" t="n">
        <v>36560.18998076867</v>
      </c>
      <c r="P5356" t="n">
        <v>168.0065081464199</v>
      </c>
      <c r="Q5356" t="n">
        <v>224</v>
      </c>
      <c r="R5356" t="n">
        <v>2</v>
      </c>
      <c r="S5356">
        <f>VLOOKUP(Q5356,Clustering!$D$3:$E$367,2,FALSE)</f>
        <v/>
      </c>
    </row>
    <row r="5357">
      <c r="A5357" t="inlineStr">
        <is>
          <t>2025-08-12 03:00</t>
        </is>
      </c>
      <c r="B5357" t="n">
        <v>9902.7881723601</v>
      </c>
      <c r="C5357" t="n">
        <v>1564.191855818267</v>
      </c>
      <c r="D5357" t="n">
        <v>1060.011082750478</v>
      </c>
      <c r="E5357" t="n">
        <v>511.4047848701657</v>
      </c>
      <c r="F5357" t="n">
        <v>0</v>
      </c>
      <c r="G5357" t="n">
        <v>13038.39589579901</v>
      </c>
      <c r="H5357" t="n">
        <v>12864.46615183824</v>
      </c>
      <c r="I5357" t="n">
        <v>51.31369233484057</v>
      </c>
      <c r="J5357" t="n">
        <v>738.566873663297</v>
      </c>
      <c r="K5357" t="n">
        <v>1028.242694580688</v>
      </c>
      <c r="L5357" t="n">
        <v>14682.58941241707</v>
      </c>
      <c r="M5357" t="n">
        <v>36613.17576334949</v>
      </c>
      <c r="N5357" t="n">
        <v>169.2990818050481</v>
      </c>
      <c r="O5357" t="n">
        <v>36613.17576334949</v>
      </c>
      <c r="P5357" t="n">
        <v>169.2990818050481</v>
      </c>
      <c r="Q5357" t="n">
        <v>224</v>
      </c>
      <c r="R5357" t="n">
        <v>3</v>
      </c>
      <c r="S5357">
        <f>VLOOKUP(Q5357,Clustering!$D$3:$E$367,2,FALSE)</f>
        <v/>
      </c>
    </row>
    <row r="5358">
      <c r="A5358" t="inlineStr">
        <is>
          <t>2025-08-12 04:00</t>
        </is>
      </c>
      <c r="B5358" t="n">
        <v>9468.885086362694</v>
      </c>
      <c r="C5358" t="n">
        <v>1589.420756718561</v>
      </c>
      <c r="D5358" t="n">
        <v>1122.364675853448</v>
      </c>
      <c r="E5358" t="n">
        <v>717.5807484501144</v>
      </c>
      <c r="F5358" t="n">
        <v>0</v>
      </c>
      <c r="G5358" t="n">
        <v>12898.25126738482</v>
      </c>
      <c r="H5358" t="n">
        <v>12603.98169281621</v>
      </c>
      <c r="I5358" t="n">
        <v>51.31369233484057</v>
      </c>
      <c r="J5358" t="n">
        <v>861.0167358788577</v>
      </c>
      <c r="K5358" t="n">
        <v>1087.010272195367</v>
      </c>
      <c r="L5358" t="n">
        <v>14603.32239322528</v>
      </c>
      <c r="M5358" t="n">
        <v>36719.14732851115</v>
      </c>
      <c r="N5358" t="n">
        <v>167.8906202828648</v>
      </c>
      <c r="O5358" t="n">
        <v>36719.14732851115</v>
      </c>
      <c r="P5358" t="n">
        <v>167.8906202828648</v>
      </c>
      <c r="Q5358" t="n">
        <v>224</v>
      </c>
      <c r="R5358" t="n">
        <v>4</v>
      </c>
      <c r="S5358">
        <f>VLOOKUP(Q5358,Clustering!$D$3:$E$367,2,FALSE)</f>
        <v/>
      </c>
    </row>
    <row r="5359">
      <c r="A5359" t="inlineStr">
        <is>
          <t>2025-08-12 05:00</t>
        </is>
      </c>
      <c r="B5359" t="n">
        <v>8948.455871779297</v>
      </c>
      <c r="C5359" t="n">
        <v>2775.179099032408</v>
      </c>
      <c r="D5359" t="n">
        <v>1558.839827574233</v>
      </c>
      <c r="E5359" t="n">
        <v>1591.595234253192</v>
      </c>
      <c r="F5359" t="n">
        <v>0</v>
      </c>
      <c r="G5359" t="n">
        <v>14874.07003263913</v>
      </c>
      <c r="H5359" t="n">
        <v>12793.98830022381</v>
      </c>
      <c r="I5359" t="n">
        <v>51.31369233484057</v>
      </c>
      <c r="J5359" t="n">
        <v>1289.106727547843</v>
      </c>
      <c r="K5359" t="n">
        <v>1262.493471976759</v>
      </c>
      <c r="L5359" t="n">
        <v>15396.90219208326</v>
      </c>
      <c r="M5359" t="n">
        <v>36984.07624141526</v>
      </c>
      <c r="N5359" t="n">
        <v>178.6279134945723</v>
      </c>
      <c r="O5359" t="n">
        <v>36984.07624141526</v>
      </c>
      <c r="P5359" t="n">
        <v>178.6279134945723</v>
      </c>
      <c r="Q5359" t="n">
        <v>224</v>
      </c>
      <c r="R5359" t="n">
        <v>5</v>
      </c>
      <c r="S5359">
        <f>VLOOKUP(Q5359,Clustering!$D$3:$E$367,2,FALSE)</f>
        <v/>
      </c>
    </row>
    <row r="5360">
      <c r="A5360" t="inlineStr">
        <is>
          <t>2025-08-12 06:00</t>
        </is>
      </c>
      <c r="B5360" t="n">
        <v>9883.701526348485</v>
      </c>
      <c r="C5360" t="n">
        <v>3405.901621539774</v>
      </c>
      <c r="D5360" t="n">
        <v>1877.938180952586</v>
      </c>
      <c r="E5360" t="n">
        <v>3125.835685290052</v>
      </c>
      <c r="F5360" t="n">
        <v>0</v>
      </c>
      <c r="G5360" t="n">
        <v>18293.37701413089</v>
      </c>
      <c r="H5360" t="n">
        <v>15404.71479758329</v>
      </c>
      <c r="I5360" t="n">
        <v>51.31369233484057</v>
      </c>
      <c r="J5360" t="n">
        <v>2121.327298984359</v>
      </c>
      <c r="K5360" t="n">
        <v>1891.713846610259</v>
      </c>
      <c r="L5360" t="n">
        <v>19469.06963551275</v>
      </c>
      <c r="M5360" t="n">
        <v>37460.94828464268</v>
      </c>
      <c r="N5360" t="n">
        <v>281.2789239477635</v>
      </c>
      <c r="O5360" t="n">
        <v>37460.94828464268</v>
      </c>
      <c r="P5360" t="n">
        <v>281.2789239477635</v>
      </c>
      <c r="Q5360" t="n">
        <v>224</v>
      </c>
      <c r="R5360" t="n">
        <v>6</v>
      </c>
      <c r="S5360">
        <f>VLOOKUP(Q5360,Clustering!$D$3:$E$367,2,FALSE)</f>
        <v/>
      </c>
    </row>
    <row r="5361">
      <c r="A5361" t="inlineStr">
        <is>
          <t>2025-08-12 07:00</t>
        </is>
      </c>
      <c r="B5361" t="n">
        <v>10466.79856200335</v>
      </c>
      <c r="C5361" t="n">
        <v>3910.479639545666</v>
      </c>
      <c r="D5361" t="n">
        <v>1309.425455162356</v>
      </c>
      <c r="E5361" t="n">
        <v>4301.608741224843</v>
      </c>
      <c r="F5361" t="n">
        <v>0</v>
      </c>
      <c r="G5361" t="n">
        <v>19988.31239793622</v>
      </c>
      <c r="H5361" t="n">
        <v>19203.16640083836</v>
      </c>
      <c r="I5361" t="n">
        <v>51.31369233484057</v>
      </c>
      <c r="J5361" t="n">
        <v>3166.147348506828</v>
      </c>
      <c r="K5361" t="n">
        <v>2590.569409049489</v>
      </c>
      <c r="L5361" t="n">
        <v>25011.19685072952</v>
      </c>
      <c r="M5361" t="n">
        <v>37831.84876270845</v>
      </c>
      <c r="N5361" t="n">
        <v>627.4903831521121</v>
      </c>
      <c r="O5361" t="n">
        <v>37831.84876270845</v>
      </c>
      <c r="P5361" t="n">
        <v>627.4903831521121</v>
      </c>
      <c r="Q5361" t="n">
        <v>224</v>
      </c>
      <c r="R5361" t="n">
        <v>7</v>
      </c>
      <c r="S5361">
        <f>VLOOKUP(Q5361,Clustering!$D$3:$E$367,2,FALSE)</f>
        <v/>
      </c>
    </row>
    <row r="5362">
      <c r="A5362" t="inlineStr">
        <is>
          <t>2025-08-12 08:00</t>
        </is>
      </c>
      <c r="B5362" t="n">
        <v>8945.363128212603</v>
      </c>
      <c r="C5362" t="n">
        <v>3784.335135044193</v>
      </c>
      <c r="D5362" t="n">
        <v>1215.895065507902</v>
      </c>
      <c r="E5362" t="n">
        <v>2839.061769208397</v>
      </c>
      <c r="F5362" t="n">
        <v>0</v>
      </c>
      <c r="G5362" t="n">
        <v>16784.6550979731</v>
      </c>
      <c r="H5362" t="n">
        <v>22852.57467854817</v>
      </c>
      <c r="I5362" t="n">
        <v>51.31369233484057</v>
      </c>
      <c r="J5362" t="n">
        <v>3334.040115184629</v>
      </c>
      <c r="K5362" t="n">
        <v>3216.669207932523</v>
      </c>
      <c r="L5362" t="n">
        <v>29454.59769400016</v>
      </c>
      <c r="M5362" t="n">
        <v>37937.8203278701</v>
      </c>
      <c r="N5362" t="n">
        <v>734.8986469349061</v>
      </c>
      <c r="O5362" t="n">
        <v>37937.8203278701</v>
      </c>
      <c r="P5362" t="n">
        <v>734.8986469349061</v>
      </c>
      <c r="Q5362" t="n">
        <v>224</v>
      </c>
      <c r="R5362" t="n">
        <v>8</v>
      </c>
      <c r="S5362">
        <f>VLOOKUP(Q5362,Clustering!$D$3:$E$367,2,FALSE)</f>
        <v/>
      </c>
    </row>
    <row r="5363">
      <c r="A5363" t="inlineStr">
        <is>
          <t>2025-08-12 09:00</t>
        </is>
      </c>
      <c r="B5363" t="n">
        <v>7406.325565322251</v>
      </c>
      <c r="C5363" t="n">
        <v>3532.046126041247</v>
      </c>
      <c r="D5363" t="n">
        <v>1028.834286198994</v>
      </c>
      <c r="E5363" t="n">
        <v>2537.949157322657</v>
      </c>
      <c r="F5363" t="n">
        <v>0</v>
      </c>
      <c r="G5363" t="n">
        <v>14505.15513488515</v>
      </c>
      <c r="H5363" t="n">
        <v>24974.05254279289</v>
      </c>
      <c r="I5363" t="n">
        <v>51.31369233484057</v>
      </c>
      <c r="J5363" t="n">
        <v>2865.625641564498</v>
      </c>
      <c r="K5363" t="n">
        <v>3386.122477507119</v>
      </c>
      <c r="L5363" t="n">
        <v>31277.11435419934</v>
      </c>
      <c r="M5363" t="n">
        <v>37884.83454528928</v>
      </c>
      <c r="N5363" t="n">
        <v>644.4495826967639</v>
      </c>
      <c r="O5363" t="n">
        <v>37884.83454528928</v>
      </c>
      <c r="P5363" t="n">
        <v>644.4495826967639</v>
      </c>
      <c r="Q5363" t="n">
        <v>224</v>
      </c>
      <c r="R5363" t="n">
        <v>9</v>
      </c>
      <c r="S5363">
        <f>VLOOKUP(Q5363,Clustering!$D$3:$E$367,2,FALSE)</f>
        <v/>
      </c>
    </row>
    <row r="5364">
      <c r="A5364" t="inlineStr">
        <is>
          <t>2025-08-12 10:00</t>
        </is>
      </c>
      <c r="B5364" t="n">
        <v>6106.666354494251</v>
      </c>
      <c r="C5364" t="n">
        <v>3330.21491883889</v>
      </c>
      <c r="D5364" t="n">
        <v>879.1856627518673</v>
      </c>
      <c r="E5364" t="n">
        <v>2365.884807673664</v>
      </c>
      <c r="F5364" t="n">
        <v>0</v>
      </c>
      <c r="G5364" t="n">
        <v>12681.95174375867</v>
      </c>
      <c r="H5364" t="n">
        <v>26302.46026337159</v>
      </c>
      <c r="I5364" t="n">
        <v>51.31369233484057</v>
      </c>
      <c r="J5364" t="n">
        <v>2464.45058135718</v>
      </c>
      <c r="K5364" t="n">
        <v>3421.745146033974</v>
      </c>
      <c r="L5364" t="n">
        <v>32239.96968309759</v>
      </c>
      <c r="M5364" t="n">
        <v>37725.8771975468</v>
      </c>
      <c r="N5364" t="n">
        <v>505.9494530821085</v>
      </c>
      <c r="O5364" t="n">
        <v>37725.8771975468</v>
      </c>
      <c r="P5364" t="n">
        <v>505.9494530821085</v>
      </c>
      <c r="Q5364" t="n">
        <v>224</v>
      </c>
      <c r="R5364" t="n">
        <v>10</v>
      </c>
      <c r="S5364">
        <f>VLOOKUP(Q5364,Clustering!$D$3:$E$367,2,FALSE)</f>
        <v/>
      </c>
    </row>
    <row r="5365">
      <c r="A5365" t="inlineStr">
        <is>
          <t>2025-08-12 11:00</t>
        </is>
      </c>
      <c r="B5365" t="n">
        <v>6084.045144406412</v>
      </c>
      <c r="C5365" t="n">
        <v>2270.601081026516</v>
      </c>
      <c r="D5365" t="n">
        <v>841.7735068900857</v>
      </c>
      <c r="E5365" t="n">
        <v>2036.094804179759</v>
      </c>
      <c r="F5365" t="n">
        <v>0</v>
      </c>
      <c r="G5365" t="n">
        <v>11232.51453650277</v>
      </c>
      <c r="H5365" t="n">
        <v>26883.57168191404</v>
      </c>
      <c r="I5365" t="n">
        <v>51.31369233484057</v>
      </c>
      <c r="J5365" t="n">
        <v>2145.644060069003</v>
      </c>
      <c r="K5365" t="n">
        <v>3389.794775917681</v>
      </c>
      <c r="L5365" t="n">
        <v>32470.32421023557</v>
      </c>
      <c r="M5365" t="n">
        <v>37619.90563238516</v>
      </c>
      <c r="N5365" t="n">
        <v>508.7759863395504</v>
      </c>
      <c r="O5365" t="n">
        <v>37619.90563238516</v>
      </c>
      <c r="P5365" t="n">
        <v>508.7759863395504</v>
      </c>
      <c r="Q5365" t="n">
        <v>224</v>
      </c>
      <c r="R5365" t="n">
        <v>11</v>
      </c>
      <c r="S5365">
        <f>VLOOKUP(Q5365,Clustering!$D$3:$E$367,2,FALSE)</f>
        <v/>
      </c>
    </row>
    <row r="5366">
      <c r="A5366" t="inlineStr">
        <is>
          <t>2025-08-12 12:00</t>
        </is>
      </c>
      <c r="B5366" t="n">
        <v>7258.580786936039</v>
      </c>
      <c r="C5366" t="n">
        <v>2321.058882827105</v>
      </c>
      <c r="D5366" t="n">
        <v>879.1856627518673</v>
      </c>
      <c r="E5366" t="n">
        <v>1663.288713273606</v>
      </c>
      <c r="F5366" t="n">
        <v>0</v>
      </c>
      <c r="G5366" t="n">
        <v>12122.11404578862</v>
      </c>
      <c r="H5366" t="n">
        <v>26667.41159454817</v>
      </c>
      <c r="I5366" t="n">
        <v>51.31369233484057</v>
      </c>
      <c r="J5366" t="n">
        <v>2022.56816507387</v>
      </c>
      <c r="K5366" t="n">
        <v>3367.287476119897</v>
      </c>
      <c r="L5366" t="n">
        <v>32108.58092807678</v>
      </c>
      <c r="M5366" t="n">
        <v>37460.94828464268</v>
      </c>
      <c r="N5366" t="n">
        <v>525.735185884202</v>
      </c>
      <c r="O5366" t="n">
        <v>37460.94828464268</v>
      </c>
      <c r="P5366" t="n">
        <v>525.735185884202</v>
      </c>
      <c r="Q5366" t="n">
        <v>224</v>
      </c>
      <c r="R5366" t="n">
        <v>12</v>
      </c>
      <c r="S5366">
        <f>VLOOKUP(Q5366,Clustering!$D$3:$E$367,2,FALSE)</f>
        <v/>
      </c>
    </row>
    <row r="5367">
      <c r="A5367" t="inlineStr">
        <is>
          <t>2025-08-12 13:00</t>
        </is>
      </c>
      <c r="B5367" t="n">
        <v>6997.906686314433</v>
      </c>
      <c r="C5367" t="n">
        <v>2270.601081026516</v>
      </c>
      <c r="D5367" t="n">
        <v>841.7735068900857</v>
      </c>
      <c r="E5367" t="n">
        <v>1462.546972016446</v>
      </c>
      <c r="F5367" t="n">
        <v>0</v>
      </c>
      <c r="G5367" t="n">
        <v>11572.82824624748</v>
      </c>
      <c r="H5367" t="n">
        <v>27441.4075536342</v>
      </c>
      <c r="I5367" t="n">
        <v>51.31369233484057</v>
      </c>
      <c r="J5367" t="n">
        <v>2030.680170654665</v>
      </c>
      <c r="K5367" t="n">
        <v>3373.219997656418</v>
      </c>
      <c r="L5367" t="n">
        <v>32896.62141428012</v>
      </c>
      <c r="M5367" t="n">
        <v>37407.96250206186</v>
      </c>
      <c r="N5367" t="n">
        <v>520.0821193693182</v>
      </c>
      <c r="O5367" t="n">
        <v>37407.96250206186</v>
      </c>
      <c r="P5367" t="n">
        <v>520.0821193693182</v>
      </c>
      <c r="Q5367" t="n">
        <v>224</v>
      </c>
      <c r="R5367" t="n">
        <v>13</v>
      </c>
      <c r="S5367">
        <f>VLOOKUP(Q5367,Clustering!$D$3:$E$367,2,FALSE)</f>
        <v/>
      </c>
    </row>
    <row r="5368">
      <c r="A5368" t="inlineStr">
        <is>
          <t>2025-08-12 14:00</t>
        </is>
      </c>
      <c r="B5368" t="n">
        <v>6585.317021696667</v>
      </c>
      <c r="C5368" t="n">
        <v>2220.143279225927</v>
      </c>
      <c r="D5368" t="n">
        <v>804.3613510283043</v>
      </c>
      <c r="E5368" t="n">
        <v>1430.051042328696</v>
      </c>
      <c r="F5368" t="n">
        <v>0</v>
      </c>
      <c r="G5368" t="n">
        <v>11039.8726942796</v>
      </c>
      <c r="H5368" t="n">
        <v>27947.56666977417</v>
      </c>
      <c r="I5368" t="n">
        <v>51.31369233484057</v>
      </c>
      <c r="J5368" t="n">
        <v>1948.852581376241</v>
      </c>
      <c r="K5368" t="n">
        <v>3362.240103460382</v>
      </c>
      <c r="L5368" t="n">
        <v>33309.97304694563</v>
      </c>
      <c r="M5368" t="n">
        <v>37513.93406722351</v>
      </c>
      <c r="N5368" t="n">
        <v>505.9494530821085</v>
      </c>
      <c r="O5368" t="n">
        <v>37513.93406722351</v>
      </c>
      <c r="P5368" t="n">
        <v>505.9494530821085</v>
      </c>
      <c r="Q5368" t="n">
        <v>224</v>
      </c>
      <c r="R5368" t="n">
        <v>14</v>
      </c>
      <c r="S5368">
        <f>VLOOKUP(Q5368,Clustering!$D$3:$E$367,2,FALSE)</f>
        <v/>
      </c>
    </row>
    <row r="5369">
      <c r="A5369" t="inlineStr">
        <is>
          <t>2025-08-12 15:00</t>
        </is>
      </c>
      <c r="B5369" t="n">
        <v>6977.229486468515</v>
      </c>
      <c r="C5369" t="n">
        <v>2270.601081026516</v>
      </c>
      <c r="D5369" t="n">
        <v>841.7735068900857</v>
      </c>
      <c r="E5369" t="n">
        <v>1448.208276212364</v>
      </c>
      <c r="F5369" t="n">
        <v>0</v>
      </c>
      <c r="G5369" t="n">
        <v>11537.81235059748</v>
      </c>
      <c r="H5369" t="n">
        <v>27635.44746879439</v>
      </c>
      <c r="I5369" t="n">
        <v>51.31369233484057</v>
      </c>
      <c r="J5369" t="n">
        <v>1874.175110403561</v>
      </c>
      <c r="K5369" t="n">
        <v>3381.373596383241</v>
      </c>
      <c r="L5369" t="n">
        <v>32942.30986791603</v>
      </c>
      <c r="M5369" t="n">
        <v>37831.84876270845</v>
      </c>
      <c r="N5369" t="n">
        <v>596.3985173202507</v>
      </c>
      <c r="O5369" t="n">
        <v>37831.84876270845</v>
      </c>
      <c r="P5369" t="n">
        <v>596.3985173202507</v>
      </c>
      <c r="Q5369" t="n">
        <v>224</v>
      </c>
      <c r="R5369" t="n">
        <v>15</v>
      </c>
      <c r="S5369">
        <f>VLOOKUP(Q5369,Clustering!$D$3:$E$367,2,FALSE)</f>
        <v/>
      </c>
    </row>
    <row r="5370">
      <c r="A5370" t="inlineStr">
        <is>
          <t>2025-08-12 16:00</t>
        </is>
      </c>
      <c r="B5370" t="n">
        <v>10136.59958600239</v>
      </c>
      <c r="C5370" t="n">
        <v>2649.034594530935</v>
      </c>
      <c r="D5370" t="n">
        <v>1122.364675853448</v>
      </c>
      <c r="E5370" t="n">
        <v>1749.320888098103</v>
      </c>
      <c r="F5370" t="n">
        <v>0</v>
      </c>
      <c r="G5370" t="n">
        <v>15657.31974448488</v>
      </c>
      <c r="H5370" t="n">
        <v>26573.93128465721</v>
      </c>
      <c r="I5370" t="n">
        <v>51.31369233484057</v>
      </c>
      <c r="J5370" t="n">
        <v>1598.071368700513</v>
      </c>
      <c r="K5370" t="n">
        <v>3252.175514123389</v>
      </c>
      <c r="L5370" t="n">
        <v>31475.49185981595</v>
      </c>
      <c r="M5370" t="n">
        <v>38255.73502335504</v>
      </c>
      <c r="N5370" t="n">
        <v>712.2863808753706</v>
      </c>
      <c r="O5370" t="n">
        <v>38255.73502335504</v>
      </c>
      <c r="P5370" t="n">
        <v>712.2863808753706</v>
      </c>
      <c r="Q5370" t="n">
        <v>224</v>
      </c>
      <c r="R5370" t="n">
        <v>16</v>
      </c>
      <c r="S5370">
        <f>VLOOKUP(Q5370,Clustering!$D$3:$E$367,2,FALSE)</f>
        <v/>
      </c>
    </row>
    <row r="5371">
      <c r="A5371" t="inlineStr">
        <is>
          <t>2025-08-12 17:00</t>
        </is>
      </c>
      <c r="B5371" t="n">
        <v>14040.96742870264</v>
      </c>
      <c r="C5371" t="n">
        <v>3153.612612536828</v>
      </c>
      <c r="D5371" t="n">
        <v>1496.486234471264</v>
      </c>
      <c r="E5371" t="n">
        <v>2208.159153828753</v>
      </c>
      <c r="F5371" t="n">
        <v>0</v>
      </c>
      <c r="G5371" t="n">
        <v>20899.22542953949</v>
      </c>
      <c r="H5371" t="n">
        <v>24457.91519132746</v>
      </c>
      <c r="I5371" t="n">
        <v>51.31369233484057</v>
      </c>
      <c r="J5371" t="n">
        <v>1593.821689817723</v>
      </c>
      <c r="K5371" t="n">
        <v>3028.679893738173</v>
      </c>
      <c r="L5371" t="n">
        <v>29131.7304672182</v>
      </c>
      <c r="M5371" t="n">
        <v>38308.72080593587</v>
      </c>
      <c r="N5371" t="n">
        <v>785.7762455688611</v>
      </c>
      <c r="O5371" t="n">
        <v>38308.72080593587</v>
      </c>
      <c r="P5371" t="n">
        <v>785.7762455688611</v>
      </c>
      <c r="Q5371" t="n">
        <v>224</v>
      </c>
      <c r="R5371" t="n">
        <v>17</v>
      </c>
      <c r="S5371">
        <f>VLOOKUP(Q5371,Clustering!$D$3:$E$367,2,FALSE)</f>
        <v/>
      </c>
    </row>
    <row r="5372">
      <c r="A5372" t="inlineStr">
        <is>
          <t>2025-08-12 18:00</t>
        </is>
      </c>
      <c r="B5372" t="n">
        <v>16277.72794023984</v>
      </c>
      <c r="C5372" t="n">
        <v>3532.046126041247</v>
      </c>
      <c r="D5372" t="n">
        <v>3568.082543809908</v>
      </c>
      <c r="E5372" t="n">
        <v>2839.061769208397</v>
      </c>
      <c r="F5372" t="n">
        <v>0</v>
      </c>
      <c r="G5372" t="n">
        <v>26216.9183792994</v>
      </c>
      <c r="H5372" t="n">
        <v>21042.73285862537</v>
      </c>
      <c r="I5372" t="n">
        <v>51.31369233484057</v>
      </c>
      <c r="J5372" t="n">
        <v>2306.324015601905</v>
      </c>
      <c r="K5372" t="n">
        <v>2880.101183780608</v>
      </c>
      <c r="L5372" t="n">
        <v>26280.47175034272</v>
      </c>
      <c r="M5372" t="n">
        <v>38096.77767561257</v>
      </c>
      <c r="N5372" t="n">
        <v>734.8986469349061</v>
      </c>
      <c r="O5372" t="n">
        <v>38096.77767561257</v>
      </c>
      <c r="P5372" t="n">
        <v>734.8986469349061</v>
      </c>
      <c r="Q5372" t="n">
        <v>224</v>
      </c>
      <c r="R5372" t="n">
        <v>18</v>
      </c>
      <c r="S5372">
        <f>VLOOKUP(Q5372,Clustering!$D$3:$E$367,2,FALSE)</f>
        <v/>
      </c>
    </row>
    <row r="5373">
      <c r="A5373" t="inlineStr">
        <is>
          <t>2025-08-12 19:00</t>
        </is>
      </c>
      <c r="B5373" t="n">
        <v>14859.53712311563</v>
      </c>
      <c r="C5373" t="n">
        <v>3733.877333243604</v>
      </c>
      <c r="D5373" t="n">
        <v>6422.42008960584</v>
      </c>
      <c r="E5373" t="n">
        <v>2839.061769208397</v>
      </c>
      <c r="F5373" t="n">
        <v>0</v>
      </c>
      <c r="G5373" t="n">
        <v>27854.89631517348</v>
      </c>
      <c r="H5373" t="n">
        <v>17590.68357224717</v>
      </c>
      <c r="I5373" t="n">
        <v>51.31369233484057</v>
      </c>
      <c r="J5373" t="n">
        <v>2286.410530855983</v>
      </c>
      <c r="K5373" t="n">
        <v>2403.0540875473</v>
      </c>
      <c r="L5373" t="n">
        <v>22331.46188298529</v>
      </c>
      <c r="M5373" t="n">
        <v>37831.84876270845</v>
      </c>
      <c r="N5373" t="n">
        <v>590.7454508053668</v>
      </c>
      <c r="O5373" t="n">
        <v>37831.84876270845</v>
      </c>
      <c r="P5373" t="n">
        <v>590.7454508053668</v>
      </c>
      <c r="Q5373" t="n">
        <v>224</v>
      </c>
      <c r="R5373" t="n">
        <v>19</v>
      </c>
      <c r="S5373">
        <f>VLOOKUP(Q5373,Clustering!$D$3:$E$367,2,FALSE)</f>
        <v/>
      </c>
    </row>
    <row r="5374">
      <c r="A5374" t="inlineStr">
        <is>
          <t>2025-08-12 20:00</t>
        </is>
      </c>
      <c r="B5374" t="n">
        <v>14015.5362401742</v>
      </c>
      <c r="C5374" t="n">
        <v>3658.19063054272</v>
      </c>
      <c r="D5374" t="n">
        <v>6235.359310296933</v>
      </c>
      <c r="E5374" t="n">
        <v>2552.28785312674</v>
      </c>
      <c r="F5374" t="n">
        <v>0</v>
      </c>
      <c r="G5374" t="n">
        <v>26461.37403414058</v>
      </c>
      <c r="H5374" t="n">
        <v>15988.07394492536</v>
      </c>
      <c r="I5374" t="n">
        <v>51.31369233484057</v>
      </c>
      <c r="J5374" t="n">
        <v>1991.468934404533</v>
      </c>
      <c r="K5374" t="n">
        <v>1996.17946750905</v>
      </c>
      <c r="L5374" t="n">
        <v>20027.03603917378</v>
      </c>
      <c r="M5374" t="n">
        <v>37566.91984980433</v>
      </c>
      <c r="N5374" t="n">
        <v>503.1229198246665</v>
      </c>
      <c r="O5374" t="n">
        <v>37566.91984980433</v>
      </c>
      <c r="P5374" t="n">
        <v>503.1229198246665</v>
      </c>
      <c r="Q5374" t="n">
        <v>224</v>
      </c>
      <c r="R5374" t="n">
        <v>20</v>
      </c>
      <c r="S5374">
        <f>VLOOKUP(Q5374,Clustering!$D$3:$E$367,2,FALSE)</f>
        <v/>
      </c>
    </row>
    <row r="5375">
      <c r="A5375" t="inlineStr">
        <is>
          <t>2025-08-12 21:00</t>
        </is>
      </c>
      <c r="B5375" t="n">
        <v>13167.25853470054</v>
      </c>
      <c r="C5375" t="n">
        <v>3153.612612536828</v>
      </c>
      <c r="D5375" t="n">
        <v>4988.287448237546</v>
      </c>
      <c r="E5375" t="n">
        <v>2365.884807673664</v>
      </c>
      <c r="F5375" t="n">
        <v>0</v>
      </c>
      <c r="G5375" t="n">
        <v>23675.04340314857</v>
      </c>
      <c r="H5375" t="n">
        <v>15222.20762177818</v>
      </c>
      <c r="I5375" t="n">
        <v>51.31369233484057</v>
      </c>
      <c r="J5375" t="n">
        <v>2409.265657496088</v>
      </c>
      <c r="K5375" t="n">
        <v>1603.85619352514</v>
      </c>
      <c r="L5375" t="n">
        <v>19286.64316513425</v>
      </c>
      <c r="M5375" t="n">
        <v>37249.00515431939</v>
      </c>
      <c r="N5375" t="n">
        <v>443.7657214183856</v>
      </c>
      <c r="O5375" t="n">
        <v>37249.00515431939</v>
      </c>
      <c r="P5375" t="n">
        <v>443.7657214183856</v>
      </c>
      <c r="Q5375" t="n">
        <v>224</v>
      </c>
      <c r="R5375" t="n">
        <v>21</v>
      </c>
      <c r="S5375">
        <f>VLOOKUP(Q5375,Clustering!$D$3:$E$367,2,FALSE)</f>
        <v/>
      </c>
    </row>
    <row r="5376">
      <c r="A5376" t="inlineStr">
        <is>
          <t>2025-08-12 22:00</t>
        </is>
      </c>
      <c r="B5376" t="n">
        <v>12342.69775417834</v>
      </c>
      <c r="C5376" t="n">
        <v>2396.745585527989</v>
      </c>
      <c r="D5376" t="n">
        <v>3117.679655148466</v>
      </c>
      <c r="E5376" t="n">
        <v>2079.110891592007</v>
      </c>
      <c r="F5376" t="n">
        <v>0</v>
      </c>
      <c r="G5376" t="n">
        <v>19936.2338864468</v>
      </c>
      <c r="H5376" t="n">
        <v>14481.99061512018</v>
      </c>
      <c r="I5376" t="n">
        <v>51.31369233484057</v>
      </c>
      <c r="J5376" t="n">
        <v>2305.478110079292</v>
      </c>
      <c r="K5376" t="n">
        <v>1339.409773605316</v>
      </c>
      <c r="L5376" t="n">
        <v>18178.19219113963</v>
      </c>
      <c r="M5376" t="n">
        <v>36931.09045883444</v>
      </c>
      <c r="N5376" t="n">
        <v>395.7146560418725</v>
      </c>
      <c r="O5376" t="n">
        <v>36931.09045883444</v>
      </c>
      <c r="P5376" t="n">
        <v>395.7146560418725</v>
      </c>
      <c r="Q5376" t="n">
        <v>224</v>
      </c>
      <c r="R5376" t="n">
        <v>22</v>
      </c>
      <c r="S5376">
        <f>VLOOKUP(Q5376,Clustering!$D$3:$E$367,2,FALSE)</f>
        <v/>
      </c>
    </row>
    <row r="5377">
      <c r="A5377" t="inlineStr">
        <is>
          <t>2025-08-12 23:00</t>
        </is>
      </c>
      <c r="B5377" t="n">
        <v>11593.5645710428</v>
      </c>
      <c r="C5377" t="n">
        <v>1766.023063020623</v>
      </c>
      <c r="D5377" t="n">
        <v>1558.839827574233</v>
      </c>
      <c r="E5377" t="n">
        <v>1462.546972016446</v>
      </c>
      <c r="F5377" t="n">
        <v>0</v>
      </c>
      <c r="G5377" t="n">
        <v>16380.9744336541</v>
      </c>
      <c r="H5377" t="n">
        <v>14022.99179014992</v>
      </c>
      <c r="I5377" t="n">
        <v>51.31369233484057</v>
      </c>
      <c r="J5377" t="n">
        <v>1551.521040015181</v>
      </c>
      <c r="K5377" t="n">
        <v>1186.449214188253</v>
      </c>
      <c r="L5377" t="n">
        <v>16812.27573668819</v>
      </c>
      <c r="M5377" t="n">
        <v>36719.14732851115</v>
      </c>
      <c r="N5377" t="n">
        <v>266.7775929277856</v>
      </c>
      <c r="O5377" t="n">
        <v>36719.14732851115</v>
      </c>
      <c r="P5377" t="n">
        <v>266.7775929277856</v>
      </c>
      <c r="Q5377" t="n">
        <v>224</v>
      </c>
      <c r="R5377" t="n">
        <v>23</v>
      </c>
      <c r="S5377">
        <f>VLOOKUP(Q5377,Clustering!$D$3:$E$367,2,FALSE)</f>
        <v/>
      </c>
    </row>
    <row r="5378">
      <c r="A5378" t="inlineStr">
        <is>
          <t>2025-08-13 00:00</t>
        </is>
      </c>
      <c r="B5378" t="n">
        <v>10880.43092302361</v>
      </c>
      <c r="C5378" t="n">
        <v>1589.420756718561</v>
      </c>
      <c r="D5378" t="n">
        <v>1122.364675853448</v>
      </c>
      <c r="E5378" t="n">
        <v>833.4252226556699</v>
      </c>
      <c r="F5378" t="n">
        <v>0</v>
      </c>
      <c r="G5378" t="n">
        <v>14425.64157825128</v>
      </c>
      <c r="H5378" t="n">
        <v>13586.05011695168</v>
      </c>
      <c r="I5378" t="n">
        <v>51.31369233484057</v>
      </c>
      <c r="J5378" t="n">
        <v>1101.612596901919</v>
      </c>
      <c r="K5378" t="n">
        <v>993.1344818315154</v>
      </c>
      <c r="L5378" t="n">
        <v>15732.11088801995</v>
      </c>
      <c r="M5378" t="n">
        <v>36666.16154593032</v>
      </c>
      <c r="N5378" t="n">
        <v>174.8772169232772</v>
      </c>
      <c r="O5378" t="n">
        <v>36666.16154593032</v>
      </c>
      <c r="P5378" t="n">
        <v>174.8772169232772</v>
      </c>
      <c r="Q5378" t="n">
        <v>225</v>
      </c>
      <c r="R5378" t="n">
        <v>0</v>
      </c>
      <c r="S5378">
        <f>VLOOKUP(Q5378,Clustering!$D$3:$E$367,2,FALSE)</f>
        <v/>
      </c>
    </row>
    <row r="5379">
      <c r="A5379" t="inlineStr">
        <is>
          <t>2025-08-13 01:00</t>
        </is>
      </c>
      <c r="B5379" t="n">
        <v>10350.05191056563</v>
      </c>
      <c r="C5379" t="n">
        <v>1564.191855818267</v>
      </c>
      <c r="D5379" t="n">
        <v>1060.011082750478</v>
      </c>
      <c r="E5379" t="n">
        <v>576.1442831995157</v>
      </c>
      <c r="F5379" t="n">
        <v>0</v>
      </c>
      <c r="G5379" t="n">
        <v>13550.39913233389</v>
      </c>
      <c r="H5379" t="n">
        <v>13196.37376897921</v>
      </c>
      <c r="I5379" t="n">
        <v>51.31369233484057</v>
      </c>
      <c r="J5379" t="n">
        <v>835.610910616875</v>
      </c>
      <c r="K5379" t="n">
        <v>984.6395358626766</v>
      </c>
      <c r="L5379" t="n">
        <v>15067.9379077936</v>
      </c>
      <c r="M5379" t="n">
        <v>36613.17576334949</v>
      </c>
      <c r="N5379" t="n">
        <v>169.410532011389</v>
      </c>
      <c r="O5379" t="n">
        <v>36613.17576334949</v>
      </c>
      <c r="P5379" t="n">
        <v>169.410532011389</v>
      </c>
      <c r="Q5379" t="n">
        <v>225</v>
      </c>
      <c r="R5379" t="n">
        <v>1</v>
      </c>
      <c r="S5379">
        <f>VLOOKUP(Q5379,Clustering!$D$3:$E$367,2,FALSE)</f>
        <v/>
      </c>
    </row>
    <row r="5380">
      <c r="A5380" t="inlineStr">
        <is>
          <t>2025-08-13 02:00</t>
        </is>
      </c>
      <c r="B5380" t="n">
        <v>9930.781919843799</v>
      </c>
      <c r="C5380" t="n">
        <v>1564.191855818267</v>
      </c>
      <c r="D5380" t="n">
        <v>1060.011082750478</v>
      </c>
      <c r="E5380" t="n">
        <v>523.2636032349324</v>
      </c>
      <c r="F5380" t="n">
        <v>0</v>
      </c>
      <c r="G5380" t="n">
        <v>13078.24846164748</v>
      </c>
      <c r="H5380" t="n">
        <v>12881.2716008074</v>
      </c>
      <c r="I5380" t="n">
        <v>51.31369233484057</v>
      </c>
      <c r="J5380" t="n">
        <v>740.268088634395</v>
      </c>
      <c r="K5380" t="n">
        <v>979.8839662759532</v>
      </c>
      <c r="L5380" t="n">
        <v>14652.73734805259</v>
      </c>
      <c r="M5380" t="n">
        <v>36560.18998076867</v>
      </c>
      <c r="N5380" t="n">
        <v>168.0065081464199</v>
      </c>
      <c r="O5380" t="n">
        <v>36560.18998076867</v>
      </c>
      <c r="P5380" t="n">
        <v>168.0065081464199</v>
      </c>
      <c r="Q5380" t="n">
        <v>225</v>
      </c>
      <c r="R5380" t="n">
        <v>2</v>
      </c>
      <c r="S5380">
        <f>VLOOKUP(Q5380,Clustering!$D$3:$E$367,2,FALSE)</f>
        <v/>
      </c>
    </row>
    <row r="5381">
      <c r="A5381" t="inlineStr">
        <is>
          <t>2025-08-13 03:00</t>
        </is>
      </c>
      <c r="B5381" t="n">
        <v>9577.360857862046</v>
      </c>
      <c r="C5381" t="n">
        <v>1564.191855818267</v>
      </c>
      <c r="D5381" t="n">
        <v>1060.011082750478</v>
      </c>
      <c r="E5381" t="n">
        <v>511.4047848701657</v>
      </c>
      <c r="F5381" t="n">
        <v>0</v>
      </c>
      <c r="G5381" t="n">
        <v>12712.96858130096</v>
      </c>
      <c r="H5381" t="n">
        <v>12669.10280757172</v>
      </c>
      <c r="I5381" t="n">
        <v>51.31369233484057</v>
      </c>
      <c r="J5381" t="n">
        <v>738.566873663297</v>
      </c>
      <c r="K5381" t="n">
        <v>1028.242694580688</v>
      </c>
      <c r="L5381" t="n">
        <v>14487.22606815055</v>
      </c>
      <c r="M5381" t="n">
        <v>36613.17576334949</v>
      </c>
      <c r="N5381" t="n">
        <v>169.2990818050481</v>
      </c>
      <c r="O5381" t="n">
        <v>36613.17576334949</v>
      </c>
      <c r="P5381" t="n">
        <v>169.2990818050481</v>
      </c>
      <c r="Q5381" t="n">
        <v>225</v>
      </c>
      <c r="R5381" t="n">
        <v>3</v>
      </c>
      <c r="S5381">
        <f>VLOOKUP(Q5381,Clustering!$D$3:$E$367,2,FALSE)</f>
        <v/>
      </c>
    </row>
    <row r="5382">
      <c r="A5382" t="inlineStr">
        <is>
          <t>2025-08-13 04:00</t>
        </is>
      </c>
      <c r="B5382" t="n">
        <v>9264.180807888117</v>
      </c>
      <c r="C5382" t="n">
        <v>1589.420756718561</v>
      </c>
      <c r="D5382" t="n">
        <v>1122.364675853448</v>
      </c>
      <c r="E5382" t="n">
        <v>717.5807484501144</v>
      </c>
      <c r="F5382" t="n">
        <v>0</v>
      </c>
      <c r="G5382" t="n">
        <v>12693.54698891024</v>
      </c>
      <c r="H5382" t="n">
        <v>12481.09184722921</v>
      </c>
      <c r="I5382" t="n">
        <v>51.31369233484057</v>
      </c>
      <c r="J5382" t="n">
        <v>861.0167358788577</v>
      </c>
      <c r="K5382" t="n">
        <v>1087.010272195367</v>
      </c>
      <c r="L5382" t="n">
        <v>14480.43254763828</v>
      </c>
      <c r="M5382" t="n">
        <v>36719.14732851115</v>
      </c>
      <c r="N5382" t="n">
        <v>167.8906202828648</v>
      </c>
      <c r="O5382" t="n">
        <v>36719.14732851115</v>
      </c>
      <c r="P5382" t="n">
        <v>167.8906202828648</v>
      </c>
      <c r="Q5382" t="n">
        <v>225</v>
      </c>
      <c r="R5382" t="n">
        <v>4</v>
      </c>
      <c r="S5382">
        <f>VLOOKUP(Q5382,Clustering!$D$3:$E$367,2,FALSE)</f>
        <v/>
      </c>
    </row>
    <row r="5383">
      <c r="A5383" t="inlineStr">
        <is>
          <t>2025-08-13 05:00</t>
        </is>
      </c>
      <c r="B5383" t="n">
        <v>8732.45866108118</v>
      </c>
      <c r="C5383" t="n">
        <v>2775.179099032408</v>
      </c>
      <c r="D5383" t="n">
        <v>1558.839827574233</v>
      </c>
      <c r="E5383" t="n">
        <v>1591.595234253192</v>
      </c>
      <c r="F5383" t="n">
        <v>0</v>
      </c>
      <c r="G5383" t="n">
        <v>14658.07282194101</v>
      </c>
      <c r="H5383" t="n">
        <v>12661.64538959166</v>
      </c>
      <c r="I5383" t="n">
        <v>51.31369233484057</v>
      </c>
      <c r="J5383" t="n">
        <v>1289.106727547843</v>
      </c>
      <c r="K5383" t="n">
        <v>1262.493471976759</v>
      </c>
      <c r="L5383" t="n">
        <v>15264.5592814511</v>
      </c>
      <c r="M5383" t="n">
        <v>36984.07624141526</v>
      </c>
      <c r="N5383" t="n">
        <v>178.6279134945723</v>
      </c>
      <c r="O5383" t="n">
        <v>36984.07624141526</v>
      </c>
      <c r="P5383" t="n">
        <v>178.6279134945723</v>
      </c>
      <c r="Q5383" t="n">
        <v>225</v>
      </c>
      <c r="R5383" t="n">
        <v>5</v>
      </c>
      <c r="S5383">
        <f>VLOOKUP(Q5383,Clustering!$D$3:$E$367,2,FALSE)</f>
        <v/>
      </c>
    </row>
    <row r="5384">
      <c r="A5384" t="inlineStr">
        <is>
          <t>2025-08-13 06:00</t>
        </is>
      </c>
      <c r="B5384" t="n">
        <v>9551.275774979506</v>
      </c>
      <c r="C5384" t="n">
        <v>3405.901621539774</v>
      </c>
      <c r="D5384" t="n">
        <v>1909.769088276811</v>
      </c>
      <c r="E5384" t="n">
        <v>3125.835685290052</v>
      </c>
      <c r="F5384" t="n">
        <v>0</v>
      </c>
      <c r="G5384" t="n">
        <v>17992.78217008614</v>
      </c>
      <c r="H5384" t="n">
        <v>15185.1936204236</v>
      </c>
      <c r="I5384" t="n">
        <v>51.31369233484057</v>
      </c>
      <c r="J5384" t="n">
        <v>2121.327298984359</v>
      </c>
      <c r="K5384" t="n">
        <v>1891.713846610259</v>
      </c>
      <c r="L5384" t="n">
        <v>19249.54845835306</v>
      </c>
      <c r="M5384" t="n">
        <v>37460.94828464268</v>
      </c>
      <c r="N5384" t="n">
        <v>281.2789239477635</v>
      </c>
      <c r="O5384" t="n">
        <v>37460.94828464268</v>
      </c>
      <c r="P5384" t="n">
        <v>281.2789239477635</v>
      </c>
      <c r="Q5384" t="n">
        <v>225</v>
      </c>
      <c r="R5384" t="n">
        <v>6</v>
      </c>
      <c r="S5384">
        <f>VLOOKUP(Q5384,Clustering!$D$3:$E$367,2,FALSE)</f>
        <v/>
      </c>
    </row>
    <row r="5385">
      <c r="A5385" t="inlineStr">
        <is>
          <t>2025-08-13 07:00</t>
        </is>
      </c>
      <c r="B5385" t="n">
        <v>9904.3787261944</v>
      </c>
      <c r="C5385" t="n">
        <v>3910.479639545666</v>
      </c>
      <c r="D5385" t="n">
        <v>1309.425455162356</v>
      </c>
      <c r="E5385" t="n">
        <v>4301.608741224843</v>
      </c>
      <c r="F5385" t="n">
        <v>0</v>
      </c>
      <c r="G5385" t="n">
        <v>19425.89256212726</v>
      </c>
      <c r="H5385" t="n">
        <v>18774.6274521247</v>
      </c>
      <c r="I5385" t="n">
        <v>51.31369233484057</v>
      </c>
      <c r="J5385" t="n">
        <v>3166.147348506828</v>
      </c>
      <c r="K5385" t="n">
        <v>2590.569409049489</v>
      </c>
      <c r="L5385" t="n">
        <v>24582.65790201586</v>
      </c>
      <c r="M5385" t="n">
        <v>37831.84876270845</v>
      </c>
      <c r="N5385" t="n">
        <v>627.4903831521121</v>
      </c>
      <c r="O5385" t="n">
        <v>37831.84876270845</v>
      </c>
      <c r="P5385" t="n">
        <v>627.4903831521121</v>
      </c>
      <c r="Q5385" t="n">
        <v>225</v>
      </c>
      <c r="R5385" t="n">
        <v>7</v>
      </c>
      <c r="S5385">
        <f>VLOOKUP(Q5385,Clustering!$D$3:$E$367,2,FALSE)</f>
        <v/>
      </c>
    </row>
    <row r="5386">
      <c r="A5386" t="inlineStr">
        <is>
          <t>2025-08-13 08:00</t>
        </is>
      </c>
      <c r="B5386" t="n">
        <v>8386.460183659496</v>
      </c>
      <c r="C5386" t="n">
        <v>3784.335135044193</v>
      </c>
      <c r="D5386" t="n">
        <v>1215.895065507902</v>
      </c>
      <c r="E5386" t="n">
        <v>2839.061769208397</v>
      </c>
      <c r="F5386" t="n">
        <v>0</v>
      </c>
      <c r="G5386" t="n">
        <v>16225.75215341999</v>
      </c>
      <c r="H5386" t="n">
        <v>22248.62885621887</v>
      </c>
      <c r="I5386" t="n">
        <v>51.31369233484057</v>
      </c>
      <c r="J5386" t="n">
        <v>3334.040115184629</v>
      </c>
      <c r="K5386" t="n">
        <v>3216.669207932523</v>
      </c>
      <c r="L5386" t="n">
        <v>28850.65187167086</v>
      </c>
      <c r="M5386" t="n">
        <v>37937.8203278701</v>
      </c>
      <c r="N5386" t="n">
        <v>734.8986469349061</v>
      </c>
      <c r="O5386" t="n">
        <v>37937.8203278701</v>
      </c>
      <c r="P5386" t="n">
        <v>734.8986469349061</v>
      </c>
      <c r="Q5386" t="n">
        <v>225</v>
      </c>
      <c r="R5386" t="n">
        <v>8</v>
      </c>
      <c r="S5386">
        <f>VLOOKUP(Q5386,Clustering!$D$3:$E$367,2,FALSE)</f>
        <v/>
      </c>
    </row>
    <row r="5387">
      <c r="A5387" t="inlineStr">
        <is>
          <t>2025-08-13 09:00</t>
        </is>
      </c>
      <c r="B5387" t="n">
        <v>6999.143783741111</v>
      </c>
      <c r="C5387" t="n">
        <v>3532.046126041247</v>
      </c>
      <c r="D5387" t="n">
        <v>1028.834286198994</v>
      </c>
      <c r="E5387" t="n">
        <v>2537.949157322657</v>
      </c>
      <c r="F5387" t="n">
        <v>0</v>
      </c>
      <c r="G5387" t="n">
        <v>14097.97335330401</v>
      </c>
      <c r="H5387" t="n">
        <v>24369.05637990301</v>
      </c>
      <c r="I5387" t="n">
        <v>51.31369233484057</v>
      </c>
      <c r="J5387" t="n">
        <v>2865.625641564498</v>
      </c>
      <c r="K5387" t="n">
        <v>3386.122477507119</v>
      </c>
      <c r="L5387" t="n">
        <v>30672.11819130947</v>
      </c>
      <c r="M5387" t="n">
        <v>37884.83454528928</v>
      </c>
      <c r="N5387" t="n">
        <v>644.4495826967639</v>
      </c>
      <c r="O5387" t="n">
        <v>37884.83454528928</v>
      </c>
      <c r="P5387" t="n">
        <v>644.4495826967639</v>
      </c>
      <c r="Q5387" t="n">
        <v>225</v>
      </c>
      <c r="R5387" t="n">
        <v>9</v>
      </c>
      <c r="S5387">
        <f>VLOOKUP(Q5387,Clustering!$D$3:$E$367,2,FALSE)</f>
        <v/>
      </c>
    </row>
    <row r="5388">
      <c r="A5388" t="inlineStr">
        <is>
          <t>2025-08-13 10:00</t>
        </is>
      </c>
      <c r="B5388" t="n">
        <v>5854.828664063207</v>
      </c>
      <c r="C5388" t="n">
        <v>3330.21491883889</v>
      </c>
      <c r="D5388" t="n">
        <v>879.1856627518673</v>
      </c>
      <c r="E5388" t="n">
        <v>2365.884807673664</v>
      </c>
      <c r="F5388" t="n">
        <v>0</v>
      </c>
      <c r="G5388" t="n">
        <v>12430.11405332763</v>
      </c>
      <c r="H5388" t="n">
        <v>25803.54849709956</v>
      </c>
      <c r="I5388" t="n">
        <v>51.31369233484057</v>
      </c>
      <c r="J5388" t="n">
        <v>2464.45058135718</v>
      </c>
      <c r="K5388" t="n">
        <v>3421.745146033974</v>
      </c>
      <c r="L5388" t="n">
        <v>31741.05791682556</v>
      </c>
      <c r="M5388" t="n">
        <v>37725.8771975468</v>
      </c>
      <c r="N5388" t="n">
        <v>505.9494530821085</v>
      </c>
      <c r="O5388" t="n">
        <v>37725.8771975468</v>
      </c>
      <c r="P5388" t="n">
        <v>505.9494530821085</v>
      </c>
      <c r="Q5388" t="n">
        <v>225</v>
      </c>
      <c r="R5388" t="n">
        <v>10</v>
      </c>
      <c r="S5388">
        <f>VLOOKUP(Q5388,Clustering!$D$3:$E$367,2,FALSE)</f>
        <v/>
      </c>
    </row>
    <row r="5389">
      <c r="A5389" t="inlineStr">
        <is>
          <t>2025-08-13 11:00</t>
        </is>
      </c>
      <c r="B5389" t="n">
        <v>5918.768928202119</v>
      </c>
      <c r="C5389" t="n">
        <v>2270.601081026516</v>
      </c>
      <c r="D5389" t="n">
        <v>841.7735068900857</v>
      </c>
      <c r="E5389" t="n">
        <v>2036.094804179759</v>
      </c>
      <c r="F5389" t="n">
        <v>0</v>
      </c>
      <c r="G5389" t="n">
        <v>11067.23832029848</v>
      </c>
      <c r="H5389" t="n">
        <v>26532.75793468276</v>
      </c>
      <c r="I5389" t="n">
        <v>51.31369233484057</v>
      </c>
      <c r="J5389" t="n">
        <v>2145.644060069003</v>
      </c>
      <c r="K5389" t="n">
        <v>3389.794775917681</v>
      </c>
      <c r="L5389" t="n">
        <v>32119.51046300428</v>
      </c>
      <c r="M5389" t="n">
        <v>37619.90563238516</v>
      </c>
      <c r="N5389" t="n">
        <v>508.7759863395504</v>
      </c>
      <c r="O5389" t="n">
        <v>37619.90563238516</v>
      </c>
      <c r="P5389" t="n">
        <v>508.7759863395504</v>
      </c>
      <c r="Q5389" t="n">
        <v>225</v>
      </c>
      <c r="R5389" t="n">
        <v>11</v>
      </c>
      <c r="S5389">
        <f>VLOOKUP(Q5389,Clustering!$D$3:$E$367,2,FALSE)</f>
        <v/>
      </c>
    </row>
    <row r="5390">
      <c r="A5390" t="inlineStr">
        <is>
          <t>2025-08-13 12:00</t>
        </is>
      </c>
      <c r="B5390" t="n">
        <v>7120.591405400208</v>
      </c>
      <c r="C5390" t="n">
        <v>2321.058882827105</v>
      </c>
      <c r="D5390" t="n">
        <v>879.1856627518673</v>
      </c>
      <c r="E5390" t="n">
        <v>1663.288713273606</v>
      </c>
      <c r="F5390" t="n">
        <v>0</v>
      </c>
      <c r="G5390" t="n">
        <v>11984.12466425279</v>
      </c>
      <c r="H5390" t="n">
        <v>26411.12849776844</v>
      </c>
      <c r="I5390" t="n">
        <v>51.31369233484057</v>
      </c>
      <c r="J5390" t="n">
        <v>2022.56816507387</v>
      </c>
      <c r="K5390" t="n">
        <v>3367.287476119897</v>
      </c>
      <c r="L5390" t="n">
        <v>31852.29783129705</v>
      </c>
      <c r="M5390" t="n">
        <v>37460.94828464268</v>
      </c>
      <c r="N5390" t="n">
        <v>525.735185884202</v>
      </c>
      <c r="O5390" t="n">
        <v>37460.94828464268</v>
      </c>
      <c r="P5390" t="n">
        <v>525.735185884202</v>
      </c>
      <c r="Q5390" t="n">
        <v>225</v>
      </c>
      <c r="R5390" t="n">
        <v>12</v>
      </c>
      <c r="S5390">
        <f>VLOOKUP(Q5390,Clustering!$D$3:$E$367,2,FALSE)</f>
        <v/>
      </c>
    </row>
    <row r="5391">
      <c r="A5391" t="inlineStr">
        <is>
          <t>2025-08-13 13:00</t>
        </is>
      </c>
      <c r="B5391" t="n">
        <v>6892.39994863911</v>
      </c>
      <c r="C5391" t="n">
        <v>2270.601081026516</v>
      </c>
      <c r="D5391" t="n">
        <v>841.7735068900857</v>
      </c>
      <c r="E5391" t="n">
        <v>1462.546972016446</v>
      </c>
      <c r="F5391" t="n">
        <v>0</v>
      </c>
      <c r="G5391" t="n">
        <v>11467.32150857216</v>
      </c>
      <c r="H5391" t="n">
        <v>27232.38978208022</v>
      </c>
      <c r="I5391" t="n">
        <v>51.31369233484057</v>
      </c>
      <c r="J5391" t="n">
        <v>2030.680170654665</v>
      </c>
      <c r="K5391" t="n">
        <v>3373.219997656418</v>
      </c>
      <c r="L5391" t="n">
        <v>32687.60364272614</v>
      </c>
      <c r="M5391" t="n">
        <v>37407.96250206186</v>
      </c>
      <c r="N5391" t="n">
        <v>520.0821193693182</v>
      </c>
      <c r="O5391" t="n">
        <v>37407.96250206186</v>
      </c>
      <c r="P5391" t="n">
        <v>520.0821193693182</v>
      </c>
      <c r="Q5391" t="n">
        <v>225</v>
      </c>
      <c r="R5391" t="n">
        <v>13</v>
      </c>
      <c r="S5391">
        <f>VLOOKUP(Q5391,Clustering!$D$3:$E$367,2,FALSE)</f>
        <v/>
      </c>
    </row>
    <row r="5392">
      <c r="A5392" t="inlineStr">
        <is>
          <t>2025-08-13 14:00</t>
        </is>
      </c>
      <c r="B5392" t="n">
        <v>6505.647947418551</v>
      </c>
      <c r="C5392" t="n">
        <v>2220.143279225927</v>
      </c>
      <c r="D5392" t="n">
        <v>804.3613510283043</v>
      </c>
      <c r="E5392" t="n">
        <v>1430.051042328696</v>
      </c>
      <c r="F5392" t="n">
        <v>0</v>
      </c>
      <c r="G5392" t="n">
        <v>10960.20362000148</v>
      </c>
      <c r="H5392" t="n">
        <v>27778.46183952197</v>
      </c>
      <c r="I5392" t="n">
        <v>51.31369233484057</v>
      </c>
      <c r="J5392" t="n">
        <v>1948.852581376241</v>
      </c>
      <c r="K5392" t="n">
        <v>3362.240103460382</v>
      </c>
      <c r="L5392" t="n">
        <v>33140.86821669343</v>
      </c>
      <c r="M5392" t="n">
        <v>37513.93406722351</v>
      </c>
      <c r="N5392" t="n">
        <v>505.9494530821085</v>
      </c>
      <c r="O5392" t="n">
        <v>37513.93406722351</v>
      </c>
      <c r="P5392" t="n">
        <v>505.9494530821085</v>
      </c>
      <c r="Q5392" t="n">
        <v>225</v>
      </c>
      <c r="R5392" t="n">
        <v>14</v>
      </c>
      <c r="S5392">
        <f>VLOOKUP(Q5392,Clustering!$D$3:$E$367,2,FALSE)</f>
        <v/>
      </c>
    </row>
    <row r="5393">
      <c r="A5393" t="inlineStr">
        <is>
          <t>2025-08-13 15:00</t>
        </is>
      </c>
      <c r="B5393" t="n">
        <v>6908.305486982124</v>
      </c>
      <c r="C5393" t="n">
        <v>2270.601081026516</v>
      </c>
      <c r="D5393" t="n">
        <v>841.7735068900857</v>
      </c>
      <c r="E5393" t="n">
        <v>1448.208276212364</v>
      </c>
      <c r="F5393" t="n">
        <v>0</v>
      </c>
      <c r="G5393" t="n">
        <v>11468.88835111109</v>
      </c>
      <c r="H5393" t="n">
        <v>27498.90319591994</v>
      </c>
      <c r="I5393" t="n">
        <v>51.31369233484057</v>
      </c>
      <c r="J5393" t="n">
        <v>1874.175110403561</v>
      </c>
      <c r="K5393" t="n">
        <v>3381.373596383241</v>
      </c>
      <c r="L5393" t="n">
        <v>32805.76559504158</v>
      </c>
      <c r="M5393" t="n">
        <v>37831.84876270845</v>
      </c>
      <c r="N5393" t="n">
        <v>596.3985173202507</v>
      </c>
      <c r="O5393" t="n">
        <v>37831.84876270845</v>
      </c>
      <c r="P5393" t="n">
        <v>596.3985173202507</v>
      </c>
      <c r="Q5393" t="n">
        <v>225</v>
      </c>
      <c r="R5393" t="n">
        <v>15</v>
      </c>
      <c r="S5393">
        <f>VLOOKUP(Q5393,Clustering!$D$3:$E$367,2,FALSE)</f>
        <v/>
      </c>
    </row>
    <row r="5394">
      <c r="A5394" t="inlineStr">
        <is>
          <t>2025-08-13 16:00</t>
        </is>
      </c>
      <c r="B5394" t="n">
        <v>10082.52075563615</v>
      </c>
      <c r="C5394" t="n">
        <v>2649.034594530935</v>
      </c>
      <c r="D5394" t="n">
        <v>1122.364675853448</v>
      </c>
      <c r="E5394" t="n">
        <v>1749.320888098103</v>
      </c>
      <c r="F5394" t="n">
        <v>0</v>
      </c>
      <c r="G5394" t="n">
        <v>15603.24091411864</v>
      </c>
      <c r="H5394" t="n">
        <v>26502.50812653827</v>
      </c>
      <c r="I5394" t="n">
        <v>51.31369233484057</v>
      </c>
      <c r="J5394" t="n">
        <v>1598.071368700513</v>
      </c>
      <c r="K5394" t="n">
        <v>3252.175514123389</v>
      </c>
      <c r="L5394" t="n">
        <v>31404.068701697</v>
      </c>
      <c r="M5394" t="n">
        <v>38255.73502335504</v>
      </c>
      <c r="N5394" t="n">
        <v>712.2863808753706</v>
      </c>
      <c r="O5394" t="n">
        <v>38255.73502335504</v>
      </c>
      <c r="P5394" t="n">
        <v>712.2863808753706</v>
      </c>
      <c r="Q5394" t="n">
        <v>225</v>
      </c>
      <c r="R5394" t="n">
        <v>16</v>
      </c>
      <c r="S5394">
        <f>VLOOKUP(Q5394,Clustering!$D$3:$E$367,2,FALSE)</f>
        <v/>
      </c>
    </row>
    <row r="5395">
      <c r="A5395" t="inlineStr">
        <is>
          <t>2025-08-13 17:00</t>
        </is>
      </c>
      <c r="B5395" t="n">
        <v>13988.12569576308</v>
      </c>
      <c r="C5395" t="n">
        <v>3153.612612536828</v>
      </c>
      <c r="D5395" t="n">
        <v>1496.486234471264</v>
      </c>
      <c r="E5395" t="n">
        <v>2208.159153828753</v>
      </c>
      <c r="F5395" t="n">
        <v>0</v>
      </c>
      <c r="G5395" t="n">
        <v>20846.38369659992</v>
      </c>
      <c r="H5395" t="n">
        <v>24409.59952554113</v>
      </c>
      <c r="I5395" t="n">
        <v>51.31369233484057</v>
      </c>
      <c r="J5395" t="n">
        <v>1593.821689817723</v>
      </c>
      <c r="K5395" t="n">
        <v>3028.679893738173</v>
      </c>
      <c r="L5395" t="n">
        <v>29083.41480143186</v>
      </c>
      <c r="M5395" t="n">
        <v>38308.72080593587</v>
      </c>
      <c r="N5395" t="n">
        <v>785.7762455688611</v>
      </c>
      <c r="O5395" t="n">
        <v>38308.72080593587</v>
      </c>
      <c r="P5395" t="n">
        <v>785.7762455688611</v>
      </c>
      <c r="Q5395" t="n">
        <v>225</v>
      </c>
      <c r="R5395" t="n">
        <v>17</v>
      </c>
      <c r="S5395">
        <f>VLOOKUP(Q5395,Clustering!$D$3:$E$367,2,FALSE)</f>
        <v/>
      </c>
    </row>
    <row r="5396">
      <c r="A5396" t="inlineStr">
        <is>
          <t>2025-08-13 18:00</t>
        </is>
      </c>
      <c r="B5396" t="n">
        <v>16187.5965562961</v>
      </c>
      <c r="C5396" t="n">
        <v>3532.046126041247</v>
      </c>
      <c r="D5396" t="n">
        <v>3628.561267725935</v>
      </c>
      <c r="E5396" t="n">
        <v>2839.061769208397</v>
      </c>
      <c r="F5396" t="n">
        <v>0</v>
      </c>
      <c r="G5396" t="n">
        <v>26187.26571927168</v>
      </c>
      <c r="H5396" t="n">
        <v>20979.71242499101</v>
      </c>
      <c r="I5396" t="n">
        <v>51.31369233484057</v>
      </c>
      <c r="J5396" t="n">
        <v>2306.324015601905</v>
      </c>
      <c r="K5396" t="n">
        <v>2880.101183780608</v>
      </c>
      <c r="L5396" t="n">
        <v>26217.45131670836</v>
      </c>
      <c r="M5396" t="n">
        <v>38096.77767561257</v>
      </c>
      <c r="N5396" t="n">
        <v>734.8986469349061</v>
      </c>
      <c r="O5396" t="n">
        <v>38096.77767561257</v>
      </c>
      <c r="P5396" t="n">
        <v>734.8986469349061</v>
      </c>
      <c r="Q5396" t="n">
        <v>225</v>
      </c>
      <c r="R5396" t="n">
        <v>18</v>
      </c>
      <c r="S5396">
        <f>VLOOKUP(Q5396,Clustering!$D$3:$E$367,2,FALSE)</f>
        <v/>
      </c>
    </row>
    <row r="5397">
      <c r="A5397" t="inlineStr">
        <is>
          <t>2025-08-13 19:00</t>
        </is>
      </c>
      <c r="B5397" t="n">
        <v>14705.04132734383</v>
      </c>
      <c r="C5397" t="n">
        <v>3733.877333243604</v>
      </c>
      <c r="D5397" t="n">
        <v>6422.42008960584</v>
      </c>
      <c r="E5397" t="n">
        <v>2839.061769208397</v>
      </c>
      <c r="F5397" t="n">
        <v>0</v>
      </c>
      <c r="G5397" t="n">
        <v>27700.40051940167</v>
      </c>
      <c r="H5397" t="n">
        <v>17491.95155955334</v>
      </c>
      <c r="I5397" t="n">
        <v>51.31369233484057</v>
      </c>
      <c r="J5397" t="n">
        <v>2286.410530855983</v>
      </c>
      <c r="K5397" t="n">
        <v>2403.0540875473</v>
      </c>
      <c r="L5397" t="n">
        <v>22232.72987029146</v>
      </c>
      <c r="M5397" t="n">
        <v>37831.84876270845</v>
      </c>
      <c r="N5397" t="n">
        <v>590.7454508053668</v>
      </c>
      <c r="O5397" t="n">
        <v>37831.84876270845</v>
      </c>
      <c r="P5397" t="n">
        <v>590.7454508053668</v>
      </c>
      <c r="Q5397" t="n">
        <v>225</v>
      </c>
      <c r="R5397" t="n">
        <v>19</v>
      </c>
      <c r="S5397">
        <f>VLOOKUP(Q5397,Clustering!$D$3:$E$367,2,FALSE)</f>
        <v/>
      </c>
    </row>
    <row r="5398">
      <c r="A5398" t="inlineStr">
        <is>
          <t>2025-08-13 20:00</t>
        </is>
      </c>
      <c r="B5398" t="n">
        <v>13794.97944181775</v>
      </c>
      <c r="C5398" t="n">
        <v>3658.19063054272</v>
      </c>
      <c r="D5398" t="n">
        <v>6235.359310296933</v>
      </c>
      <c r="E5398" t="n">
        <v>2552.28785312674</v>
      </c>
      <c r="F5398" t="n">
        <v>0</v>
      </c>
      <c r="G5398" t="n">
        <v>26240.81723578414</v>
      </c>
      <c r="H5398" t="n">
        <v>15851.52967205091</v>
      </c>
      <c r="I5398" t="n">
        <v>51.31369233484057</v>
      </c>
      <c r="J5398" t="n">
        <v>1991.468934404533</v>
      </c>
      <c r="K5398" t="n">
        <v>1996.17946750905</v>
      </c>
      <c r="L5398" t="n">
        <v>19890.49176629934</v>
      </c>
      <c r="M5398" t="n">
        <v>37566.91984980433</v>
      </c>
      <c r="N5398" t="n">
        <v>503.1229198246665</v>
      </c>
      <c r="O5398" t="n">
        <v>37566.91984980433</v>
      </c>
      <c r="P5398" t="n">
        <v>503.1229198246665</v>
      </c>
      <c r="Q5398" t="n">
        <v>225</v>
      </c>
      <c r="R5398" t="n">
        <v>20</v>
      </c>
      <c r="S5398">
        <f>VLOOKUP(Q5398,Clustering!$D$3:$E$367,2,FALSE)</f>
        <v/>
      </c>
    </row>
    <row r="5399">
      <c r="A5399" t="inlineStr">
        <is>
          <t>2025-08-13 21:00</t>
        </is>
      </c>
      <c r="B5399" t="n">
        <v>12870.69093588486</v>
      </c>
      <c r="C5399" t="n">
        <v>3153.612612536828</v>
      </c>
      <c r="D5399" t="n">
        <v>4988.287448237546</v>
      </c>
      <c r="E5399" t="n">
        <v>2365.884807673664</v>
      </c>
      <c r="F5399" t="n">
        <v>0</v>
      </c>
      <c r="G5399" t="n">
        <v>23378.47580433291</v>
      </c>
      <c r="H5399" t="n">
        <v>15040.4987047991</v>
      </c>
      <c r="I5399" t="n">
        <v>51.31369233484057</v>
      </c>
      <c r="J5399" t="n">
        <v>2409.265657496088</v>
      </c>
      <c r="K5399" t="n">
        <v>1603.85619352514</v>
      </c>
      <c r="L5399" t="n">
        <v>19104.93424815517</v>
      </c>
      <c r="M5399" t="n">
        <v>37249.00515431939</v>
      </c>
      <c r="N5399" t="n">
        <v>443.7657214183856</v>
      </c>
      <c r="O5399" t="n">
        <v>37249.00515431939</v>
      </c>
      <c r="P5399" t="n">
        <v>443.7657214183856</v>
      </c>
      <c r="Q5399" t="n">
        <v>225</v>
      </c>
      <c r="R5399" t="n">
        <v>21</v>
      </c>
      <c r="S5399">
        <f>VLOOKUP(Q5399,Clustering!$D$3:$E$367,2,FALSE)</f>
        <v/>
      </c>
    </row>
    <row r="5400">
      <c r="A5400" t="inlineStr">
        <is>
          <t>2025-08-13 22:00</t>
        </is>
      </c>
      <c r="B5400" t="n">
        <v>11972.416821553</v>
      </c>
      <c r="C5400" t="n">
        <v>2396.745585527989</v>
      </c>
      <c r="D5400" t="n">
        <v>3117.679655148466</v>
      </c>
      <c r="E5400" t="n">
        <v>2079.110891592007</v>
      </c>
      <c r="F5400" t="n">
        <v>0</v>
      </c>
      <c r="G5400" t="n">
        <v>19565.95295382146</v>
      </c>
      <c r="H5400" t="n">
        <v>14255.11705403648</v>
      </c>
      <c r="I5400" t="n">
        <v>51.31369233484057</v>
      </c>
      <c r="J5400" t="n">
        <v>2305.478110079292</v>
      </c>
      <c r="K5400" t="n">
        <v>1339.409773605316</v>
      </c>
      <c r="L5400" t="n">
        <v>17951.31863005593</v>
      </c>
      <c r="M5400" t="n">
        <v>36931.09045883444</v>
      </c>
      <c r="N5400" t="n">
        <v>395.7146560418725</v>
      </c>
      <c r="O5400" t="n">
        <v>36931.09045883444</v>
      </c>
      <c r="P5400" t="n">
        <v>395.7146560418725</v>
      </c>
      <c r="Q5400" t="n">
        <v>225</v>
      </c>
      <c r="R5400" t="n">
        <v>22</v>
      </c>
      <c r="S5400">
        <f>VLOOKUP(Q5400,Clustering!$D$3:$E$367,2,FALSE)</f>
        <v/>
      </c>
    </row>
    <row r="5401">
      <c r="A5401" t="inlineStr">
        <is>
          <t>2025-08-13 23:00</t>
        </is>
      </c>
      <c r="B5401" t="n">
        <v>11223.28363841745</v>
      </c>
      <c r="C5401" t="n">
        <v>1766.023063020623</v>
      </c>
      <c r="D5401" t="n">
        <v>1558.839827574233</v>
      </c>
      <c r="E5401" t="n">
        <v>1462.546972016446</v>
      </c>
      <c r="F5401" t="n">
        <v>0</v>
      </c>
      <c r="G5401" t="n">
        <v>16010.69350102875</v>
      </c>
      <c r="H5401" t="n">
        <v>13796.11822906622</v>
      </c>
      <c r="I5401" t="n">
        <v>51.31369233484057</v>
      </c>
      <c r="J5401" t="n">
        <v>1551.521040015181</v>
      </c>
      <c r="K5401" t="n">
        <v>1186.449214188253</v>
      </c>
      <c r="L5401" t="n">
        <v>16585.40217560449</v>
      </c>
      <c r="M5401" t="n">
        <v>36719.14732851115</v>
      </c>
      <c r="N5401" t="n">
        <v>266.7775929277856</v>
      </c>
      <c r="O5401" t="n">
        <v>36719.14732851115</v>
      </c>
      <c r="P5401" t="n">
        <v>266.7775929277856</v>
      </c>
      <c r="Q5401" t="n">
        <v>225</v>
      </c>
      <c r="R5401" t="n">
        <v>23</v>
      </c>
      <c r="S5401">
        <f>VLOOKUP(Q5401,Clustering!$D$3:$E$367,2,FALSE)</f>
        <v/>
      </c>
    </row>
    <row r="5402">
      <c r="A5402" t="inlineStr">
        <is>
          <t>2025-08-14 00:00</t>
        </is>
      </c>
      <c r="B5402" t="n">
        <v>10625.00565005519</v>
      </c>
      <c r="C5402" t="n">
        <v>1589.420756718561</v>
      </c>
      <c r="D5402" t="n">
        <v>1122.364675853448</v>
      </c>
      <c r="E5402" t="n">
        <v>833.4252226556699</v>
      </c>
      <c r="F5402" t="n">
        <v>0</v>
      </c>
      <c r="G5402" t="n">
        <v>14170.21630528287</v>
      </c>
      <c r="H5402" t="n">
        <v>13429.54937342634</v>
      </c>
      <c r="I5402" t="n">
        <v>51.31369233484057</v>
      </c>
      <c r="J5402" t="n">
        <v>1101.612596901919</v>
      </c>
      <c r="K5402" t="n">
        <v>993.1344818315154</v>
      </c>
      <c r="L5402" t="n">
        <v>15575.61014449462</v>
      </c>
      <c r="M5402" t="n">
        <v>36666.16154593032</v>
      </c>
      <c r="N5402" t="n">
        <v>174.8772169232772</v>
      </c>
      <c r="O5402" t="n">
        <v>36666.16154593032</v>
      </c>
      <c r="P5402" t="n">
        <v>174.8772169232772</v>
      </c>
      <c r="Q5402" t="n">
        <v>226</v>
      </c>
      <c r="R5402" t="n">
        <v>0</v>
      </c>
      <c r="S5402">
        <f>VLOOKUP(Q5402,Clustering!$D$3:$E$367,2,FALSE)</f>
        <v/>
      </c>
    </row>
    <row r="5403">
      <c r="A5403" t="inlineStr">
        <is>
          <t>2025-08-14 01:00</t>
        </is>
      </c>
      <c r="B5403" t="n">
        <v>10220.15668076436</v>
      </c>
      <c r="C5403" t="n">
        <v>1564.191855818267</v>
      </c>
      <c r="D5403" t="n">
        <v>1060.011082750478</v>
      </c>
      <c r="E5403" t="n">
        <v>576.1442831995157</v>
      </c>
      <c r="F5403" t="n">
        <v>0</v>
      </c>
      <c r="G5403" t="n">
        <v>13420.50390253262</v>
      </c>
      <c r="H5403" t="n">
        <v>13117.59822693626</v>
      </c>
      <c r="I5403" t="n">
        <v>51.31369233484057</v>
      </c>
      <c r="J5403" t="n">
        <v>835.610910616875</v>
      </c>
      <c r="K5403" t="n">
        <v>984.6395358626766</v>
      </c>
      <c r="L5403" t="n">
        <v>14989.16236575065</v>
      </c>
      <c r="M5403" t="n">
        <v>36613.17576334949</v>
      </c>
      <c r="N5403" t="n">
        <v>169.410532011389</v>
      </c>
      <c r="O5403" t="n">
        <v>36613.17576334949</v>
      </c>
      <c r="P5403" t="n">
        <v>169.410532011389</v>
      </c>
      <c r="Q5403" t="n">
        <v>226</v>
      </c>
      <c r="R5403" t="n">
        <v>1</v>
      </c>
      <c r="S5403">
        <f>VLOOKUP(Q5403,Clustering!$D$3:$E$367,2,FALSE)</f>
        <v/>
      </c>
    </row>
    <row r="5404">
      <c r="A5404" t="inlineStr">
        <is>
          <t>2025-08-14 02:00</t>
        </is>
      </c>
      <c r="B5404" t="n">
        <v>9785.564354772088</v>
      </c>
      <c r="C5404" t="n">
        <v>1564.191855818267</v>
      </c>
      <c r="D5404" t="n">
        <v>1060.011082750478</v>
      </c>
      <c r="E5404" t="n">
        <v>523.2636032349324</v>
      </c>
      <c r="F5404" t="n">
        <v>0</v>
      </c>
      <c r="G5404" t="n">
        <v>12933.03089657576</v>
      </c>
      <c r="H5404" t="n">
        <v>12794.09333427987</v>
      </c>
      <c r="I5404" t="n">
        <v>51.31369233484057</v>
      </c>
      <c r="J5404" t="n">
        <v>740.268088634395</v>
      </c>
      <c r="K5404" t="n">
        <v>979.8839662759532</v>
      </c>
      <c r="L5404" t="n">
        <v>14565.55908152506</v>
      </c>
      <c r="M5404" t="n">
        <v>36560.18998076867</v>
      </c>
      <c r="N5404" t="n">
        <v>168.0065081464199</v>
      </c>
      <c r="O5404" t="n">
        <v>36560.18998076867</v>
      </c>
      <c r="P5404" t="n">
        <v>168.0065081464199</v>
      </c>
      <c r="Q5404" t="n">
        <v>226</v>
      </c>
      <c r="R5404" t="n">
        <v>2</v>
      </c>
      <c r="S5404">
        <f>VLOOKUP(Q5404,Clustering!$D$3:$E$367,2,FALSE)</f>
        <v/>
      </c>
    </row>
    <row r="5405">
      <c r="A5405" t="inlineStr">
        <is>
          <t>2025-08-14 03:00</t>
        </is>
      </c>
      <c r="B5405" t="n">
        <v>9251.933543363995</v>
      </c>
      <c r="C5405" t="n">
        <v>1564.191855818267</v>
      </c>
      <c r="D5405" t="n">
        <v>1060.011082750478</v>
      </c>
      <c r="E5405" t="n">
        <v>511.4047848701657</v>
      </c>
      <c r="F5405" t="n">
        <v>0</v>
      </c>
      <c r="G5405" t="n">
        <v>12387.54126680291</v>
      </c>
      <c r="H5405" t="n">
        <v>12473.7394633052</v>
      </c>
      <c r="I5405" t="n">
        <v>51.31369233484057</v>
      </c>
      <c r="J5405" t="n">
        <v>738.566873663297</v>
      </c>
      <c r="K5405" t="n">
        <v>1028.242694580688</v>
      </c>
      <c r="L5405" t="n">
        <v>14291.86272388402</v>
      </c>
      <c r="M5405" t="n">
        <v>36613.17576334949</v>
      </c>
      <c r="N5405" t="n">
        <v>169.2990818050481</v>
      </c>
      <c r="O5405" t="n">
        <v>36613.17576334949</v>
      </c>
      <c r="P5405" t="n">
        <v>169.2990818050481</v>
      </c>
      <c r="Q5405" t="n">
        <v>226</v>
      </c>
      <c r="R5405" t="n">
        <v>3</v>
      </c>
      <c r="S5405">
        <f>VLOOKUP(Q5405,Clustering!$D$3:$E$367,2,FALSE)</f>
        <v/>
      </c>
    </row>
    <row r="5406">
      <c r="A5406" t="inlineStr">
        <is>
          <t>2025-08-14 04:00</t>
        </is>
      </c>
      <c r="B5406" t="n">
        <v>8814.531238931128</v>
      </c>
      <c r="C5406" t="n">
        <v>1589.420756718561</v>
      </c>
      <c r="D5406" t="n">
        <v>1122.364675853448</v>
      </c>
      <c r="E5406" t="n">
        <v>717.5807484501144</v>
      </c>
      <c r="F5406" t="n">
        <v>0</v>
      </c>
      <c r="G5406" t="n">
        <v>12243.89741995325</v>
      </c>
      <c r="H5406" t="n">
        <v>12211.15432316203</v>
      </c>
      <c r="I5406" t="n">
        <v>51.31369233484057</v>
      </c>
      <c r="J5406" t="n">
        <v>861.0167358788577</v>
      </c>
      <c r="K5406" t="n">
        <v>1087.010272195367</v>
      </c>
      <c r="L5406" t="n">
        <v>14210.49502357109</v>
      </c>
      <c r="M5406" t="n">
        <v>36719.14732851115</v>
      </c>
      <c r="N5406" t="n">
        <v>167.8906202828648</v>
      </c>
      <c r="O5406" t="n">
        <v>36719.14732851115</v>
      </c>
      <c r="P5406" t="n">
        <v>167.8906202828648</v>
      </c>
      <c r="Q5406" t="n">
        <v>226</v>
      </c>
      <c r="R5406" t="n">
        <v>4</v>
      </c>
      <c r="S5406">
        <f>VLOOKUP(Q5406,Clustering!$D$3:$E$367,2,FALSE)</f>
        <v/>
      </c>
    </row>
    <row r="5407">
      <c r="A5407" t="inlineStr">
        <is>
          <t>2025-08-14 05:00</t>
        </is>
      </c>
      <c r="B5407" t="n">
        <v>8346.749356263106</v>
      </c>
      <c r="C5407" t="n">
        <v>2775.179099032408</v>
      </c>
      <c r="D5407" t="n">
        <v>1558.839827574233</v>
      </c>
      <c r="E5407" t="n">
        <v>1591.595234253192</v>
      </c>
      <c r="F5407" t="n">
        <v>0</v>
      </c>
      <c r="G5407" t="n">
        <v>14272.36351712294</v>
      </c>
      <c r="H5407" t="n">
        <v>12425.3187634628</v>
      </c>
      <c r="I5407" t="n">
        <v>51.31369233484057</v>
      </c>
      <c r="J5407" t="n">
        <v>1289.106727547843</v>
      </c>
      <c r="K5407" t="n">
        <v>1262.493471976759</v>
      </c>
      <c r="L5407" t="n">
        <v>15028.23265532224</v>
      </c>
      <c r="M5407" t="n">
        <v>36984.07624141526</v>
      </c>
      <c r="N5407" t="n">
        <v>178.6279134945723</v>
      </c>
      <c r="O5407" t="n">
        <v>36984.07624141526</v>
      </c>
      <c r="P5407" t="n">
        <v>178.6279134945723</v>
      </c>
      <c r="Q5407" t="n">
        <v>226</v>
      </c>
      <c r="R5407" t="n">
        <v>5</v>
      </c>
      <c r="S5407">
        <f>VLOOKUP(Q5407,Clustering!$D$3:$E$367,2,FALSE)</f>
        <v/>
      </c>
    </row>
    <row r="5408">
      <c r="A5408" t="inlineStr">
        <is>
          <t>2025-08-14 06:00</t>
        </is>
      </c>
      <c r="B5408" t="n">
        <v>9492.425283110357</v>
      </c>
      <c r="C5408" t="n">
        <v>3405.901621539774</v>
      </c>
      <c r="D5408" t="n">
        <v>1943.199873364132</v>
      </c>
      <c r="E5408" t="n">
        <v>3125.835685290052</v>
      </c>
      <c r="F5408" t="n">
        <v>0</v>
      </c>
      <c r="G5408" t="n">
        <v>17967.36246330431</v>
      </c>
      <c r="H5408" t="n">
        <v>15146.33101968241</v>
      </c>
      <c r="I5408" t="n">
        <v>51.31369233484057</v>
      </c>
      <c r="J5408" t="n">
        <v>2121.327298984359</v>
      </c>
      <c r="K5408" t="n">
        <v>1891.713846610259</v>
      </c>
      <c r="L5408" t="n">
        <v>19210.68585761187</v>
      </c>
      <c r="M5408" t="n">
        <v>37460.94828464268</v>
      </c>
      <c r="N5408" t="n">
        <v>281.2789239477635</v>
      </c>
      <c r="O5408" t="n">
        <v>37460.94828464268</v>
      </c>
      <c r="P5408" t="n">
        <v>281.2789239477635</v>
      </c>
      <c r="Q5408" t="n">
        <v>226</v>
      </c>
      <c r="R5408" t="n">
        <v>6</v>
      </c>
      <c r="S5408">
        <f>VLOOKUP(Q5408,Clustering!$D$3:$E$367,2,FALSE)</f>
        <v/>
      </c>
    </row>
    <row r="5409">
      <c r="A5409" t="inlineStr">
        <is>
          <t>2025-08-14 07:00</t>
        </is>
      </c>
      <c r="B5409" t="n">
        <v>10078.06720490011</v>
      </c>
      <c r="C5409" t="n">
        <v>3910.479639545666</v>
      </c>
      <c r="D5409" t="n">
        <v>1309.425455162356</v>
      </c>
      <c r="E5409" t="n">
        <v>4301.608741224843</v>
      </c>
      <c r="F5409" t="n">
        <v>0</v>
      </c>
      <c r="G5409" t="n">
        <v>19599.58104083297</v>
      </c>
      <c r="H5409" t="n">
        <v>18906.97036275686</v>
      </c>
      <c r="I5409" t="n">
        <v>51.31369233484057</v>
      </c>
      <c r="J5409" t="n">
        <v>3166.147348506828</v>
      </c>
      <c r="K5409" t="n">
        <v>2590.569409049489</v>
      </c>
      <c r="L5409" t="n">
        <v>24715.00081264802</v>
      </c>
      <c r="M5409" t="n">
        <v>37831.84876270845</v>
      </c>
      <c r="N5409" t="n">
        <v>627.4903831521121</v>
      </c>
      <c r="O5409" t="n">
        <v>37831.84876270845</v>
      </c>
      <c r="P5409" t="n">
        <v>627.4903831521121</v>
      </c>
      <c r="Q5409" t="n">
        <v>226</v>
      </c>
      <c r="R5409" t="n">
        <v>7</v>
      </c>
      <c r="S5409">
        <f>VLOOKUP(Q5409,Clustering!$D$3:$E$367,2,FALSE)</f>
        <v/>
      </c>
    </row>
    <row r="5410">
      <c r="A5410" t="inlineStr">
        <is>
          <t>2025-08-14 08:00</t>
        </is>
      </c>
      <c r="B5410" t="n">
        <v>8654.733597044988</v>
      </c>
      <c r="C5410" t="n">
        <v>3784.335135044193</v>
      </c>
      <c r="D5410" t="n">
        <v>1215.895065507902</v>
      </c>
      <c r="E5410" t="n">
        <v>2839.061769208397</v>
      </c>
      <c r="F5410" t="n">
        <v>0</v>
      </c>
      <c r="G5410" t="n">
        <v>16494.02556680548</v>
      </c>
      <c r="H5410" t="n">
        <v>22538.52285093694</v>
      </c>
      <c r="I5410" t="n">
        <v>51.31369233484057</v>
      </c>
      <c r="J5410" t="n">
        <v>3334.040115184629</v>
      </c>
      <c r="K5410" t="n">
        <v>3216.669207932523</v>
      </c>
      <c r="L5410" t="n">
        <v>29140.54586638893</v>
      </c>
      <c r="M5410" t="n">
        <v>37937.8203278701</v>
      </c>
      <c r="N5410" t="n">
        <v>734.8986469349061</v>
      </c>
      <c r="O5410" t="n">
        <v>37937.8203278701</v>
      </c>
      <c r="P5410" t="n">
        <v>734.8986469349061</v>
      </c>
      <c r="Q5410" t="n">
        <v>226</v>
      </c>
      <c r="R5410" t="n">
        <v>8</v>
      </c>
      <c r="S5410">
        <f>VLOOKUP(Q5410,Clustering!$D$3:$E$367,2,FALSE)</f>
        <v/>
      </c>
    </row>
    <row r="5411">
      <c r="A5411" t="inlineStr">
        <is>
          <t>2025-08-14 09:00</t>
        </is>
      </c>
      <c r="B5411" t="n">
        <v>7221.821320543298</v>
      </c>
      <c r="C5411" t="n">
        <v>3532.046126041247</v>
      </c>
      <c r="D5411" t="n">
        <v>1028.834286198994</v>
      </c>
      <c r="E5411" t="n">
        <v>2537.949157322657</v>
      </c>
      <c r="F5411" t="n">
        <v>0</v>
      </c>
      <c r="G5411" t="n">
        <v>14320.65089010619</v>
      </c>
      <c r="H5411" t="n">
        <v>24699.91365648341</v>
      </c>
      <c r="I5411" t="n">
        <v>51.31369233484057</v>
      </c>
      <c r="J5411" t="n">
        <v>2865.625641564498</v>
      </c>
      <c r="K5411" t="n">
        <v>3386.122477507119</v>
      </c>
      <c r="L5411" t="n">
        <v>31002.97546788987</v>
      </c>
      <c r="M5411" t="n">
        <v>37884.83454528928</v>
      </c>
      <c r="N5411" t="n">
        <v>644.4495826967639</v>
      </c>
      <c r="O5411" t="n">
        <v>37884.83454528928</v>
      </c>
      <c r="P5411" t="n">
        <v>644.4495826967639</v>
      </c>
      <c r="Q5411" t="n">
        <v>226</v>
      </c>
      <c r="R5411" t="n">
        <v>9</v>
      </c>
      <c r="S5411">
        <f>VLOOKUP(Q5411,Clustering!$D$3:$E$367,2,FALSE)</f>
        <v/>
      </c>
    </row>
    <row r="5412">
      <c r="A5412" t="inlineStr">
        <is>
          <t>2025-08-14 10:00</t>
        </is>
      </c>
      <c r="B5412" t="n">
        <v>5940.718571115478</v>
      </c>
      <c r="C5412" t="n">
        <v>3330.21491883889</v>
      </c>
      <c r="D5412" t="n">
        <v>879.1856627518673</v>
      </c>
      <c r="E5412" t="n">
        <v>2365.884807673664</v>
      </c>
      <c r="F5412" t="n">
        <v>0</v>
      </c>
      <c r="G5412" t="n">
        <v>12516.0039603799</v>
      </c>
      <c r="H5412" t="n">
        <v>25973.70366791234</v>
      </c>
      <c r="I5412" t="n">
        <v>51.31369233484057</v>
      </c>
      <c r="J5412" t="n">
        <v>2464.45058135718</v>
      </c>
      <c r="K5412" t="n">
        <v>3421.745146033974</v>
      </c>
      <c r="L5412" t="n">
        <v>31911.21308763833</v>
      </c>
      <c r="M5412" t="n">
        <v>37725.8771975468</v>
      </c>
      <c r="N5412" t="n">
        <v>505.9494530821085</v>
      </c>
      <c r="O5412" t="n">
        <v>37725.8771975468</v>
      </c>
      <c r="P5412" t="n">
        <v>505.9494530821085</v>
      </c>
      <c r="Q5412" t="n">
        <v>226</v>
      </c>
      <c r="R5412" t="n">
        <v>10</v>
      </c>
      <c r="S5412">
        <f>VLOOKUP(Q5412,Clustering!$D$3:$E$367,2,FALSE)</f>
        <v/>
      </c>
    </row>
    <row r="5413">
      <c r="A5413" t="inlineStr">
        <is>
          <t>2025-08-14 11:00</t>
        </is>
      </c>
      <c r="B5413" t="n">
        <v>5894.026979668546</v>
      </c>
      <c r="C5413" t="n">
        <v>2270.601081026516</v>
      </c>
      <c r="D5413" t="n">
        <v>841.7735068900857</v>
      </c>
      <c r="E5413" t="n">
        <v>2036.094804179759</v>
      </c>
      <c r="F5413" t="n">
        <v>0</v>
      </c>
      <c r="G5413" t="n">
        <v>11042.49637176491</v>
      </c>
      <c r="H5413" t="n">
        <v>26480.24090665413</v>
      </c>
      <c r="I5413" t="n">
        <v>51.31369233484057</v>
      </c>
      <c r="J5413" t="n">
        <v>2145.644060069003</v>
      </c>
      <c r="K5413" t="n">
        <v>3389.794775917681</v>
      </c>
      <c r="L5413" t="n">
        <v>32066.99343497565</v>
      </c>
      <c r="M5413" t="n">
        <v>37619.90563238516</v>
      </c>
      <c r="N5413" t="n">
        <v>508.7759863395504</v>
      </c>
      <c r="O5413" t="n">
        <v>37619.90563238516</v>
      </c>
      <c r="P5413" t="n">
        <v>508.7759863395504</v>
      </c>
      <c r="Q5413" t="n">
        <v>226</v>
      </c>
      <c r="R5413" t="n">
        <v>11</v>
      </c>
      <c r="S5413">
        <f>VLOOKUP(Q5413,Clustering!$D$3:$E$367,2,FALSE)</f>
        <v/>
      </c>
    </row>
    <row r="5414">
      <c r="A5414" t="inlineStr">
        <is>
          <t>2025-08-14 12:00</t>
        </is>
      </c>
      <c r="B5414" t="n">
        <v>7027.84444404006</v>
      </c>
      <c r="C5414" t="n">
        <v>2321.058882827105</v>
      </c>
      <c r="D5414" t="n">
        <v>879.1856627518673</v>
      </c>
      <c r="E5414" t="n">
        <v>1663.288713273606</v>
      </c>
      <c r="F5414" t="n">
        <v>0</v>
      </c>
      <c r="G5414" t="n">
        <v>11891.37770289264</v>
      </c>
      <c r="H5414" t="n">
        <v>26238.87264583452</v>
      </c>
      <c r="I5414" t="n">
        <v>51.31369233484057</v>
      </c>
      <c r="J5414" t="n">
        <v>2022.56816507387</v>
      </c>
      <c r="K5414" t="n">
        <v>3367.287476119897</v>
      </c>
      <c r="L5414" t="n">
        <v>31680.04197936313</v>
      </c>
      <c r="M5414" t="n">
        <v>37460.94828464268</v>
      </c>
      <c r="N5414" t="n">
        <v>525.735185884202</v>
      </c>
      <c r="O5414" t="n">
        <v>37460.94828464268</v>
      </c>
      <c r="P5414" t="n">
        <v>525.735185884202</v>
      </c>
      <c r="Q5414" t="n">
        <v>226</v>
      </c>
      <c r="R5414" t="n">
        <v>12</v>
      </c>
      <c r="S5414">
        <f>VLOOKUP(Q5414,Clustering!$D$3:$E$367,2,FALSE)</f>
        <v/>
      </c>
    </row>
    <row r="5415">
      <c r="A5415" t="inlineStr">
        <is>
          <t>2025-08-14 13:00</t>
        </is>
      </c>
      <c r="B5415" t="n">
        <v>6778.410257180848</v>
      </c>
      <c r="C5415" t="n">
        <v>2270.601081026516</v>
      </c>
      <c r="D5415" t="n">
        <v>841.7735068900857</v>
      </c>
      <c r="E5415" t="n">
        <v>1462.546972016446</v>
      </c>
      <c r="F5415" t="n">
        <v>0</v>
      </c>
      <c r="G5415" t="n">
        <v>11353.3318171139</v>
      </c>
      <c r="H5415" t="n">
        <v>27006.56656155709</v>
      </c>
      <c r="I5415" t="n">
        <v>51.31369233484057</v>
      </c>
      <c r="J5415" t="n">
        <v>2030.680170654665</v>
      </c>
      <c r="K5415" t="n">
        <v>3373.219997656418</v>
      </c>
      <c r="L5415" t="n">
        <v>32461.78042220302</v>
      </c>
      <c r="M5415" t="n">
        <v>37407.96250206186</v>
      </c>
      <c r="N5415" t="n">
        <v>520.0821193693182</v>
      </c>
      <c r="O5415" t="n">
        <v>37407.96250206186</v>
      </c>
      <c r="P5415" t="n">
        <v>520.0821193693182</v>
      </c>
      <c r="Q5415" t="n">
        <v>226</v>
      </c>
      <c r="R5415" t="n">
        <v>13</v>
      </c>
      <c r="S5415">
        <f>VLOOKUP(Q5415,Clustering!$D$3:$E$367,2,FALSE)</f>
        <v/>
      </c>
    </row>
    <row r="5416">
      <c r="A5416" t="inlineStr">
        <is>
          <t>2025-08-14 14:00</t>
        </is>
      </c>
      <c r="B5416" t="n">
        <v>6393.814340046786</v>
      </c>
      <c r="C5416" t="n">
        <v>2220.143279225927</v>
      </c>
      <c r="D5416" t="n">
        <v>804.3613510283043</v>
      </c>
      <c r="E5416" t="n">
        <v>1430.051042328696</v>
      </c>
      <c r="F5416" t="n">
        <v>0</v>
      </c>
      <c r="G5416" t="n">
        <v>10848.37001262971</v>
      </c>
      <c r="H5416" t="n">
        <v>27541.08487283254</v>
      </c>
      <c r="I5416" t="n">
        <v>51.31369233484057</v>
      </c>
      <c r="J5416" t="n">
        <v>1948.852581376241</v>
      </c>
      <c r="K5416" t="n">
        <v>3362.240103460382</v>
      </c>
      <c r="L5416" t="n">
        <v>32903.491250004</v>
      </c>
      <c r="M5416" t="n">
        <v>37513.93406722351</v>
      </c>
      <c r="N5416" t="n">
        <v>505.9494530821085</v>
      </c>
      <c r="O5416" t="n">
        <v>37513.93406722351</v>
      </c>
      <c r="P5416" t="n">
        <v>505.9494530821085</v>
      </c>
      <c r="Q5416" t="n">
        <v>226</v>
      </c>
      <c r="R5416" t="n">
        <v>14</v>
      </c>
      <c r="S5416">
        <f>VLOOKUP(Q5416,Clustering!$D$3:$E$367,2,FALSE)</f>
        <v/>
      </c>
    </row>
    <row r="5417">
      <c r="A5417" t="inlineStr">
        <is>
          <t>2025-08-14 15:00</t>
        </is>
      </c>
      <c r="B5417" t="n">
        <v>6782.121549460885</v>
      </c>
      <c r="C5417" t="n">
        <v>2270.601081026516</v>
      </c>
      <c r="D5417" t="n">
        <v>841.7735068900857</v>
      </c>
      <c r="E5417" t="n">
        <v>1448.208276212364</v>
      </c>
      <c r="F5417" t="n">
        <v>0</v>
      </c>
      <c r="G5417" t="n">
        <v>11342.70441358985</v>
      </c>
      <c r="H5417" t="n">
        <v>27248.92214250364</v>
      </c>
      <c r="I5417" t="n">
        <v>51.31369233484057</v>
      </c>
      <c r="J5417" t="n">
        <v>1874.175110403561</v>
      </c>
      <c r="K5417" t="n">
        <v>3381.373596383241</v>
      </c>
      <c r="L5417" t="n">
        <v>32555.78454162529</v>
      </c>
      <c r="M5417" t="n">
        <v>37831.84876270845</v>
      </c>
      <c r="N5417" t="n">
        <v>596.3985173202507</v>
      </c>
      <c r="O5417" t="n">
        <v>37831.84876270845</v>
      </c>
      <c r="P5417" t="n">
        <v>596.3985173202507</v>
      </c>
      <c r="Q5417" t="n">
        <v>226</v>
      </c>
      <c r="R5417" t="n">
        <v>15</v>
      </c>
      <c r="S5417">
        <f>VLOOKUP(Q5417,Clustering!$D$3:$E$367,2,FALSE)</f>
        <v/>
      </c>
    </row>
    <row r="5418">
      <c r="A5418" t="inlineStr">
        <is>
          <t>2025-08-14 16:00</t>
        </is>
      </c>
      <c r="B5418" t="n">
        <v>9892.449572437145</v>
      </c>
      <c r="C5418" t="n">
        <v>2649.034594530935</v>
      </c>
      <c r="D5418" t="n">
        <v>1122.364675853448</v>
      </c>
      <c r="E5418" t="n">
        <v>1749.320888098103</v>
      </c>
      <c r="F5418" t="n">
        <v>0</v>
      </c>
      <c r="G5418" t="n">
        <v>15413.16973091963</v>
      </c>
      <c r="H5418" t="n">
        <v>26251.47673256139</v>
      </c>
      <c r="I5418" t="n">
        <v>51.31369233484057</v>
      </c>
      <c r="J5418" t="n">
        <v>1598.071368700513</v>
      </c>
      <c r="K5418" t="n">
        <v>3252.175514123389</v>
      </c>
      <c r="L5418" t="n">
        <v>31153.03730772013</v>
      </c>
      <c r="M5418" t="n">
        <v>38255.73502335504</v>
      </c>
      <c r="N5418" t="n">
        <v>712.2863808753706</v>
      </c>
      <c r="O5418" t="n">
        <v>38255.73502335504</v>
      </c>
      <c r="P5418" t="n">
        <v>712.2863808753706</v>
      </c>
      <c r="Q5418" t="n">
        <v>226</v>
      </c>
      <c r="R5418" t="n">
        <v>16</v>
      </c>
      <c r="S5418">
        <f>VLOOKUP(Q5418,Clustering!$D$3:$E$367,2,FALSE)</f>
        <v/>
      </c>
    </row>
    <row r="5419">
      <c r="A5419" t="inlineStr">
        <is>
          <t>2025-08-14 17:00</t>
        </is>
      </c>
      <c r="B5419" t="n">
        <v>13736.55309763774</v>
      </c>
      <c r="C5419" t="n">
        <v>3153.612612536828</v>
      </c>
      <c r="D5419" t="n">
        <v>1496.486234471264</v>
      </c>
      <c r="E5419" t="n">
        <v>2208.159153828753</v>
      </c>
      <c r="F5419" t="n">
        <v>0</v>
      </c>
      <c r="G5419" t="n">
        <v>20594.81109847459</v>
      </c>
      <c r="H5419" t="n">
        <v>24179.5749427757</v>
      </c>
      <c r="I5419" t="n">
        <v>51.31369233484057</v>
      </c>
      <c r="J5419" t="n">
        <v>1593.821689817723</v>
      </c>
      <c r="K5419" t="n">
        <v>3028.679893738173</v>
      </c>
      <c r="L5419" t="n">
        <v>28853.39021866643</v>
      </c>
      <c r="M5419" t="n">
        <v>38308.72080593587</v>
      </c>
      <c r="N5419" t="n">
        <v>785.7762455688611</v>
      </c>
      <c r="O5419" t="n">
        <v>38308.72080593587</v>
      </c>
      <c r="P5419" t="n">
        <v>785.7762455688611</v>
      </c>
      <c r="Q5419" t="n">
        <v>226</v>
      </c>
      <c r="R5419" t="n">
        <v>17</v>
      </c>
      <c r="S5419">
        <f>VLOOKUP(Q5419,Clustering!$D$3:$E$367,2,FALSE)</f>
        <v/>
      </c>
    </row>
    <row r="5420">
      <c r="A5420" t="inlineStr">
        <is>
          <t>2025-08-14 18:00</t>
        </is>
      </c>
      <c r="B5420" t="n">
        <v>15926.21554285924</v>
      </c>
      <c r="C5420" t="n">
        <v>3532.046126041247</v>
      </c>
      <c r="D5420" t="n">
        <v>3692.079759391844</v>
      </c>
      <c r="E5420" t="n">
        <v>2839.061769208397</v>
      </c>
      <c r="F5420" t="n">
        <v>0</v>
      </c>
      <c r="G5420" t="n">
        <v>25989.40319750073</v>
      </c>
      <c r="H5420" t="n">
        <v>20796.95316745136</v>
      </c>
      <c r="I5420" t="n">
        <v>51.31369233484057</v>
      </c>
      <c r="J5420" t="n">
        <v>2306.324015601905</v>
      </c>
      <c r="K5420" t="n">
        <v>2880.101183780608</v>
      </c>
      <c r="L5420" t="n">
        <v>26034.69205916871</v>
      </c>
      <c r="M5420" t="n">
        <v>38096.77767561257</v>
      </c>
      <c r="N5420" t="n">
        <v>734.8986469349061</v>
      </c>
      <c r="O5420" t="n">
        <v>38096.77767561257</v>
      </c>
      <c r="P5420" t="n">
        <v>734.8986469349061</v>
      </c>
      <c r="Q5420" t="n">
        <v>226</v>
      </c>
      <c r="R5420" t="n">
        <v>18</v>
      </c>
      <c r="S5420">
        <f>VLOOKUP(Q5420,Clustering!$D$3:$E$367,2,FALSE)</f>
        <v/>
      </c>
    </row>
    <row r="5421">
      <c r="A5421" t="inlineStr">
        <is>
          <t>2025-08-14 19:00</t>
        </is>
      </c>
      <c r="B5421" t="n">
        <v>14741.19991784361</v>
      </c>
      <c r="C5421" t="n">
        <v>3733.877333243604</v>
      </c>
      <c r="D5421" t="n">
        <v>6422.42008960584</v>
      </c>
      <c r="E5421" t="n">
        <v>2839.061769208397</v>
      </c>
      <c r="F5421" t="n">
        <v>0</v>
      </c>
      <c r="G5421" t="n">
        <v>27736.55910990145</v>
      </c>
      <c r="H5421" t="n">
        <v>17515.05905188594</v>
      </c>
      <c r="I5421" t="n">
        <v>51.31369233484057</v>
      </c>
      <c r="J5421" t="n">
        <v>2286.410530855983</v>
      </c>
      <c r="K5421" t="n">
        <v>2403.0540875473</v>
      </c>
      <c r="L5421" t="n">
        <v>22255.83736262406</v>
      </c>
      <c r="M5421" t="n">
        <v>37831.84876270845</v>
      </c>
      <c r="N5421" t="n">
        <v>590.7454508053668</v>
      </c>
      <c r="O5421" t="n">
        <v>37831.84876270845</v>
      </c>
      <c r="P5421" t="n">
        <v>590.7454508053668</v>
      </c>
      <c r="Q5421" t="n">
        <v>226</v>
      </c>
      <c r="R5421" t="n">
        <v>19</v>
      </c>
      <c r="S5421">
        <f>VLOOKUP(Q5421,Clustering!$D$3:$E$367,2,FALSE)</f>
        <v/>
      </c>
    </row>
    <row r="5422">
      <c r="A5422" t="inlineStr">
        <is>
          <t>2025-08-14 20:00</t>
        </is>
      </c>
      <c r="B5422" t="n">
        <v>14029.1089662269</v>
      </c>
      <c r="C5422" t="n">
        <v>3658.19063054272</v>
      </c>
      <c r="D5422" t="n">
        <v>6235.359310296933</v>
      </c>
      <c r="E5422" t="n">
        <v>2552.28785312674</v>
      </c>
      <c r="F5422" t="n">
        <v>0</v>
      </c>
      <c r="G5422" t="n">
        <v>26474.94676019329</v>
      </c>
      <c r="H5422" t="n">
        <v>15996.47666940994</v>
      </c>
      <c r="I5422" t="n">
        <v>51.31369233484057</v>
      </c>
      <c r="J5422" t="n">
        <v>1991.468934404533</v>
      </c>
      <c r="K5422" t="n">
        <v>1996.17946750905</v>
      </c>
      <c r="L5422" t="n">
        <v>20035.43876365836</v>
      </c>
      <c r="M5422" t="n">
        <v>37566.91984980433</v>
      </c>
      <c r="N5422" t="n">
        <v>503.1229198246665</v>
      </c>
      <c r="O5422" t="n">
        <v>37566.91984980433</v>
      </c>
      <c r="P5422" t="n">
        <v>503.1229198246665</v>
      </c>
      <c r="Q5422" t="n">
        <v>226</v>
      </c>
      <c r="R5422" t="n">
        <v>20</v>
      </c>
      <c r="S5422">
        <f>VLOOKUP(Q5422,Clustering!$D$3:$E$367,2,FALSE)</f>
        <v/>
      </c>
    </row>
    <row r="5423">
      <c r="A5423" t="inlineStr">
        <is>
          <t>2025-08-14 21:00</t>
        </is>
      </c>
      <c r="B5423" t="n">
        <v>13282.11419435748</v>
      </c>
      <c r="C5423" t="n">
        <v>3153.612612536828</v>
      </c>
      <c r="D5423" t="n">
        <v>4988.287448237546</v>
      </c>
      <c r="E5423" t="n">
        <v>2365.884807673664</v>
      </c>
      <c r="F5423" t="n">
        <v>0</v>
      </c>
      <c r="G5423" t="n">
        <v>23789.89906280551</v>
      </c>
      <c r="H5423" t="n">
        <v>15292.58043933655</v>
      </c>
      <c r="I5423" t="n">
        <v>51.31369233484057</v>
      </c>
      <c r="J5423" t="n">
        <v>2409.265657496088</v>
      </c>
      <c r="K5423" t="n">
        <v>1603.85619352514</v>
      </c>
      <c r="L5423" t="n">
        <v>19357.01598269262</v>
      </c>
      <c r="M5423" t="n">
        <v>37249.00515431939</v>
      </c>
      <c r="N5423" t="n">
        <v>443.7657214183856</v>
      </c>
      <c r="O5423" t="n">
        <v>37249.00515431939</v>
      </c>
      <c r="P5423" t="n">
        <v>443.7657214183856</v>
      </c>
      <c r="Q5423" t="n">
        <v>226</v>
      </c>
      <c r="R5423" t="n">
        <v>21</v>
      </c>
      <c r="S5423">
        <f>VLOOKUP(Q5423,Clustering!$D$3:$E$367,2,FALSE)</f>
        <v/>
      </c>
    </row>
    <row r="5424">
      <c r="A5424" t="inlineStr">
        <is>
          <t>2025-08-14 22:00</t>
        </is>
      </c>
      <c r="B5424" t="n">
        <v>12538.12380195284</v>
      </c>
      <c r="C5424" t="n">
        <v>2396.745585527989</v>
      </c>
      <c r="D5424" t="n">
        <v>3117.679655148466</v>
      </c>
      <c r="E5424" t="n">
        <v>2079.110891592007</v>
      </c>
      <c r="F5424" t="n">
        <v>0</v>
      </c>
      <c r="G5424" t="n">
        <v>20131.6599342213</v>
      </c>
      <c r="H5424" t="n">
        <v>14601.72943902547</v>
      </c>
      <c r="I5424" t="n">
        <v>51.31369233484057</v>
      </c>
      <c r="J5424" t="n">
        <v>2305.478110079292</v>
      </c>
      <c r="K5424" t="n">
        <v>1339.409773605316</v>
      </c>
      <c r="L5424" t="n">
        <v>18297.93101504492</v>
      </c>
      <c r="M5424" t="n">
        <v>36931.09045883444</v>
      </c>
      <c r="N5424" t="n">
        <v>395.7146560418725</v>
      </c>
      <c r="O5424" t="n">
        <v>36931.09045883444</v>
      </c>
      <c r="P5424" t="n">
        <v>395.7146560418725</v>
      </c>
      <c r="Q5424" t="n">
        <v>226</v>
      </c>
      <c r="R5424" t="n">
        <v>22</v>
      </c>
      <c r="S5424">
        <f>VLOOKUP(Q5424,Clustering!$D$3:$E$367,2,FALSE)</f>
        <v/>
      </c>
    </row>
    <row r="5425">
      <c r="A5425" t="inlineStr">
        <is>
          <t>2025-08-14 23:00</t>
        </is>
      </c>
      <c r="B5425" t="n">
        <v>11888.4179062815</v>
      </c>
      <c r="C5425" t="n">
        <v>1766.023063020623</v>
      </c>
      <c r="D5425" t="n">
        <v>1558.839827574233</v>
      </c>
      <c r="E5425" t="n">
        <v>1462.546972016446</v>
      </c>
      <c r="F5425" t="n">
        <v>0</v>
      </c>
      <c r="G5425" t="n">
        <v>16675.8277688928</v>
      </c>
      <c r="H5425" t="n">
        <v>14203.65036656842</v>
      </c>
      <c r="I5425" t="n">
        <v>51.31369233484057</v>
      </c>
      <c r="J5425" t="n">
        <v>1551.521040015181</v>
      </c>
      <c r="K5425" t="n">
        <v>1186.449214188253</v>
      </c>
      <c r="L5425" t="n">
        <v>16992.93431310669</v>
      </c>
      <c r="M5425" t="n">
        <v>36719.14732851115</v>
      </c>
      <c r="N5425" t="n">
        <v>266.7775929277856</v>
      </c>
      <c r="O5425" t="n">
        <v>36719.14732851115</v>
      </c>
      <c r="P5425" t="n">
        <v>266.7775929277856</v>
      </c>
      <c r="Q5425" t="n">
        <v>226</v>
      </c>
      <c r="R5425" t="n">
        <v>23</v>
      </c>
      <c r="S5425">
        <f>VLOOKUP(Q5425,Clustering!$D$3:$E$367,2,FALSE)</f>
        <v/>
      </c>
    </row>
    <row r="5426">
      <c r="A5426" t="inlineStr">
        <is>
          <t>2025-08-15 00:00</t>
        </is>
      </c>
      <c r="B5426" t="n">
        <v>11320.99666230469</v>
      </c>
      <c r="C5426" t="n">
        <v>1589.420756718561</v>
      </c>
      <c r="D5426" t="n">
        <v>1122.364675853448</v>
      </c>
      <c r="E5426" t="n">
        <v>833.4252226556699</v>
      </c>
      <c r="F5426" t="n">
        <v>0</v>
      </c>
      <c r="G5426" t="n">
        <v>14866.20731753237</v>
      </c>
      <c r="H5426" t="n">
        <v>13855.98764101886</v>
      </c>
      <c r="I5426" t="n">
        <v>51.31369233484057</v>
      </c>
      <c r="J5426" t="n">
        <v>1101.612596901919</v>
      </c>
      <c r="K5426" t="n">
        <v>993.1344818315154</v>
      </c>
      <c r="L5426" t="n">
        <v>16002.04841208713</v>
      </c>
      <c r="M5426" t="n">
        <v>36666.16154593032</v>
      </c>
      <c r="N5426" t="n">
        <v>174.8772169232772</v>
      </c>
      <c r="O5426" t="n">
        <v>36666.16154593032</v>
      </c>
      <c r="P5426" t="n">
        <v>174.8772169232772</v>
      </c>
      <c r="Q5426" t="n">
        <v>227</v>
      </c>
      <c r="R5426" t="n">
        <v>0</v>
      </c>
      <c r="S5426">
        <f>VLOOKUP(Q5426,Clustering!$D$3:$E$367,2,FALSE)</f>
        <v/>
      </c>
    </row>
    <row r="5427">
      <c r="A5427" t="inlineStr">
        <is>
          <t>2025-08-15 01:00</t>
        </is>
      </c>
      <c r="B5427" t="n">
        <v>10921.59092169125</v>
      </c>
      <c r="C5427" t="n">
        <v>1564.191855818267</v>
      </c>
      <c r="D5427" t="n">
        <v>1060.011082750478</v>
      </c>
      <c r="E5427" t="n">
        <v>576.1442831995157</v>
      </c>
      <c r="F5427" t="n">
        <v>0</v>
      </c>
      <c r="G5427" t="n">
        <v>14121.93814345951</v>
      </c>
      <c r="H5427" t="n">
        <v>13542.9861539682</v>
      </c>
      <c r="I5427" t="n">
        <v>51.31369233484057</v>
      </c>
      <c r="J5427" t="n">
        <v>835.610910616875</v>
      </c>
      <c r="K5427" t="n">
        <v>984.6395358626766</v>
      </c>
      <c r="L5427" t="n">
        <v>15414.55029278259</v>
      </c>
      <c r="M5427" t="n">
        <v>36613.17576334949</v>
      </c>
      <c r="N5427" t="n">
        <v>169.410532011389</v>
      </c>
      <c r="O5427" t="n">
        <v>36613.17576334949</v>
      </c>
      <c r="P5427" t="n">
        <v>169.410532011389</v>
      </c>
      <c r="Q5427" t="n">
        <v>227</v>
      </c>
      <c r="R5427" t="n">
        <v>1</v>
      </c>
      <c r="S5427">
        <f>VLOOKUP(Q5427,Clustering!$D$3:$E$367,2,FALSE)</f>
        <v/>
      </c>
    </row>
    <row r="5428">
      <c r="A5428" t="inlineStr">
        <is>
          <t>2025-08-15 02:00</t>
        </is>
      </c>
      <c r="B5428" t="n">
        <v>10581.6365488399</v>
      </c>
      <c r="C5428" t="n">
        <v>1564.191855818267</v>
      </c>
      <c r="D5428" t="n">
        <v>1060.011082750478</v>
      </c>
      <c r="E5428" t="n">
        <v>523.2636032349324</v>
      </c>
      <c r="F5428" t="n">
        <v>0</v>
      </c>
      <c r="G5428" t="n">
        <v>13729.10309064358</v>
      </c>
      <c r="H5428" t="n">
        <v>13271.99828934044</v>
      </c>
      <c r="I5428" t="n">
        <v>51.31369233484057</v>
      </c>
      <c r="J5428" t="n">
        <v>740.268088634395</v>
      </c>
      <c r="K5428" t="n">
        <v>979.8839662759532</v>
      </c>
      <c r="L5428" t="n">
        <v>15043.46403658563</v>
      </c>
      <c r="M5428" t="n">
        <v>36560.18998076867</v>
      </c>
      <c r="N5428" t="n">
        <v>168.0065081464199</v>
      </c>
      <c r="O5428" t="n">
        <v>36560.18998076867</v>
      </c>
      <c r="P5428" t="n">
        <v>168.0065081464199</v>
      </c>
      <c r="Q5428" t="n">
        <v>227</v>
      </c>
      <c r="R5428" t="n">
        <v>2</v>
      </c>
      <c r="S5428">
        <f>VLOOKUP(Q5428,Clustering!$D$3:$E$367,2,FALSE)</f>
        <v/>
      </c>
    </row>
    <row r="5429">
      <c r="A5429" t="inlineStr">
        <is>
          <t>2025-08-15 03:00</t>
        </is>
      </c>
      <c r="B5429" t="n">
        <v>10180.9760379794</v>
      </c>
      <c r="C5429" t="n">
        <v>1564.191855818267</v>
      </c>
      <c r="D5429" t="n">
        <v>1060.011082750478</v>
      </c>
      <c r="E5429" t="n">
        <v>511.4047848701657</v>
      </c>
      <c r="F5429" t="n">
        <v>0</v>
      </c>
      <c r="G5429" t="n">
        <v>13316.58376141831</v>
      </c>
      <c r="H5429" t="n">
        <v>13031.4703009693</v>
      </c>
      <c r="I5429" t="n">
        <v>51.31369233484057</v>
      </c>
      <c r="J5429" t="n">
        <v>738.566873663297</v>
      </c>
      <c r="K5429" t="n">
        <v>1028.242694580688</v>
      </c>
      <c r="L5429" t="n">
        <v>14849.59356154812</v>
      </c>
      <c r="M5429" t="n">
        <v>36613.17576334949</v>
      </c>
      <c r="N5429" t="n">
        <v>169.2990818050481</v>
      </c>
      <c r="O5429" t="n">
        <v>36613.17576334949</v>
      </c>
      <c r="P5429" t="n">
        <v>169.2990818050481</v>
      </c>
      <c r="Q5429" t="n">
        <v>227</v>
      </c>
      <c r="R5429" t="n">
        <v>3</v>
      </c>
      <c r="S5429">
        <f>VLOOKUP(Q5429,Clustering!$D$3:$E$367,2,FALSE)</f>
        <v/>
      </c>
    </row>
    <row r="5430">
      <c r="A5430" t="inlineStr">
        <is>
          <t>2025-08-15 04:00</t>
        </is>
      </c>
      <c r="B5430" t="n">
        <v>9824.055757562181</v>
      </c>
      <c r="C5430" t="n">
        <v>1589.420756718561</v>
      </c>
      <c r="D5430" t="n">
        <v>1122.364675853448</v>
      </c>
      <c r="E5430" t="n">
        <v>717.5807484501144</v>
      </c>
      <c r="F5430" t="n">
        <v>0</v>
      </c>
      <c r="G5430" t="n">
        <v>13253.4219385843</v>
      </c>
      <c r="H5430" t="n">
        <v>12817.20082661247</v>
      </c>
      <c r="I5430" t="n">
        <v>51.31369233484057</v>
      </c>
      <c r="J5430" t="n">
        <v>861.0167358788577</v>
      </c>
      <c r="K5430" t="n">
        <v>1087.010272195367</v>
      </c>
      <c r="L5430" t="n">
        <v>14816.54152702153</v>
      </c>
      <c r="M5430" t="n">
        <v>36719.14732851115</v>
      </c>
      <c r="N5430" t="n">
        <v>167.8906202828648</v>
      </c>
      <c r="O5430" t="n">
        <v>36719.14732851115</v>
      </c>
      <c r="P5430" t="n">
        <v>167.8906202828648</v>
      </c>
      <c r="Q5430" t="n">
        <v>227</v>
      </c>
      <c r="R5430" t="n">
        <v>4</v>
      </c>
      <c r="S5430">
        <f>VLOOKUP(Q5430,Clustering!$D$3:$E$367,2,FALSE)</f>
        <v/>
      </c>
    </row>
    <row r="5431">
      <c r="A5431" t="inlineStr">
        <is>
          <t>2025-08-15 05:00</t>
        </is>
      </c>
      <c r="B5431" t="n">
        <v>9335.879440174343</v>
      </c>
      <c r="C5431" t="n">
        <v>2775.179099032408</v>
      </c>
      <c r="D5431" t="n">
        <v>1558.839827574233</v>
      </c>
      <c r="E5431" t="n">
        <v>1591.595234253192</v>
      </c>
      <c r="F5431" t="n">
        <v>0</v>
      </c>
      <c r="G5431" t="n">
        <v>15261.49360103418</v>
      </c>
      <c r="H5431" t="n">
        <v>13031.36526691324</v>
      </c>
      <c r="I5431" t="n">
        <v>51.31369233484057</v>
      </c>
      <c r="J5431" t="n">
        <v>1289.106727547843</v>
      </c>
      <c r="K5431" t="n">
        <v>1262.493471976759</v>
      </c>
      <c r="L5431" t="n">
        <v>15634.27915877268</v>
      </c>
      <c r="M5431" t="n">
        <v>36984.07624141526</v>
      </c>
      <c r="N5431" t="n">
        <v>178.6279134945723</v>
      </c>
      <c r="O5431" t="n">
        <v>36984.07624141526</v>
      </c>
      <c r="P5431" t="n">
        <v>178.6279134945723</v>
      </c>
      <c r="Q5431" t="n">
        <v>227</v>
      </c>
      <c r="R5431" t="n">
        <v>5</v>
      </c>
      <c r="S5431">
        <f>VLOOKUP(Q5431,Clustering!$D$3:$E$367,2,FALSE)</f>
        <v/>
      </c>
    </row>
    <row r="5432">
      <c r="A5432" t="inlineStr">
        <is>
          <t>2025-08-15 06:00</t>
        </is>
      </c>
      <c r="B5432" t="n">
        <v>9870.97709567407</v>
      </c>
      <c r="C5432" t="n">
        <v>3405.901621539774</v>
      </c>
      <c r="D5432" t="n">
        <v>1978.337270273609</v>
      </c>
      <c r="E5432" t="n">
        <v>3125.835685290052</v>
      </c>
      <c r="F5432" t="n">
        <v>0</v>
      </c>
      <c r="G5432" t="n">
        <v>18381.0516727775</v>
      </c>
      <c r="H5432" t="n">
        <v>15396.3120730987</v>
      </c>
      <c r="I5432" t="n">
        <v>51.31369233484057</v>
      </c>
      <c r="J5432" t="n">
        <v>2121.327298984359</v>
      </c>
      <c r="K5432" t="n">
        <v>1891.713846610259</v>
      </c>
      <c r="L5432" t="n">
        <v>19460.66691102817</v>
      </c>
      <c r="M5432" t="n">
        <v>37460.94828464268</v>
      </c>
      <c r="N5432" t="n">
        <v>281.2789239477635</v>
      </c>
      <c r="O5432" t="n">
        <v>37460.94828464268</v>
      </c>
      <c r="P5432" t="n">
        <v>281.2789239477635</v>
      </c>
      <c r="Q5432" t="n">
        <v>227</v>
      </c>
      <c r="R5432" t="n">
        <v>6</v>
      </c>
      <c r="S5432">
        <f>VLOOKUP(Q5432,Clustering!$D$3:$E$367,2,FALSE)</f>
        <v/>
      </c>
    </row>
    <row r="5433">
      <c r="A5433" t="inlineStr">
        <is>
          <t>2025-08-15 07:00</t>
        </is>
      </c>
      <c r="B5433" t="n">
        <v>9974.68120567052</v>
      </c>
      <c r="C5433" t="n">
        <v>3910.479639545666</v>
      </c>
      <c r="D5433" t="n">
        <v>1309.425455162356</v>
      </c>
      <c r="E5433" t="n">
        <v>4301.608741224843</v>
      </c>
      <c r="F5433" t="n">
        <v>0</v>
      </c>
      <c r="G5433" t="n">
        <v>19496.19504160338</v>
      </c>
      <c r="H5433" t="n">
        <v>18828.19482071391</v>
      </c>
      <c r="I5433" t="n">
        <v>51.31369233484057</v>
      </c>
      <c r="J5433" t="n">
        <v>3166.147348506828</v>
      </c>
      <c r="K5433" t="n">
        <v>2590.569409049489</v>
      </c>
      <c r="L5433" t="n">
        <v>24636.22527060507</v>
      </c>
      <c r="M5433" t="n">
        <v>37831.84876270845</v>
      </c>
      <c r="N5433" t="n">
        <v>627.4903831521121</v>
      </c>
      <c r="O5433" t="n">
        <v>37831.84876270845</v>
      </c>
      <c r="P5433" t="n">
        <v>627.4903831521121</v>
      </c>
      <c r="Q5433" t="n">
        <v>227</v>
      </c>
      <c r="R5433" t="n">
        <v>7</v>
      </c>
      <c r="S5433">
        <f>VLOOKUP(Q5433,Clustering!$D$3:$E$367,2,FALSE)</f>
        <v/>
      </c>
    </row>
    <row r="5434">
      <c r="A5434" t="inlineStr">
        <is>
          <t>2025-08-15 08:00</t>
        </is>
      </c>
      <c r="B5434" t="n">
        <v>8422.424373135085</v>
      </c>
      <c r="C5434" t="n">
        <v>3784.335135044193</v>
      </c>
      <c r="D5434" t="n">
        <v>1215.895065507902</v>
      </c>
      <c r="E5434" t="n">
        <v>2839.061769208397</v>
      </c>
      <c r="F5434" t="n">
        <v>0</v>
      </c>
      <c r="G5434" t="n">
        <v>16261.71634289558</v>
      </c>
      <c r="H5434" t="n">
        <v>22287.49145696006</v>
      </c>
      <c r="I5434" t="n">
        <v>51.31369233484057</v>
      </c>
      <c r="J5434" t="n">
        <v>3334.040115184629</v>
      </c>
      <c r="K5434" t="n">
        <v>3216.669207932523</v>
      </c>
      <c r="L5434" t="n">
        <v>28889.51447241205</v>
      </c>
      <c r="M5434" t="n">
        <v>37937.8203278701</v>
      </c>
      <c r="N5434" t="n">
        <v>734.8986469349061</v>
      </c>
      <c r="O5434" t="n">
        <v>37937.8203278701</v>
      </c>
      <c r="P5434" t="n">
        <v>734.8986469349061</v>
      </c>
      <c r="Q5434" t="n">
        <v>227</v>
      </c>
      <c r="R5434" t="n">
        <v>8</v>
      </c>
      <c r="S5434">
        <f>VLOOKUP(Q5434,Clustering!$D$3:$E$367,2,FALSE)</f>
        <v/>
      </c>
    </row>
    <row r="5435">
      <c r="A5435" t="inlineStr">
        <is>
          <t>2025-08-15 09:00</t>
        </is>
      </c>
      <c r="B5435" t="n">
        <v>6963.798142978859</v>
      </c>
      <c r="C5435" t="n">
        <v>3532.046126041247</v>
      </c>
      <c r="D5435" t="n">
        <v>1028.834286198994</v>
      </c>
      <c r="E5435" t="n">
        <v>2537.949157322657</v>
      </c>
      <c r="F5435" t="n">
        <v>0</v>
      </c>
      <c r="G5435" t="n">
        <v>14062.62771254176</v>
      </c>
      <c r="H5435" t="n">
        <v>24316.53935187438</v>
      </c>
      <c r="I5435" t="n">
        <v>51.31369233484057</v>
      </c>
      <c r="J5435" t="n">
        <v>2865.625641564498</v>
      </c>
      <c r="K5435" t="n">
        <v>3386.122477507119</v>
      </c>
      <c r="L5435" t="n">
        <v>30619.60116328084</v>
      </c>
      <c r="M5435" t="n">
        <v>37884.83454528928</v>
      </c>
      <c r="N5435" t="n">
        <v>644.4495826967639</v>
      </c>
      <c r="O5435" t="n">
        <v>37884.83454528928</v>
      </c>
      <c r="P5435" t="n">
        <v>644.4495826967639</v>
      </c>
      <c r="Q5435" t="n">
        <v>227</v>
      </c>
      <c r="R5435" t="n">
        <v>9</v>
      </c>
      <c r="S5435">
        <f>VLOOKUP(Q5435,Clustering!$D$3:$E$367,2,FALSE)</f>
        <v/>
      </c>
    </row>
    <row r="5436">
      <c r="A5436" t="inlineStr">
        <is>
          <t>2025-08-15 10:00</t>
        </is>
      </c>
      <c r="B5436" t="n">
        <v>5709.027895918918</v>
      </c>
      <c r="C5436" t="n">
        <v>3330.21491883889</v>
      </c>
      <c r="D5436" t="n">
        <v>879.1856627518673</v>
      </c>
      <c r="E5436" t="n">
        <v>2365.884807673664</v>
      </c>
      <c r="F5436" t="n">
        <v>0</v>
      </c>
      <c r="G5436" t="n">
        <v>12284.31328518334</v>
      </c>
      <c r="H5436" t="n">
        <v>25514.70484294207</v>
      </c>
      <c r="I5436" t="n">
        <v>51.31369233484057</v>
      </c>
      <c r="J5436" t="n">
        <v>2464.45058135718</v>
      </c>
      <c r="K5436" t="n">
        <v>3421.745146033974</v>
      </c>
      <c r="L5436" t="n">
        <v>31452.21426266807</v>
      </c>
      <c r="M5436" t="n">
        <v>37725.8771975468</v>
      </c>
      <c r="N5436" t="n">
        <v>505.9494530821085</v>
      </c>
      <c r="O5436" t="n">
        <v>37725.8771975468</v>
      </c>
      <c r="P5436" t="n">
        <v>505.9494530821085</v>
      </c>
      <c r="Q5436" t="n">
        <v>227</v>
      </c>
      <c r="R5436" t="n">
        <v>10</v>
      </c>
      <c r="S5436">
        <f>VLOOKUP(Q5436,Clustering!$D$3:$E$367,2,FALSE)</f>
        <v/>
      </c>
    </row>
    <row r="5437">
      <c r="A5437" t="inlineStr">
        <is>
          <t>2025-08-15 11:00</t>
        </is>
      </c>
      <c r="B5437" t="n">
        <v>5682.235900221132</v>
      </c>
      <c r="C5437" t="n">
        <v>2270.601081026516</v>
      </c>
      <c r="D5437" t="n">
        <v>841.7735068900857</v>
      </c>
      <c r="E5437" t="n">
        <v>2036.094804179759</v>
      </c>
      <c r="F5437" t="n">
        <v>0</v>
      </c>
      <c r="G5437" t="n">
        <v>10830.70529231749</v>
      </c>
      <c r="H5437" t="n">
        <v>26030.69514672901</v>
      </c>
      <c r="I5437" t="n">
        <v>51.31369233484057</v>
      </c>
      <c r="J5437" t="n">
        <v>2145.644060069003</v>
      </c>
      <c r="K5437" t="n">
        <v>3389.794775917681</v>
      </c>
      <c r="L5437" t="n">
        <v>31617.44767505053</v>
      </c>
      <c r="M5437" t="n">
        <v>37619.90563238516</v>
      </c>
      <c r="N5437" t="n">
        <v>508.7759863395504</v>
      </c>
      <c r="O5437" t="n">
        <v>37619.90563238516</v>
      </c>
      <c r="P5437" t="n">
        <v>508.7759863395504</v>
      </c>
      <c r="Q5437" t="n">
        <v>227</v>
      </c>
      <c r="R5437" t="n">
        <v>11</v>
      </c>
      <c r="S5437">
        <f>VLOOKUP(Q5437,Clustering!$D$3:$E$367,2,FALSE)</f>
        <v/>
      </c>
    </row>
    <row r="5438">
      <c r="A5438" t="inlineStr">
        <is>
          <t>2025-08-15 12:00</t>
        </is>
      </c>
      <c r="B5438" t="n">
        <v>6773.355830551846</v>
      </c>
      <c r="C5438" t="n">
        <v>2321.058882827105</v>
      </c>
      <c r="D5438" t="n">
        <v>879.1856627518673</v>
      </c>
      <c r="E5438" t="n">
        <v>1663.288713273606</v>
      </c>
      <c r="F5438" t="n">
        <v>0</v>
      </c>
      <c r="G5438" t="n">
        <v>11636.88908940443</v>
      </c>
      <c r="H5438" t="n">
        <v>25766.21939357681</v>
      </c>
      <c r="I5438" t="n">
        <v>51.31369233484057</v>
      </c>
      <c r="J5438" t="n">
        <v>2022.56816507387</v>
      </c>
      <c r="K5438" t="n">
        <v>3367.287476119897</v>
      </c>
      <c r="L5438" t="n">
        <v>31207.38872710541</v>
      </c>
      <c r="M5438" t="n">
        <v>37460.94828464268</v>
      </c>
      <c r="N5438" t="n">
        <v>525.735185884202</v>
      </c>
      <c r="O5438" t="n">
        <v>37460.94828464268</v>
      </c>
      <c r="P5438" t="n">
        <v>525.735185884202</v>
      </c>
      <c r="Q5438" t="n">
        <v>227</v>
      </c>
      <c r="R5438" t="n">
        <v>12</v>
      </c>
      <c r="S5438">
        <f>VLOOKUP(Q5438,Clustering!$D$3:$E$367,2,FALSE)</f>
        <v/>
      </c>
    </row>
    <row r="5439">
      <c r="A5439" t="inlineStr">
        <is>
          <t>2025-08-15 13:00</t>
        </is>
      </c>
      <c r="B5439" t="n">
        <v>6507.485920738188</v>
      </c>
      <c r="C5439" t="n">
        <v>2270.601081026516</v>
      </c>
      <c r="D5439" t="n">
        <v>841.7735068900857</v>
      </c>
      <c r="E5439" t="n">
        <v>1462.546972016446</v>
      </c>
      <c r="F5439" t="n">
        <v>0</v>
      </c>
      <c r="G5439" t="n">
        <v>11082.40748067123</v>
      </c>
      <c r="H5439" t="n">
        <v>26469.84253510445</v>
      </c>
      <c r="I5439" t="n">
        <v>51.31369233484057</v>
      </c>
      <c r="J5439" t="n">
        <v>2030.680170654665</v>
      </c>
      <c r="K5439" t="n">
        <v>3373.219997656418</v>
      </c>
      <c r="L5439" t="n">
        <v>31925.05639575038</v>
      </c>
      <c r="M5439" t="n">
        <v>37407.96250206186</v>
      </c>
      <c r="N5439" t="n">
        <v>520.0821193693182</v>
      </c>
      <c r="O5439" t="n">
        <v>37407.96250206186</v>
      </c>
      <c r="P5439" t="n">
        <v>520.0821193693182</v>
      </c>
      <c r="Q5439" t="n">
        <v>227</v>
      </c>
      <c r="R5439" t="n">
        <v>13</v>
      </c>
      <c r="S5439">
        <f>VLOOKUP(Q5439,Clustering!$D$3:$E$367,2,FALSE)</f>
        <v/>
      </c>
    </row>
    <row r="5440">
      <c r="A5440" t="inlineStr">
        <is>
          <t>2025-08-15 14:00</t>
        </is>
      </c>
      <c r="B5440" t="n">
        <v>6104.333542203943</v>
      </c>
      <c r="C5440" t="n">
        <v>2220.143279225927</v>
      </c>
      <c r="D5440" t="n">
        <v>804.3613510283043</v>
      </c>
      <c r="E5440" t="n">
        <v>1430.051042328696</v>
      </c>
      <c r="F5440" t="n">
        <v>0</v>
      </c>
      <c r="G5440" t="n">
        <v>10558.88921478687</v>
      </c>
      <c r="H5440" t="n">
        <v>26926.63564489752</v>
      </c>
      <c r="I5440" t="n">
        <v>51.31369233484057</v>
      </c>
      <c r="J5440" t="n">
        <v>1948.852581376241</v>
      </c>
      <c r="K5440" t="n">
        <v>3362.240103460382</v>
      </c>
      <c r="L5440" t="n">
        <v>32289.04202206898</v>
      </c>
      <c r="M5440" t="n">
        <v>37513.93406722351</v>
      </c>
      <c r="N5440" t="n">
        <v>505.9494530821085</v>
      </c>
      <c r="O5440" t="n">
        <v>37513.93406722351</v>
      </c>
      <c r="P5440" t="n">
        <v>505.9494530821085</v>
      </c>
      <c r="Q5440" t="n">
        <v>227</v>
      </c>
      <c r="R5440" t="n">
        <v>14</v>
      </c>
      <c r="S5440">
        <f>VLOOKUP(Q5440,Clustering!$D$3:$E$367,2,FALSE)</f>
        <v/>
      </c>
    </row>
    <row r="5441">
      <c r="A5441" t="inlineStr">
        <is>
          <t>2025-08-15 15:00</t>
        </is>
      </c>
      <c r="B5441" t="n">
        <v>6460.829674932014</v>
      </c>
      <c r="C5441" t="n">
        <v>2270.601081026516</v>
      </c>
      <c r="D5441" t="n">
        <v>841.7735068900857</v>
      </c>
      <c r="E5441" t="n">
        <v>1448.208276212364</v>
      </c>
      <c r="F5441" t="n">
        <v>0</v>
      </c>
      <c r="G5441" t="n">
        <v>11021.41253906098</v>
      </c>
      <c r="H5441" t="n">
        <v>26612.41576279659</v>
      </c>
      <c r="I5441" t="n">
        <v>51.31369233484057</v>
      </c>
      <c r="J5441" t="n">
        <v>1874.175110403561</v>
      </c>
      <c r="K5441" t="n">
        <v>3381.373596383241</v>
      </c>
      <c r="L5441" t="n">
        <v>31919.27816191823</v>
      </c>
      <c r="M5441" t="n">
        <v>37831.84876270845</v>
      </c>
      <c r="N5441" t="n">
        <v>596.3985173202507</v>
      </c>
      <c r="O5441" t="n">
        <v>37831.84876270845</v>
      </c>
      <c r="P5441" t="n">
        <v>596.3985173202507</v>
      </c>
      <c r="Q5441" t="n">
        <v>227</v>
      </c>
      <c r="R5441" t="n">
        <v>15</v>
      </c>
      <c r="S5441">
        <f>VLOOKUP(Q5441,Clustering!$D$3:$E$367,2,FALSE)</f>
        <v/>
      </c>
    </row>
    <row r="5442">
      <c r="A5442" t="inlineStr">
        <is>
          <t>2025-08-15 16:00</t>
        </is>
      </c>
      <c r="B5442" t="n">
        <v>9428.007852821151</v>
      </c>
      <c r="C5442" t="n">
        <v>2649.034594530935</v>
      </c>
      <c r="D5442" t="n">
        <v>1122.364675853448</v>
      </c>
      <c r="E5442" t="n">
        <v>1749.320888098103</v>
      </c>
      <c r="F5442" t="n">
        <v>0</v>
      </c>
      <c r="G5442" t="n">
        <v>14948.72801130364</v>
      </c>
      <c r="H5442" t="n">
        <v>25638.07784518694</v>
      </c>
      <c r="I5442" t="n">
        <v>51.31369233484057</v>
      </c>
      <c r="J5442" t="n">
        <v>1598.071368700513</v>
      </c>
      <c r="K5442" t="n">
        <v>3252.175514123389</v>
      </c>
      <c r="L5442" t="n">
        <v>30539.63842034568</v>
      </c>
      <c r="M5442" t="n">
        <v>38255.73502335504</v>
      </c>
      <c r="N5442" t="n">
        <v>712.2863808753706</v>
      </c>
      <c r="O5442" t="n">
        <v>38255.73502335504</v>
      </c>
      <c r="P5442" t="n">
        <v>712.2863808753706</v>
      </c>
      <c r="Q5442" t="n">
        <v>227</v>
      </c>
      <c r="R5442" t="n">
        <v>16</v>
      </c>
      <c r="S5442">
        <f>VLOOKUP(Q5442,Clustering!$D$3:$E$367,2,FALSE)</f>
        <v/>
      </c>
    </row>
    <row r="5443">
      <c r="A5443" t="inlineStr">
        <is>
          <t>2025-08-15 17:00</t>
        </is>
      </c>
      <c r="B5443" t="n">
        <v>13124.27823553364</v>
      </c>
      <c r="C5443" t="n">
        <v>3153.612612536828</v>
      </c>
      <c r="D5443" t="n">
        <v>1496.486234471264</v>
      </c>
      <c r="E5443" t="n">
        <v>2208.159153828753</v>
      </c>
      <c r="F5443" t="n">
        <v>0</v>
      </c>
      <c r="G5443" t="n">
        <v>19982.53623637048</v>
      </c>
      <c r="H5443" t="n">
        <v>23619.74342399046</v>
      </c>
      <c r="I5443" t="n">
        <v>51.31369233484057</v>
      </c>
      <c r="J5443" t="n">
        <v>1593.821689817723</v>
      </c>
      <c r="K5443" t="n">
        <v>3028.679893738173</v>
      </c>
      <c r="L5443" t="n">
        <v>28293.5586998812</v>
      </c>
      <c r="M5443" t="n">
        <v>38308.72080593587</v>
      </c>
      <c r="N5443" t="n">
        <v>785.7762455688611</v>
      </c>
      <c r="O5443" t="n">
        <v>38308.72080593587</v>
      </c>
      <c r="P5443" t="n">
        <v>785.7762455688611</v>
      </c>
      <c r="Q5443" t="n">
        <v>227</v>
      </c>
      <c r="R5443" t="n">
        <v>17</v>
      </c>
      <c r="S5443">
        <f>VLOOKUP(Q5443,Clustering!$D$3:$E$367,2,FALSE)</f>
        <v/>
      </c>
    </row>
    <row r="5444">
      <c r="A5444" t="inlineStr">
        <is>
          <t>2025-08-15 18:00</t>
        </is>
      </c>
      <c r="B5444" t="n">
        <v>15382.422859732</v>
      </c>
      <c r="C5444" t="n">
        <v>3532.046126041247</v>
      </c>
      <c r="D5444" t="n">
        <v>3758.840813519855</v>
      </c>
      <c r="E5444" t="n">
        <v>2839.061769208397</v>
      </c>
      <c r="F5444" t="n">
        <v>0</v>
      </c>
      <c r="G5444" t="n">
        <v>25512.3715685015</v>
      </c>
      <c r="H5444" t="n">
        <v>20416.72988452404</v>
      </c>
      <c r="I5444" t="n">
        <v>51.31369233484057</v>
      </c>
      <c r="J5444" t="n">
        <v>2306.324015601905</v>
      </c>
      <c r="K5444" t="n">
        <v>2880.101183780608</v>
      </c>
      <c r="L5444" t="n">
        <v>25654.4687762414</v>
      </c>
      <c r="M5444" t="n">
        <v>38096.77767561257</v>
      </c>
      <c r="N5444" t="n">
        <v>734.8986469349061</v>
      </c>
      <c r="O5444" t="n">
        <v>38096.77767561257</v>
      </c>
      <c r="P5444" t="n">
        <v>734.8986469349061</v>
      </c>
      <c r="Q5444" t="n">
        <v>227</v>
      </c>
      <c r="R5444" t="n">
        <v>18</v>
      </c>
      <c r="S5444">
        <f>VLOOKUP(Q5444,Clustering!$D$3:$E$367,2,FALSE)</f>
        <v/>
      </c>
    </row>
    <row r="5445">
      <c r="A5445" t="inlineStr">
        <is>
          <t>2025-08-15 19:00</t>
        </is>
      </c>
      <c r="B5445" t="n">
        <v>14366.46543448222</v>
      </c>
      <c r="C5445" t="n">
        <v>3733.877333243604</v>
      </c>
      <c r="D5445" t="n">
        <v>6422.42008960584</v>
      </c>
      <c r="E5445" t="n">
        <v>2839.061769208397</v>
      </c>
      <c r="F5445" t="n">
        <v>0</v>
      </c>
      <c r="G5445" t="n">
        <v>27361.82462654006</v>
      </c>
      <c r="H5445" t="n">
        <v>17275.58140407536</v>
      </c>
      <c r="I5445" t="n">
        <v>51.31369233484057</v>
      </c>
      <c r="J5445" t="n">
        <v>2286.410530855983</v>
      </c>
      <c r="K5445" t="n">
        <v>2403.0540875473</v>
      </c>
      <c r="L5445" t="n">
        <v>22016.35971481348</v>
      </c>
      <c r="M5445" t="n">
        <v>37831.84876270845</v>
      </c>
      <c r="N5445" t="n">
        <v>590.7454508053668</v>
      </c>
      <c r="O5445" t="n">
        <v>37831.84876270845</v>
      </c>
      <c r="P5445" t="n">
        <v>590.7454508053668</v>
      </c>
      <c r="Q5445" t="n">
        <v>227</v>
      </c>
      <c r="R5445" t="n">
        <v>19</v>
      </c>
      <c r="S5445">
        <f>VLOOKUP(Q5445,Clustering!$D$3:$E$367,2,FALSE)</f>
        <v/>
      </c>
    </row>
    <row r="5446">
      <c r="A5446" t="inlineStr">
        <is>
          <t>2025-08-15 20:00</t>
        </is>
      </c>
      <c r="B5446" t="n">
        <v>13679.61127036975</v>
      </c>
      <c r="C5446" t="n">
        <v>3658.19063054272</v>
      </c>
      <c r="D5446" t="n">
        <v>6235.359310296933</v>
      </c>
      <c r="E5446" t="n">
        <v>2552.28785312674</v>
      </c>
      <c r="F5446" t="n">
        <v>0</v>
      </c>
      <c r="G5446" t="n">
        <v>26125.44906433614</v>
      </c>
      <c r="H5446" t="n">
        <v>15780.10651393197</v>
      </c>
      <c r="I5446" t="n">
        <v>51.31369233484057</v>
      </c>
      <c r="J5446" t="n">
        <v>1991.468934404533</v>
      </c>
      <c r="K5446" t="n">
        <v>1996.17946750905</v>
      </c>
      <c r="L5446" t="n">
        <v>19819.06860818039</v>
      </c>
      <c r="M5446" t="n">
        <v>37566.91984980433</v>
      </c>
      <c r="N5446" t="n">
        <v>503.1229198246665</v>
      </c>
      <c r="O5446" t="n">
        <v>37566.91984980433</v>
      </c>
      <c r="P5446" t="n">
        <v>503.1229198246665</v>
      </c>
      <c r="Q5446" t="n">
        <v>227</v>
      </c>
      <c r="R5446" t="n">
        <v>20</v>
      </c>
      <c r="S5446">
        <f>VLOOKUP(Q5446,Clustering!$D$3:$E$367,2,FALSE)</f>
        <v/>
      </c>
    </row>
    <row r="5447">
      <c r="A5447" t="inlineStr">
        <is>
          <t>2025-08-15 21:00</t>
        </is>
      </c>
      <c r="B5447" t="n">
        <v>12891.2620988085</v>
      </c>
      <c r="C5447" t="n">
        <v>3153.612612536828</v>
      </c>
      <c r="D5447" t="n">
        <v>4988.287448237546</v>
      </c>
      <c r="E5447" t="n">
        <v>2365.884807673664</v>
      </c>
      <c r="F5447" t="n">
        <v>0</v>
      </c>
      <c r="G5447" t="n">
        <v>23399.04696725653</v>
      </c>
      <c r="H5447" t="n">
        <v>15053.10279152598</v>
      </c>
      <c r="I5447" t="n">
        <v>51.31369233484057</v>
      </c>
      <c r="J5447" t="n">
        <v>2409.265657496088</v>
      </c>
      <c r="K5447" t="n">
        <v>1603.85619352514</v>
      </c>
      <c r="L5447" t="n">
        <v>19117.53833488205</v>
      </c>
      <c r="M5447" t="n">
        <v>37249.00515431939</v>
      </c>
      <c r="N5447" t="n">
        <v>443.7657214183856</v>
      </c>
      <c r="O5447" t="n">
        <v>37249.00515431939</v>
      </c>
      <c r="P5447" t="n">
        <v>443.7657214183856</v>
      </c>
      <c r="Q5447" t="n">
        <v>227</v>
      </c>
      <c r="R5447" t="n">
        <v>21</v>
      </c>
      <c r="S5447">
        <f>VLOOKUP(Q5447,Clustering!$D$3:$E$367,2,FALSE)</f>
        <v/>
      </c>
    </row>
    <row r="5448">
      <c r="A5448" t="inlineStr">
        <is>
          <t>2025-08-15 22:00</t>
        </is>
      </c>
      <c r="B5448" t="n">
        <v>12076.98689974812</v>
      </c>
      <c r="C5448" t="n">
        <v>2396.745585527989</v>
      </c>
      <c r="D5448" t="n">
        <v>3117.679655148466</v>
      </c>
      <c r="E5448" t="n">
        <v>2079.110891592007</v>
      </c>
      <c r="F5448" t="n">
        <v>0</v>
      </c>
      <c r="G5448" t="n">
        <v>19670.52303201658</v>
      </c>
      <c r="H5448" t="n">
        <v>14319.18782823141</v>
      </c>
      <c r="I5448" t="n">
        <v>51.31369233484057</v>
      </c>
      <c r="J5448" t="n">
        <v>2305.478110079292</v>
      </c>
      <c r="K5448" t="n">
        <v>1339.409773605316</v>
      </c>
      <c r="L5448" t="n">
        <v>18015.38940425087</v>
      </c>
      <c r="M5448" t="n">
        <v>36931.09045883444</v>
      </c>
      <c r="N5448" t="n">
        <v>395.7146560418725</v>
      </c>
      <c r="O5448" t="n">
        <v>36931.09045883444</v>
      </c>
      <c r="P5448" t="n">
        <v>395.7146560418725</v>
      </c>
      <c r="Q5448" t="n">
        <v>227</v>
      </c>
      <c r="R5448" t="n">
        <v>22</v>
      </c>
      <c r="S5448">
        <f>VLOOKUP(Q5448,Clustering!$D$3:$E$367,2,FALSE)</f>
        <v/>
      </c>
    </row>
    <row r="5449">
      <c r="A5449" t="inlineStr">
        <is>
          <t>2025-08-15 23:00</t>
        </is>
      </c>
      <c r="B5449" t="n">
        <v>11394.70999611436</v>
      </c>
      <c r="C5449" t="n">
        <v>1766.023063020623</v>
      </c>
      <c r="D5449" t="n">
        <v>1558.839827574233</v>
      </c>
      <c r="E5449" t="n">
        <v>1462.546972016446</v>
      </c>
      <c r="F5449" t="n">
        <v>0</v>
      </c>
      <c r="G5449" t="n">
        <v>16182.11985872567</v>
      </c>
      <c r="H5449" t="n">
        <v>13901.15228512348</v>
      </c>
      <c r="I5449" t="n">
        <v>51.31369233484057</v>
      </c>
      <c r="J5449" t="n">
        <v>1551.521040015181</v>
      </c>
      <c r="K5449" t="n">
        <v>1186.449214188253</v>
      </c>
      <c r="L5449" t="n">
        <v>16690.43623166176</v>
      </c>
      <c r="M5449" t="n">
        <v>36719.14732851115</v>
      </c>
      <c r="N5449" t="n">
        <v>266.7775929277856</v>
      </c>
      <c r="O5449" t="n">
        <v>36719.14732851115</v>
      </c>
      <c r="P5449" t="n">
        <v>266.7775929277856</v>
      </c>
      <c r="Q5449" t="n">
        <v>227</v>
      </c>
      <c r="R5449" t="n">
        <v>23</v>
      </c>
      <c r="S5449">
        <f>VLOOKUP(Q5449,Clustering!$D$3:$E$367,2,FALSE)</f>
        <v/>
      </c>
    </row>
    <row r="5450">
      <c r="A5450" t="inlineStr">
        <is>
          <t>2025-08-16 00:00</t>
        </is>
      </c>
      <c r="B5450" t="n">
        <v>10854.71696936907</v>
      </c>
      <c r="C5450" t="n">
        <v>1639.87855851915</v>
      </c>
      <c r="D5450" t="n">
        <v>1247.071862059387</v>
      </c>
      <c r="E5450" t="n">
        <v>718.0192257678033</v>
      </c>
      <c r="F5450" t="n">
        <v>0</v>
      </c>
      <c r="G5450" t="n">
        <v>14459.68661571541</v>
      </c>
      <c r="H5450" t="n">
        <v>13256.95741251304</v>
      </c>
      <c r="I5450" t="n">
        <v>16.3803798851419</v>
      </c>
      <c r="J5450" t="n">
        <v>600.5082857218633</v>
      </c>
      <c r="K5450" t="n">
        <v>505.142446928248</v>
      </c>
      <c r="L5450" t="n">
        <v>14378.9885250483</v>
      </c>
      <c r="M5450" t="n">
        <v>19021.89594651588</v>
      </c>
      <c r="N5450" t="n">
        <v>102.7981597745736</v>
      </c>
      <c r="O5450" t="n">
        <v>19021.89594651588</v>
      </c>
      <c r="P5450" t="n">
        <v>102.7981597745736</v>
      </c>
      <c r="Q5450" t="n">
        <v>228</v>
      </c>
      <c r="R5450" t="n">
        <v>0</v>
      </c>
      <c r="S5450">
        <f>VLOOKUP(Q5450,Clustering!$D$3:$E$367,2,FALSE)</f>
        <v/>
      </c>
    </row>
    <row r="5451">
      <c r="A5451" t="inlineStr">
        <is>
          <t>2025-08-16 01:00</t>
        </is>
      </c>
      <c r="B5451" t="n">
        <v>10561.34815104237</v>
      </c>
      <c r="C5451" t="n">
        <v>1589.420756718561</v>
      </c>
      <c r="D5451" t="n">
        <v>1122.364675853448</v>
      </c>
      <c r="E5451" t="n">
        <v>463.9504409456795</v>
      </c>
      <c r="F5451" t="n">
        <v>0</v>
      </c>
      <c r="G5451" t="n">
        <v>13737.08402456006</v>
      </c>
      <c r="H5451" t="n">
        <v>13011.17772133903</v>
      </c>
      <c r="I5451" t="n">
        <v>16.3803798851419</v>
      </c>
      <c r="J5451" t="n">
        <v>438.2407683791341</v>
      </c>
      <c r="K5451" t="n">
        <v>446.9121045335464</v>
      </c>
      <c r="L5451" t="n">
        <v>13912.71097413686</v>
      </c>
      <c r="M5451" t="n">
        <v>18968.91016393505</v>
      </c>
      <c r="N5451" t="n">
        <v>92.41449413870454</v>
      </c>
      <c r="O5451" t="n">
        <v>18968.91016393505</v>
      </c>
      <c r="P5451" t="n">
        <v>92.41449413870454</v>
      </c>
      <c r="Q5451" t="n">
        <v>228</v>
      </c>
      <c r="R5451" t="n">
        <v>1</v>
      </c>
      <c r="S5451">
        <f>VLOOKUP(Q5451,Clustering!$D$3:$E$367,2,FALSE)</f>
        <v/>
      </c>
    </row>
    <row r="5452">
      <c r="A5452" t="inlineStr">
        <is>
          <t>2025-08-16 02:00</t>
        </is>
      </c>
      <c r="B5452" t="n">
        <v>10227.08442635376</v>
      </c>
      <c r="C5452" t="n">
        <v>1589.420756718561</v>
      </c>
      <c r="D5452" t="n">
        <v>1122.364675853448</v>
      </c>
      <c r="E5452" t="n">
        <v>386.6869521532115</v>
      </c>
      <c r="F5452" t="n">
        <v>0</v>
      </c>
      <c r="G5452" t="n">
        <v>13325.55681107898</v>
      </c>
      <c r="H5452" t="n">
        <v>12808.4619931485</v>
      </c>
      <c r="I5452" t="n">
        <v>16.3803798851419</v>
      </c>
      <c r="J5452" t="n">
        <v>388.1718488767697</v>
      </c>
      <c r="K5452" t="n">
        <v>441.5456819249552</v>
      </c>
      <c r="L5452" t="n">
        <v>13654.55990383537</v>
      </c>
      <c r="M5452" t="n">
        <v>18968.91016393505</v>
      </c>
      <c r="N5452" t="n">
        <v>89.58259046807346</v>
      </c>
      <c r="O5452" t="n">
        <v>18968.91016393505</v>
      </c>
      <c r="P5452" t="n">
        <v>89.58259046807346</v>
      </c>
      <c r="Q5452" t="n">
        <v>228</v>
      </c>
      <c r="R5452" t="n">
        <v>2</v>
      </c>
      <c r="S5452">
        <f>VLOOKUP(Q5452,Clustering!$D$3:$E$367,2,FALSE)</f>
        <v/>
      </c>
    </row>
    <row r="5453">
      <c r="A5453" t="inlineStr">
        <is>
          <t>2025-08-16 03:00</t>
        </is>
      </c>
      <c r="B5453" t="n">
        <v>9923.995556817452</v>
      </c>
      <c r="C5453" t="n">
        <v>1589.420756718561</v>
      </c>
      <c r="D5453" t="n">
        <v>1122.364675853448</v>
      </c>
      <c r="E5453" t="n">
        <v>358.4271033668608</v>
      </c>
      <c r="F5453" t="n">
        <v>0</v>
      </c>
      <c r="G5453" t="n">
        <v>12994.20809275632</v>
      </c>
      <c r="H5453" t="n">
        <v>12624.65239504828</v>
      </c>
      <c r="I5453" t="n">
        <v>16.3803798851419</v>
      </c>
      <c r="J5453" t="n">
        <v>387.8241275224508</v>
      </c>
      <c r="K5453" t="n">
        <v>441.5503735161019</v>
      </c>
      <c r="L5453" t="n">
        <v>13470.40727597198</v>
      </c>
      <c r="M5453" t="n">
        <v>19021.89594651588</v>
      </c>
      <c r="N5453" t="n">
        <v>89.58259046807346</v>
      </c>
      <c r="O5453" t="n">
        <v>19021.89594651588</v>
      </c>
      <c r="P5453" t="n">
        <v>89.58259046807346</v>
      </c>
      <c r="Q5453" t="n">
        <v>228</v>
      </c>
      <c r="R5453" t="n">
        <v>3</v>
      </c>
      <c r="S5453">
        <f>VLOOKUP(Q5453,Clustering!$D$3:$E$367,2,FALSE)</f>
        <v/>
      </c>
    </row>
    <row r="5454">
      <c r="A5454" t="inlineStr">
        <is>
          <t>2025-08-16 04:00</t>
        </is>
      </c>
      <c r="B5454" t="n">
        <v>9638.226051254647</v>
      </c>
      <c r="C5454" t="n">
        <v>1614.649657618856</v>
      </c>
      <c r="D5454" t="n">
        <v>1184.718268956417</v>
      </c>
      <c r="E5454" t="n">
        <v>369.4809473491862</v>
      </c>
      <c r="F5454" t="n">
        <v>0</v>
      </c>
      <c r="G5454" t="n">
        <v>12807.07492517911</v>
      </c>
      <c r="H5454" t="n">
        <v>12451.34620255379</v>
      </c>
      <c r="I5454" t="n">
        <v>16.3803798851419</v>
      </c>
      <c r="J5454" t="n">
        <v>449.6715537424511</v>
      </c>
      <c r="K5454" t="n">
        <v>446.7578759515378</v>
      </c>
      <c r="L5454" t="n">
        <v>13364.15601213292</v>
      </c>
      <c r="M5454" t="n">
        <v>19180.85329425835</v>
      </c>
      <c r="N5454" t="n">
        <v>88.63861315608557</v>
      </c>
      <c r="O5454" t="n">
        <v>19180.85329425835</v>
      </c>
      <c r="P5454" t="n">
        <v>88.63861315608557</v>
      </c>
      <c r="Q5454" t="n">
        <v>228</v>
      </c>
      <c r="R5454" t="n">
        <v>4</v>
      </c>
      <c r="S5454">
        <f>VLOOKUP(Q5454,Clustering!$D$3:$E$367,2,FALSE)</f>
        <v/>
      </c>
    </row>
    <row r="5455">
      <c r="A5455" t="inlineStr">
        <is>
          <t>2025-08-16 05:00</t>
        </is>
      </c>
      <c r="B5455" t="n">
        <v>9274.165951403453</v>
      </c>
      <c r="C5455" t="n">
        <v>2699.492396331525</v>
      </c>
      <c r="D5455" t="n">
        <v>1371.779048265325</v>
      </c>
      <c r="E5455" t="n">
        <v>478.7125584368569</v>
      </c>
      <c r="F5455" t="n">
        <v>0</v>
      </c>
      <c r="G5455" t="n">
        <v>13824.14995443716</v>
      </c>
      <c r="H5455" t="n">
        <v>12340.7663483367</v>
      </c>
      <c r="I5455" t="n">
        <v>16.3803798851419</v>
      </c>
      <c r="J5455" t="n">
        <v>557.7786377770965</v>
      </c>
      <c r="K5455" t="n">
        <v>481.5510844559894</v>
      </c>
      <c r="L5455" t="n">
        <v>13396.47645045492</v>
      </c>
      <c r="M5455" t="n">
        <v>19392.79642458164</v>
      </c>
      <c r="N5455" t="n">
        <v>90.05456499140111</v>
      </c>
      <c r="O5455" t="n">
        <v>19392.79642458164</v>
      </c>
      <c r="P5455" t="n">
        <v>90.05456499140111</v>
      </c>
      <c r="Q5455" t="n">
        <v>228</v>
      </c>
      <c r="R5455" t="n">
        <v>5</v>
      </c>
      <c r="S5455">
        <f>VLOOKUP(Q5455,Clustering!$D$3:$E$367,2,FALSE)</f>
        <v/>
      </c>
    </row>
    <row r="5456">
      <c r="A5456" t="inlineStr">
        <is>
          <t>2025-08-16 06:00</t>
        </is>
      </c>
      <c r="B5456" t="n">
        <v>10191.13790969855</v>
      </c>
      <c r="C5456" t="n">
        <v>2977.010306234765</v>
      </c>
      <c r="D5456" t="n">
        <v>1330.096876261283</v>
      </c>
      <c r="E5456" t="n">
        <v>843.1213355323069</v>
      </c>
      <c r="F5456" t="n">
        <v>0</v>
      </c>
      <c r="G5456" t="n">
        <v>15341.36642772691</v>
      </c>
      <c r="H5456" t="n">
        <v>13372.51588098725</v>
      </c>
      <c r="I5456" t="n">
        <v>16.3803798851419</v>
      </c>
      <c r="J5456" t="n">
        <v>740.7776918555346</v>
      </c>
      <c r="K5456" t="n">
        <v>533.4597370733009</v>
      </c>
      <c r="L5456" t="n">
        <v>14663.13368980123</v>
      </c>
      <c r="M5456" t="n">
        <v>19498.76798974329</v>
      </c>
      <c r="N5456" t="n">
        <v>114.0192141532924</v>
      </c>
      <c r="O5456" t="n">
        <v>19498.76798974329</v>
      </c>
      <c r="P5456" t="n">
        <v>114.0192141532924</v>
      </c>
      <c r="Q5456" t="n">
        <v>228</v>
      </c>
      <c r="R5456" t="n">
        <v>6</v>
      </c>
      <c r="S5456">
        <f>VLOOKUP(Q5456,Clustering!$D$3:$E$367,2,FALSE)</f>
        <v/>
      </c>
    </row>
    <row r="5457">
      <c r="A5457" t="inlineStr">
        <is>
          <t>2025-08-16 07:00</t>
        </is>
      </c>
      <c r="B5457" t="n">
        <v>10987.01570274217</v>
      </c>
      <c r="C5457" t="n">
        <v>3532.046126041247</v>
      </c>
      <c r="D5457" t="n">
        <v>1028.834286198994</v>
      </c>
      <c r="E5457" t="n">
        <v>1315.610756603234</v>
      </c>
      <c r="F5457" t="n">
        <v>0</v>
      </c>
      <c r="G5457" t="n">
        <v>16863.50687158565</v>
      </c>
      <c r="H5457" t="n">
        <v>14680.06383803298</v>
      </c>
      <c r="I5457" t="n">
        <v>16.3803798851419</v>
      </c>
      <c r="J5457" t="n">
        <v>1141.333884179184</v>
      </c>
      <c r="K5457" t="n">
        <v>673.0626023960364</v>
      </c>
      <c r="L5457" t="n">
        <v>16510.84070449334</v>
      </c>
      <c r="M5457" t="n">
        <v>19498.76798974329</v>
      </c>
      <c r="N5457" t="n">
        <v>150.0501076685427</v>
      </c>
      <c r="O5457" t="n">
        <v>19498.76798974329</v>
      </c>
      <c r="P5457" t="n">
        <v>150.0501076685427</v>
      </c>
      <c r="Q5457" t="n">
        <v>228</v>
      </c>
      <c r="R5457" t="n">
        <v>7</v>
      </c>
      <c r="S5457">
        <f>VLOOKUP(Q5457,Clustering!$D$3:$E$367,2,FALSE)</f>
        <v/>
      </c>
    </row>
    <row r="5458">
      <c r="A5458" t="inlineStr">
        <is>
          <t>2025-08-16 08:00</t>
        </is>
      </c>
      <c r="B5458" t="n">
        <v>11463.91676072686</v>
      </c>
      <c r="C5458" t="n">
        <v>4036.62414404714</v>
      </c>
      <c r="D5458" t="n">
        <v>1402.95584481681</v>
      </c>
      <c r="E5458" t="n">
        <v>2007.417412571593</v>
      </c>
      <c r="F5458" t="n">
        <v>0</v>
      </c>
      <c r="G5458" t="n">
        <v>18910.9141621624</v>
      </c>
      <c r="H5458" t="n">
        <v>16265.04875074838</v>
      </c>
      <c r="I5458" t="n">
        <v>16.3803798851419</v>
      </c>
      <c r="J5458" t="n">
        <v>1711.91663874191</v>
      </c>
      <c r="K5458" t="n">
        <v>749.9516849413789</v>
      </c>
      <c r="L5458" t="n">
        <v>18743.29745431681</v>
      </c>
      <c r="M5458" t="n">
        <v>19445.78220716247</v>
      </c>
      <c r="N5458" t="n">
        <v>188.7712107422285</v>
      </c>
      <c r="O5458" t="n">
        <v>19445.78220716247</v>
      </c>
      <c r="P5458" t="n">
        <v>188.7712107422285</v>
      </c>
      <c r="Q5458" t="n">
        <v>228</v>
      </c>
      <c r="R5458" t="n">
        <v>8</v>
      </c>
      <c r="S5458">
        <f>VLOOKUP(Q5458,Clustering!$D$3:$E$367,2,FALSE)</f>
        <v/>
      </c>
    </row>
    <row r="5459">
      <c r="A5459" t="inlineStr">
        <is>
          <t>2025-08-16 09:00</t>
        </is>
      </c>
      <c r="B5459" t="n">
        <v>13858.3188300637</v>
      </c>
      <c r="C5459" t="n">
        <v>4288.913153050086</v>
      </c>
      <c r="D5459" t="n">
        <v>1590.016624125717</v>
      </c>
      <c r="E5459" t="n">
        <v>2738.690898579816</v>
      </c>
      <c r="F5459" t="n">
        <v>0</v>
      </c>
      <c r="G5459" t="n">
        <v>22475.93950581933</v>
      </c>
      <c r="H5459" t="n">
        <v>17658.87168143954</v>
      </c>
      <c r="I5459" t="n">
        <v>16.3803798851419</v>
      </c>
      <c r="J5459" t="n">
        <v>1665.30003476947</v>
      </c>
      <c r="K5459" t="n">
        <v>823.0843164921386</v>
      </c>
      <c r="L5459" t="n">
        <v>20163.63641258629</v>
      </c>
      <c r="M5459" t="n">
        <v>19392.79642458164</v>
      </c>
      <c r="N5459" t="n">
        <v>224.6132635705492</v>
      </c>
      <c r="O5459" t="n">
        <v>19392.79642458164</v>
      </c>
      <c r="P5459" t="n">
        <v>224.6132635705492</v>
      </c>
      <c r="Q5459" t="n">
        <v>228</v>
      </c>
      <c r="R5459" t="n">
        <v>9</v>
      </c>
      <c r="S5459">
        <f>VLOOKUP(Q5459,Clustering!$D$3:$E$367,2,FALSE)</f>
        <v/>
      </c>
    </row>
    <row r="5460">
      <c r="A5460" t="inlineStr">
        <is>
          <t>2025-08-16 10:00</t>
        </is>
      </c>
      <c r="B5460" t="n">
        <v>15501.78508858613</v>
      </c>
      <c r="C5460" t="n">
        <v>4339.370954850675</v>
      </c>
      <c r="D5460" t="n">
        <v>1627.428779987499</v>
      </c>
      <c r="E5460" t="n">
        <v>2810.38437760023</v>
      </c>
      <c r="F5460" t="n">
        <v>0</v>
      </c>
      <c r="G5460" t="n">
        <v>24278.96920102453</v>
      </c>
      <c r="H5460" t="n">
        <v>18755.59528116713</v>
      </c>
      <c r="I5460" t="n">
        <v>16.3803798851419</v>
      </c>
      <c r="J5460" t="n">
        <v>1336.132626198773</v>
      </c>
      <c r="K5460" t="n">
        <v>821.4835987622258</v>
      </c>
      <c r="L5460" t="n">
        <v>20929.59188601326</v>
      </c>
      <c r="M5460" t="n">
        <v>19339.81064200082</v>
      </c>
      <c r="N5460" t="n">
        <v>242.508384807405</v>
      </c>
      <c r="O5460" t="n">
        <v>19339.81064200082</v>
      </c>
      <c r="P5460" t="n">
        <v>242.508384807405</v>
      </c>
      <c r="Q5460" t="n">
        <v>228</v>
      </c>
      <c r="R5460" t="n">
        <v>10</v>
      </c>
      <c r="S5460">
        <f>VLOOKUP(Q5460,Clustering!$D$3:$E$367,2,FALSE)</f>
        <v/>
      </c>
    </row>
    <row r="5461">
      <c r="A5461" t="inlineStr">
        <is>
          <t>2025-08-16 11:00</t>
        </is>
      </c>
      <c r="B5461" t="n">
        <v>16349.55028226874</v>
      </c>
      <c r="C5461" t="n">
        <v>4339.370954850675</v>
      </c>
      <c r="D5461" t="n">
        <v>1627.428779987499</v>
      </c>
      <c r="E5461" t="n">
        <v>2580.965244734906</v>
      </c>
      <c r="F5461" t="n">
        <v>0</v>
      </c>
      <c r="G5461" t="n">
        <v>24897.31526184182</v>
      </c>
      <c r="H5461" t="n">
        <v>19422.26744177383</v>
      </c>
      <c r="I5461" t="n">
        <v>16.3803798851419</v>
      </c>
      <c r="J5461" t="n">
        <v>1117.226248493725</v>
      </c>
      <c r="K5461" t="n">
        <v>824.4371683686019</v>
      </c>
      <c r="L5461" t="n">
        <v>21380.31123852129</v>
      </c>
      <c r="M5461" t="n">
        <v>19286.82485942</v>
      </c>
      <c r="N5461" t="n">
        <v>257.1399059492207</v>
      </c>
      <c r="O5461" t="n">
        <v>19286.82485942</v>
      </c>
      <c r="P5461" t="n">
        <v>257.1399059492207</v>
      </c>
      <c r="Q5461" t="n">
        <v>228</v>
      </c>
      <c r="R5461" t="n">
        <v>11</v>
      </c>
      <c r="S5461">
        <f>VLOOKUP(Q5461,Clustering!$D$3:$E$367,2,FALSE)</f>
        <v/>
      </c>
    </row>
    <row r="5462">
      <c r="A5462" t="inlineStr">
        <is>
          <t>2025-08-16 12:00</t>
        </is>
      </c>
      <c r="B5462" t="n">
        <v>16514.89718975456</v>
      </c>
      <c r="C5462" t="n">
        <v>4238.455351249497</v>
      </c>
      <c r="D5462" t="n">
        <v>1552.604468263936</v>
      </c>
      <c r="E5462" t="n">
        <v>2308.530024457332</v>
      </c>
      <c r="F5462" t="n">
        <v>0</v>
      </c>
      <c r="G5462" t="n">
        <v>24614.48703372532</v>
      </c>
      <c r="H5462" t="n">
        <v>19841.35332544233</v>
      </c>
      <c r="I5462" t="n">
        <v>16.3803798851419</v>
      </c>
      <c r="J5462" t="n">
        <v>903.4226200899832</v>
      </c>
      <c r="K5462" t="n">
        <v>827.3218897056706</v>
      </c>
      <c r="L5462" t="n">
        <v>21588.47821512312</v>
      </c>
      <c r="M5462" t="n">
        <v>19286.82485942</v>
      </c>
      <c r="N5462" t="n">
        <v>254.8203114315009</v>
      </c>
      <c r="O5462" t="n">
        <v>19286.82485942</v>
      </c>
      <c r="P5462" t="n">
        <v>254.8203114315009</v>
      </c>
      <c r="Q5462" t="n">
        <v>228</v>
      </c>
      <c r="R5462" t="n">
        <v>12</v>
      </c>
      <c r="S5462">
        <f>VLOOKUP(Q5462,Clustering!$D$3:$E$367,2,FALSE)</f>
        <v/>
      </c>
    </row>
    <row r="5463">
      <c r="A5463" t="inlineStr">
        <is>
          <t>2025-08-16 13:00</t>
        </is>
      </c>
      <c r="B5463" t="n">
        <v>16481.10675718584</v>
      </c>
      <c r="C5463" t="n">
        <v>3153.612612536828</v>
      </c>
      <c r="D5463" t="n">
        <v>1496.486234471264</v>
      </c>
      <c r="E5463" t="n">
        <v>1993.07871676751</v>
      </c>
      <c r="F5463" t="n">
        <v>0</v>
      </c>
      <c r="G5463" t="n">
        <v>23124.28432096144</v>
      </c>
      <c r="H5463" t="n">
        <v>20077.97404692814</v>
      </c>
      <c r="I5463" t="n">
        <v>16.3803798851419</v>
      </c>
      <c r="J5463" t="n">
        <v>816.1944905242618</v>
      </c>
      <c r="K5463" t="n">
        <v>798.2889461201066</v>
      </c>
      <c r="L5463" t="n">
        <v>21708.83786345766</v>
      </c>
      <c r="M5463" t="n">
        <v>19286.82485942</v>
      </c>
      <c r="N5463" t="n">
        <v>248.7133036754719</v>
      </c>
      <c r="O5463" t="n">
        <v>19286.82485942</v>
      </c>
      <c r="P5463" t="n">
        <v>248.7133036754719</v>
      </c>
      <c r="Q5463" t="n">
        <v>228</v>
      </c>
      <c r="R5463" t="n">
        <v>13</v>
      </c>
      <c r="S5463">
        <f>VLOOKUP(Q5463,Clustering!$D$3:$E$367,2,FALSE)</f>
        <v/>
      </c>
    </row>
    <row r="5464">
      <c r="A5464" t="inlineStr">
        <is>
          <t>2025-08-16 14:00</t>
        </is>
      </c>
      <c r="B5464" t="n">
        <v>16607.9269162408</v>
      </c>
      <c r="C5464" t="n">
        <v>3077.925909835944</v>
      </c>
      <c r="D5464" t="n">
        <v>1440.368000678591</v>
      </c>
      <c r="E5464" t="n">
        <v>1835.3530629226</v>
      </c>
      <c r="F5464" t="n">
        <v>0</v>
      </c>
      <c r="G5464" t="n">
        <v>22961.57388967793</v>
      </c>
      <c r="H5464" t="n">
        <v>20096.27097949332</v>
      </c>
      <c r="I5464" t="n">
        <v>16.3803798851419</v>
      </c>
      <c r="J5464" t="n">
        <v>800.2588664227898</v>
      </c>
      <c r="K5464" t="n">
        <v>762.2521245903609</v>
      </c>
      <c r="L5464" t="n">
        <v>21675.16235039161</v>
      </c>
      <c r="M5464" t="n">
        <v>19339.81064200082</v>
      </c>
      <c r="N5464" t="n">
        <v>243.0494680688771</v>
      </c>
      <c r="O5464" t="n">
        <v>19339.81064200082</v>
      </c>
      <c r="P5464" t="n">
        <v>243.0494680688771</v>
      </c>
      <c r="Q5464" t="n">
        <v>228</v>
      </c>
      <c r="R5464" t="n">
        <v>14</v>
      </c>
      <c r="S5464">
        <f>VLOOKUP(Q5464,Clustering!$D$3:$E$367,2,FALSE)</f>
        <v/>
      </c>
    </row>
    <row r="5465">
      <c r="A5465" t="inlineStr">
        <is>
          <t>2025-08-16 15:00</t>
        </is>
      </c>
      <c r="B5465" t="n">
        <v>16953.18313520648</v>
      </c>
      <c r="C5465" t="n">
        <v>3153.612612536828</v>
      </c>
      <c r="D5465" t="n">
        <v>1496.486234471264</v>
      </c>
      <c r="E5465" t="n">
        <v>1605.933930057275</v>
      </c>
      <c r="F5465" t="n">
        <v>0</v>
      </c>
      <c r="G5465" t="n">
        <v>23209.21591227184</v>
      </c>
      <c r="H5465" t="n">
        <v>19905.84423586149</v>
      </c>
      <c r="I5465" t="n">
        <v>16.3803798851419</v>
      </c>
      <c r="J5465" t="n">
        <v>789.2240311193424</v>
      </c>
      <c r="K5465" t="n">
        <v>708.0232641504964</v>
      </c>
      <c r="L5465" t="n">
        <v>21419.47191101646</v>
      </c>
      <c r="M5465" t="n">
        <v>19551.75377232411</v>
      </c>
      <c r="N5465" t="n">
        <v>234.5537570569838</v>
      </c>
      <c r="O5465" t="n">
        <v>19551.75377232411</v>
      </c>
      <c r="P5465" t="n">
        <v>234.5537570569838</v>
      </c>
      <c r="Q5465" t="n">
        <v>228</v>
      </c>
      <c r="R5465" t="n">
        <v>15</v>
      </c>
      <c r="S5465">
        <f>VLOOKUP(Q5465,Clustering!$D$3:$E$367,2,FALSE)</f>
        <v/>
      </c>
    </row>
    <row r="5466">
      <c r="A5466" t="inlineStr">
        <is>
          <t>2025-08-16 16:00</t>
        </is>
      </c>
      <c r="B5466" t="n">
        <v>17017.61823831606</v>
      </c>
      <c r="C5466" t="n">
        <v>3279.7571170383</v>
      </c>
      <c r="D5466" t="n">
        <v>1590.016624125717</v>
      </c>
      <c r="E5466" t="n">
        <v>1605.933930057275</v>
      </c>
      <c r="F5466" t="n">
        <v>0</v>
      </c>
      <c r="G5466" t="n">
        <v>23493.32590953735</v>
      </c>
      <c r="H5466" t="n">
        <v>19514.80244516028</v>
      </c>
      <c r="I5466" t="n">
        <v>16.3803798851419</v>
      </c>
      <c r="J5466" t="n">
        <v>666.2287412031243</v>
      </c>
      <c r="K5466" t="n">
        <v>673.4309330843648</v>
      </c>
      <c r="L5466" t="n">
        <v>20870.84249933291</v>
      </c>
      <c r="M5466" t="n">
        <v>19816.68268522824</v>
      </c>
      <c r="N5466" t="n">
        <v>258.421710516138</v>
      </c>
      <c r="O5466" t="n">
        <v>19816.68268522824</v>
      </c>
      <c r="P5466" t="n">
        <v>258.421710516138</v>
      </c>
      <c r="Q5466" t="n">
        <v>228</v>
      </c>
      <c r="R5466" t="n">
        <v>16</v>
      </c>
      <c r="S5466">
        <f>VLOOKUP(Q5466,Clustering!$D$3:$E$367,2,FALSE)</f>
        <v/>
      </c>
    </row>
    <row r="5467">
      <c r="A5467" t="inlineStr">
        <is>
          <t>2025-08-16 17:00</t>
        </is>
      </c>
      <c r="B5467" t="n">
        <v>16878.60383319813</v>
      </c>
      <c r="C5467" t="n">
        <v>3481.588324240657</v>
      </c>
      <c r="D5467" t="n">
        <v>1739.665247572844</v>
      </c>
      <c r="E5467" t="n">
        <v>1835.3530629226</v>
      </c>
      <c r="F5467" t="n">
        <v>0</v>
      </c>
      <c r="G5467" t="n">
        <v>23935.21046793422</v>
      </c>
      <c r="H5467" t="n">
        <v>18799.49951659906</v>
      </c>
      <c r="I5467" t="n">
        <v>16.3803798851419</v>
      </c>
      <c r="J5467" t="n">
        <v>650.0324940131607</v>
      </c>
      <c r="K5467" t="n">
        <v>679.6914309791846</v>
      </c>
      <c r="L5467" t="n">
        <v>20145.60382147655</v>
      </c>
      <c r="M5467" t="n">
        <v>19869.66846780906</v>
      </c>
      <c r="N5467" t="n">
        <v>258.8937133047983</v>
      </c>
      <c r="O5467" t="n">
        <v>19869.66846780906</v>
      </c>
      <c r="P5467" t="n">
        <v>258.8937133047983</v>
      </c>
      <c r="Q5467" t="n">
        <v>228</v>
      </c>
      <c r="R5467" t="n">
        <v>17</v>
      </c>
      <c r="S5467">
        <f>VLOOKUP(Q5467,Clustering!$D$3:$E$367,2,FALSE)</f>
        <v/>
      </c>
    </row>
    <row r="5468">
      <c r="A5468" t="inlineStr">
        <is>
          <t>2025-08-16 18:00</t>
        </is>
      </c>
      <c r="B5468" t="n">
        <v>16416.70699971702</v>
      </c>
      <c r="C5468" t="n">
        <v>3658.19063054272</v>
      </c>
      <c r="D5468" t="n">
        <v>4030.596594731149</v>
      </c>
      <c r="E5468" t="n">
        <v>2093.44958739609</v>
      </c>
      <c r="F5468" t="n">
        <v>0</v>
      </c>
      <c r="G5468" t="n">
        <v>26198.94381238698</v>
      </c>
      <c r="H5468" t="n">
        <v>17446.49282009175</v>
      </c>
      <c r="I5468" t="n">
        <v>16.3803798851419</v>
      </c>
      <c r="J5468" t="n">
        <v>742.5286132919634</v>
      </c>
      <c r="K5468" t="n">
        <v>672.401465667588</v>
      </c>
      <c r="L5468" t="n">
        <v>18877.80327893644</v>
      </c>
      <c r="M5468" t="n">
        <v>19763.69690264741</v>
      </c>
      <c r="N5468" t="n">
        <v>255.5898068455069</v>
      </c>
      <c r="O5468" t="n">
        <v>19763.69690264741</v>
      </c>
      <c r="P5468" t="n">
        <v>255.5898068455069</v>
      </c>
      <c r="Q5468" t="n">
        <v>228</v>
      </c>
      <c r="R5468" t="n">
        <v>18</v>
      </c>
      <c r="S5468">
        <f>VLOOKUP(Q5468,Clustering!$D$3:$E$367,2,FALSE)</f>
        <v/>
      </c>
    </row>
    <row r="5469">
      <c r="A5469" t="inlineStr">
        <is>
          <t>2025-08-16 19:00</t>
        </is>
      </c>
      <c r="B5469" t="n">
        <v>14761.04649513162</v>
      </c>
      <c r="C5469" t="n">
        <v>3733.877333243604</v>
      </c>
      <c r="D5469" t="n">
        <v>6422.42008960584</v>
      </c>
      <c r="E5469" t="n">
        <v>1907.046541943014</v>
      </c>
      <c r="F5469" t="n">
        <v>0</v>
      </c>
      <c r="G5469" t="n">
        <v>26824.39045992408</v>
      </c>
      <c r="H5469" t="n">
        <v>15971.35252320104</v>
      </c>
      <c r="I5469" t="n">
        <v>16.3803798851419</v>
      </c>
      <c r="J5469" t="n">
        <v>900.8204194590144</v>
      </c>
      <c r="K5469" t="n">
        <v>652.1398157596448</v>
      </c>
      <c r="L5469" t="n">
        <v>17540.69313830484</v>
      </c>
      <c r="M5469" t="n">
        <v>19657.72533748576</v>
      </c>
      <c r="N5469" t="n">
        <v>244.7341384209776</v>
      </c>
      <c r="O5469" t="n">
        <v>19657.72533748576</v>
      </c>
      <c r="P5469" t="n">
        <v>244.7341384209776</v>
      </c>
      <c r="Q5469" t="n">
        <v>228</v>
      </c>
      <c r="R5469" t="n">
        <v>19</v>
      </c>
      <c r="S5469">
        <f>VLOOKUP(Q5469,Clustering!$D$3:$E$367,2,FALSE)</f>
        <v/>
      </c>
    </row>
    <row r="5470">
      <c r="A5470" t="inlineStr">
        <is>
          <t>2025-08-16 20:00</t>
        </is>
      </c>
      <c r="B5470" t="n">
        <v>13903.56125023938</v>
      </c>
      <c r="C5470" t="n">
        <v>3658.19063054272</v>
      </c>
      <c r="D5470" t="n">
        <v>6235.359310296933</v>
      </c>
      <c r="E5470" t="n">
        <v>1777.998279706268</v>
      </c>
      <c r="F5470" t="n">
        <v>0</v>
      </c>
      <c r="G5470" t="n">
        <v>25575.1094707853</v>
      </c>
      <c r="H5470" t="n">
        <v>15265.96480953164</v>
      </c>
      <c r="I5470" t="n">
        <v>16.3803798851419</v>
      </c>
      <c r="J5470" t="n">
        <v>969.0615748803413</v>
      </c>
      <c r="K5470" t="n">
        <v>614.9672485281629</v>
      </c>
      <c r="L5470" t="n">
        <v>16866.37401282528</v>
      </c>
      <c r="M5470" t="n">
        <v>19551.75377232411</v>
      </c>
      <c r="N5470" t="n">
        <v>230.102617279162</v>
      </c>
      <c r="O5470" t="n">
        <v>19551.75377232411</v>
      </c>
      <c r="P5470" t="n">
        <v>230.102617279162</v>
      </c>
      <c r="Q5470" t="n">
        <v>228</v>
      </c>
      <c r="R5470" t="n">
        <v>20</v>
      </c>
      <c r="S5470">
        <f>VLOOKUP(Q5470,Clustering!$D$3:$E$367,2,FALSE)</f>
        <v/>
      </c>
    </row>
    <row r="5471">
      <c r="A5471" t="inlineStr">
        <is>
          <t>2025-08-16 21:00</t>
        </is>
      </c>
      <c r="B5471" t="n">
        <v>13246.11465924112</v>
      </c>
      <c r="C5471" t="n">
        <v>3279.7571170383</v>
      </c>
      <c r="D5471" t="n">
        <v>5300.055413752393</v>
      </c>
      <c r="E5471" t="n">
        <v>1562.917842645026</v>
      </c>
      <c r="F5471" t="n">
        <v>0</v>
      </c>
      <c r="G5471" t="n">
        <v>23388.84503267684</v>
      </c>
      <c r="H5471" t="n">
        <v>14748.29396084778</v>
      </c>
      <c r="I5471" t="n">
        <v>16.3803798851419</v>
      </c>
      <c r="J5471" t="n">
        <v>1011.756293957578</v>
      </c>
      <c r="K5471" t="n">
        <v>578.1393637071625</v>
      </c>
      <c r="L5471" t="n">
        <v>16354.56999839766</v>
      </c>
      <c r="M5471" t="n">
        <v>19339.81064200082</v>
      </c>
      <c r="N5471" t="n">
        <v>213.5831415133705</v>
      </c>
      <c r="O5471" t="n">
        <v>19339.81064200082</v>
      </c>
      <c r="P5471" t="n">
        <v>213.5831415133705</v>
      </c>
      <c r="Q5471" t="n">
        <v>228</v>
      </c>
      <c r="R5471" t="n">
        <v>21</v>
      </c>
      <c r="S5471">
        <f>VLOOKUP(Q5471,Clustering!$D$3:$E$367,2,FALSE)</f>
        <v/>
      </c>
    </row>
    <row r="5472">
      <c r="A5472" t="inlineStr">
        <is>
          <t>2025-08-16 22:00</t>
        </is>
      </c>
      <c r="B5472" t="n">
        <v>12427.52729200775</v>
      </c>
      <c r="C5472" t="n">
        <v>2649.034594530935</v>
      </c>
      <c r="D5472" t="n">
        <v>3741.21558617816</v>
      </c>
      <c r="E5472" t="n">
        <v>1353.660063175906</v>
      </c>
      <c r="F5472" t="n">
        <v>0</v>
      </c>
      <c r="G5472" t="n">
        <v>20171.43753589275</v>
      </c>
      <c r="H5472" t="n">
        <v>14299.94558916172</v>
      </c>
      <c r="I5472" t="n">
        <v>16.3803798851419</v>
      </c>
      <c r="J5472" t="n">
        <v>1238.466586719569</v>
      </c>
      <c r="K5472" t="n">
        <v>538.8286695170012</v>
      </c>
      <c r="L5472" t="n">
        <v>16093.62122528343</v>
      </c>
      <c r="M5472" t="n">
        <v>19180.85329425835</v>
      </c>
      <c r="N5472" t="n">
        <v>207.9193341721084</v>
      </c>
      <c r="O5472" t="n">
        <v>19180.85329425835</v>
      </c>
      <c r="P5472" t="n">
        <v>207.9193341721084</v>
      </c>
      <c r="Q5472" t="n">
        <v>228</v>
      </c>
      <c r="R5472" t="n">
        <v>22</v>
      </c>
      <c r="S5472">
        <f>VLOOKUP(Q5472,Clustering!$D$3:$E$367,2,FALSE)</f>
        <v/>
      </c>
    </row>
    <row r="5473">
      <c r="A5473" t="inlineStr">
        <is>
          <t>2025-08-16 23:00</t>
        </is>
      </c>
      <c r="B5473" t="n">
        <v>11869.34893309026</v>
      </c>
      <c r="C5473" t="n">
        <v>2018.312072023569</v>
      </c>
      <c r="D5473" t="n">
        <v>2182.375758603926</v>
      </c>
      <c r="E5473" t="n">
        <v>1030.9093556131</v>
      </c>
      <c r="F5473" t="n">
        <v>0</v>
      </c>
      <c r="G5473" t="n">
        <v>17100.94611933086</v>
      </c>
      <c r="H5473" t="n">
        <v>13954.38354473331</v>
      </c>
      <c r="I5473" t="n">
        <v>16.3803798851419</v>
      </c>
      <c r="J5473" t="n">
        <v>1030.154851025894</v>
      </c>
      <c r="K5473" t="n">
        <v>499.3454891142748</v>
      </c>
      <c r="L5473" t="n">
        <v>15500.26426475862</v>
      </c>
      <c r="M5473" t="n">
        <v>19074.88172909669</v>
      </c>
      <c r="N5473" t="n">
        <v>139.9967224438057</v>
      </c>
      <c r="O5473" t="n">
        <v>19074.88172909669</v>
      </c>
      <c r="P5473" t="n">
        <v>139.9967224438057</v>
      </c>
      <c r="Q5473" t="n">
        <v>228</v>
      </c>
      <c r="R5473" t="n">
        <v>23</v>
      </c>
      <c r="S5473">
        <f>VLOOKUP(Q5473,Clustering!$D$3:$E$367,2,FALSE)</f>
        <v/>
      </c>
    </row>
    <row r="5474">
      <c r="A5474" t="inlineStr">
        <is>
          <t>2025-08-17 00:00</t>
        </is>
      </c>
      <c r="B5474" t="n">
        <v>11548.9937180416</v>
      </c>
      <c r="C5474" t="n">
        <v>1639.87855851915</v>
      </c>
      <c r="D5474" t="n">
        <v>1247.071862059387</v>
      </c>
      <c r="E5474" t="n">
        <v>718.0192257678033</v>
      </c>
      <c r="F5474" t="n">
        <v>0</v>
      </c>
      <c r="G5474" t="n">
        <v>15153.96336438794</v>
      </c>
      <c r="H5474" t="n">
        <v>13682.34533954498</v>
      </c>
      <c r="I5474" t="n">
        <v>16.3803798851419</v>
      </c>
      <c r="J5474" t="n">
        <v>600.5082857218633</v>
      </c>
      <c r="K5474" t="n">
        <v>505.142446928248</v>
      </c>
      <c r="L5474" t="n">
        <v>14804.37645208024</v>
      </c>
      <c r="M5474" t="n">
        <v>19021.89594651588</v>
      </c>
      <c r="N5474" t="n">
        <v>102.7981597745736</v>
      </c>
      <c r="O5474" t="n">
        <v>19021.89594651588</v>
      </c>
      <c r="P5474" t="n">
        <v>102.7981597745736</v>
      </c>
      <c r="Q5474" t="n">
        <v>229</v>
      </c>
      <c r="R5474" t="n">
        <v>0</v>
      </c>
      <c r="S5474">
        <f>VLOOKUP(Q5474,Clustering!$D$3:$E$367,2,FALSE)</f>
        <v/>
      </c>
    </row>
    <row r="5475">
      <c r="A5475" t="inlineStr">
        <is>
          <t>2025-08-17 01:00</t>
        </is>
      </c>
      <c r="B5475" t="n">
        <v>11276.63788314806</v>
      </c>
      <c r="C5475" t="n">
        <v>1589.420756718561</v>
      </c>
      <c r="D5475" t="n">
        <v>1122.364675853448</v>
      </c>
      <c r="E5475" t="n">
        <v>463.9504409456795</v>
      </c>
      <c r="F5475" t="n">
        <v>0</v>
      </c>
      <c r="G5475" t="n">
        <v>14452.37375666575</v>
      </c>
      <c r="H5475" t="n">
        <v>13444.96837285555</v>
      </c>
      <c r="I5475" t="n">
        <v>16.3803798851419</v>
      </c>
      <c r="J5475" t="n">
        <v>438.2407683791341</v>
      </c>
      <c r="K5475" t="n">
        <v>446.9121045335464</v>
      </c>
      <c r="L5475" t="n">
        <v>14346.50162565338</v>
      </c>
      <c r="M5475" t="n">
        <v>18968.91016393505</v>
      </c>
      <c r="N5475" t="n">
        <v>92.41449413870454</v>
      </c>
      <c r="O5475" t="n">
        <v>18968.91016393505</v>
      </c>
      <c r="P5475" t="n">
        <v>92.41449413870454</v>
      </c>
      <c r="Q5475" t="n">
        <v>229</v>
      </c>
      <c r="R5475" t="n">
        <v>1</v>
      </c>
      <c r="S5475">
        <f>VLOOKUP(Q5475,Clustering!$D$3:$E$367,2,FALSE)</f>
        <v/>
      </c>
    </row>
    <row r="5476">
      <c r="A5476" t="inlineStr">
        <is>
          <t>2025-08-17 02:00</t>
        </is>
      </c>
      <c r="B5476" t="n">
        <v>10928.51866728064</v>
      </c>
      <c r="C5476" t="n">
        <v>1589.420756718561</v>
      </c>
      <c r="D5476" t="n">
        <v>1122.364675853448</v>
      </c>
      <c r="E5476" t="n">
        <v>386.6869521532115</v>
      </c>
      <c r="F5476" t="n">
        <v>0</v>
      </c>
      <c r="G5476" t="n">
        <v>14026.99105200586</v>
      </c>
      <c r="H5476" t="n">
        <v>13233.84992018044</v>
      </c>
      <c r="I5476" t="n">
        <v>16.3803798851419</v>
      </c>
      <c r="J5476" t="n">
        <v>388.1718488767697</v>
      </c>
      <c r="K5476" t="n">
        <v>441.5456819249552</v>
      </c>
      <c r="L5476" t="n">
        <v>14079.94783086731</v>
      </c>
      <c r="M5476" t="n">
        <v>18968.91016393505</v>
      </c>
      <c r="N5476" t="n">
        <v>89.58259046807346</v>
      </c>
      <c r="O5476" t="n">
        <v>18968.91016393505</v>
      </c>
      <c r="P5476" t="n">
        <v>89.58259046807346</v>
      </c>
      <c r="Q5476" t="n">
        <v>229</v>
      </c>
      <c r="R5476" t="n">
        <v>2</v>
      </c>
      <c r="S5476">
        <f>VLOOKUP(Q5476,Clustering!$D$3:$E$367,2,FALSE)</f>
        <v/>
      </c>
    </row>
    <row r="5477">
      <c r="A5477" t="inlineStr">
        <is>
          <t>2025-08-17 03:00</t>
        </is>
      </c>
      <c r="B5477" t="n">
        <v>10620.23398855229</v>
      </c>
      <c r="C5477" t="n">
        <v>1589.420756718561</v>
      </c>
      <c r="D5477" t="n">
        <v>1122.364675853448</v>
      </c>
      <c r="E5477" t="n">
        <v>358.4271033668608</v>
      </c>
      <c r="F5477" t="n">
        <v>0</v>
      </c>
      <c r="G5477" t="n">
        <v>13690.44652449116</v>
      </c>
      <c r="H5477" t="n">
        <v>13046.8893003985</v>
      </c>
      <c r="I5477" t="n">
        <v>16.3803798851419</v>
      </c>
      <c r="J5477" t="n">
        <v>387.8241275224508</v>
      </c>
      <c r="K5477" t="n">
        <v>441.5503735161019</v>
      </c>
      <c r="L5477" t="n">
        <v>13892.6441813222</v>
      </c>
      <c r="M5477" t="n">
        <v>19021.89594651588</v>
      </c>
      <c r="N5477" t="n">
        <v>89.58259046807346</v>
      </c>
      <c r="O5477" t="n">
        <v>19021.89594651588</v>
      </c>
      <c r="P5477" t="n">
        <v>89.58259046807346</v>
      </c>
      <c r="Q5477" t="n">
        <v>229</v>
      </c>
      <c r="R5477" t="n">
        <v>3</v>
      </c>
      <c r="S5477">
        <f>VLOOKUP(Q5477,Clustering!$D$3:$E$367,2,FALSE)</f>
        <v/>
      </c>
    </row>
    <row r="5478">
      <c r="A5478" t="inlineStr">
        <is>
          <t>2025-08-17 04:00</t>
        </is>
      </c>
      <c r="B5478" t="n">
        <v>10346.58803777093</v>
      </c>
      <c r="C5478" t="n">
        <v>1614.649657618856</v>
      </c>
      <c r="D5478" t="n">
        <v>1184.718268956417</v>
      </c>
      <c r="E5478" t="n">
        <v>369.4809473491862</v>
      </c>
      <c r="F5478" t="n">
        <v>0</v>
      </c>
      <c r="G5478" t="n">
        <v>13515.43691169539</v>
      </c>
      <c r="H5478" t="n">
        <v>12880.93549182802</v>
      </c>
      <c r="I5478" t="n">
        <v>16.3803798851419</v>
      </c>
      <c r="J5478" t="n">
        <v>449.6715537424511</v>
      </c>
      <c r="K5478" t="n">
        <v>446.7578759515378</v>
      </c>
      <c r="L5478" t="n">
        <v>13793.74530140715</v>
      </c>
      <c r="M5478" t="n">
        <v>19180.85329425835</v>
      </c>
      <c r="N5478" t="n">
        <v>88.63861315608557</v>
      </c>
      <c r="O5478" t="n">
        <v>19180.85329425835</v>
      </c>
      <c r="P5478" t="n">
        <v>88.63861315608557</v>
      </c>
      <c r="Q5478" t="n">
        <v>229</v>
      </c>
      <c r="R5478" t="n">
        <v>4</v>
      </c>
      <c r="S5478">
        <f>VLOOKUP(Q5478,Clustering!$D$3:$E$367,2,FALSE)</f>
        <v/>
      </c>
    </row>
    <row r="5479">
      <c r="A5479" t="inlineStr">
        <is>
          <t>2025-08-17 05:00</t>
        </is>
      </c>
      <c r="B5479" t="n">
        <v>10049.01308819353</v>
      </c>
      <c r="C5479" t="n">
        <v>2699.492396331525</v>
      </c>
      <c r="D5479" t="n">
        <v>1371.779048265325</v>
      </c>
      <c r="E5479" t="n">
        <v>478.7125584368569</v>
      </c>
      <c r="F5479" t="n">
        <v>0</v>
      </c>
      <c r="G5479" t="n">
        <v>14598.99709122724</v>
      </c>
      <c r="H5479" t="n">
        <v>12815.52028171555</v>
      </c>
      <c r="I5479" t="n">
        <v>16.3803798851419</v>
      </c>
      <c r="J5479" t="n">
        <v>557.7786377770965</v>
      </c>
      <c r="K5479" t="n">
        <v>481.5510844559894</v>
      </c>
      <c r="L5479" t="n">
        <v>13871.23038383378</v>
      </c>
      <c r="M5479" t="n">
        <v>19392.79642458164</v>
      </c>
      <c r="N5479" t="n">
        <v>90.05456499140111</v>
      </c>
      <c r="O5479" t="n">
        <v>19392.79642458164</v>
      </c>
      <c r="P5479" t="n">
        <v>90.05456499140111</v>
      </c>
      <c r="Q5479" t="n">
        <v>229</v>
      </c>
      <c r="R5479" t="n">
        <v>5</v>
      </c>
      <c r="S5479">
        <f>VLOOKUP(Q5479,Clustering!$D$3:$E$367,2,FALSE)</f>
        <v/>
      </c>
    </row>
    <row r="5480">
      <c r="A5480" t="inlineStr">
        <is>
          <t>2025-08-17 06:00</t>
        </is>
      </c>
      <c r="B5480" t="n">
        <v>10760.2027259708</v>
      </c>
      <c r="C5480" t="n">
        <v>2977.010306234765</v>
      </c>
      <c r="D5480" t="n">
        <v>1355.779592102891</v>
      </c>
      <c r="E5480" t="n">
        <v>843.1213355323069</v>
      </c>
      <c r="F5480" t="n">
        <v>0</v>
      </c>
      <c r="G5480" t="n">
        <v>15936.11395984077</v>
      </c>
      <c r="H5480" t="n">
        <v>13740.13507718769</v>
      </c>
      <c r="I5480" t="n">
        <v>16.3803798851419</v>
      </c>
      <c r="J5480" t="n">
        <v>740.7776918555346</v>
      </c>
      <c r="K5480" t="n">
        <v>533.4597370733009</v>
      </c>
      <c r="L5480" t="n">
        <v>15030.75288600167</v>
      </c>
      <c r="M5480" t="n">
        <v>19498.76798974329</v>
      </c>
      <c r="N5480" t="n">
        <v>114.0192141532924</v>
      </c>
      <c r="O5480" t="n">
        <v>19498.76798974329</v>
      </c>
      <c r="P5480" t="n">
        <v>114.0192141532924</v>
      </c>
      <c r="Q5480" t="n">
        <v>229</v>
      </c>
      <c r="R5480" t="n">
        <v>6</v>
      </c>
      <c r="S5480">
        <f>VLOOKUP(Q5480,Clustering!$D$3:$E$367,2,FALSE)</f>
        <v/>
      </c>
    </row>
    <row r="5481">
      <c r="A5481" t="inlineStr">
        <is>
          <t>2025-08-17 07:00</t>
        </is>
      </c>
      <c r="B5481" t="n">
        <v>11569.86531891171</v>
      </c>
      <c r="C5481" t="n">
        <v>3532.046126041247</v>
      </c>
      <c r="D5481" t="n">
        <v>1028.834286198994</v>
      </c>
      <c r="E5481" t="n">
        <v>1315.610756603234</v>
      </c>
      <c r="F5481" t="n">
        <v>0</v>
      </c>
      <c r="G5481" t="n">
        <v>17446.35648775518</v>
      </c>
      <c r="H5481" t="n">
        <v>15087.59597553518</v>
      </c>
      <c r="I5481" t="n">
        <v>16.3803798851419</v>
      </c>
      <c r="J5481" t="n">
        <v>1141.333884179184</v>
      </c>
      <c r="K5481" t="n">
        <v>673.0626023960364</v>
      </c>
      <c r="L5481" t="n">
        <v>16918.37284199554</v>
      </c>
      <c r="M5481" t="n">
        <v>19498.76798974329</v>
      </c>
      <c r="N5481" t="n">
        <v>150.0501076685427</v>
      </c>
      <c r="O5481" t="n">
        <v>19498.76798974329</v>
      </c>
      <c r="P5481" t="n">
        <v>150.0501076685427</v>
      </c>
      <c r="Q5481" t="n">
        <v>229</v>
      </c>
      <c r="R5481" t="n">
        <v>7</v>
      </c>
      <c r="S5481">
        <f>VLOOKUP(Q5481,Clustering!$D$3:$E$367,2,FALSE)</f>
        <v/>
      </c>
    </row>
    <row r="5482">
      <c r="A5482" t="inlineStr">
        <is>
          <t>2025-08-17 08:00</t>
        </is>
      </c>
      <c r="B5482" t="n">
        <v>11876.13529611662</v>
      </c>
      <c r="C5482" t="n">
        <v>4036.62414404714</v>
      </c>
      <c r="D5482" t="n">
        <v>1402.95584481681</v>
      </c>
      <c r="E5482" t="n">
        <v>2007.417412571593</v>
      </c>
      <c r="F5482" t="n">
        <v>0</v>
      </c>
      <c r="G5482" t="n">
        <v>19323.13269755217</v>
      </c>
      <c r="H5482" t="n">
        <v>16591.70466508649</v>
      </c>
      <c r="I5482" t="n">
        <v>16.3803798851419</v>
      </c>
      <c r="J5482" t="n">
        <v>1711.91663874191</v>
      </c>
      <c r="K5482" t="n">
        <v>749.9516849413789</v>
      </c>
      <c r="L5482" t="n">
        <v>19069.95336865491</v>
      </c>
      <c r="M5482" t="n">
        <v>19445.78220716247</v>
      </c>
      <c r="N5482" t="n">
        <v>188.7712107422285</v>
      </c>
      <c r="O5482" t="n">
        <v>19445.78220716247</v>
      </c>
      <c r="P5482" t="n">
        <v>188.7712107422285</v>
      </c>
      <c r="Q5482" t="n">
        <v>229</v>
      </c>
      <c r="R5482" t="n">
        <v>8</v>
      </c>
      <c r="S5482">
        <f>VLOOKUP(Q5482,Clustering!$D$3:$E$367,2,FALSE)</f>
        <v/>
      </c>
    </row>
    <row r="5483">
      <c r="A5483" t="inlineStr">
        <is>
          <t>2025-08-17 09:00</t>
        </is>
      </c>
      <c r="B5483" t="n">
        <v>14142.49778179221</v>
      </c>
      <c r="C5483" t="n">
        <v>4288.913153050086</v>
      </c>
      <c r="D5483" t="n">
        <v>1590.016624125717</v>
      </c>
      <c r="E5483" t="n">
        <v>2738.690898579816</v>
      </c>
      <c r="F5483" t="n">
        <v>0</v>
      </c>
      <c r="G5483" t="n">
        <v>22760.11845754784</v>
      </c>
      <c r="H5483" t="n">
        <v>17869.99013411466</v>
      </c>
      <c r="I5483" t="n">
        <v>16.3803798851419</v>
      </c>
      <c r="J5483" t="n">
        <v>1665.30003476947</v>
      </c>
      <c r="K5483" t="n">
        <v>823.0843164921386</v>
      </c>
      <c r="L5483" t="n">
        <v>20374.75486526141</v>
      </c>
      <c r="M5483" t="n">
        <v>19392.79642458164</v>
      </c>
      <c r="N5483" t="n">
        <v>224.6132635705492</v>
      </c>
      <c r="O5483" t="n">
        <v>19392.79642458164</v>
      </c>
      <c r="P5483" t="n">
        <v>224.6132635705492</v>
      </c>
      <c r="Q5483" t="n">
        <v>229</v>
      </c>
      <c r="R5483" t="n">
        <v>9</v>
      </c>
      <c r="S5483">
        <f>VLOOKUP(Q5483,Clustering!$D$3:$E$367,2,FALSE)</f>
        <v/>
      </c>
    </row>
    <row r="5484">
      <c r="A5484" t="inlineStr">
        <is>
          <t>2025-08-17 10:00</t>
        </is>
      </c>
      <c r="B5484" t="n">
        <v>15674.23646986515</v>
      </c>
      <c r="C5484" t="n">
        <v>4339.370954850675</v>
      </c>
      <c r="D5484" t="n">
        <v>1627.428779987499</v>
      </c>
      <c r="E5484" t="n">
        <v>2810.38437760023</v>
      </c>
      <c r="F5484" t="n">
        <v>0</v>
      </c>
      <c r="G5484" t="n">
        <v>24451.42058230355</v>
      </c>
      <c r="H5484" t="n">
        <v>18880.58580787528</v>
      </c>
      <c r="I5484" t="n">
        <v>16.3803798851419</v>
      </c>
      <c r="J5484" t="n">
        <v>1336.132626198773</v>
      </c>
      <c r="K5484" t="n">
        <v>821.4835987622258</v>
      </c>
      <c r="L5484" t="n">
        <v>21054.58241272141</v>
      </c>
      <c r="M5484" t="n">
        <v>19339.81064200082</v>
      </c>
      <c r="N5484" t="n">
        <v>242.508384807405</v>
      </c>
      <c r="O5484" t="n">
        <v>19339.81064200082</v>
      </c>
      <c r="P5484" t="n">
        <v>242.508384807405</v>
      </c>
      <c r="Q5484" t="n">
        <v>229</v>
      </c>
      <c r="R5484" t="n">
        <v>10</v>
      </c>
      <c r="S5484">
        <f>VLOOKUP(Q5484,Clustering!$D$3:$E$367,2,FALSE)</f>
        <v/>
      </c>
    </row>
    <row r="5485">
      <c r="A5485" t="inlineStr">
        <is>
          <t>2025-08-17 11:00</t>
        </is>
      </c>
      <c r="B5485" t="n">
        <v>16517.65414973401</v>
      </c>
      <c r="C5485" t="n">
        <v>4339.370954850675</v>
      </c>
      <c r="D5485" t="n">
        <v>1627.428779987499</v>
      </c>
      <c r="E5485" t="n">
        <v>2580.965244734906</v>
      </c>
      <c r="F5485" t="n">
        <v>0</v>
      </c>
      <c r="G5485" t="n">
        <v>25065.41912930709</v>
      </c>
      <c r="H5485" t="n">
        <v>19544.10694680026</v>
      </c>
      <c r="I5485" t="n">
        <v>16.3803798851419</v>
      </c>
      <c r="J5485" t="n">
        <v>1117.226248493725</v>
      </c>
      <c r="K5485" t="n">
        <v>824.4371683686019</v>
      </c>
      <c r="L5485" t="n">
        <v>21502.15074354772</v>
      </c>
      <c r="M5485" t="n">
        <v>19286.82485942</v>
      </c>
      <c r="N5485" t="n">
        <v>257.1399059492207</v>
      </c>
      <c r="O5485" t="n">
        <v>19286.82485942</v>
      </c>
      <c r="P5485" t="n">
        <v>257.1399059492207</v>
      </c>
      <c r="Q5485" t="n">
        <v>229</v>
      </c>
      <c r="R5485" t="n">
        <v>11</v>
      </c>
      <c r="S5485">
        <f>VLOOKUP(Q5485,Clustering!$D$3:$E$367,2,FALSE)</f>
        <v/>
      </c>
    </row>
    <row r="5486">
      <c r="A5486" t="inlineStr">
        <is>
          <t>2025-08-17 12:00</t>
        </is>
      </c>
      <c r="B5486" t="n">
        <v>16656.27975280356</v>
      </c>
      <c r="C5486" t="n">
        <v>4238.455351249497</v>
      </c>
      <c r="D5486" t="n">
        <v>1552.604468263936</v>
      </c>
      <c r="E5486" t="n">
        <v>2308.530024457332</v>
      </c>
      <c r="F5486" t="n">
        <v>0</v>
      </c>
      <c r="G5486" t="n">
        <v>24755.86959677432</v>
      </c>
      <c r="H5486" t="n">
        <v>19946.3873814996</v>
      </c>
      <c r="I5486" t="n">
        <v>16.3803798851419</v>
      </c>
      <c r="J5486" t="n">
        <v>903.4226200899832</v>
      </c>
      <c r="K5486" t="n">
        <v>827.3218897056706</v>
      </c>
      <c r="L5486" t="n">
        <v>21693.51227118039</v>
      </c>
      <c r="M5486" t="n">
        <v>19286.82485942</v>
      </c>
      <c r="N5486" t="n">
        <v>254.8203114315009</v>
      </c>
      <c r="O5486" t="n">
        <v>19286.82485942</v>
      </c>
      <c r="P5486" t="n">
        <v>254.8203114315009</v>
      </c>
      <c r="Q5486" t="n">
        <v>229</v>
      </c>
      <c r="R5486" t="n">
        <v>12</v>
      </c>
      <c r="S5486">
        <f>VLOOKUP(Q5486,Clustering!$D$3:$E$367,2,FALSE)</f>
        <v/>
      </c>
    </row>
    <row r="5487">
      <c r="A5487" t="inlineStr">
        <is>
          <t>2025-08-17 13:00</t>
        </is>
      </c>
      <c r="B5487" t="n">
        <v>16616.19779617916</v>
      </c>
      <c r="C5487" t="n">
        <v>3153.612612536828</v>
      </c>
      <c r="D5487" t="n">
        <v>1496.486234471264</v>
      </c>
      <c r="E5487" t="n">
        <v>1993.07871676751</v>
      </c>
      <c r="F5487" t="n">
        <v>0</v>
      </c>
      <c r="G5487" t="n">
        <v>23259.37535995477</v>
      </c>
      <c r="H5487" t="n">
        <v>20180.90742186426</v>
      </c>
      <c r="I5487" t="n">
        <v>16.3803798851419</v>
      </c>
      <c r="J5487" t="n">
        <v>816.1944905242618</v>
      </c>
      <c r="K5487" t="n">
        <v>798.2889461201066</v>
      </c>
      <c r="L5487" t="n">
        <v>21811.77123839378</v>
      </c>
      <c r="M5487" t="n">
        <v>19286.82485942</v>
      </c>
      <c r="N5487" t="n">
        <v>248.7133036754719</v>
      </c>
      <c r="O5487" t="n">
        <v>19286.82485942</v>
      </c>
      <c r="P5487" t="n">
        <v>248.7133036754719</v>
      </c>
      <c r="Q5487" t="n">
        <v>229</v>
      </c>
      <c r="R5487" t="n">
        <v>13</v>
      </c>
      <c r="S5487">
        <f>VLOOKUP(Q5487,Clustering!$D$3:$E$367,2,FALSE)</f>
        <v/>
      </c>
    </row>
    <row r="5488">
      <c r="A5488" t="inlineStr">
        <is>
          <t>2025-08-17 14:00</t>
        </is>
      </c>
      <c r="B5488" t="n">
        <v>16737.50403527521</v>
      </c>
      <c r="C5488" t="n">
        <v>3077.925909835944</v>
      </c>
      <c r="D5488" t="n">
        <v>1440.368000678591</v>
      </c>
      <c r="E5488" t="n">
        <v>1835.3530629226</v>
      </c>
      <c r="F5488" t="n">
        <v>0</v>
      </c>
      <c r="G5488" t="n">
        <v>23091.15100871235</v>
      </c>
      <c r="H5488" t="n">
        <v>20195.00299218716</v>
      </c>
      <c r="I5488" t="n">
        <v>16.3803798851419</v>
      </c>
      <c r="J5488" t="n">
        <v>800.2588664227898</v>
      </c>
      <c r="K5488" t="n">
        <v>762.2521245903609</v>
      </c>
      <c r="L5488" t="n">
        <v>21773.89436308545</v>
      </c>
      <c r="M5488" t="n">
        <v>19339.81064200082</v>
      </c>
      <c r="N5488" t="n">
        <v>243.0494680688771</v>
      </c>
      <c r="O5488" t="n">
        <v>19339.81064200082</v>
      </c>
      <c r="P5488" t="n">
        <v>243.0494680688771</v>
      </c>
      <c r="Q5488" t="n">
        <v>229</v>
      </c>
      <c r="R5488" t="n">
        <v>14</v>
      </c>
      <c r="S5488">
        <f>VLOOKUP(Q5488,Clustering!$D$3:$E$367,2,FALSE)</f>
        <v/>
      </c>
    </row>
    <row r="5489">
      <c r="A5489" t="inlineStr">
        <is>
          <t>2025-08-17 15:00</t>
        </is>
      </c>
      <c r="B5489" t="n">
        <v>17009.73616042608</v>
      </c>
      <c r="C5489" t="n">
        <v>3153.612612536828</v>
      </c>
      <c r="D5489" t="n">
        <v>1496.486234471264</v>
      </c>
      <c r="E5489" t="n">
        <v>1605.933930057275</v>
      </c>
      <c r="F5489" t="n">
        <v>0</v>
      </c>
      <c r="G5489" t="n">
        <v>23265.76893749144</v>
      </c>
      <c r="H5489" t="n">
        <v>19947.8578582844</v>
      </c>
      <c r="I5489" t="n">
        <v>16.3803798851419</v>
      </c>
      <c r="J5489" t="n">
        <v>789.2240311193424</v>
      </c>
      <c r="K5489" t="n">
        <v>708.0232641504964</v>
      </c>
      <c r="L5489" t="n">
        <v>21461.48553343938</v>
      </c>
      <c r="M5489" t="n">
        <v>19551.75377232411</v>
      </c>
      <c r="N5489" t="n">
        <v>234.5537570569838</v>
      </c>
      <c r="O5489" t="n">
        <v>19551.75377232411</v>
      </c>
      <c r="P5489" t="n">
        <v>234.5537570569838</v>
      </c>
      <c r="Q5489" t="n">
        <v>229</v>
      </c>
      <c r="R5489" t="n">
        <v>15</v>
      </c>
      <c r="S5489">
        <f>VLOOKUP(Q5489,Clustering!$D$3:$E$367,2,FALSE)</f>
        <v/>
      </c>
    </row>
    <row r="5490">
      <c r="A5490" t="inlineStr">
        <is>
          <t>2025-08-17 16:00</t>
        </is>
      </c>
      <c r="B5490" t="n">
        <v>17013.2707245023</v>
      </c>
      <c r="C5490" t="n">
        <v>3279.7571170383</v>
      </c>
      <c r="D5490" t="n">
        <v>1590.016624125717</v>
      </c>
      <c r="E5490" t="n">
        <v>1605.933930057275</v>
      </c>
      <c r="F5490" t="n">
        <v>0</v>
      </c>
      <c r="G5490" t="n">
        <v>23488.97839572359</v>
      </c>
      <c r="H5490" t="n">
        <v>19511.65142347856</v>
      </c>
      <c r="I5490" t="n">
        <v>16.3803798851419</v>
      </c>
      <c r="J5490" t="n">
        <v>666.2287412031243</v>
      </c>
      <c r="K5490" t="n">
        <v>673.4309330843648</v>
      </c>
      <c r="L5490" t="n">
        <v>20867.69147765119</v>
      </c>
      <c r="M5490" t="n">
        <v>19816.68268522824</v>
      </c>
      <c r="N5490" t="n">
        <v>258.421710516138</v>
      </c>
      <c r="O5490" t="n">
        <v>19816.68268522824</v>
      </c>
      <c r="P5490" t="n">
        <v>258.421710516138</v>
      </c>
      <c r="Q5490" t="n">
        <v>229</v>
      </c>
      <c r="R5490" t="n">
        <v>16</v>
      </c>
      <c r="S5490">
        <f>VLOOKUP(Q5490,Clustering!$D$3:$E$367,2,FALSE)</f>
        <v/>
      </c>
    </row>
    <row r="5491">
      <c r="A5491" t="inlineStr">
        <is>
          <t>2025-08-17 17:00</t>
        </is>
      </c>
      <c r="B5491" t="n">
        <v>16889.11916132489</v>
      </c>
      <c r="C5491" t="n">
        <v>3481.588324240657</v>
      </c>
      <c r="D5491" t="n">
        <v>1739.665247572844</v>
      </c>
      <c r="E5491" t="n">
        <v>1835.3530629226</v>
      </c>
      <c r="F5491" t="n">
        <v>0</v>
      </c>
      <c r="G5491" t="n">
        <v>23945.725796061</v>
      </c>
      <c r="H5491" t="n">
        <v>18806.85190052308</v>
      </c>
      <c r="I5491" t="n">
        <v>16.3803798851419</v>
      </c>
      <c r="J5491" t="n">
        <v>650.0324940131607</v>
      </c>
      <c r="K5491" t="n">
        <v>679.6914309791846</v>
      </c>
      <c r="L5491" t="n">
        <v>20152.95620540056</v>
      </c>
      <c r="M5491" t="n">
        <v>19869.66846780906</v>
      </c>
      <c r="N5491" t="n">
        <v>258.8937133047983</v>
      </c>
      <c r="O5491" t="n">
        <v>19869.66846780906</v>
      </c>
      <c r="P5491" t="n">
        <v>258.8937133047983</v>
      </c>
      <c r="Q5491" t="n">
        <v>229</v>
      </c>
      <c r="R5491" t="n">
        <v>17</v>
      </c>
      <c r="S5491">
        <f>VLOOKUP(Q5491,Clustering!$D$3:$E$367,2,FALSE)</f>
        <v/>
      </c>
    </row>
    <row r="5492">
      <c r="A5492" t="inlineStr">
        <is>
          <t>2025-08-17 18:00</t>
        </is>
      </c>
      <c r="B5492" t="n">
        <v>16432.96599446765</v>
      </c>
      <c r="C5492" t="n">
        <v>3658.19063054272</v>
      </c>
      <c r="D5492" t="n">
        <v>4108.423006372394</v>
      </c>
      <c r="E5492" t="n">
        <v>2093.44958739609</v>
      </c>
      <c r="F5492" t="n">
        <v>0</v>
      </c>
      <c r="G5492" t="n">
        <v>26293.02921877885</v>
      </c>
      <c r="H5492" t="n">
        <v>17456.99622569748</v>
      </c>
      <c r="I5492" t="n">
        <v>16.3803798851419</v>
      </c>
      <c r="J5492" t="n">
        <v>742.5286132919634</v>
      </c>
      <c r="K5492" t="n">
        <v>672.401465667588</v>
      </c>
      <c r="L5492" t="n">
        <v>18888.30668454217</v>
      </c>
      <c r="M5492" t="n">
        <v>19763.69690264741</v>
      </c>
      <c r="N5492" t="n">
        <v>255.5898068455069</v>
      </c>
      <c r="O5492" t="n">
        <v>19763.69690264741</v>
      </c>
      <c r="P5492" t="n">
        <v>255.5898068455069</v>
      </c>
      <c r="Q5492" t="n">
        <v>229</v>
      </c>
      <c r="R5492" t="n">
        <v>18</v>
      </c>
      <c r="S5492">
        <f>VLOOKUP(Q5492,Clustering!$D$3:$E$367,2,FALSE)</f>
        <v/>
      </c>
    </row>
    <row r="5493">
      <c r="A5493" t="inlineStr">
        <is>
          <t>2025-08-17 19:00</t>
        </is>
      </c>
      <c r="B5493" t="n">
        <v>14982.66366271093</v>
      </c>
      <c r="C5493" t="n">
        <v>3733.877333243604</v>
      </c>
      <c r="D5493" t="n">
        <v>6422.42008960584</v>
      </c>
      <c r="E5493" t="n">
        <v>1907.046541943014</v>
      </c>
      <c r="F5493" t="n">
        <v>0</v>
      </c>
      <c r="G5493" t="n">
        <v>27046.00762750339</v>
      </c>
      <c r="H5493" t="n">
        <v>16109.99747719664</v>
      </c>
      <c r="I5493" t="n">
        <v>16.3803798851419</v>
      </c>
      <c r="J5493" t="n">
        <v>900.8204194590144</v>
      </c>
      <c r="K5493" t="n">
        <v>652.1398157596448</v>
      </c>
      <c r="L5493" t="n">
        <v>17679.33809230044</v>
      </c>
      <c r="M5493" t="n">
        <v>19657.72533748576</v>
      </c>
      <c r="N5493" t="n">
        <v>244.7341384209776</v>
      </c>
      <c r="O5493" t="n">
        <v>19657.72533748576</v>
      </c>
      <c r="P5493" t="n">
        <v>244.7341384209776</v>
      </c>
      <c r="Q5493" t="n">
        <v>229</v>
      </c>
      <c r="R5493" t="n">
        <v>19</v>
      </c>
      <c r="S5493">
        <f>VLOOKUP(Q5493,Clustering!$D$3:$E$367,2,FALSE)</f>
        <v/>
      </c>
    </row>
    <row r="5494">
      <c r="A5494" t="inlineStr">
        <is>
          <t>2025-08-17 20:00</t>
        </is>
      </c>
      <c r="B5494" t="n">
        <v>14236.09303853065</v>
      </c>
      <c r="C5494" t="n">
        <v>3658.19063054272</v>
      </c>
      <c r="D5494" t="n">
        <v>6235.359310296933</v>
      </c>
      <c r="E5494" t="n">
        <v>1777.998279706268</v>
      </c>
      <c r="F5494" t="n">
        <v>0</v>
      </c>
      <c r="G5494" t="n">
        <v>25907.64125907657</v>
      </c>
      <c r="H5494" t="n">
        <v>15471.83155940388</v>
      </c>
      <c r="I5494" t="n">
        <v>16.3803798851419</v>
      </c>
      <c r="J5494" t="n">
        <v>969.0615748803413</v>
      </c>
      <c r="K5494" t="n">
        <v>614.9672485281629</v>
      </c>
      <c r="L5494" t="n">
        <v>17072.24076269753</v>
      </c>
      <c r="M5494" t="n">
        <v>19551.75377232411</v>
      </c>
      <c r="N5494" t="n">
        <v>230.102617279162</v>
      </c>
      <c r="O5494" t="n">
        <v>19551.75377232411</v>
      </c>
      <c r="P5494" t="n">
        <v>230.102617279162</v>
      </c>
      <c r="Q5494" t="n">
        <v>229</v>
      </c>
      <c r="R5494" t="n">
        <v>20</v>
      </c>
      <c r="S5494">
        <f>VLOOKUP(Q5494,Clustering!$D$3:$E$367,2,FALSE)</f>
        <v/>
      </c>
    </row>
    <row r="5495">
      <c r="A5495" t="inlineStr">
        <is>
          <t>2025-08-17 21:00</t>
        </is>
      </c>
      <c r="B5495" t="n">
        <v>13630.10970048223</v>
      </c>
      <c r="C5495" t="n">
        <v>3279.7571170383</v>
      </c>
      <c r="D5495" t="n">
        <v>5300.055413752393</v>
      </c>
      <c r="E5495" t="n">
        <v>1562.917842645026</v>
      </c>
      <c r="F5495" t="n">
        <v>0</v>
      </c>
      <c r="G5495" t="n">
        <v>23772.84007391795</v>
      </c>
      <c r="H5495" t="n">
        <v>14983.57024641606</v>
      </c>
      <c r="I5495" t="n">
        <v>16.3803798851419</v>
      </c>
      <c r="J5495" t="n">
        <v>1011.756293957578</v>
      </c>
      <c r="K5495" t="n">
        <v>578.1393637071625</v>
      </c>
      <c r="L5495" t="n">
        <v>16589.84628396594</v>
      </c>
      <c r="M5495" t="n">
        <v>19339.81064200082</v>
      </c>
      <c r="N5495" t="n">
        <v>213.5831415133705</v>
      </c>
      <c r="O5495" t="n">
        <v>19339.81064200082</v>
      </c>
      <c r="P5495" t="n">
        <v>213.5831415133705</v>
      </c>
      <c r="Q5495" t="n">
        <v>229</v>
      </c>
      <c r="R5495" t="n">
        <v>21</v>
      </c>
      <c r="S5495">
        <f>VLOOKUP(Q5495,Clustering!$D$3:$E$367,2,FALSE)</f>
        <v/>
      </c>
    </row>
    <row r="5496">
      <c r="A5496" t="inlineStr">
        <is>
          <t>2025-08-17 22:00</t>
        </is>
      </c>
      <c r="B5496" t="n">
        <v>12805.86703072689</v>
      </c>
      <c r="C5496" t="n">
        <v>2649.034594530935</v>
      </c>
      <c r="D5496" t="n">
        <v>3741.21558617816</v>
      </c>
      <c r="E5496" t="n">
        <v>1353.660063175906</v>
      </c>
      <c r="F5496" t="n">
        <v>0</v>
      </c>
      <c r="G5496" t="n">
        <v>20549.77727461189</v>
      </c>
      <c r="H5496" t="n">
        <v>14534.17153416943</v>
      </c>
      <c r="I5496" t="n">
        <v>16.3803798851419</v>
      </c>
      <c r="J5496" t="n">
        <v>1238.466586719569</v>
      </c>
      <c r="K5496" t="n">
        <v>538.8286695170012</v>
      </c>
      <c r="L5496" t="n">
        <v>16327.84717029114</v>
      </c>
      <c r="M5496" t="n">
        <v>19180.85329425835</v>
      </c>
      <c r="N5496" t="n">
        <v>207.9193341721084</v>
      </c>
      <c r="O5496" t="n">
        <v>19180.85329425835</v>
      </c>
      <c r="P5496" t="n">
        <v>207.9193341721084</v>
      </c>
      <c r="Q5496" t="n">
        <v>229</v>
      </c>
      <c r="R5496" t="n">
        <v>22</v>
      </c>
      <c r="S5496">
        <f>VLOOKUP(Q5496,Clustering!$D$3:$E$367,2,FALSE)</f>
        <v/>
      </c>
    </row>
    <row r="5497">
      <c r="A5497" t="inlineStr">
        <is>
          <t>2025-08-17 23:00</t>
        </is>
      </c>
      <c r="B5497" t="n">
        <v>12208.66708440789</v>
      </c>
      <c r="C5497" t="n">
        <v>2018.312072023569</v>
      </c>
      <c r="D5497" t="n">
        <v>2182.375758603926</v>
      </c>
      <c r="E5497" t="n">
        <v>1030.9093556131</v>
      </c>
      <c r="F5497" t="n">
        <v>0</v>
      </c>
      <c r="G5497" t="n">
        <v>17440.26427064848</v>
      </c>
      <c r="H5497" t="n">
        <v>14164.45165684784</v>
      </c>
      <c r="I5497" t="n">
        <v>16.3803798851419</v>
      </c>
      <c r="J5497" t="n">
        <v>1030.154851025894</v>
      </c>
      <c r="K5497" t="n">
        <v>499.3454891142748</v>
      </c>
      <c r="L5497" t="n">
        <v>15710.33237687316</v>
      </c>
      <c r="M5497" t="n">
        <v>19074.88172909669</v>
      </c>
      <c r="N5497" t="n">
        <v>139.9967224438057</v>
      </c>
      <c r="O5497" t="n">
        <v>19074.88172909669</v>
      </c>
      <c r="P5497" t="n">
        <v>139.9967224438057</v>
      </c>
      <c r="Q5497" t="n">
        <v>229</v>
      </c>
      <c r="R5497" t="n">
        <v>23</v>
      </c>
      <c r="S5497">
        <f>VLOOKUP(Q5497,Clustering!$D$3:$E$367,2,FALSE)</f>
        <v/>
      </c>
    </row>
    <row r="5498">
      <c r="A5498" t="inlineStr">
        <is>
          <t>2025-08-18 00:00</t>
        </is>
      </c>
      <c r="B5498" t="n">
        <v>11807.84751816395</v>
      </c>
      <c r="C5498" t="n">
        <v>1589.420756718561</v>
      </c>
      <c r="D5498" t="n">
        <v>1122.364675853448</v>
      </c>
      <c r="E5498" t="n">
        <v>833.4252226556699</v>
      </c>
      <c r="F5498" t="n">
        <v>0</v>
      </c>
      <c r="G5498" t="n">
        <v>15353.05817339163</v>
      </c>
      <c r="H5498" t="n">
        <v>14154.2843602215</v>
      </c>
      <c r="I5498" t="n">
        <v>51.31369233484057</v>
      </c>
      <c r="J5498" t="n">
        <v>1101.612596901919</v>
      </c>
      <c r="K5498" t="n">
        <v>993.1344818315154</v>
      </c>
      <c r="L5498" t="n">
        <v>16300.34513128978</v>
      </c>
      <c r="M5498" t="n">
        <v>36666.16154593032</v>
      </c>
      <c r="N5498" t="n">
        <v>174.8772169232772</v>
      </c>
      <c r="O5498" t="n">
        <v>36666.16154593032</v>
      </c>
      <c r="P5498" t="n">
        <v>174.8772169232772</v>
      </c>
      <c r="Q5498" t="n">
        <v>230</v>
      </c>
      <c r="R5498" t="n">
        <v>0</v>
      </c>
      <c r="S5498">
        <f>VLOOKUP(Q5498,Clustering!$D$3:$E$367,2,FALSE)</f>
        <v/>
      </c>
    </row>
    <row r="5499">
      <c r="A5499" t="inlineStr">
        <is>
          <t>2025-08-18 01:00</t>
        </is>
      </c>
      <c r="B5499" t="n">
        <v>11474.078632446</v>
      </c>
      <c r="C5499" t="n">
        <v>1564.191855818267</v>
      </c>
      <c r="D5499" t="n">
        <v>1060.011082750478</v>
      </c>
      <c r="E5499" t="n">
        <v>576.1442831995157</v>
      </c>
      <c r="F5499" t="n">
        <v>0</v>
      </c>
      <c r="G5499" t="n">
        <v>14674.42585421426</v>
      </c>
      <c r="H5499" t="n">
        <v>13878.04479279088</v>
      </c>
      <c r="I5499" t="n">
        <v>51.31369233484057</v>
      </c>
      <c r="J5499" t="n">
        <v>835.610910616875</v>
      </c>
      <c r="K5499" t="n">
        <v>984.6395358626766</v>
      </c>
      <c r="L5499" t="n">
        <v>15749.60893160528</v>
      </c>
      <c r="M5499" t="n">
        <v>36613.17576334949</v>
      </c>
      <c r="N5499" t="n">
        <v>169.410532011389</v>
      </c>
      <c r="O5499" t="n">
        <v>36613.17576334949</v>
      </c>
      <c r="P5499" t="n">
        <v>169.410532011389</v>
      </c>
      <c r="Q5499" t="n">
        <v>230</v>
      </c>
      <c r="R5499" t="n">
        <v>1</v>
      </c>
      <c r="S5499">
        <f>VLOOKUP(Q5499,Clustering!$D$3:$E$367,2,FALSE)</f>
        <v/>
      </c>
    </row>
    <row r="5500">
      <c r="A5500" t="inlineStr">
        <is>
          <t>2025-08-18 02:00</t>
        </is>
      </c>
      <c r="B5500" t="n">
        <v>11187.00133817499</v>
      </c>
      <c r="C5500" t="n">
        <v>1564.191855818267</v>
      </c>
      <c r="D5500" t="n">
        <v>1060.011082750478</v>
      </c>
      <c r="E5500" t="n">
        <v>523.2636032349324</v>
      </c>
      <c r="F5500" t="n">
        <v>0</v>
      </c>
      <c r="G5500" t="n">
        <v>14334.46787997867</v>
      </c>
      <c r="H5500" t="n">
        <v>13635.41612329859</v>
      </c>
      <c r="I5500" t="n">
        <v>51.31369233484057</v>
      </c>
      <c r="J5500" t="n">
        <v>740.268088634395</v>
      </c>
      <c r="K5500" t="n">
        <v>979.8839662759532</v>
      </c>
      <c r="L5500" t="n">
        <v>15406.88187054378</v>
      </c>
      <c r="M5500" t="n">
        <v>36560.18998076867</v>
      </c>
      <c r="N5500" t="n">
        <v>168.0065081464199</v>
      </c>
      <c r="O5500" t="n">
        <v>36560.18998076867</v>
      </c>
      <c r="P5500" t="n">
        <v>168.0065081464199</v>
      </c>
      <c r="Q5500" t="n">
        <v>230</v>
      </c>
      <c r="R5500" t="n">
        <v>2</v>
      </c>
      <c r="S5500">
        <f>VLOOKUP(Q5500,Clustering!$D$3:$E$367,2,FALSE)</f>
        <v/>
      </c>
    </row>
    <row r="5501">
      <c r="A5501" t="inlineStr">
        <is>
          <t>2025-08-18 03:00</t>
        </is>
      </c>
      <c r="B5501" t="n">
        <v>10838.82910384644</v>
      </c>
      <c r="C5501" t="n">
        <v>1564.191855818267</v>
      </c>
      <c r="D5501" t="n">
        <v>1060.011082750478</v>
      </c>
      <c r="E5501" t="n">
        <v>511.4047848701657</v>
      </c>
      <c r="F5501" t="n">
        <v>0</v>
      </c>
      <c r="G5501" t="n">
        <v>13974.43682728535</v>
      </c>
      <c r="H5501" t="n">
        <v>13426.39835174463</v>
      </c>
      <c r="I5501" t="n">
        <v>51.31369233484057</v>
      </c>
      <c r="J5501" t="n">
        <v>738.566873663297</v>
      </c>
      <c r="K5501" t="n">
        <v>1028.242694580688</v>
      </c>
      <c r="L5501" t="n">
        <v>15244.52161232345</v>
      </c>
      <c r="M5501" t="n">
        <v>36613.17576334949</v>
      </c>
      <c r="N5501" t="n">
        <v>169.2990818050481</v>
      </c>
      <c r="O5501" t="n">
        <v>36613.17576334949</v>
      </c>
      <c r="P5501" t="n">
        <v>169.2990818050481</v>
      </c>
      <c r="Q5501" t="n">
        <v>230</v>
      </c>
      <c r="R5501" t="n">
        <v>3</v>
      </c>
      <c r="S5501">
        <f>VLOOKUP(Q5501,Clustering!$D$3:$E$367,2,FALSE)</f>
        <v/>
      </c>
    </row>
    <row r="5502">
      <c r="A5502" t="inlineStr">
        <is>
          <t>2025-08-18 04:00</t>
        </is>
      </c>
      <c r="B5502" t="n">
        <v>10502.90413404199</v>
      </c>
      <c r="C5502" t="n">
        <v>1589.420756718561</v>
      </c>
      <c r="D5502" t="n">
        <v>1122.364675853448</v>
      </c>
      <c r="E5502" t="n">
        <v>717.5807484501144</v>
      </c>
      <c r="F5502" t="n">
        <v>0</v>
      </c>
      <c r="G5502" t="n">
        <v>13932.27031506412</v>
      </c>
      <c r="H5502" t="n">
        <v>13224.73296411467</v>
      </c>
      <c r="I5502" t="n">
        <v>51.31369233484057</v>
      </c>
      <c r="J5502" t="n">
        <v>861.0167358788577</v>
      </c>
      <c r="K5502" t="n">
        <v>1087.010272195367</v>
      </c>
      <c r="L5502" t="n">
        <v>15224.07366452374</v>
      </c>
      <c r="M5502" t="n">
        <v>36719.14732851115</v>
      </c>
      <c r="N5502" t="n">
        <v>167.8906202828648</v>
      </c>
      <c r="O5502" t="n">
        <v>36719.14732851115</v>
      </c>
      <c r="P5502" t="n">
        <v>167.8906202828648</v>
      </c>
      <c r="Q5502" t="n">
        <v>230</v>
      </c>
      <c r="R5502" t="n">
        <v>4</v>
      </c>
      <c r="S5502">
        <f>VLOOKUP(Q5502,Clustering!$D$3:$E$367,2,FALSE)</f>
        <v/>
      </c>
    </row>
    <row r="5503">
      <c r="A5503" t="inlineStr">
        <is>
          <t>2025-08-18 05:00</t>
        </is>
      </c>
      <c r="B5503" t="n">
        <v>10009.58502592324</v>
      </c>
      <c r="C5503" t="n">
        <v>2775.179099032408</v>
      </c>
      <c r="D5503" t="n">
        <v>1558.839827574233</v>
      </c>
      <c r="E5503" t="n">
        <v>1591.595234253192</v>
      </c>
      <c r="F5503" t="n">
        <v>0</v>
      </c>
      <c r="G5503" t="n">
        <v>15935.19918678307</v>
      </c>
      <c r="H5503" t="n">
        <v>13444.1491072183</v>
      </c>
      <c r="I5503" t="n">
        <v>51.31369233484057</v>
      </c>
      <c r="J5503" t="n">
        <v>1289.106727547843</v>
      </c>
      <c r="K5503" t="n">
        <v>1262.493471976759</v>
      </c>
      <c r="L5503" t="n">
        <v>16047.06299907775</v>
      </c>
      <c r="M5503" t="n">
        <v>36984.07624141526</v>
      </c>
      <c r="N5503" t="n">
        <v>178.6279134945723</v>
      </c>
      <c r="O5503" t="n">
        <v>36984.07624141526</v>
      </c>
      <c r="P5503" t="n">
        <v>178.6279134945723</v>
      </c>
      <c r="Q5503" t="n">
        <v>230</v>
      </c>
      <c r="R5503" t="n">
        <v>5</v>
      </c>
      <c r="S5503">
        <f>VLOOKUP(Q5503,Clustering!$D$3:$E$367,2,FALSE)</f>
        <v/>
      </c>
    </row>
    <row r="5504">
      <c r="A5504" t="inlineStr">
        <is>
          <t>2025-08-18 06:00</t>
        </is>
      </c>
      <c r="B5504" t="n">
        <v>10470.61589120567</v>
      </c>
      <c r="C5504" t="n">
        <v>3405.901621539774</v>
      </c>
      <c r="D5504" t="n">
        <v>2095.218398583329</v>
      </c>
      <c r="E5504" t="n">
        <v>3125.835685290052</v>
      </c>
      <c r="F5504" t="n">
        <v>0</v>
      </c>
      <c r="G5504" t="n">
        <v>19097.57159661883</v>
      </c>
      <c r="H5504" t="n">
        <v>15792.29046443461</v>
      </c>
      <c r="I5504" t="n">
        <v>51.31369233484057</v>
      </c>
      <c r="J5504" t="n">
        <v>2121.327298984359</v>
      </c>
      <c r="K5504" t="n">
        <v>1891.713846610259</v>
      </c>
      <c r="L5504" t="n">
        <v>19856.64530236407</v>
      </c>
      <c r="M5504" t="n">
        <v>37460.94828464268</v>
      </c>
      <c r="N5504" t="n">
        <v>281.2789239477635</v>
      </c>
      <c r="O5504" t="n">
        <v>37460.94828464268</v>
      </c>
      <c r="P5504" t="n">
        <v>281.2789239477635</v>
      </c>
      <c r="Q5504" t="n">
        <v>230</v>
      </c>
      <c r="R5504" t="n">
        <v>6</v>
      </c>
      <c r="S5504">
        <f>VLOOKUP(Q5504,Clustering!$D$3:$E$367,2,FALSE)</f>
        <v/>
      </c>
    </row>
    <row r="5505">
      <c r="A5505" t="inlineStr">
        <is>
          <t>2025-08-18 07:00</t>
        </is>
      </c>
      <c r="B5505" t="n">
        <v>10543.99344142811</v>
      </c>
      <c r="C5505" t="n">
        <v>3910.479639545666</v>
      </c>
      <c r="D5505" t="n">
        <v>1309.771895715165</v>
      </c>
      <c r="E5505" t="n">
        <v>4301.608741224843</v>
      </c>
      <c r="F5505" t="n">
        <v>0</v>
      </c>
      <c r="G5505" t="n">
        <v>20065.85371791379</v>
      </c>
      <c r="H5505" t="n">
        <v>19261.98547223044</v>
      </c>
      <c r="I5505" t="n">
        <v>51.31369233484057</v>
      </c>
      <c r="J5505" t="n">
        <v>3166.147348506828</v>
      </c>
      <c r="K5505" t="n">
        <v>2590.569409049489</v>
      </c>
      <c r="L5505" t="n">
        <v>25070.01592212159</v>
      </c>
      <c r="M5505" t="n">
        <v>37831.84876270845</v>
      </c>
      <c r="N5505" t="n">
        <v>627.4903831521121</v>
      </c>
      <c r="O5505" t="n">
        <v>37831.84876270845</v>
      </c>
      <c r="P5505" t="n">
        <v>627.4903831521121</v>
      </c>
      <c r="Q5505" t="n">
        <v>230</v>
      </c>
      <c r="R5505" t="n">
        <v>7</v>
      </c>
      <c r="S5505">
        <f>VLOOKUP(Q5505,Clustering!$D$3:$E$367,2,FALSE)</f>
        <v/>
      </c>
    </row>
    <row r="5506">
      <c r="A5506" t="inlineStr">
        <is>
          <t>2025-08-18 08:00</t>
        </is>
      </c>
      <c r="B5506" t="n">
        <v>8654.733597044988</v>
      </c>
      <c r="C5506" t="n">
        <v>3784.335135044193</v>
      </c>
      <c r="D5506" t="n">
        <v>1215.895065507902</v>
      </c>
      <c r="E5506" t="n">
        <v>2839.061769208397</v>
      </c>
      <c r="F5506" t="n">
        <v>0</v>
      </c>
      <c r="G5506" t="n">
        <v>16494.02556680548</v>
      </c>
      <c r="H5506" t="n">
        <v>22538.52285093694</v>
      </c>
      <c r="I5506" t="n">
        <v>51.31369233484057</v>
      </c>
      <c r="J5506" t="n">
        <v>3334.040115184629</v>
      </c>
      <c r="K5506" t="n">
        <v>3216.669207932523</v>
      </c>
      <c r="L5506" t="n">
        <v>29140.54586638893</v>
      </c>
      <c r="M5506" t="n">
        <v>37937.8203278701</v>
      </c>
      <c r="N5506" t="n">
        <v>734.8986469349061</v>
      </c>
      <c r="O5506" t="n">
        <v>37937.8203278701</v>
      </c>
      <c r="P5506" t="n">
        <v>734.8986469349061</v>
      </c>
      <c r="Q5506" t="n">
        <v>230</v>
      </c>
      <c r="R5506" t="n">
        <v>8</v>
      </c>
      <c r="S5506">
        <f>VLOOKUP(Q5506,Clustering!$D$3:$E$367,2,FALSE)</f>
        <v/>
      </c>
    </row>
    <row r="5507">
      <c r="A5507" t="inlineStr">
        <is>
          <t>2025-08-18 09:00</t>
        </is>
      </c>
      <c r="B5507" t="n">
        <v>7068.421239635124</v>
      </c>
      <c r="C5507" t="n">
        <v>3532.046126041247</v>
      </c>
      <c r="D5507" t="n">
        <v>1028.834286198994</v>
      </c>
      <c r="E5507" t="n">
        <v>2537.949157322657</v>
      </c>
      <c r="F5507" t="n">
        <v>0</v>
      </c>
      <c r="G5507" t="n">
        <v>14167.25080919802</v>
      </c>
      <c r="H5507" t="n">
        <v>24471.98975483914</v>
      </c>
      <c r="I5507" t="n">
        <v>51.31369233484057</v>
      </c>
      <c r="J5507" t="n">
        <v>2865.625641564498</v>
      </c>
      <c r="K5507" t="n">
        <v>3386.122477507119</v>
      </c>
      <c r="L5507" t="n">
        <v>30775.05156624559</v>
      </c>
      <c r="M5507" t="n">
        <v>37884.83454528928</v>
      </c>
      <c r="N5507" t="n">
        <v>644.4495826967639</v>
      </c>
      <c r="O5507" t="n">
        <v>37884.83454528928</v>
      </c>
      <c r="P5507" t="n">
        <v>644.4495826967639</v>
      </c>
      <c r="Q5507" t="n">
        <v>230</v>
      </c>
      <c r="R5507" t="n">
        <v>9</v>
      </c>
      <c r="S5507">
        <f>VLOOKUP(Q5507,Clustering!$D$3:$E$367,2,FALSE)</f>
        <v/>
      </c>
    </row>
    <row r="5508">
      <c r="A5508" t="inlineStr">
        <is>
          <t>2025-08-18 10:00</t>
        </is>
      </c>
      <c r="B5508" t="n">
        <v>5739.778603382078</v>
      </c>
      <c r="C5508" t="n">
        <v>3330.21491883889</v>
      </c>
      <c r="D5508" t="n">
        <v>879.1856627518673</v>
      </c>
      <c r="E5508" t="n">
        <v>2365.884807673664</v>
      </c>
      <c r="F5508" t="n">
        <v>0</v>
      </c>
      <c r="G5508" t="n">
        <v>12315.0639926465</v>
      </c>
      <c r="H5508" t="n">
        <v>25575.62459545529</v>
      </c>
      <c r="I5508" t="n">
        <v>51.31369233484057</v>
      </c>
      <c r="J5508" t="n">
        <v>2464.45058135718</v>
      </c>
      <c r="K5508" t="n">
        <v>3421.745146033974</v>
      </c>
      <c r="L5508" t="n">
        <v>31513.13401518128</v>
      </c>
      <c r="M5508" t="n">
        <v>37725.8771975468</v>
      </c>
      <c r="N5508" t="n">
        <v>505.9494530821085</v>
      </c>
      <c r="O5508" t="n">
        <v>37725.8771975468</v>
      </c>
      <c r="P5508" t="n">
        <v>505.9494530821085</v>
      </c>
      <c r="Q5508" t="n">
        <v>230</v>
      </c>
      <c r="R5508" t="n">
        <v>10</v>
      </c>
      <c r="S5508">
        <f>VLOOKUP(Q5508,Clustering!$D$3:$E$367,2,FALSE)</f>
        <v/>
      </c>
    </row>
    <row r="5509">
      <c r="A5509" t="inlineStr">
        <is>
          <t>2025-08-18 11:00</t>
        </is>
      </c>
      <c r="B5509" t="n">
        <v>5675.308154631732</v>
      </c>
      <c r="C5509" t="n">
        <v>2270.601081026516</v>
      </c>
      <c r="D5509" t="n">
        <v>841.7735068900857</v>
      </c>
      <c r="E5509" t="n">
        <v>2036.094804179759</v>
      </c>
      <c r="F5509" t="n">
        <v>0</v>
      </c>
      <c r="G5509" t="n">
        <v>10823.77754672809</v>
      </c>
      <c r="H5509" t="n">
        <v>26015.990378881</v>
      </c>
      <c r="I5509" t="n">
        <v>51.31369233484057</v>
      </c>
      <c r="J5509" t="n">
        <v>2145.644060069003</v>
      </c>
      <c r="K5509" t="n">
        <v>3389.794775917681</v>
      </c>
      <c r="L5509" t="n">
        <v>31602.74290720252</v>
      </c>
      <c r="M5509" t="n">
        <v>37619.90563238516</v>
      </c>
      <c r="N5509" t="n">
        <v>508.7759863395504</v>
      </c>
      <c r="O5509" t="n">
        <v>37619.90563238516</v>
      </c>
      <c r="P5509" t="n">
        <v>508.7759863395504</v>
      </c>
      <c r="Q5509" t="n">
        <v>230</v>
      </c>
      <c r="R5509" t="n">
        <v>11</v>
      </c>
      <c r="S5509">
        <f>VLOOKUP(Q5509,Clustering!$D$3:$E$367,2,FALSE)</f>
        <v/>
      </c>
    </row>
    <row r="5510">
      <c r="A5510" t="inlineStr">
        <is>
          <t>2025-08-18 12:00</t>
        </is>
      </c>
      <c r="B5510" t="n">
        <v>6776.183481812825</v>
      </c>
      <c r="C5510" t="n">
        <v>2321.058882827105</v>
      </c>
      <c r="D5510" t="n">
        <v>879.1856627518673</v>
      </c>
      <c r="E5510" t="n">
        <v>1663.288713273606</v>
      </c>
      <c r="F5510" t="n">
        <v>0</v>
      </c>
      <c r="G5510" t="n">
        <v>11639.7167406654</v>
      </c>
      <c r="H5510" t="n">
        <v>25771.47109637968</v>
      </c>
      <c r="I5510" t="n">
        <v>51.31369233484057</v>
      </c>
      <c r="J5510" t="n">
        <v>2022.56816507387</v>
      </c>
      <c r="K5510" t="n">
        <v>3367.287476119897</v>
      </c>
      <c r="L5510" t="n">
        <v>31212.64042990828</v>
      </c>
      <c r="M5510" t="n">
        <v>37460.94828464268</v>
      </c>
      <c r="N5510" t="n">
        <v>525.735185884202</v>
      </c>
      <c r="O5510" t="n">
        <v>37460.94828464268</v>
      </c>
      <c r="P5510" t="n">
        <v>525.735185884202</v>
      </c>
      <c r="Q5510" t="n">
        <v>230</v>
      </c>
      <c r="R5510" t="n">
        <v>12</v>
      </c>
      <c r="S5510">
        <f>VLOOKUP(Q5510,Clustering!$D$3:$E$367,2,FALSE)</f>
        <v/>
      </c>
    </row>
    <row r="5511">
      <c r="A5511" t="inlineStr">
        <is>
          <t>2025-08-18 13:00</t>
        </is>
      </c>
      <c r="B5511" t="n">
        <v>6528.693305195538</v>
      </c>
      <c r="C5511" t="n">
        <v>2270.601081026516</v>
      </c>
      <c r="D5511" t="n">
        <v>841.7735068900857</v>
      </c>
      <c r="E5511" t="n">
        <v>1462.546972016446</v>
      </c>
      <c r="F5511" t="n">
        <v>0</v>
      </c>
      <c r="G5511" t="n">
        <v>11103.61486512859</v>
      </c>
      <c r="H5511" t="n">
        <v>26511.85615752736</v>
      </c>
      <c r="I5511" t="n">
        <v>51.31369233484057</v>
      </c>
      <c r="J5511" t="n">
        <v>2030.680170654665</v>
      </c>
      <c r="K5511" t="n">
        <v>3373.219997656418</v>
      </c>
      <c r="L5511" t="n">
        <v>31967.07001817328</v>
      </c>
      <c r="M5511" t="n">
        <v>37407.96250206186</v>
      </c>
      <c r="N5511" t="n">
        <v>520.0821193693182</v>
      </c>
      <c r="O5511" t="n">
        <v>37407.96250206186</v>
      </c>
      <c r="P5511" t="n">
        <v>520.0821193693182</v>
      </c>
      <c r="Q5511" t="n">
        <v>230</v>
      </c>
      <c r="R5511" t="n">
        <v>13</v>
      </c>
      <c r="S5511">
        <f>VLOOKUP(Q5511,Clustering!$D$3:$E$367,2,FALSE)</f>
        <v/>
      </c>
    </row>
    <row r="5512">
      <c r="A5512" t="inlineStr">
        <is>
          <t>2025-08-18 14:00</t>
        </is>
      </c>
      <c r="B5512" t="n">
        <v>6134.023880444236</v>
      </c>
      <c r="C5512" t="n">
        <v>2220.143279225927</v>
      </c>
      <c r="D5512" t="n">
        <v>804.3613510283043</v>
      </c>
      <c r="E5512" t="n">
        <v>1430.051042328696</v>
      </c>
      <c r="F5512" t="n">
        <v>0</v>
      </c>
      <c r="G5512" t="n">
        <v>10588.57955302716</v>
      </c>
      <c r="H5512" t="n">
        <v>26989.65607853188</v>
      </c>
      <c r="I5512" t="n">
        <v>51.31369233484057</v>
      </c>
      <c r="J5512" t="n">
        <v>1948.852581376241</v>
      </c>
      <c r="K5512" t="n">
        <v>3362.240103460382</v>
      </c>
      <c r="L5512" t="n">
        <v>32352.06245570334</v>
      </c>
      <c r="M5512" t="n">
        <v>37513.93406722351</v>
      </c>
      <c r="N5512" t="n">
        <v>505.9494530821085</v>
      </c>
      <c r="O5512" t="n">
        <v>37513.93406722351</v>
      </c>
      <c r="P5512" t="n">
        <v>505.9494530821085</v>
      </c>
      <c r="Q5512" t="n">
        <v>230</v>
      </c>
      <c r="R5512" t="n">
        <v>14</v>
      </c>
      <c r="S5512">
        <f>VLOOKUP(Q5512,Clustering!$D$3:$E$367,2,FALSE)</f>
        <v/>
      </c>
    </row>
    <row r="5513">
      <c r="A5513" t="inlineStr">
        <is>
          <t>2025-08-18 15:00</t>
        </is>
      </c>
      <c r="B5513" t="n">
        <v>6512.257582241093</v>
      </c>
      <c r="C5513" t="n">
        <v>2270.601081026516</v>
      </c>
      <c r="D5513" t="n">
        <v>841.7735068900857</v>
      </c>
      <c r="E5513" t="n">
        <v>1448.208276212364</v>
      </c>
      <c r="F5513" t="n">
        <v>0</v>
      </c>
      <c r="G5513" t="n">
        <v>11072.84044637006</v>
      </c>
      <c r="H5513" t="n">
        <v>26714.29879717214</v>
      </c>
      <c r="I5513" t="n">
        <v>51.31369233484057</v>
      </c>
      <c r="J5513" t="n">
        <v>1874.175110403561</v>
      </c>
      <c r="K5513" t="n">
        <v>3381.373596383241</v>
      </c>
      <c r="L5513" t="n">
        <v>32021.16119629378</v>
      </c>
      <c r="M5513" t="n">
        <v>37831.84876270845</v>
      </c>
      <c r="N5513" t="n">
        <v>596.3985173202507</v>
      </c>
      <c r="O5513" t="n">
        <v>37831.84876270845</v>
      </c>
      <c r="P5513" t="n">
        <v>596.3985173202507</v>
      </c>
      <c r="Q5513" t="n">
        <v>230</v>
      </c>
      <c r="R5513" t="n">
        <v>15</v>
      </c>
      <c r="S5513">
        <f>VLOOKUP(Q5513,Clustering!$D$3:$E$367,2,FALSE)</f>
        <v/>
      </c>
    </row>
    <row r="5514">
      <c r="A5514" t="inlineStr">
        <is>
          <t>2025-08-18 16:00</t>
        </is>
      </c>
      <c r="B5514" t="n">
        <v>9537.756067387942</v>
      </c>
      <c r="C5514" t="n">
        <v>2649.034594530935</v>
      </c>
      <c r="D5514" t="n">
        <v>1122.364675853448</v>
      </c>
      <c r="E5514" t="n">
        <v>1749.320888098103</v>
      </c>
      <c r="F5514" t="n">
        <v>0</v>
      </c>
      <c r="G5514" t="n">
        <v>15058.47622587043</v>
      </c>
      <c r="H5514" t="n">
        <v>25783.02484254597</v>
      </c>
      <c r="I5514" t="n">
        <v>51.31369233484057</v>
      </c>
      <c r="J5514" t="n">
        <v>1598.071368700513</v>
      </c>
      <c r="K5514" t="n">
        <v>3252.175514123389</v>
      </c>
      <c r="L5514" t="n">
        <v>30684.58541770471</v>
      </c>
      <c r="M5514" t="n">
        <v>38255.73502335504</v>
      </c>
      <c r="N5514" t="n">
        <v>712.2863808753706</v>
      </c>
      <c r="O5514" t="n">
        <v>38255.73502335504</v>
      </c>
      <c r="P5514" t="n">
        <v>712.2863808753706</v>
      </c>
      <c r="Q5514" t="n">
        <v>230</v>
      </c>
      <c r="R5514" t="n">
        <v>16</v>
      </c>
      <c r="S5514">
        <f>VLOOKUP(Q5514,Clustering!$D$3:$E$367,2,FALSE)</f>
        <v/>
      </c>
    </row>
    <row r="5515">
      <c r="A5515" t="inlineStr">
        <is>
          <t>2025-08-18 17:00</t>
        </is>
      </c>
      <c r="B5515" t="n">
        <v>13302.33190087348</v>
      </c>
      <c r="C5515" t="n">
        <v>3153.612612536828</v>
      </c>
      <c r="D5515" t="n">
        <v>1496.882166531617</v>
      </c>
      <c r="E5515" t="n">
        <v>2208.159153828753</v>
      </c>
      <c r="F5515" t="n">
        <v>0</v>
      </c>
      <c r="G5515" t="n">
        <v>20160.98583377068</v>
      </c>
      <c r="H5515" t="n">
        <v>23782.54621087923</v>
      </c>
      <c r="I5515" t="n">
        <v>51.31369233484057</v>
      </c>
      <c r="J5515" t="n">
        <v>1593.821689817723</v>
      </c>
      <c r="K5515" t="n">
        <v>3028.679893738173</v>
      </c>
      <c r="L5515" t="n">
        <v>28456.36148676996</v>
      </c>
      <c r="M5515" t="n">
        <v>38308.72080593587</v>
      </c>
      <c r="N5515" t="n">
        <v>785.7762455688611</v>
      </c>
      <c r="O5515" t="n">
        <v>38308.72080593587</v>
      </c>
      <c r="P5515" t="n">
        <v>785.7762455688611</v>
      </c>
      <c r="Q5515" t="n">
        <v>230</v>
      </c>
      <c r="R5515" t="n">
        <v>17</v>
      </c>
      <c r="S5515">
        <f>VLOOKUP(Q5515,Clustering!$D$3:$E$367,2,FALSE)</f>
        <v/>
      </c>
    </row>
    <row r="5516">
      <c r="A5516" t="inlineStr">
        <is>
          <t>2025-08-18 18:00</t>
        </is>
      </c>
      <c r="B5516" t="n">
        <v>15604.74694012657</v>
      </c>
      <c r="C5516" t="n">
        <v>3532.046126041247</v>
      </c>
      <c r="D5516" t="n">
        <v>3980.914957308327</v>
      </c>
      <c r="E5516" t="n">
        <v>2839.061769208397</v>
      </c>
      <c r="F5516" t="n">
        <v>0</v>
      </c>
      <c r="G5516" t="n">
        <v>25956.76979268454</v>
      </c>
      <c r="H5516" t="n">
        <v>20572.18028748881</v>
      </c>
      <c r="I5516" t="n">
        <v>51.31369233484057</v>
      </c>
      <c r="J5516" t="n">
        <v>2306.324015601905</v>
      </c>
      <c r="K5516" t="n">
        <v>2880.101183780608</v>
      </c>
      <c r="L5516" t="n">
        <v>25809.91917920616</v>
      </c>
      <c r="M5516" t="n">
        <v>38096.77767561257</v>
      </c>
      <c r="N5516" t="n">
        <v>734.8986469349061</v>
      </c>
      <c r="O5516" t="n">
        <v>38096.77767561257</v>
      </c>
      <c r="P5516" t="n">
        <v>734.8986469349061</v>
      </c>
      <c r="Q5516" t="n">
        <v>230</v>
      </c>
      <c r="R5516" t="n">
        <v>18</v>
      </c>
      <c r="S5516">
        <f>VLOOKUP(Q5516,Clustering!$D$3:$E$367,2,FALSE)</f>
        <v/>
      </c>
    </row>
    <row r="5517">
      <c r="A5517" t="inlineStr">
        <is>
          <t>2025-08-18 19:00</t>
        </is>
      </c>
      <c r="B5517" t="n">
        <v>14677.10059832127</v>
      </c>
      <c r="C5517" t="n">
        <v>3733.877333243604</v>
      </c>
      <c r="D5517" t="n">
        <v>6422.42008960584</v>
      </c>
      <c r="E5517" t="n">
        <v>2839.061769208397</v>
      </c>
      <c r="F5517" t="n">
        <v>0</v>
      </c>
      <c r="G5517" t="n">
        <v>27672.45979037911</v>
      </c>
      <c r="H5517" t="n">
        <v>17474.0957700236</v>
      </c>
      <c r="I5517" t="n">
        <v>51.31369233484057</v>
      </c>
      <c r="J5517" t="n">
        <v>2286.410530855983</v>
      </c>
      <c r="K5517" t="n">
        <v>2403.0540875473</v>
      </c>
      <c r="L5517" t="n">
        <v>22214.87408076173</v>
      </c>
      <c r="M5517" t="n">
        <v>37831.84876270845</v>
      </c>
      <c r="N5517" t="n">
        <v>590.7454508053668</v>
      </c>
      <c r="O5517" t="n">
        <v>37831.84876270845</v>
      </c>
      <c r="P5517" t="n">
        <v>590.7454508053668</v>
      </c>
      <c r="Q5517" t="n">
        <v>230</v>
      </c>
      <c r="R5517" t="n">
        <v>19</v>
      </c>
      <c r="S5517">
        <f>VLOOKUP(Q5517,Clustering!$D$3:$E$367,2,FALSE)</f>
        <v/>
      </c>
    </row>
    <row r="5518">
      <c r="A5518" t="inlineStr">
        <is>
          <t>2025-08-18 20:00</t>
        </is>
      </c>
      <c r="B5518" t="n">
        <v>14220.82372172136</v>
      </c>
      <c r="C5518" t="n">
        <v>3658.19063054272</v>
      </c>
      <c r="D5518" t="n">
        <v>6235.359310296933</v>
      </c>
      <c r="E5518" t="n">
        <v>2552.28785312674</v>
      </c>
      <c r="F5518" t="n">
        <v>0</v>
      </c>
      <c r="G5518" t="n">
        <v>26666.66151568775</v>
      </c>
      <c r="H5518" t="n">
        <v>16115.16515275466</v>
      </c>
      <c r="I5518" t="n">
        <v>51.31369233484057</v>
      </c>
      <c r="J5518" t="n">
        <v>1991.468934404533</v>
      </c>
      <c r="K5518" t="n">
        <v>1996.17946750905</v>
      </c>
      <c r="L5518" t="n">
        <v>20154.12724700308</v>
      </c>
      <c r="M5518" t="n">
        <v>37566.91984980433</v>
      </c>
      <c r="N5518" t="n">
        <v>503.1229198246665</v>
      </c>
      <c r="O5518" t="n">
        <v>37566.91984980433</v>
      </c>
      <c r="P5518" t="n">
        <v>503.1229198246665</v>
      </c>
      <c r="Q5518" t="n">
        <v>230</v>
      </c>
      <c r="R5518" t="n">
        <v>20</v>
      </c>
      <c r="S5518">
        <f>VLOOKUP(Q5518,Clustering!$D$3:$E$367,2,FALSE)</f>
        <v/>
      </c>
    </row>
    <row r="5519">
      <c r="A5519" t="inlineStr">
        <is>
          <t>2025-08-18 21:00</t>
        </is>
      </c>
      <c r="B5519" t="n">
        <v>13621.53838259738</v>
      </c>
      <c r="C5519" t="n">
        <v>3153.612612536828</v>
      </c>
      <c r="D5519" t="n">
        <v>4988.287448237546</v>
      </c>
      <c r="E5519" t="n">
        <v>2365.884807673664</v>
      </c>
      <c r="F5519" t="n">
        <v>0</v>
      </c>
      <c r="G5519" t="n">
        <v>24129.32325104542</v>
      </c>
      <c r="H5519" t="n">
        <v>15500.54787032994</v>
      </c>
      <c r="I5519" t="n">
        <v>51.31369233484057</v>
      </c>
      <c r="J5519" t="n">
        <v>2409.265657496088</v>
      </c>
      <c r="K5519" t="n">
        <v>1603.85619352514</v>
      </c>
      <c r="L5519" t="n">
        <v>19564.98341368601</v>
      </c>
      <c r="M5519" t="n">
        <v>37249.00515431939</v>
      </c>
      <c r="N5519" t="n">
        <v>443.7657214183856</v>
      </c>
      <c r="O5519" t="n">
        <v>37249.00515431939</v>
      </c>
      <c r="P5519" t="n">
        <v>443.7657214183856</v>
      </c>
      <c r="Q5519" t="n">
        <v>230</v>
      </c>
      <c r="R5519" t="n">
        <v>21</v>
      </c>
      <c r="S5519">
        <f>VLOOKUP(Q5519,Clustering!$D$3:$E$367,2,FALSE)</f>
        <v/>
      </c>
    </row>
    <row r="5520">
      <c r="A5520" t="inlineStr">
        <is>
          <t>2025-08-18 22:00</t>
        </is>
      </c>
      <c r="B5520" t="n">
        <v>12944.40426969453</v>
      </c>
      <c r="C5520" t="n">
        <v>2396.745585527989</v>
      </c>
      <c r="D5520" t="n">
        <v>3117.679655148466</v>
      </c>
      <c r="E5520" t="n">
        <v>2079.110891592007</v>
      </c>
      <c r="F5520" t="n">
        <v>0</v>
      </c>
      <c r="G5520" t="n">
        <v>20537.940401963</v>
      </c>
      <c r="H5520" t="n">
        <v>14850.66015188119</v>
      </c>
      <c r="I5520" t="n">
        <v>51.31369233484057</v>
      </c>
      <c r="J5520" t="n">
        <v>2305.478110079292</v>
      </c>
      <c r="K5520" t="n">
        <v>1339.409773605316</v>
      </c>
      <c r="L5520" t="n">
        <v>18546.86172790064</v>
      </c>
      <c r="M5520" t="n">
        <v>36931.09045883444</v>
      </c>
      <c r="N5520" t="n">
        <v>395.7146560418725</v>
      </c>
      <c r="O5520" t="n">
        <v>36931.09045883444</v>
      </c>
      <c r="P5520" t="n">
        <v>395.7146560418725</v>
      </c>
      <c r="Q5520" t="n">
        <v>230</v>
      </c>
      <c r="R5520" t="n">
        <v>22</v>
      </c>
      <c r="S5520">
        <f>VLOOKUP(Q5520,Clustering!$D$3:$E$367,2,FALSE)</f>
        <v/>
      </c>
    </row>
    <row r="5521">
      <c r="A5521" t="inlineStr">
        <is>
          <t>2025-08-18 23:00</t>
        </is>
      </c>
      <c r="B5521" t="n">
        <v>12304.98395548502</v>
      </c>
      <c r="C5521" t="n">
        <v>1766.023063020623</v>
      </c>
      <c r="D5521" t="n">
        <v>1558.839827574233</v>
      </c>
      <c r="E5521" t="n">
        <v>1462.546972016446</v>
      </c>
      <c r="F5521" t="n">
        <v>0</v>
      </c>
      <c r="G5521" t="n">
        <v>17092.39381809633</v>
      </c>
      <c r="H5521" t="n">
        <v>14458.88312278758</v>
      </c>
      <c r="I5521" t="n">
        <v>51.31369233484057</v>
      </c>
      <c r="J5521" t="n">
        <v>1551.521040015181</v>
      </c>
      <c r="K5521" t="n">
        <v>1186.449214188253</v>
      </c>
      <c r="L5521" t="n">
        <v>17248.16706932586</v>
      </c>
      <c r="M5521" t="n">
        <v>36719.14732851115</v>
      </c>
      <c r="N5521" t="n">
        <v>266.7775929277856</v>
      </c>
      <c r="O5521" t="n">
        <v>36719.14732851115</v>
      </c>
      <c r="P5521" t="n">
        <v>266.7775929277856</v>
      </c>
      <c r="Q5521" t="n">
        <v>230</v>
      </c>
      <c r="R5521" t="n">
        <v>23</v>
      </c>
      <c r="S5521">
        <f>VLOOKUP(Q5521,Clustering!$D$3:$E$367,2,FALSE)</f>
        <v/>
      </c>
    </row>
    <row r="5522">
      <c r="A5522" t="inlineStr">
        <is>
          <t>2025-08-19 00:00</t>
        </is>
      </c>
      <c r="B5522" t="n">
        <v>11754.7053472779</v>
      </c>
      <c r="C5522" t="n">
        <v>1589.420756718561</v>
      </c>
      <c r="D5522" t="n">
        <v>1122.364675853448</v>
      </c>
      <c r="E5522" t="n">
        <v>833.4252226556699</v>
      </c>
      <c r="F5522" t="n">
        <v>0</v>
      </c>
      <c r="G5522" t="n">
        <v>15299.91600250558</v>
      </c>
      <c r="H5522" t="n">
        <v>14121.72380284375</v>
      </c>
      <c r="I5522" t="n">
        <v>51.31369233484057</v>
      </c>
      <c r="J5522" t="n">
        <v>1101.612596901919</v>
      </c>
      <c r="K5522" t="n">
        <v>993.1344818315154</v>
      </c>
      <c r="L5522" t="n">
        <v>16267.78457391202</v>
      </c>
      <c r="M5522" t="n">
        <v>36666.16154593032</v>
      </c>
      <c r="N5522" t="n">
        <v>174.8772169232772</v>
      </c>
      <c r="O5522" t="n">
        <v>36666.16154593032</v>
      </c>
      <c r="P5522" t="n">
        <v>174.8772169232772</v>
      </c>
      <c r="Q5522" t="n">
        <v>231</v>
      </c>
      <c r="R5522" t="n">
        <v>0</v>
      </c>
      <c r="S5522">
        <f>VLOOKUP(Q5522,Clustering!$D$3:$E$367,2,FALSE)</f>
        <v/>
      </c>
    </row>
    <row r="5523">
      <c r="A5523" t="inlineStr">
        <is>
          <t>2025-08-19 01:00</t>
        </is>
      </c>
      <c r="B5523" t="n">
        <v>11382.28600338644</v>
      </c>
      <c r="C5523" t="n">
        <v>1564.191855818267</v>
      </c>
      <c r="D5523" t="n">
        <v>1060.011082750478</v>
      </c>
      <c r="E5523" t="n">
        <v>576.1442831995157</v>
      </c>
      <c r="F5523" t="n">
        <v>0</v>
      </c>
      <c r="G5523" t="n">
        <v>14582.6332251547</v>
      </c>
      <c r="H5523" t="n">
        <v>13822.37674308053</v>
      </c>
      <c r="I5523" t="n">
        <v>51.31369233484057</v>
      </c>
      <c r="J5523" t="n">
        <v>835.610910616875</v>
      </c>
      <c r="K5523" t="n">
        <v>984.6395358626766</v>
      </c>
      <c r="L5523" t="n">
        <v>15693.94088189492</v>
      </c>
      <c r="M5523" t="n">
        <v>36613.17576334949</v>
      </c>
      <c r="N5523" t="n">
        <v>169.410532011389</v>
      </c>
      <c r="O5523" t="n">
        <v>36613.17576334949</v>
      </c>
      <c r="P5523" t="n">
        <v>169.410532011389</v>
      </c>
      <c r="Q5523" t="n">
        <v>231</v>
      </c>
      <c r="R5523" t="n">
        <v>1</v>
      </c>
      <c r="S5523">
        <f>VLOOKUP(Q5523,Clustering!$D$3:$E$367,2,FALSE)</f>
        <v/>
      </c>
    </row>
    <row r="5524">
      <c r="A5524" t="inlineStr">
        <is>
          <t>2025-08-19 02:00</t>
        </is>
      </c>
      <c r="B5524" t="n">
        <v>11017.28924405505</v>
      </c>
      <c r="C5524" t="n">
        <v>1564.191855818267</v>
      </c>
      <c r="D5524" t="n">
        <v>1060.011082750478</v>
      </c>
      <c r="E5524" t="n">
        <v>523.2636032349324</v>
      </c>
      <c r="F5524" t="n">
        <v>0</v>
      </c>
      <c r="G5524" t="n">
        <v>14164.75578585872</v>
      </c>
      <c r="H5524" t="n">
        <v>13533.53308892304</v>
      </c>
      <c r="I5524" t="n">
        <v>51.31369233484057</v>
      </c>
      <c r="J5524" t="n">
        <v>740.268088634395</v>
      </c>
      <c r="K5524" t="n">
        <v>979.8839662759532</v>
      </c>
      <c r="L5524" t="n">
        <v>15304.99883616823</v>
      </c>
      <c r="M5524" t="n">
        <v>36560.18998076867</v>
      </c>
      <c r="N5524" t="n">
        <v>168.0065081464199</v>
      </c>
      <c r="O5524" t="n">
        <v>36560.18998076867</v>
      </c>
      <c r="P5524" t="n">
        <v>168.0065081464199</v>
      </c>
      <c r="Q5524" t="n">
        <v>231</v>
      </c>
      <c r="R5524" t="n">
        <v>2</v>
      </c>
      <c r="S5524">
        <f>VLOOKUP(Q5524,Clustering!$D$3:$E$367,2,FALSE)</f>
        <v/>
      </c>
    </row>
    <row r="5525">
      <c r="A5525" t="inlineStr">
        <is>
          <t>2025-08-19 03:00</t>
        </is>
      </c>
      <c r="B5525" t="n">
        <v>10620.12795163</v>
      </c>
      <c r="C5525" t="n">
        <v>1564.191855818267</v>
      </c>
      <c r="D5525" t="n">
        <v>1060.011082750478</v>
      </c>
      <c r="E5525" t="n">
        <v>511.4047848701657</v>
      </c>
      <c r="F5525" t="n">
        <v>0</v>
      </c>
      <c r="G5525" t="n">
        <v>13755.73567506891</v>
      </c>
      <c r="H5525" t="n">
        <v>13295.10578167304</v>
      </c>
      <c r="I5525" t="n">
        <v>51.31369233484057</v>
      </c>
      <c r="J5525" t="n">
        <v>738.566873663297</v>
      </c>
      <c r="K5525" t="n">
        <v>1028.242694580688</v>
      </c>
      <c r="L5525" t="n">
        <v>15113.22904225187</v>
      </c>
      <c r="M5525" t="n">
        <v>36613.17576334949</v>
      </c>
      <c r="N5525" t="n">
        <v>169.2990818050481</v>
      </c>
      <c r="O5525" t="n">
        <v>36613.17576334949</v>
      </c>
      <c r="P5525" t="n">
        <v>169.2990818050481</v>
      </c>
      <c r="Q5525" t="n">
        <v>231</v>
      </c>
      <c r="R5525" t="n">
        <v>3</v>
      </c>
      <c r="S5525">
        <f>VLOOKUP(Q5525,Clustering!$D$3:$E$367,2,FALSE)</f>
        <v/>
      </c>
    </row>
    <row r="5526">
      <c r="A5526" t="inlineStr">
        <is>
          <t>2025-08-19 04:00</t>
        </is>
      </c>
      <c r="B5526" t="n">
        <v>10371.68344271214</v>
      </c>
      <c r="C5526" t="n">
        <v>1589.420756718561</v>
      </c>
      <c r="D5526" t="n">
        <v>1122.364675853448</v>
      </c>
      <c r="E5526" t="n">
        <v>717.5807484501144</v>
      </c>
      <c r="F5526" t="n">
        <v>0</v>
      </c>
      <c r="G5526" t="n">
        <v>13801.04962373426</v>
      </c>
      <c r="H5526" t="n">
        <v>13145.95742207172</v>
      </c>
      <c r="I5526" t="n">
        <v>51.31369233484057</v>
      </c>
      <c r="J5526" t="n">
        <v>861.0167358788577</v>
      </c>
      <c r="K5526" t="n">
        <v>1087.010272195367</v>
      </c>
      <c r="L5526" t="n">
        <v>15145.29812248079</v>
      </c>
      <c r="M5526" t="n">
        <v>36719.14732851115</v>
      </c>
      <c r="N5526" t="n">
        <v>167.8906202828648</v>
      </c>
      <c r="O5526" t="n">
        <v>36719.14732851115</v>
      </c>
      <c r="P5526" t="n">
        <v>167.8906202828648</v>
      </c>
      <c r="Q5526" t="n">
        <v>231</v>
      </c>
      <c r="R5526" t="n">
        <v>4</v>
      </c>
      <c r="S5526">
        <f>VLOOKUP(Q5526,Clustering!$D$3:$E$367,2,FALSE)</f>
        <v/>
      </c>
    </row>
    <row r="5527">
      <c r="A5527" t="inlineStr">
        <is>
          <t>2025-08-19 05:00</t>
        </is>
      </c>
      <c r="B5527" t="n">
        <v>10038.72750673172</v>
      </c>
      <c r="C5527" t="n">
        <v>2775.179099032408</v>
      </c>
      <c r="D5527" t="n">
        <v>1558.839827574233</v>
      </c>
      <c r="E5527" t="n">
        <v>1591.595234253192</v>
      </c>
      <c r="F5527" t="n">
        <v>0</v>
      </c>
      <c r="G5527" t="n">
        <v>15964.34166759155</v>
      </c>
      <c r="H5527" t="n">
        <v>13462.00489674804</v>
      </c>
      <c r="I5527" t="n">
        <v>51.31369233484057</v>
      </c>
      <c r="J5527" t="n">
        <v>1289.106727547843</v>
      </c>
      <c r="K5527" t="n">
        <v>1262.493471976759</v>
      </c>
      <c r="L5527" t="n">
        <v>16064.91878860749</v>
      </c>
      <c r="M5527" t="n">
        <v>36984.07624141526</v>
      </c>
      <c r="N5527" t="n">
        <v>178.6279134945723</v>
      </c>
      <c r="O5527" t="n">
        <v>36984.07624141526</v>
      </c>
      <c r="P5527" t="n">
        <v>178.6279134945723</v>
      </c>
      <c r="Q5527" t="n">
        <v>231</v>
      </c>
      <c r="R5527" t="n">
        <v>5</v>
      </c>
      <c r="S5527">
        <f>VLOOKUP(Q5527,Clustering!$D$3:$E$367,2,FALSE)</f>
        <v/>
      </c>
    </row>
    <row r="5528">
      <c r="A5528" t="inlineStr">
        <is>
          <t>2025-08-19 06:00</t>
        </is>
      </c>
      <c r="B5528" t="n">
        <v>10605.81296712129</v>
      </c>
      <c r="C5528" t="n">
        <v>3405.901621539774</v>
      </c>
      <c r="D5528" t="n">
        <v>2138.475108336166</v>
      </c>
      <c r="E5528" t="n">
        <v>3125.835685290052</v>
      </c>
      <c r="F5528" t="n">
        <v>0</v>
      </c>
      <c r="G5528" t="n">
        <v>19276.02538228728</v>
      </c>
      <c r="H5528" t="n">
        <v>15881.56941208329</v>
      </c>
      <c r="I5528" t="n">
        <v>51.31369233484057</v>
      </c>
      <c r="J5528" t="n">
        <v>2121.327298984359</v>
      </c>
      <c r="K5528" t="n">
        <v>1891.713846610259</v>
      </c>
      <c r="L5528" t="n">
        <v>19945.92425001275</v>
      </c>
      <c r="M5528" t="n">
        <v>37460.94828464268</v>
      </c>
      <c r="N5528" t="n">
        <v>281.2789239477635</v>
      </c>
      <c r="O5528" t="n">
        <v>37460.94828464268</v>
      </c>
      <c r="P5528" t="n">
        <v>281.2789239477635</v>
      </c>
      <c r="Q5528" t="n">
        <v>231</v>
      </c>
      <c r="R5528" t="n">
        <v>6</v>
      </c>
      <c r="S5528">
        <f>VLOOKUP(Q5528,Clustering!$D$3:$E$367,2,FALSE)</f>
        <v/>
      </c>
    </row>
    <row r="5529">
      <c r="A5529" t="inlineStr">
        <is>
          <t>2025-08-19 07:00</t>
        </is>
      </c>
      <c r="B5529" t="n">
        <v>10894.12735881897</v>
      </c>
      <c r="C5529" t="n">
        <v>3910.479639545666</v>
      </c>
      <c r="D5529" t="n">
        <v>1319.023176376681</v>
      </c>
      <c r="E5529" t="n">
        <v>4301.608741224843</v>
      </c>
      <c r="F5529" t="n">
        <v>0</v>
      </c>
      <c r="G5529" t="n">
        <v>20425.23891596617</v>
      </c>
      <c r="H5529" t="n">
        <v>19528.77197461589</v>
      </c>
      <c r="I5529" t="n">
        <v>51.31369233484057</v>
      </c>
      <c r="J5529" t="n">
        <v>3166.147348506828</v>
      </c>
      <c r="K5529" t="n">
        <v>2590.569409049489</v>
      </c>
      <c r="L5529" t="n">
        <v>25336.80242450705</v>
      </c>
      <c r="M5529" t="n">
        <v>37831.84876270845</v>
      </c>
      <c r="N5529" t="n">
        <v>627.4903831521121</v>
      </c>
      <c r="O5529" t="n">
        <v>37831.84876270845</v>
      </c>
      <c r="P5529" t="n">
        <v>627.4903831521121</v>
      </c>
      <c r="Q5529" t="n">
        <v>231</v>
      </c>
      <c r="R5529" t="n">
        <v>7</v>
      </c>
      <c r="S5529">
        <f>VLOOKUP(Q5529,Clustering!$D$3:$E$367,2,FALSE)</f>
        <v/>
      </c>
    </row>
    <row r="5530">
      <c r="A5530" t="inlineStr">
        <is>
          <t>2025-08-19 08:00</t>
        </is>
      </c>
      <c r="B5530" t="n">
        <v>8956.055184543186</v>
      </c>
      <c r="C5530" t="n">
        <v>3784.335135044193</v>
      </c>
      <c r="D5530" t="n">
        <v>1215.895065507902</v>
      </c>
      <c r="E5530" t="n">
        <v>2839.061769208397</v>
      </c>
      <c r="F5530" t="n">
        <v>0</v>
      </c>
      <c r="G5530" t="n">
        <v>16795.34715430368</v>
      </c>
      <c r="H5530" t="n">
        <v>22864.12842471447</v>
      </c>
      <c r="I5530" t="n">
        <v>51.31369233484057</v>
      </c>
      <c r="J5530" t="n">
        <v>3334.040115184629</v>
      </c>
      <c r="K5530" t="n">
        <v>3216.669207932523</v>
      </c>
      <c r="L5530" t="n">
        <v>29466.15144016646</v>
      </c>
      <c r="M5530" t="n">
        <v>37937.8203278701</v>
      </c>
      <c r="N5530" t="n">
        <v>734.8986469349061</v>
      </c>
      <c r="O5530" t="n">
        <v>37937.8203278701</v>
      </c>
      <c r="P5530" t="n">
        <v>734.8986469349061</v>
      </c>
      <c r="Q5530" t="n">
        <v>231</v>
      </c>
      <c r="R5530" t="n">
        <v>8</v>
      </c>
      <c r="S5530">
        <f>VLOOKUP(Q5530,Clustering!$D$3:$E$367,2,FALSE)</f>
        <v/>
      </c>
    </row>
    <row r="5531">
      <c r="A5531" t="inlineStr">
        <is>
          <t>2025-08-19 09:00</t>
        </is>
      </c>
      <c r="B5531" t="n">
        <v>7320.082201862357</v>
      </c>
      <c r="C5531" t="n">
        <v>3532.046126041247</v>
      </c>
      <c r="D5531" t="n">
        <v>1028.834286198994</v>
      </c>
      <c r="E5531" t="n">
        <v>2537.949157322657</v>
      </c>
      <c r="F5531" t="n">
        <v>0</v>
      </c>
      <c r="G5531" t="n">
        <v>14418.91177142525</v>
      </c>
      <c r="H5531" t="n">
        <v>24845.91099440302</v>
      </c>
      <c r="I5531" t="n">
        <v>51.31369233484057</v>
      </c>
      <c r="J5531" t="n">
        <v>2865.625641564498</v>
      </c>
      <c r="K5531" t="n">
        <v>3386.122477507119</v>
      </c>
      <c r="L5531" t="n">
        <v>31148.97280580947</v>
      </c>
      <c r="M5531" t="n">
        <v>37884.83454528928</v>
      </c>
      <c r="N5531" t="n">
        <v>644.4495826967639</v>
      </c>
      <c r="O5531" t="n">
        <v>37884.83454528928</v>
      </c>
      <c r="P5531" t="n">
        <v>644.4495826967639</v>
      </c>
      <c r="Q5531" t="n">
        <v>231</v>
      </c>
      <c r="R5531" t="n">
        <v>9</v>
      </c>
      <c r="S5531">
        <f>VLOOKUP(Q5531,Clustering!$D$3:$E$367,2,FALSE)</f>
        <v/>
      </c>
    </row>
    <row r="5532">
      <c r="A5532" t="inlineStr">
        <is>
          <t>2025-08-19 10:00</t>
        </is>
      </c>
      <c r="B5532" t="n">
        <v>5973.590017024372</v>
      </c>
      <c r="C5532" t="n">
        <v>3330.21491883889</v>
      </c>
      <c r="D5532" t="n">
        <v>879.1856627518673</v>
      </c>
      <c r="E5532" t="n">
        <v>2365.884807673664</v>
      </c>
      <c r="F5532" t="n">
        <v>0</v>
      </c>
      <c r="G5532" t="n">
        <v>12548.87540628879</v>
      </c>
      <c r="H5532" t="n">
        <v>26038.82478266785</v>
      </c>
      <c r="I5532" t="n">
        <v>51.31369233484057</v>
      </c>
      <c r="J5532" t="n">
        <v>2464.45058135718</v>
      </c>
      <c r="K5532" t="n">
        <v>3421.745146033974</v>
      </c>
      <c r="L5532" t="n">
        <v>31976.33420239384</v>
      </c>
      <c r="M5532" t="n">
        <v>37725.8771975468</v>
      </c>
      <c r="N5532" t="n">
        <v>505.9494530821085</v>
      </c>
      <c r="O5532" t="n">
        <v>37725.8771975468</v>
      </c>
      <c r="P5532" t="n">
        <v>505.9494530821085</v>
      </c>
      <c r="Q5532" t="n">
        <v>231</v>
      </c>
      <c r="R5532" t="n">
        <v>10</v>
      </c>
      <c r="S5532">
        <f>VLOOKUP(Q5532,Clustering!$D$3:$E$367,2,FALSE)</f>
        <v/>
      </c>
    </row>
    <row r="5533">
      <c r="A5533" t="inlineStr">
        <is>
          <t>2025-08-19 11:00</t>
        </is>
      </c>
      <c r="B5533" t="n">
        <v>5919.263767172793</v>
      </c>
      <c r="C5533" t="n">
        <v>2270.601081026516</v>
      </c>
      <c r="D5533" t="n">
        <v>841.7735068900857</v>
      </c>
      <c r="E5533" t="n">
        <v>2036.094804179759</v>
      </c>
      <c r="F5533" t="n">
        <v>0</v>
      </c>
      <c r="G5533" t="n">
        <v>11067.73315926915</v>
      </c>
      <c r="H5533" t="n">
        <v>26533.80827524333</v>
      </c>
      <c r="I5533" t="n">
        <v>51.31369233484057</v>
      </c>
      <c r="J5533" t="n">
        <v>2145.644060069003</v>
      </c>
      <c r="K5533" t="n">
        <v>3389.794775917681</v>
      </c>
      <c r="L5533" t="n">
        <v>32120.56080356485</v>
      </c>
      <c r="M5533" t="n">
        <v>37619.90563238516</v>
      </c>
      <c r="N5533" t="n">
        <v>508.7759863395504</v>
      </c>
      <c r="O5533" t="n">
        <v>37619.90563238516</v>
      </c>
      <c r="P5533" t="n">
        <v>508.7759863395504</v>
      </c>
      <c r="Q5533" t="n">
        <v>231</v>
      </c>
      <c r="R5533" t="n">
        <v>11</v>
      </c>
      <c r="S5533">
        <f>VLOOKUP(Q5533,Clustering!$D$3:$E$367,2,FALSE)</f>
        <v/>
      </c>
    </row>
    <row r="5534">
      <c r="A5534" t="inlineStr">
        <is>
          <t>2025-08-19 12:00</t>
        </is>
      </c>
      <c r="B5534" t="n">
        <v>7094.011483546995</v>
      </c>
      <c r="C5534" t="n">
        <v>2321.058882827105</v>
      </c>
      <c r="D5534" t="n">
        <v>879.1856627518673</v>
      </c>
      <c r="E5534" t="n">
        <v>1663.288713273606</v>
      </c>
      <c r="F5534" t="n">
        <v>0</v>
      </c>
      <c r="G5534" t="n">
        <v>11957.54474239958</v>
      </c>
      <c r="H5534" t="n">
        <v>26361.76249142152</v>
      </c>
      <c r="I5534" t="n">
        <v>51.31369233484057</v>
      </c>
      <c r="J5534" t="n">
        <v>2022.56816507387</v>
      </c>
      <c r="K5534" t="n">
        <v>3367.287476119897</v>
      </c>
      <c r="L5534" t="n">
        <v>31802.93182495013</v>
      </c>
      <c r="M5534" t="n">
        <v>37460.94828464268</v>
      </c>
      <c r="N5534" t="n">
        <v>525.735185884202</v>
      </c>
      <c r="O5534" t="n">
        <v>37460.94828464268</v>
      </c>
      <c r="P5534" t="n">
        <v>525.735185884202</v>
      </c>
      <c r="Q5534" t="n">
        <v>231</v>
      </c>
      <c r="R5534" t="n">
        <v>12</v>
      </c>
      <c r="S5534">
        <f>VLOOKUP(Q5534,Clustering!$D$3:$E$367,2,FALSE)</f>
        <v/>
      </c>
    </row>
    <row r="5535">
      <c r="A5535" t="inlineStr">
        <is>
          <t>2025-08-19 13:00</t>
        </is>
      </c>
      <c r="B5535" t="n">
        <v>6889.218840970507</v>
      </c>
      <c r="C5535" t="n">
        <v>2270.601081026516</v>
      </c>
      <c r="D5535" t="n">
        <v>841.7735068900857</v>
      </c>
      <c r="E5535" t="n">
        <v>1462.546972016446</v>
      </c>
      <c r="F5535" t="n">
        <v>0</v>
      </c>
      <c r="G5535" t="n">
        <v>11464.14040090355</v>
      </c>
      <c r="H5535" t="n">
        <v>27226.08773871679</v>
      </c>
      <c r="I5535" t="n">
        <v>51.31369233484057</v>
      </c>
      <c r="J5535" t="n">
        <v>2030.680170654665</v>
      </c>
      <c r="K5535" t="n">
        <v>3373.219997656418</v>
      </c>
      <c r="L5535" t="n">
        <v>32681.30159936271</v>
      </c>
      <c r="M5535" t="n">
        <v>37407.96250206186</v>
      </c>
      <c r="N5535" t="n">
        <v>520.0821193693182</v>
      </c>
      <c r="O5535" t="n">
        <v>37407.96250206186</v>
      </c>
      <c r="P5535" t="n">
        <v>520.0821193693182</v>
      </c>
      <c r="Q5535" t="n">
        <v>231</v>
      </c>
      <c r="R5535" t="n">
        <v>13</v>
      </c>
      <c r="S5535">
        <f>VLOOKUP(Q5535,Clustering!$D$3:$E$367,2,FALSE)</f>
        <v/>
      </c>
    </row>
    <row r="5536">
      <c r="A5536" t="inlineStr">
        <is>
          <t>2025-08-19 14:00</t>
        </is>
      </c>
      <c r="B5536" t="n">
        <v>6540.781514336229</v>
      </c>
      <c r="C5536" t="n">
        <v>2220.143279225927</v>
      </c>
      <c r="D5536" t="n">
        <v>804.3613510283043</v>
      </c>
      <c r="E5536" t="n">
        <v>1430.051042328696</v>
      </c>
      <c r="F5536" t="n">
        <v>0</v>
      </c>
      <c r="G5536" t="n">
        <v>10995.33718691916</v>
      </c>
      <c r="H5536" t="n">
        <v>27853.03601932262</v>
      </c>
      <c r="I5536" t="n">
        <v>51.31369233484057</v>
      </c>
      <c r="J5536" t="n">
        <v>1948.852581376241</v>
      </c>
      <c r="K5536" t="n">
        <v>3362.240103460382</v>
      </c>
      <c r="L5536" t="n">
        <v>33215.44239649409</v>
      </c>
      <c r="M5536" t="n">
        <v>37513.93406722351</v>
      </c>
      <c r="N5536" t="n">
        <v>505.9494530821085</v>
      </c>
      <c r="O5536" t="n">
        <v>37513.93406722351</v>
      </c>
      <c r="P5536" t="n">
        <v>505.9494530821085</v>
      </c>
      <c r="Q5536" t="n">
        <v>231</v>
      </c>
      <c r="R5536" t="n">
        <v>14</v>
      </c>
      <c r="S5536">
        <f>VLOOKUP(Q5536,Clustering!$D$3:$E$367,2,FALSE)</f>
        <v/>
      </c>
    </row>
    <row r="5537">
      <c r="A5537" t="inlineStr">
        <is>
          <t>2025-08-19 15:00</t>
        </is>
      </c>
      <c r="B5537" t="n">
        <v>6998.9670555373</v>
      </c>
      <c r="C5537" t="n">
        <v>2270.601081026516</v>
      </c>
      <c r="D5537" t="n">
        <v>841.7735068900857</v>
      </c>
      <c r="E5537" t="n">
        <v>1448.208276212364</v>
      </c>
      <c r="F5537" t="n">
        <v>0</v>
      </c>
      <c r="G5537" t="n">
        <v>11559.54991966626</v>
      </c>
      <c r="H5537" t="n">
        <v>27678.51143177787</v>
      </c>
      <c r="I5537" t="n">
        <v>51.31369233484057</v>
      </c>
      <c r="J5537" t="n">
        <v>1874.175110403561</v>
      </c>
      <c r="K5537" t="n">
        <v>3381.373596383241</v>
      </c>
      <c r="L5537" t="n">
        <v>32985.37383089951</v>
      </c>
      <c r="M5537" t="n">
        <v>37831.84876270845</v>
      </c>
      <c r="N5537" t="n">
        <v>596.3985173202507</v>
      </c>
      <c r="O5537" t="n">
        <v>37831.84876270845</v>
      </c>
      <c r="P5537" t="n">
        <v>596.3985173202507</v>
      </c>
      <c r="Q5537" t="n">
        <v>231</v>
      </c>
      <c r="R5537" t="n">
        <v>15</v>
      </c>
      <c r="S5537">
        <f>VLOOKUP(Q5537,Clustering!$D$3:$E$367,2,FALSE)</f>
        <v/>
      </c>
    </row>
    <row r="5538">
      <c r="A5538" t="inlineStr">
        <is>
          <t>2025-08-19 16:00</t>
        </is>
      </c>
      <c r="B5538" t="n">
        <v>10338.59992295866</v>
      </c>
      <c r="C5538" t="n">
        <v>2649.034594530935</v>
      </c>
      <c r="D5538" t="n">
        <v>1122.364675853448</v>
      </c>
      <c r="E5538" t="n">
        <v>1749.320888098103</v>
      </c>
      <c r="F5538" t="n">
        <v>0</v>
      </c>
      <c r="G5538" t="n">
        <v>15859.32008144115</v>
      </c>
      <c r="H5538" t="n">
        <v>26840.71778704267</v>
      </c>
      <c r="I5538" t="n">
        <v>51.31369233484057</v>
      </c>
      <c r="J5538" t="n">
        <v>1598.071368700513</v>
      </c>
      <c r="K5538" t="n">
        <v>3252.175514123389</v>
      </c>
      <c r="L5538" t="n">
        <v>31742.27836220141</v>
      </c>
      <c r="M5538" t="n">
        <v>38255.73502335504</v>
      </c>
      <c r="N5538" t="n">
        <v>712.2863808753706</v>
      </c>
      <c r="O5538" t="n">
        <v>38255.73502335504</v>
      </c>
      <c r="P5538" t="n">
        <v>712.2863808753706</v>
      </c>
      <c r="Q5538" t="n">
        <v>231</v>
      </c>
      <c r="R5538" t="n">
        <v>16</v>
      </c>
      <c r="S5538">
        <f>VLOOKUP(Q5538,Clustering!$D$3:$E$367,2,FALSE)</f>
        <v/>
      </c>
    </row>
    <row r="5539">
      <c r="A5539" t="inlineStr">
        <is>
          <t>2025-08-19 17:00</t>
        </is>
      </c>
      <c r="B5539" t="n">
        <v>14556.7486915258</v>
      </c>
      <c r="C5539" t="n">
        <v>3153.612612536828</v>
      </c>
      <c r="D5539" t="n">
        <v>1507.455058716208</v>
      </c>
      <c r="E5539" t="n">
        <v>2208.159153828753</v>
      </c>
      <c r="F5539" t="n">
        <v>0</v>
      </c>
      <c r="G5539" t="n">
        <v>21425.97551660759</v>
      </c>
      <c r="H5539" t="n">
        <v>24929.51810302461</v>
      </c>
      <c r="I5539" t="n">
        <v>51.31369233484057</v>
      </c>
      <c r="J5539" t="n">
        <v>1593.821689817723</v>
      </c>
      <c r="K5539" t="n">
        <v>3028.679893738173</v>
      </c>
      <c r="L5539" t="n">
        <v>29603.33337891534</v>
      </c>
      <c r="M5539" t="n">
        <v>38308.72080593587</v>
      </c>
      <c r="N5539" t="n">
        <v>785.7762455688611</v>
      </c>
      <c r="O5539" t="n">
        <v>38308.72080593587</v>
      </c>
      <c r="P5539" t="n">
        <v>785.7762455688611</v>
      </c>
      <c r="Q5539" t="n">
        <v>231</v>
      </c>
      <c r="R5539" t="n">
        <v>17</v>
      </c>
      <c r="S5539">
        <f>VLOOKUP(Q5539,Clustering!$D$3:$E$367,2,FALSE)</f>
        <v/>
      </c>
    </row>
    <row r="5540">
      <c r="A5540" t="inlineStr">
        <is>
          <t>2025-08-19 18:00</t>
        </is>
      </c>
      <c r="B5540" t="n">
        <v>17147.49579529696</v>
      </c>
      <c r="C5540" t="n">
        <v>3532.046126041247</v>
      </c>
      <c r="D5540" t="n">
        <v>4063.102705838718</v>
      </c>
      <c r="E5540" t="n">
        <v>2839.061769208397</v>
      </c>
      <c r="F5540" t="n">
        <v>0</v>
      </c>
      <c r="G5540" t="n">
        <v>27581.70639638532</v>
      </c>
      <c r="H5540" t="n">
        <v>21650.88004319696</v>
      </c>
      <c r="I5540" t="n">
        <v>51.31369233484057</v>
      </c>
      <c r="J5540" t="n">
        <v>2306.324015601905</v>
      </c>
      <c r="K5540" t="n">
        <v>2880.101183780608</v>
      </c>
      <c r="L5540" t="n">
        <v>26888.6189349143</v>
      </c>
      <c r="M5540" t="n">
        <v>38096.77767561257</v>
      </c>
      <c r="N5540" t="n">
        <v>734.8986469349061</v>
      </c>
      <c r="O5540" t="n">
        <v>38096.77767561257</v>
      </c>
      <c r="P5540" t="n">
        <v>734.8986469349061</v>
      </c>
      <c r="Q5540" t="n">
        <v>231</v>
      </c>
      <c r="R5540" t="n">
        <v>18</v>
      </c>
      <c r="S5540">
        <f>VLOOKUP(Q5540,Clustering!$D$3:$E$367,2,FALSE)</f>
        <v/>
      </c>
    </row>
    <row r="5541">
      <c r="A5541" t="inlineStr">
        <is>
          <t>2025-08-19 19:00</t>
        </is>
      </c>
      <c r="B5541" t="n">
        <v>16488.31726790134</v>
      </c>
      <c r="C5541" t="n">
        <v>3733.877333243604</v>
      </c>
      <c r="D5541" t="n">
        <v>6422.42008960584</v>
      </c>
      <c r="E5541" t="n">
        <v>2839.061769208397</v>
      </c>
      <c r="F5541" t="n">
        <v>0</v>
      </c>
      <c r="G5541" t="n">
        <v>29483.67645995918</v>
      </c>
      <c r="H5541" t="n">
        <v>18631.57106777471</v>
      </c>
      <c r="I5541" t="n">
        <v>51.31369233484057</v>
      </c>
      <c r="J5541" t="n">
        <v>2286.410530855983</v>
      </c>
      <c r="K5541" t="n">
        <v>2403.0540875473</v>
      </c>
      <c r="L5541" t="n">
        <v>23372.34937851283</v>
      </c>
      <c r="M5541" t="n">
        <v>37831.84876270845</v>
      </c>
      <c r="N5541" t="n">
        <v>590.7454508053668</v>
      </c>
      <c r="O5541" t="n">
        <v>37831.84876270845</v>
      </c>
      <c r="P5541" t="n">
        <v>590.7454508053668</v>
      </c>
      <c r="Q5541" t="n">
        <v>231</v>
      </c>
      <c r="R5541" t="n">
        <v>19</v>
      </c>
      <c r="S5541">
        <f>VLOOKUP(Q5541,Clustering!$D$3:$E$367,2,FALSE)</f>
        <v/>
      </c>
    </row>
    <row r="5542">
      <c r="A5542" t="inlineStr">
        <is>
          <t>2025-08-19 20:00</t>
        </is>
      </c>
      <c r="B5542" t="n">
        <v>15834.28153123663</v>
      </c>
      <c r="C5542" t="n">
        <v>3658.19063054272</v>
      </c>
      <c r="D5542" t="n">
        <v>6235.359310296933</v>
      </c>
      <c r="E5542" t="n">
        <v>2552.28785312674</v>
      </c>
      <c r="F5542" t="n">
        <v>0</v>
      </c>
      <c r="G5542" t="n">
        <v>28280.11932520302</v>
      </c>
      <c r="H5542" t="n">
        <v>17114.03902585928</v>
      </c>
      <c r="I5542" t="n">
        <v>51.31369233484057</v>
      </c>
      <c r="J5542" t="n">
        <v>1991.468934404533</v>
      </c>
      <c r="K5542" t="n">
        <v>1996.17946750905</v>
      </c>
      <c r="L5542" t="n">
        <v>21153.0011201077</v>
      </c>
      <c r="M5542" t="n">
        <v>37566.91984980433</v>
      </c>
      <c r="N5542" t="n">
        <v>503.1229198246665</v>
      </c>
      <c r="O5542" t="n">
        <v>37566.91984980433</v>
      </c>
      <c r="P5542" t="n">
        <v>503.1229198246665</v>
      </c>
      <c r="Q5542" t="n">
        <v>231</v>
      </c>
      <c r="R5542" t="n">
        <v>20</v>
      </c>
      <c r="S5542">
        <f>VLOOKUP(Q5542,Clustering!$D$3:$E$367,2,FALSE)</f>
        <v/>
      </c>
    </row>
    <row r="5543">
      <c r="A5543" t="inlineStr">
        <is>
          <t>2025-08-19 21:00</t>
        </is>
      </c>
      <c r="B5543" t="n">
        <v>15006.66335278851</v>
      </c>
      <c r="C5543" t="n">
        <v>3153.612612536828</v>
      </c>
      <c r="D5543" t="n">
        <v>4988.287448237546</v>
      </c>
      <c r="E5543" t="n">
        <v>2365.884807673664</v>
      </c>
      <c r="F5543" t="n">
        <v>0</v>
      </c>
      <c r="G5543" t="n">
        <v>25514.44822123654</v>
      </c>
      <c r="H5543" t="n">
        <v>16349.22304327267</v>
      </c>
      <c r="I5543" t="n">
        <v>51.31369233484057</v>
      </c>
      <c r="J5543" t="n">
        <v>2409.265657496088</v>
      </c>
      <c r="K5543" t="n">
        <v>1603.85619352514</v>
      </c>
      <c r="L5543" t="n">
        <v>20413.65858662874</v>
      </c>
      <c r="M5543" t="n">
        <v>37249.00515431939</v>
      </c>
      <c r="N5543" t="n">
        <v>443.7657214183856</v>
      </c>
      <c r="O5543" t="n">
        <v>37249.00515431939</v>
      </c>
      <c r="P5543" t="n">
        <v>443.7657214183856</v>
      </c>
      <c r="Q5543" t="n">
        <v>231</v>
      </c>
      <c r="R5543" t="n">
        <v>21</v>
      </c>
      <c r="S5543">
        <f>VLOOKUP(Q5543,Clustering!$D$3:$E$367,2,FALSE)</f>
        <v/>
      </c>
    </row>
    <row r="5544">
      <c r="A5544" t="inlineStr">
        <is>
          <t>2025-08-19 22:00</t>
        </is>
      </c>
      <c r="B5544" t="n">
        <v>14231.81621599842</v>
      </c>
      <c r="C5544" t="n">
        <v>2396.745585527989</v>
      </c>
      <c r="D5544" t="n">
        <v>3117.679655148466</v>
      </c>
      <c r="E5544" t="n">
        <v>2079.110891592007</v>
      </c>
      <c r="F5544" t="n">
        <v>0</v>
      </c>
      <c r="G5544" t="n">
        <v>21825.35234826688</v>
      </c>
      <c r="H5544" t="n">
        <v>15639.46591287129</v>
      </c>
      <c r="I5544" t="n">
        <v>51.31369233484057</v>
      </c>
      <c r="J5544" t="n">
        <v>2305.478110079292</v>
      </c>
      <c r="K5544" t="n">
        <v>1339.409773605316</v>
      </c>
      <c r="L5544" t="n">
        <v>19335.66748889074</v>
      </c>
      <c r="M5544" t="n">
        <v>36931.09045883444</v>
      </c>
      <c r="N5544" t="n">
        <v>395.7146560418725</v>
      </c>
      <c r="O5544" t="n">
        <v>36931.09045883444</v>
      </c>
      <c r="P5544" t="n">
        <v>395.7146560418725</v>
      </c>
      <c r="Q5544" t="n">
        <v>231</v>
      </c>
      <c r="R5544" t="n">
        <v>22</v>
      </c>
      <c r="S5544">
        <f>VLOOKUP(Q5544,Clustering!$D$3:$E$367,2,FALSE)</f>
        <v/>
      </c>
    </row>
    <row r="5545">
      <c r="A5545" t="inlineStr">
        <is>
          <t>2025-08-19 23:00</t>
        </is>
      </c>
      <c r="B5545" t="n">
        <v>13679.82334421433</v>
      </c>
      <c r="C5545" t="n">
        <v>1766.023063020623</v>
      </c>
      <c r="D5545" t="n">
        <v>1558.839827574233</v>
      </c>
      <c r="E5545" t="n">
        <v>1462.546972016446</v>
      </c>
      <c r="F5545" t="n">
        <v>0</v>
      </c>
      <c r="G5545" t="n">
        <v>18467.23320682564</v>
      </c>
      <c r="H5545" t="n">
        <v>15301.25625236688</v>
      </c>
      <c r="I5545" t="n">
        <v>51.31369233484057</v>
      </c>
      <c r="J5545" t="n">
        <v>1551.521040015181</v>
      </c>
      <c r="K5545" t="n">
        <v>1186.449214188253</v>
      </c>
      <c r="L5545" t="n">
        <v>18090.54019890516</v>
      </c>
      <c r="M5545" t="n">
        <v>36719.14732851115</v>
      </c>
      <c r="N5545" t="n">
        <v>266.7775929277856</v>
      </c>
      <c r="O5545" t="n">
        <v>36719.14732851115</v>
      </c>
      <c r="P5545" t="n">
        <v>266.7775929277856</v>
      </c>
      <c r="Q5545" t="n">
        <v>231</v>
      </c>
      <c r="R5545" t="n">
        <v>23</v>
      </c>
      <c r="S5545">
        <f>VLOOKUP(Q5545,Clustering!$D$3:$E$367,2,FALSE)</f>
        <v/>
      </c>
    </row>
    <row r="5546">
      <c r="A5546" t="inlineStr">
        <is>
          <t>2025-08-20 00:00</t>
        </is>
      </c>
      <c r="B5546" t="n">
        <v>13266.68582216475</v>
      </c>
      <c r="C5546" t="n">
        <v>1589.420756718561</v>
      </c>
      <c r="D5546" t="n">
        <v>1122.364675853448</v>
      </c>
      <c r="E5546" t="n">
        <v>833.4252226556699</v>
      </c>
      <c r="F5546" t="n">
        <v>0</v>
      </c>
      <c r="G5546" t="n">
        <v>16811.89647739243</v>
      </c>
      <c r="H5546" t="n">
        <v>15048.12417726886</v>
      </c>
      <c r="I5546" t="n">
        <v>51.31369233484057</v>
      </c>
      <c r="J5546" t="n">
        <v>1101.612596901919</v>
      </c>
      <c r="K5546" t="n">
        <v>993.1344818315154</v>
      </c>
      <c r="L5546" t="n">
        <v>17194.18494833714</v>
      </c>
      <c r="M5546" t="n">
        <v>36666.16154593032</v>
      </c>
      <c r="N5546" t="n">
        <v>174.8772169232772</v>
      </c>
      <c r="O5546" t="n">
        <v>36666.16154593032</v>
      </c>
      <c r="P5546" t="n">
        <v>174.8772169232772</v>
      </c>
      <c r="Q5546" t="n">
        <v>232</v>
      </c>
      <c r="R5546" t="n">
        <v>0</v>
      </c>
      <c r="S5546">
        <f>VLOOKUP(Q5546,Clustering!$D$3:$E$367,2,FALSE)</f>
        <v/>
      </c>
    </row>
    <row r="5547">
      <c r="A5547" t="inlineStr">
        <is>
          <t>2025-08-20 01:00</t>
        </is>
      </c>
      <c r="B5547" t="n">
        <v>13058.80043602156</v>
      </c>
      <c r="C5547" t="n">
        <v>1564.191855818267</v>
      </c>
      <c r="D5547" t="n">
        <v>1060.011082750478</v>
      </c>
      <c r="E5547" t="n">
        <v>576.1442831995157</v>
      </c>
      <c r="F5547" t="n">
        <v>0</v>
      </c>
      <c r="G5547" t="n">
        <v>16259.14765778982</v>
      </c>
      <c r="H5547" t="n">
        <v>14839.1064057149</v>
      </c>
      <c r="I5547" t="n">
        <v>51.31369233484057</v>
      </c>
      <c r="J5547" t="n">
        <v>835.610910616875</v>
      </c>
      <c r="K5547" t="n">
        <v>984.6395358626766</v>
      </c>
      <c r="L5547" t="n">
        <v>16710.67054452929</v>
      </c>
      <c r="M5547" t="n">
        <v>36613.17576334949</v>
      </c>
      <c r="N5547" t="n">
        <v>169.410532011389</v>
      </c>
      <c r="O5547" t="n">
        <v>36613.17576334949</v>
      </c>
      <c r="P5547" t="n">
        <v>169.410532011389</v>
      </c>
      <c r="Q5547" t="n">
        <v>232</v>
      </c>
      <c r="R5547" t="n">
        <v>1</v>
      </c>
      <c r="S5547">
        <f>VLOOKUP(Q5547,Clustering!$D$3:$E$367,2,FALSE)</f>
        <v/>
      </c>
    </row>
    <row r="5548">
      <c r="A5548" t="inlineStr">
        <is>
          <t>2025-08-20 02:00</t>
        </is>
      </c>
      <c r="B5548" t="n">
        <v>12924.36329138234</v>
      </c>
      <c r="C5548" t="n">
        <v>1564.191855818267</v>
      </c>
      <c r="D5548" t="n">
        <v>1060.011082750478</v>
      </c>
      <c r="E5548" t="n">
        <v>523.2636032349324</v>
      </c>
      <c r="F5548" t="n">
        <v>0</v>
      </c>
      <c r="G5548" t="n">
        <v>16071.82983318602</v>
      </c>
      <c r="H5548" t="n">
        <v>14678.40429994728</v>
      </c>
      <c r="I5548" t="n">
        <v>51.31369233484057</v>
      </c>
      <c r="J5548" t="n">
        <v>740.268088634395</v>
      </c>
      <c r="K5548" t="n">
        <v>979.8839662759532</v>
      </c>
      <c r="L5548" t="n">
        <v>16449.87004719246</v>
      </c>
      <c r="M5548" t="n">
        <v>36560.18998076867</v>
      </c>
      <c r="N5548" t="n">
        <v>168.0065081464199</v>
      </c>
      <c r="O5548" t="n">
        <v>36560.18998076867</v>
      </c>
      <c r="P5548" t="n">
        <v>168.0065081464199</v>
      </c>
      <c r="Q5548" t="n">
        <v>232</v>
      </c>
      <c r="R5548" t="n">
        <v>2</v>
      </c>
      <c r="S5548">
        <f>VLOOKUP(Q5548,Clustering!$D$3:$E$367,2,FALSE)</f>
        <v/>
      </c>
    </row>
    <row r="5549">
      <c r="A5549" t="inlineStr">
        <is>
          <t>2025-08-20 03:00</t>
        </is>
      </c>
      <c r="B5549" t="n">
        <v>12714.41018525456</v>
      </c>
      <c r="C5549" t="n">
        <v>1564.191855818267</v>
      </c>
      <c r="D5549" t="n">
        <v>1060.011082750478</v>
      </c>
      <c r="E5549" t="n">
        <v>511.4047848701657</v>
      </c>
      <c r="F5549" t="n">
        <v>0</v>
      </c>
      <c r="G5549" t="n">
        <v>15850.01790869347</v>
      </c>
      <c r="H5549" t="n">
        <v>14552.36343267855</v>
      </c>
      <c r="I5549" t="n">
        <v>51.31369233484057</v>
      </c>
      <c r="J5549" t="n">
        <v>738.566873663297</v>
      </c>
      <c r="K5549" t="n">
        <v>1028.242694580688</v>
      </c>
      <c r="L5549" t="n">
        <v>16370.48669325738</v>
      </c>
      <c r="M5549" t="n">
        <v>36613.17576334949</v>
      </c>
      <c r="N5549" t="n">
        <v>169.2990818050481</v>
      </c>
      <c r="O5549" t="n">
        <v>36613.17576334949</v>
      </c>
      <c r="P5549" t="n">
        <v>169.2990818050481</v>
      </c>
      <c r="Q5549" t="n">
        <v>232</v>
      </c>
      <c r="R5549" t="n">
        <v>3</v>
      </c>
      <c r="S5549">
        <f>VLOOKUP(Q5549,Clustering!$D$3:$E$367,2,FALSE)</f>
        <v/>
      </c>
    </row>
    <row r="5550">
      <c r="A5550" t="inlineStr">
        <is>
          <t>2025-08-20 04:00</t>
        </is>
      </c>
      <c r="B5550" t="n">
        <v>12567.44301096512</v>
      </c>
      <c r="C5550" t="n">
        <v>1589.420756718561</v>
      </c>
      <c r="D5550" t="n">
        <v>1122.364675853448</v>
      </c>
      <c r="E5550" t="n">
        <v>717.5807484501144</v>
      </c>
      <c r="F5550" t="n">
        <v>0</v>
      </c>
      <c r="G5550" t="n">
        <v>15996.80919198724</v>
      </c>
      <c r="H5550" t="n">
        <v>14464.13482559044</v>
      </c>
      <c r="I5550" t="n">
        <v>51.31369233484057</v>
      </c>
      <c r="J5550" t="n">
        <v>861.0167358788577</v>
      </c>
      <c r="K5550" t="n">
        <v>1087.010272195367</v>
      </c>
      <c r="L5550" t="n">
        <v>16463.47552599951</v>
      </c>
      <c r="M5550" t="n">
        <v>36719.14732851115</v>
      </c>
      <c r="N5550" t="n">
        <v>167.8906202828648</v>
      </c>
      <c r="O5550" t="n">
        <v>36719.14732851115</v>
      </c>
      <c r="P5550" t="n">
        <v>167.8906202828648</v>
      </c>
      <c r="Q5550" t="n">
        <v>232</v>
      </c>
      <c r="R5550" t="n">
        <v>4</v>
      </c>
      <c r="S5550">
        <f>VLOOKUP(Q5550,Clustering!$D$3:$E$367,2,FALSE)</f>
        <v/>
      </c>
    </row>
    <row r="5551">
      <c r="A5551" t="inlineStr">
        <is>
          <t>2025-08-20 05:00</t>
        </is>
      </c>
      <c r="B5551" t="n">
        <v>12229.55635809838</v>
      </c>
      <c r="C5551" t="n">
        <v>2775.179099032408</v>
      </c>
      <c r="D5551" t="n">
        <v>1558.839827574233</v>
      </c>
      <c r="E5551" t="n">
        <v>1591.595234253192</v>
      </c>
      <c r="F5551" t="n">
        <v>0</v>
      </c>
      <c r="G5551" t="n">
        <v>18155.17051895821</v>
      </c>
      <c r="H5551" t="n">
        <v>14804.34013315994</v>
      </c>
      <c r="I5551" t="n">
        <v>51.31369233484057</v>
      </c>
      <c r="J5551" t="n">
        <v>1289.106727547843</v>
      </c>
      <c r="K5551" t="n">
        <v>1262.493471976759</v>
      </c>
      <c r="L5551" t="n">
        <v>17407.25402501939</v>
      </c>
      <c r="M5551" t="n">
        <v>36984.07624141526</v>
      </c>
      <c r="N5551" t="n">
        <v>178.6279134945723</v>
      </c>
      <c r="O5551" t="n">
        <v>36984.07624141526</v>
      </c>
      <c r="P5551" t="n">
        <v>178.6279134945723</v>
      </c>
      <c r="Q5551" t="n">
        <v>232</v>
      </c>
      <c r="R5551" t="n">
        <v>5</v>
      </c>
      <c r="S5551">
        <f>VLOOKUP(Q5551,Clustering!$D$3:$E$367,2,FALSE)</f>
        <v/>
      </c>
    </row>
    <row r="5552">
      <c r="A5552" t="inlineStr">
        <is>
          <t>2025-08-20 06:00</t>
        </is>
      </c>
      <c r="B5552" t="n">
        <v>12197.95735525692</v>
      </c>
      <c r="C5552" t="n">
        <v>3405.901621539774</v>
      </c>
      <c r="D5552" t="n">
        <v>2184.15428255802</v>
      </c>
      <c r="E5552" t="n">
        <v>3125.835685290052</v>
      </c>
      <c r="F5552" t="n">
        <v>0</v>
      </c>
      <c r="G5552" t="n">
        <v>20913.84894464477</v>
      </c>
      <c r="H5552" t="n">
        <v>16932.96031321655</v>
      </c>
      <c r="I5552" t="n">
        <v>51.31369233484057</v>
      </c>
      <c r="J5552" t="n">
        <v>2121.327298984359</v>
      </c>
      <c r="K5552" t="n">
        <v>1891.713846610259</v>
      </c>
      <c r="L5552" t="n">
        <v>20997.31515114601</v>
      </c>
      <c r="M5552" t="n">
        <v>37460.94828464268</v>
      </c>
      <c r="N5552" t="n">
        <v>281.2789239477635</v>
      </c>
      <c r="O5552" t="n">
        <v>37460.94828464268</v>
      </c>
      <c r="P5552" t="n">
        <v>281.2789239477635</v>
      </c>
      <c r="Q5552" t="n">
        <v>232</v>
      </c>
      <c r="R5552" t="n">
        <v>6</v>
      </c>
      <c r="S5552">
        <f>VLOOKUP(Q5552,Clustering!$D$3:$E$367,2,FALSE)</f>
        <v/>
      </c>
    </row>
    <row r="5553">
      <c r="A5553" t="inlineStr">
        <is>
          <t>2025-08-20 07:00</t>
        </is>
      </c>
      <c r="B5553" t="n">
        <v>11710.18751273785</v>
      </c>
      <c r="C5553" t="n">
        <v>3910.479639545666</v>
      </c>
      <c r="D5553" t="n">
        <v>1328.535427659355</v>
      </c>
      <c r="E5553" t="n">
        <v>4301.608741224843</v>
      </c>
      <c r="F5553" t="n">
        <v>0</v>
      </c>
      <c r="G5553" t="n">
        <v>21250.81132116771</v>
      </c>
      <c r="H5553" t="n">
        <v>20150.57358647493</v>
      </c>
      <c r="I5553" t="n">
        <v>51.31369233484057</v>
      </c>
      <c r="J5553" t="n">
        <v>3166.147348506828</v>
      </c>
      <c r="K5553" t="n">
        <v>2590.569409049489</v>
      </c>
      <c r="L5553" t="n">
        <v>25958.60403636609</v>
      </c>
      <c r="M5553" t="n">
        <v>37831.84876270845</v>
      </c>
      <c r="N5553" t="n">
        <v>627.4903831521121</v>
      </c>
      <c r="O5553" t="n">
        <v>37831.84876270845</v>
      </c>
      <c r="P5553" t="n">
        <v>627.4903831521121</v>
      </c>
      <c r="Q5553" t="n">
        <v>232</v>
      </c>
      <c r="R5553" t="n">
        <v>7</v>
      </c>
      <c r="S5553">
        <f>VLOOKUP(Q5553,Clustering!$D$3:$E$367,2,FALSE)</f>
        <v/>
      </c>
    </row>
    <row r="5554">
      <c r="A5554" t="inlineStr">
        <is>
          <t>2025-08-20 08:00</t>
        </is>
      </c>
      <c r="B5554" t="n">
        <v>9213.636541598094</v>
      </c>
      <c r="C5554" t="n">
        <v>3784.335135044193</v>
      </c>
      <c r="D5554" t="n">
        <v>1215.895065507902</v>
      </c>
      <c r="E5554" t="n">
        <v>2839.061769208397</v>
      </c>
      <c r="F5554" t="n">
        <v>0</v>
      </c>
      <c r="G5554" t="n">
        <v>17052.92851135859</v>
      </c>
      <c r="H5554" t="n">
        <v>23142.46867326623</v>
      </c>
      <c r="I5554" t="n">
        <v>51.31369233484057</v>
      </c>
      <c r="J5554" t="n">
        <v>3334.040115184629</v>
      </c>
      <c r="K5554" t="n">
        <v>3216.669207932523</v>
      </c>
      <c r="L5554" t="n">
        <v>29744.49168871822</v>
      </c>
      <c r="M5554" t="n">
        <v>37937.8203278701</v>
      </c>
      <c r="N5554" t="n">
        <v>734.8986469349061</v>
      </c>
      <c r="O5554" t="n">
        <v>37937.8203278701</v>
      </c>
      <c r="P5554" t="n">
        <v>734.8986469349061</v>
      </c>
      <c r="Q5554" t="n">
        <v>232</v>
      </c>
      <c r="R5554" t="n">
        <v>8</v>
      </c>
      <c r="S5554">
        <f>VLOOKUP(Q5554,Clustering!$D$3:$E$367,2,FALSE)</f>
        <v/>
      </c>
    </row>
    <row r="5555">
      <c r="A5555" t="inlineStr">
        <is>
          <t>2025-08-20 09:00</t>
        </is>
      </c>
      <c r="B5555" t="n">
        <v>7449.4472470522</v>
      </c>
      <c r="C5555" t="n">
        <v>3532.046126041247</v>
      </c>
      <c r="D5555" t="n">
        <v>1028.834286198994</v>
      </c>
      <c r="E5555" t="n">
        <v>2537.949157322657</v>
      </c>
      <c r="F5555" t="n">
        <v>0</v>
      </c>
      <c r="G5555" t="n">
        <v>14548.2768166151</v>
      </c>
      <c r="H5555" t="n">
        <v>25038.12331698782</v>
      </c>
      <c r="I5555" t="n">
        <v>51.31369233484057</v>
      </c>
      <c r="J5555" t="n">
        <v>2865.625641564498</v>
      </c>
      <c r="K5555" t="n">
        <v>3386.122477507119</v>
      </c>
      <c r="L5555" t="n">
        <v>31341.18512839427</v>
      </c>
      <c r="M5555" t="n">
        <v>37884.83454528928</v>
      </c>
      <c r="N5555" t="n">
        <v>644.4495826967639</v>
      </c>
      <c r="O5555" t="n">
        <v>37884.83454528928</v>
      </c>
      <c r="P5555" t="n">
        <v>644.4495826967639</v>
      </c>
      <c r="Q5555" t="n">
        <v>232</v>
      </c>
      <c r="R5555" t="n">
        <v>9</v>
      </c>
      <c r="S5555">
        <f>VLOOKUP(Q5555,Clustering!$D$3:$E$367,2,FALSE)</f>
        <v/>
      </c>
    </row>
    <row r="5556">
      <c r="A5556" t="inlineStr">
        <is>
          <t>2025-08-20 10:00</t>
        </is>
      </c>
      <c r="B5556" t="n">
        <v>6067.432693248151</v>
      </c>
      <c r="C5556" t="n">
        <v>3330.21491883889</v>
      </c>
      <c r="D5556" t="n">
        <v>879.1856627518673</v>
      </c>
      <c r="E5556" t="n">
        <v>2365.884807673664</v>
      </c>
      <c r="F5556" t="n">
        <v>0</v>
      </c>
      <c r="G5556" t="n">
        <v>12642.71808251257</v>
      </c>
      <c r="H5556" t="n">
        <v>26224.73506188921</v>
      </c>
      <c r="I5556" t="n">
        <v>51.31369233484057</v>
      </c>
      <c r="J5556" t="n">
        <v>2464.45058135718</v>
      </c>
      <c r="K5556" t="n">
        <v>3421.745146033974</v>
      </c>
      <c r="L5556" t="n">
        <v>32162.24448161521</v>
      </c>
      <c r="M5556" t="n">
        <v>37725.8771975468</v>
      </c>
      <c r="N5556" t="n">
        <v>505.9494530821085</v>
      </c>
      <c r="O5556" t="n">
        <v>37725.8771975468</v>
      </c>
      <c r="P5556" t="n">
        <v>505.9494530821085</v>
      </c>
      <c r="Q5556" t="n">
        <v>232</v>
      </c>
      <c r="R5556" t="n">
        <v>10</v>
      </c>
      <c r="S5556">
        <f>VLOOKUP(Q5556,Clustering!$D$3:$E$367,2,FALSE)</f>
        <v/>
      </c>
    </row>
    <row r="5557">
      <c r="A5557" t="inlineStr">
        <is>
          <t>2025-08-20 11:00</t>
        </is>
      </c>
      <c r="B5557" t="n">
        <v>5971.221859093303</v>
      </c>
      <c r="C5557" t="n">
        <v>2270.601081026516</v>
      </c>
      <c r="D5557" t="n">
        <v>841.7735068900857</v>
      </c>
      <c r="E5557" t="n">
        <v>2036.094804179759</v>
      </c>
      <c r="F5557" t="n">
        <v>0</v>
      </c>
      <c r="G5557" t="n">
        <v>11119.69125118966</v>
      </c>
      <c r="H5557" t="n">
        <v>26644.09403410347</v>
      </c>
      <c r="I5557" t="n">
        <v>51.31369233484057</v>
      </c>
      <c r="J5557" t="n">
        <v>2145.644060069003</v>
      </c>
      <c r="K5557" t="n">
        <v>3389.794775917681</v>
      </c>
      <c r="L5557" t="n">
        <v>32230.84656242499</v>
      </c>
      <c r="M5557" t="n">
        <v>37619.90563238516</v>
      </c>
      <c r="N5557" t="n">
        <v>508.7759863395504</v>
      </c>
      <c r="O5557" t="n">
        <v>37619.90563238516</v>
      </c>
      <c r="P5557" t="n">
        <v>508.7759863395504</v>
      </c>
      <c r="Q5557" t="n">
        <v>232</v>
      </c>
      <c r="R5557" t="n">
        <v>11</v>
      </c>
      <c r="S5557">
        <f>VLOOKUP(Q5557,Clustering!$D$3:$E$367,2,FALSE)</f>
        <v/>
      </c>
    </row>
    <row r="5558">
      <c r="A5558" t="inlineStr">
        <is>
          <t>2025-08-20 12:00</t>
        </is>
      </c>
      <c r="B5558" t="n">
        <v>7069.693682702566</v>
      </c>
      <c r="C5558" t="n">
        <v>2321.058882827105</v>
      </c>
      <c r="D5558" t="n">
        <v>879.1856627518673</v>
      </c>
      <c r="E5558" t="n">
        <v>1663.288713273606</v>
      </c>
      <c r="F5558" t="n">
        <v>0</v>
      </c>
      <c r="G5558" t="n">
        <v>11933.22694155514</v>
      </c>
      <c r="H5558" t="n">
        <v>26316.59784731691</v>
      </c>
      <c r="I5558" t="n">
        <v>51.31369233484057</v>
      </c>
      <c r="J5558" t="n">
        <v>2022.56816507387</v>
      </c>
      <c r="K5558" t="n">
        <v>3367.287476119897</v>
      </c>
      <c r="L5558" t="n">
        <v>31757.76718084551</v>
      </c>
      <c r="M5558" t="n">
        <v>37460.94828464268</v>
      </c>
      <c r="N5558" t="n">
        <v>525.735185884202</v>
      </c>
      <c r="O5558" t="n">
        <v>37460.94828464268</v>
      </c>
      <c r="P5558" t="n">
        <v>525.735185884202</v>
      </c>
      <c r="Q5558" t="n">
        <v>232</v>
      </c>
      <c r="R5558" t="n">
        <v>12</v>
      </c>
      <c r="S5558">
        <f>VLOOKUP(Q5558,Clustering!$D$3:$E$367,2,FALSE)</f>
        <v/>
      </c>
    </row>
    <row r="5559">
      <c r="A5559" t="inlineStr">
        <is>
          <t>2025-08-20 13:00</t>
        </is>
      </c>
      <c r="B5559" t="n">
        <v>6757.733057334929</v>
      </c>
      <c r="C5559" t="n">
        <v>2270.601081026516</v>
      </c>
      <c r="D5559" t="n">
        <v>841.7735068900857</v>
      </c>
      <c r="E5559" t="n">
        <v>1462.546972016446</v>
      </c>
      <c r="F5559" t="n">
        <v>0</v>
      </c>
      <c r="G5559" t="n">
        <v>11332.65461726798</v>
      </c>
      <c r="H5559" t="n">
        <v>26965.60327969477</v>
      </c>
      <c r="I5559" t="n">
        <v>51.31369233484057</v>
      </c>
      <c r="J5559" t="n">
        <v>2030.680170654665</v>
      </c>
      <c r="K5559" t="n">
        <v>3373.219997656418</v>
      </c>
      <c r="L5559" t="n">
        <v>32420.81714034069</v>
      </c>
      <c r="M5559" t="n">
        <v>37407.96250206186</v>
      </c>
      <c r="N5559" t="n">
        <v>520.0821193693182</v>
      </c>
      <c r="O5559" t="n">
        <v>37407.96250206186</v>
      </c>
      <c r="P5559" t="n">
        <v>520.0821193693182</v>
      </c>
      <c r="Q5559" t="n">
        <v>232</v>
      </c>
      <c r="R5559" t="n">
        <v>13</v>
      </c>
      <c r="S5559">
        <f>VLOOKUP(Q5559,Clustering!$D$3:$E$367,2,FALSE)</f>
        <v/>
      </c>
    </row>
    <row r="5560">
      <c r="A5560" t="inlineStr">
        <is>
          <t>2025-08-20 14:00</t>
        </is>
      </c>
      <c r="B5560" t="n">
        <v>6313.155587827327</v>
      </c>
      <c r="C5560" t="n">
        <v>2220.143279225927</v>
      </c>
      <c r="D5560" t="n">
        <v>804.3613510283043</v>
      </c>
      <c r="E5560" t="n">
        <v>1430.051042328696</v>
      </c>
      <c r="F5560" t="n">
        <v>0</v>
      </c>
      <c r="G5560" t="n">
        <v>10767.71126041026</v>
      </c>
      <c r="H5560" t="n">
        <v>27369.87936145919</v>
      </c>
      <c r="I5560" t="n">
        <v>51.31369233484057</v>
      </c>
      <c r="J5560" t="n">
        <v>1948.852581376241</v>
      </c>
      <c r="K5560" t="n">
        <v>3362.240103460382</v>
      </c>
      <c r="L5560" t="n">
        <v>32732.28573863065</v>
      </c>
      <c r="M5560" t="n">
        <v>37513.93406722351</v>
      </c>
      <c r="N5560" t="n">
        <v>505.9494530821085</v>
      </c>
      <c r="O5560" t="n">
        <v>37513.93406722351</v>
      </c>
      <c r="P5560" t="n">
        <v>505.9494530821085</v>
      </c>
      <c r="Q5560" t="n">
        <v>232</v>
      </c>
      <c r="R5560" t="n">
        <v>14</v>
      </c>
      <c r="S5560">
        <f>VLOOKUP(Q5560,Clustering!$D$3:$E$367,2,FALSE)</f>
        <v/>
      </c>
    </row>
    <row r="5561">
      <c r="A5561" t="inlineStr">
        <is>
          <t>2025-08-20 15:00</t>
        </is>
      </c>
      <c r="B5561" t="n">
        <v>6645.33391971097</v>
      </c>
      <c r="C5561" t="n">
        <v>2270.601081026516</v>
      </c>
      <c r="D5561" t="n">
        <v>841.7735068900857</v>
      </c>
      <c r="E5561" t="n">
        <v>1448.208276212364</v>
      </c>
      <c r="F5561" t="n">
        <v>0</v>
      </c>
      <c r="G5561" t="n">
        <v>11205.91678383993</v>
      </c>
      <c r="H5561" t="n">
        <v>26977.93427787589</v>
      </c>
      <c r="I5561" t="n">
        <v>51.31369233484057</v>
      </c>
      <c r="J5561" t="n">
        <v>1874.175110403561</v>
      </c>
      <c r="K5561" t="n">
        <v>3381.373596383241</v>
      </c>
      <c r="L5561" t="n">
        <v>32284.79667699753</v>
      </c>
      <c r="M5561" t="n">
        <v>37831.84876270845</v>
      </c>
      <c r="N5561" t="n">
        <v>596.3985173202507</v>
      </c>
      <c r="O5561" t="n">
        <v>37831.84876270845</v>
      </c>
      <c r="P5561" t="n">
        <v>596.3985173202507</v>
      </c>
      <c r="Q5561" t="n">
        <v>232</v>
      </c>
      <c r="R5561" t="n">
        <v>15</v>
      </c>
      <c r="S5561">
        <f>VLOOKUP(Q5561,Clustering!$D$3:$E$367,2,FALSE)</f>
        <v/>
      </c>
    </row>
    <row r="5562">
      <c r="A5562" t="inlineStr">
        <is>
          <t>2025-08-20 16:00</t>
        </is>
      </c>
      <c r="B5562" t="n">
        <v>9645.118451203283</v>
      </c>
      <c r="C5562" t="n">
        <v>2649.034594530935</v>
      </c>
      <c r="D5562" t="n">
        <v>1122.364675853448</v>
      </c>
      <c r="E5562" t="n">
        <v>1749.320888098103</v>
      </c>
      <c r="F5562" t="n">
        <v>0</v>
      </c>
      <c r="G5562" t="n">
        <v>15165.83860968577</v>
      </c>
      <c r="H5562" t="n">
        <v>25924.82081822328</v>
      </c>
      <c r="I5562" t="n">
        <v>51.31369233484057</v>
      </c>
      <c r="J5562" t="n">
        <v>1598.071368700513</v>
      </c>
      <c r="K5562" t="n">
        <v>3252.175514123389</v>
      </c>
      <c r="L5562" t="n">
        <v>30826.38139338202</v>
      </c>
      <c r="M5562" t="n">
        <v>38255.73502335504</v>
      </c>
      <c r="N5562" t="n">
        <v>712.2863808753706</v>
      </c>
      <c r="O5562" t="n">
        <v>38255.73502335504</v>
      </c>
      <c r="P5562" t="n">
        <v>712.2863808753706</v>
      </c>
      <c r="Q5562" t="n">
        <v>232</v>
      </c>
      <c r="R5562" t="n">
        <v>16</v>
      </c>
      <c r="S5562">
        <f>VLOOKUP(Q5562,Clustering!$D$3:$E$367,2,FALSE)</f>
        <v/>
      </c>
    </row>
    <row r="5563">
      <c r="A5563" t="inlineStr">
        <is>
          <t>2025-08-20 17:00</t>
        </is>
      </c>
      <c r="B5563" t="n">
        <v>13181.7149017723</v>
      </c>
      <c r="C5563" t="n">
        <v>3153.612612536828</v>
      </c>
      <c r="D5563" t="n">
        <v>1518.326203039263</v>
      </c>
      <c r="E5563" t="n">
        <v>2208.159153828753</v>
      </c>
      <c r="F5563" t="n">
        <v>0</v>
      </c>
      <c r="G5563" t="n">
        <v>20061.81287117714</v>
      </c>
      <c r="H5563" t="n">
        <v>23672.26045201909</v>
      </c>
      <c r="I5563" t="n">
        <v>51.31369233484057</v>
      </c>
      <c r="J5563" t="n">
        <v>1593.821689817723</v>
      </c>
      <c r="K5563" t="n">
        <v>3028.679893738173</v>
      </c>
      <c r="L5563" t="n">
        <v>28346.07572790983</v>
      </c>
      <c r="M5563" t="n">
        <v>38308.72080593587</v>
      </c>
      <c r="N5563" t="n">
        <v>785.7762455688611</v>
      </c>
      <c r="O5563" t="n">
        <v>38308.72080593587</v>
      </c>
      <c r="P5563" t="n">
        <v>785.7762455688611</v>
      </c>
      <c r="Q5563" t="n">
        <v>232</v>
      </c>
      <c r="R5563" t="n">
        <v>17</v>
      </c>
      <c r="S5563">
        <f>VLOOKUP(Q5563,Clustering!$D$3:$E$367,2,FALSE)</f>
        <v/>
      </c>
    </row>
    <row r="5564">
      <c r="A5564" t="inlineStr">
        <is>
          <t>2025-08-20 18:00</t>
        </is>
      </c>
      <c r="B5564" t="n">
        <v>15709.90022139426</v>
      </c>
      <c r="C5564" t="n">
        <v>3532.046126041247</v>
      </c>
      <c r="D5564" t="n">
        <v>4149.893136860223</v>
      </c>
      <c r="E5564" t="n">
        <v>2839.061769208397</v>
      </c>
      <c r="F5564" t="n">
        <v>0</v>
      </c>
      <c r="G5564" t="n">
        <v>26230.90125350413</v>
      </c>
      <c r="H5564" t="n">
        <v>20645.70412672889</v>
      </c>
      <c r="I5564" t="n">
        <v>51.31369233484057</v>
      </c>
      <c r="J5564" t="n">
        <v>2306.324015601905</v>
      </c>
      <c r="K5564" t="n">
        <v>2880.101183780608</v>
      </c>
      <c r="L5564" t="n">
        <v>25883.44301844624</v>
      </c>
      <c r="M5564" t="n">
        <v>38096.77767561257</v>
      </c>
      <c r="N5564" t="n">
        <v>734.8986469349061</v>
      </c>
      <c r="O5564" t="n">
        <v>38096.77767561257</v>
      </c>
      <c r="P5564" t="n">
        <v>734.8986469349061</v>
      </c>
      <c r="Q5564" t="n">
        <v>232</v>
      </c>
      <c r="R5564" t="n">
        <v>18</v>
      </c>
      <c r="S5564">
        <f>VLOOKUP(Q5564,Clustering!$D$3:$E$367,2,FALSE)</f>
        <v/>
      </c>
    </row>
    <row r="5565">
      <c r="A5565" t="inlineStr">
        <is>
          <t>2025-08-20 19:00</t>
        </is>
      </c>
      <c r="B5565" t="n">
        <v>15868.69051251869</v>
      </c>
      <c r="C5565" t="n">
        <v>3733.877333243604</v>
      </c>
      <c r="D5565" t="n">
        <v>6422.42008960584</v>
      </c>
      <c r="E5565" t="n">
        <v>2839.061769208397</v>
      </c>
      <c r="F5565" t="n">
        <v>0</v>
      </c>
      <c r="G5565" t="n">
        <v>28864.04970457653</v>
      </c>
      <c r="H5565" t="n">
        <v>18235.5926764388</v>
      </c>
      <c r="I5565" t="n">
        <v>51.31369233484057</v>
      </c>
      <c r="J5565" t="n">
        <v>2286.410530855983</v>
      </c>
      <c r="K5565" t="n">
        <v>2403.0540875473</v>
      </c>
      <c r="L5565" t="n">
        <v>22976.37098717692</v>
      </c>
      <c r="M5565" t="n">
        <v>37831.84876270845</v>
      </c>
      <c r="N5565" t="n">
        <v>590.7454508053668</v>
      </c>
      <c r="O5565" t="n">
        <v>37831.84876270845</v>
      </c>
      <c r="P5565" t="n">
        <v>590.7454508053668</v>
      </c>
      <c r="Q5565" t="n">
        <v>232</v>
      </c>
      <c r="R5565" t="n">
        <v>19</v>
      </c>
      <c r="S5565">
        <f>VLOOKUP(Q5565,Clustering!$D$3:$E$367,2,FALSE)</f>
        <v/>
      </c>
    </row>
    <row r="5566">
      <c r="A5566" t="inlineStr">
        <is>
          <t>2025-08-20 20:00</t>
        </is>
      </c>
      <c r="B5566" t="n">
        <v>15842.76448501958</v>
      </c>
      <c r="C5566" t="n">
        <v>3658.19063054272</v>
      </c>
      <c r="D5566" t="n">
        <v>6235.359310296933</v>
      </c>
      <c r="E5566" t="n">
        <v>2552.28785312674</v>
      </c>
      <c r="F5566" t="n">
        <v>0</v>
      </c>
      <c r="G5566" t="n">
        <v>28288.60227898596</v>
      </c>
      <c r="H5566" t="n">
        <v>17119.29072866215</v>
      </c>
      <c r="I5566" t="n">
        <v>51.31369233484057</v>
      </c>
      <c r="J5566" t="n">
        <v>1991.468934404533</v>
      </c>
      <c r="K5566" t="n">
        <v>1996.17946750905</v>
      </c>
      <c r="L5566" t="n">
        <v>21158.25282291057</v>
      </c>
      <c r="M5566" t="n">
        <v>37566.91984980433</v>
      </c>
      <c r="N5566" t="n">
        <v>503.1229198246665</v>
      </c>
      <c r="O5566" t="n">
        <v>37566.91984980433</v>
      </c>
      <c r="P5566" t="n">
        <v>503.1229198246665</v>
      </c>
      <c r="Q5566" t="n">
        <v>232</v>
      </c>
      <c r="R5566" t="n">
        <v>20</v>
      </c>
      <c r="S5566">
        <f>VLOOKUP(Q5566,Clustering!$D$3:$E$367,2,FALSE)</f>
        <v/>
      </c>
    </row>
    <row r="5567">
      <c r="A5567" t="inlineStr">
        <is>
          <t>2025-08-20 21:00</t>
        </is>
      </c>
      <c r="B5567" t="n">
        <v>15620.36971334348</v>
      </c>
      <c r="C5567" t="n">
        <v>3153.612612536828</v>
      </c>
      <c r="D5567" t="n">
        <v>4988.287448237546</v>
      </c>
      <c r="E5567" t="n">
        <v>2365.884807673664</v>
      </c>
      <c r="F5567" t="n">
        <v>0</v>
      </c>
      <c r="G5567" t="n">
        <v>26128.15458179152</v>
      </c>
      <c r="H5567" t="n">
        <v>16725.2449639577</v>
      </c>
      <c r="I5567" t="n">
        <v>51.31369233484057</v>
      </c>
      <c r="J5567" t="n">
        <v>2409.265657496088</v>
      </c>
      <c r="K5567" t="n">
        <v>1603.85619352514</v>
      </c>
      <c r="L5567" t="n">
        <v>20789.68050731377</v>
      </c>
      <c r="M5567" t="n">
        <v>37249.00515431939</v>
      </c>
      <c r="N5567" t="n">
        <v>443.7657214183856</v>
      </c>
      <c r="O5567" t="n">
        <v>37249.00515431939</v>
      </c>
      <c r="P5567" t="n">
        <v>443.7657214183856</v>
      </c>
      <c r="Q5567" t="n">
        <v>232</v>
      </c>
      <c r="R5567" t="n">
        <v>21</v>
      </c>
      <c r="S5567">
        <f>VLOOKUP(Q5567,Clustering!$D$3:$E$367,2,FALSE)</f>
        <v/>
      </c>
    </row>
    <row r="5568">
      <c r="A5568" t="inlineStr">
        <is>
          <t>2025-08-20 22:00</t>
        </is>
      </c>
      <c r="B5568" t="n">
        <v>15346.08754102841</v>
      </c>
      <c r="C5568" t="n">
        <v>2396.745585527989</v>
      </c>
      <c r="D5568" t="n">
        <v>3117.679655148466</v>
      </c>
      <c r="E5568" t="n">
        <v>2079.110891592007</v>
      </c>
      <c r="F5568" t="n">
        <v>0</v>
      </c>
      <c r="G5568" t="n">
        <v>22939.62367329687</v>
      </c>
      <c r="H5568" t="n">
        <v>16322.18727724353</v>
      </c>
      <c r="I5568" t="n">
        <v>51.31369233484057</v>
      </c>
      <c r="J5568" t="n">
        <v>2305.478110079292</v>
      </c>
      <c r="K5568" t="n">
        <v>1339.409773605316</v>
      </c>
      <c r="L5568" t="n">
        <v>20018.38885326298</v>
      </c>
      <c r="M5568" t="n">
        <v>36931.09045883444</v>
      </c>
      <c r="N5568" t="n">
        <v>395.7146560418725</v>
      </c>
      <c r="O5568" t="n">
        <v>36931.09045883444</v>
      </c>
      <c r="P5568" t="n">
        <v>395.7146560418725</v>
      </c>
      <c r="Q5568" t="n">
        <v>232</v>
      </c>
      <c r="R5568" t="n">
        <v>22</v>
      </c>
      <c r="S5568">
        <f>VLOOKUP(Q5568,Clustering!$D$3:$E$367,2,FALSE)</f>
        <v/>
      </c>
    </row>
    <row r="5569">
      <c r="A5569" t="inlineStr">
        <is>
          <t>2025-08-20 23:00</t>
        </is>
      </c>
      <c r="B5569" t="n">
        <v>15130.09033033029</v>
      </c>
      <c r="C5569" t="n">
        <v>1766.023063020623</v>
      </c>
      <c r="D5569" t="n">
        <v>1558.839827574233</v>
      </c>
      <c r="E5569" t="n">
        <v>1462.546972016446</v>
      </c>
      <c r="F5569" t="n">
        <v>0</v>
      </c>
      <c r="G5569" t="n">
        <v>19917.50019294159</v>
      </c>
      <c r="H5569" t="n">
        <v>16189.84436661137</v>
      </c>
      <c r="I5569" t="n">
        <v>51.31369233484057</v>
      </c>
      <c r="J5569" t="n">
        <v>1551.521040015181</v>
      </c>
      <c r="K5569" t="n">
        <v>1186.449214188253</v>
      </c>
      <c r="L5569" t="n">
        <v>18979.12831314965</v>
      </c>
      <c r="M5569" t="n">
        <v>36719.14732851115</v>
      </c>
      <c r="N5569" t="n">
        <v>266.7775929277856</v>
      </c>
      <c r="O5569" t="n">
        <v>36719.14732851115</v>
      </c>
      <c r="P5569" t="n">
        <v>266.7775929277856</v>
      </c>
      <c r="Q5569" t="n">
        <v>232</v>
      </c>
      <c r="R5569" t="n">
        <v>23</v>
      </c>
      <c r="S5569">
        <f>VLOOKUP(Q5569,Clustering!$D$3:$E$367,2,FALSE)</f>
        <v/>
      </c>
    </row>
    <row r="5570">
      <c r="A5570" t="inlineStr">
        <is>
          <t>2025-08-21 00:00</t>
        </is>
      </c>
      <c r="B5570" t="n">
        <v>14915.80738320914</v>
      </c>
      <c r="C5570" t="n">
        <v>1589.420756718561</v>
      </c>
      <c r="D5570" t="n">
        <v>1122.364675853448</v>
      </c>
      <c r="E5570" t="n">
        <v>833.4252226556699</v>
      </c>
      <c r="F5570" t="n">
        <v>0</v>
      </c>
      <c r="G5570" t="n">
        <v>18461.01803843682</v>
      </c>
      <c r="H5570" t="n">
        <v>16058.55179653979</v>
      </c>
      <c r="I5570" t="n">
        <v>51.31369233484057</v>
      </c>
      <c r="J5570" t="n">
        <v>1101.612596901919</v>
      </c>
      <c r="K5570" t="n">
        <v>993.1344818315154</v>
      </c>
      <c r="L5570" t="n">
        <v>18204.61256760806</v>
      </c>
      <c r="M5570" t="n">
        <v>36666.16154593032</v>
      </c>
      <c r="N5570" t="n">
        <v>174.8772169232772</v>
      </c>
      <c r="O5570" t="n">
        <v>36666.16154593032</v>
      </c>
      <c r="P5570" t="n">
        <v>174.8772169232772</v>
      </c>
      <c r="Q5570" t="n">
        <v>233</v>
      </c>
      <c r="R5570" t="n">
        <v>0</v>
      </c>
      <c r="S5570">
        <f>VLOOKUP(Q5570,Clustering!$D$3:$E$367,2,FALSE)</f>
        <v/>
      </c>
    </row>
    <row r="5571">
      <c r="A5571" t="inlineStr">
        <is>
          <t>2025-08-21 01:00</t>
        </is>
      </c>
      <c r="B5571" t="n">
        <v>14891.18914441822</v>
      </c>
      <c r="C5571" t="n">
        <v>1564.191855818267</v>
      </c>
      <c r="D5571" t="n">
        <v>1060.011082750478</v>
      </c>
      <c r="E5571" t="n">
        <v>576.1442831995157</v>
      </c>
      <c r="F5571" t="n">
        <v>0</v>
      </c>
      <c r="G5571" t="n">
        <v>18091.53636618649</v>
      </c>
      <c r="H5571" t="n">
        <v>15950.3667188008</v>
      </c>
      <c r="I5571" t="n">
        <v>51.31369233484057</v>
      </c>
      <c r="J5571" t="n">
        <v>835.610910616875</v>
      </c>
      <c r="K5571" t="n">
        <v>984.6395358626766</v>
      </c>
      <c r="L5571" t="n">
        <v>17821.93085761519</v>
      </c>
      <c r="M5571" t="n">
        <v>36613.17576334949</v>
      </c>
      <c r="N5571" t="n">
        <v>169.410532011389</v>
      </c>
      <c r="O5571" t="n">
        <v>36613.17576334949</v>
      </c>
      <c r="P5571" t="n">
        <v>169.410532011389</v>
      </c>
      <c r="Q5571" t="n">
        <v>233</v>
      </c>
      <c r="R5571" t="n">
        <v>1</v>
      </c>
      <c r="S5571">
        <f>VLOOKUP(Q5571,Clustering!$D$3:$E$367,2,FALSE)</f>
        <v/>
      </c>
    </row>
    <row r="5572">
      <c r="A5572" t="inlineStr">
        <is>
          <t>2025-08-21 02:00</t>
        </is>
      </c>
      <c r="B5572" t="n">
        <v>14862.93030462881</v>
      </c>
      <c r="C5572" t="n">
        <v>1564.191855818267</v>
      </c>
      <c r="D5572" t="n">
        <v>1060.011082750478</v>
      </c>
      <c r="E5572" t="n">
        <v>523.2636032349324</v>
      </c>
      <c r="F5572" t="n">
        <v>0</v>
      </c>
      <c r="G5572" t="n">
        <v>18010.39684643249</v>
      </c>
      <c r="H5572" t="n">
        <v>15842.18164106181</v>
      </c>
      <c r="I5572" t="n">
        <v>51.31369233484057</v>
      </c>
      <c r="J5572" t="n">
        <v>740.268088634395</v>
      </c>
      <c r="K5572" t="n">
        <v>979.8839662759532</v>
      </c>
      <c r="L5572" t="n">
        <v>17613.647388307</v>
      </c>
      <c r="M5572" t="n">
        <v>36560.18998076867</v>
      </c>
      <c r="N5572" t="n">
        <v>168.0065081464199</v>
      </c>
      <c r="O5572" t="n">
        <v>36560.18998076867</v>
      </c>
      <c r="P5572" t="n">
        <v>168.0065081464199</v>
      </c>
      <c r="Q5572" t="n">
        <v>233</v>
      </c>
      <c r="R5572" t="n">
        <v>2</v>
      </c>
      <c r="S5572">
        <f>VLOOKUP(Q5572,Clustering!$D$3:$E$367,2,FALSE)</f>
        <v/>
      </c>
    </row>
    <row r="5573">
      <c r="A5573" t="inlineStr">
        <is>
          <t>2025-08-21 03:00</t>
        </is>
      </c>
      <c r="B5573" t="n">
        <v>14724.71117642802</v>
      </c>
      <c r="C5573" t="n">
        <v>1564.191855818267</v>
      </c>
      <c r="D5573" t="n">
        <v>1060.011082750478</v>
      </c>
      <c r="E5573" t="n">
        <v>511.4047848701657</v>
      </c>
      <c r="F5573" t="n">
        <v>0</v>
      </c>
      <c r="G5573" t="n">
        <v>17860.31889986694</v>
      </c>
      <c r="H5573" t="n">
        <v>15759.20473677657</v>
      </c>
      <c r="I5573" t="n">
        <v>51.31369233484057</v>
      </c>
      <c r="J5573" t="n">
        <v>738.566873663297</v>
      </c>
      <c r="K5573" t="n">
        <v>1028.242694580688</v>
      </c>
      <c r="L5573" t="n">
        <v>17577.32799735539</v>
      </c>
      <c r="M5573" t="n">
        <v>36613.17576334949</v>
      </c>
      <c r="N5573" t="n">
        <v>169.2990818050481</v>
      </c>
      <c r="O5573" t="n">
        <v>36613.17576334949</v>
      </c>
      <c r="P5573" t="n">
        <v>169.2990818050481</v>
      </c>
      <c r="Q5573" t="n">
        <v>233</v>
      </c>
      <c r="R5573" t="n">
        <v>3</v>
      </c>
      <c r="S5573">
        <f>VLOOKUP(Q5573,Clustering!$D$3:$E$367,2,FALSE)</f>
        <v/>
      </c>
    </row>
    <row r="5574">
      <c r="A5574" t="inlineStr">
        <is>
          <t>2025-08-21 04:00</t>
        </is>
      </c>
      <c r="B5574" t="n">
        <v>14572.49517448538</v>
      </c>
      <c r="C5574" t="n">
        <v>1589.420756718561</v>
      </c>
      <c r="D5574" t="n">
        <v>1122.364675853448</v>
      </c>
      <c r="E5574" t="n">
        <v>717.5807484501144</v>
      </c>
      <c r="F5574" t="n">
        <v>0</v>
      </c>
      <c r="G5574" t="n">
        <v>18001.86135550751</v>
      </c>
      <c r="H5574" t="n">
        <v>15667.82510800675</v>
      </c>
      <c r="I5574" t="n">
        <v>51.31369233484057</v>
      </c>
      <c r="J5574" t="n">
        <v>861.0167358788577</v>
      </c>
      <c r="K5574" t="n">
        <v>1087.010272195367</v>
      </c>
      <c r="L5574" t="n">
        <v>17667.16580841581</v>
      </c>
      <c r="M5574" t="n">
        <v>36719.14732851115</v>
      </c>
      <c r="N5574" t="n">
        <v>167.8906202828648</v>
      </c>
      <c r="O5574" t="n">
        <v>36719.14732851115</v>
      </c>
      <c r="P5574" t="n">
        <v>167.8906202828648</v>
      </c>
      <c r="Q5574" t="n">
        <v>233</v>
      </c>
      <c r="R5574" t="n">
        <v>4</v>
      </c>
      <c r="S5574">
        <f>VLOOKUP(Q5574,Clustering!$D$3:$E$367,2,FALSE)</f>
        <v/>
      </c>
    </row>
    <row r="5575">
      <c r="A5575" t="inlineStr">
        <is>
          <t>2025-08-21 05:00</t>
        </is>
      </c>
      <c r="B5575" t="n">
        <v>14144.38877357299</v>
      </c>
      <c r="C5575" t="n">
        <v>2775.179099032408</v>
      </c>
      <c r="D5575" t="n">
        <v>1558.839827574233</v>
      </c>
      <c r="E5575" t="n">
        <v>1591.595234253192</v>
      </c>
      <c r="F5575" t="n">
        <v>0</v>
      </c>
      <c r="G5575" t="n">
        <v>20070.00293443282</v>
      </c>
      <c r="H5575" t="n">
        <v>15977.57053931964</v>
      </c>
      <c r="I5575" t="n">
        <v>51.31369233484057</v>
      </c>
      <c r="J5575" t="n">
        <v>1289.106727547843</v>
      </c>
      <c r="K5575" t="n">
        <v>1262.493471976759</v>
      </c>
      <c r="L5575" t="n">
        <v>18580.48443117908</v>
      </c>
      <c r="M5575" t="n">
        <v>36984.07624141526</v>
      </c>
      <c r="N5575" t="n">
        <v>178.6279134945723</v>
      </c>
      <c r="O5575" t="n">
        <v>36984.07624141526</v>
      </c>
      <c r="P5575" t="n">
        <v>178.6279134945723</v>
      </c>
      <c r="Q5575" t="n">
        <v>233</v>
      </c>
      <c r="R5575" t="n">
        <v>5</v>
      </c>
      <c r="S5575">
        <f>VLOOKUP(Q5575,Clustering!$D$3:$E$367,2,FALSE)</f>
        <v/>
      </c>
    </row>
    <row r="5576">
      <c r="A5576" t="inlineStr">
        <is>
          <t>2025-08-21 06:00</t>
        </is>
      </c>
      <c r="B5576" t="n">
        <v>13287.48673175334</v>
      </c>
      <c r="C5576" t="n">
        <v>3405.901621539774</v>
      </c>
      <c r="D5576" t="n">
        <v>2232.447316797737</v>
      </c>
      <c r="E5576" t="n">
        <v>3125.835685290052</v>
      </c>
      <c r="F5576" t="n">
        <v>0</v>
      </c>
      <c r="G5576" t="n">
        <v>22051.6713553809</v>
      </c>
      <c r="H5576" t="n">
        <v>17652.44359720884</v>
      </c>
      <c r="I5576" t="n">
        <v>51.31369233484057</v>
      </c>
      <c r="J5576" t="n">
        <v>2121.327298984359</v>
      </c>
      <c r="K5576" t="n">
        <v>1891.713846610259</v>
      </c>
      <c r="L5576" t="n">
        <v>21716.7984351383</v>
      </c>
      <c r="M5576" t="n">
        <v>37460.94828464268</v>
      </c>
      <c r="N5576" t="n">
        <v>281.2789239477635</v>
      </c>
      <c r="O5576" t="n">
        <v>37460.94828464268</v>
      </c>
      <c r="P5576" t="n">
        <v>281.2789239477635</v>
      </c>
      <c r="Q5576" t="n">
        <v>233</v>
      </c>
      <c r="R5576" t="n">
        <v>6</v>
      </c>
      <c r="S5576">
        <f>VLOOKUP(Q5576,Clustering!$D$3:$E$367,2,FALSE)</f>
        <v/>
      </c>
    </row>
    <row r="5577">
      <c r="A5577" t="inlineStr">
        <is>
          <t>2025-08-21 07:00</t>
        </is>
      </c>
      <c r="B5577" t="n">
        <v>12007.93919051906</v>
      </c>
      <c r="C5577" t="n">
        <v>3910.479639545666</v>
      </c>
      <c r="D5577" t="n">
        <v>1338.31628547105</v>
      </c>
      <c r="E5577" t="n">
        <v>4301.608741224843</v>
      </c>
      <c r="F5577" t="n">
        <v>0</v>
      </c>
      <c r="G5577" t="n">
        <v>21558.34385676061</v>
      </c>
      <c r="H5577" t="n">
        <v>20377.44714755863</v>
      </c>
      <c r="I5577" t="n">
        <v>51.31369233484057</v>
      </c>
      <c r="J5577" t="n">
        <v>3166.147348506828</v>
      </c>
      <c r="K5577" t="n">
        <v>2590.569409049489</v>
      </c>
      <c r="L5577" t="n">
        <v>26185.47759744978</v>
      </c>
      <c r="M5577" t="n">
        <v>37831.84876270845</v>
      </c>
      <c r="N5577" t="n">
        <v>627.4903831521121</v>
      </c>
      <c r="O5577" t="n">
        <v>37831.84876270845</v>
      </c>
      <c r="P5577" t="n">
        <v>627.4903831521121</v>
      </c>
      <c r="Q5577" t="n">
        <v>233</v>
      </c>
      <c r="R5577" t="n">
        <v>7</v>
      </c>
      <c r="S5577">
        <f>VLOOKUP(Q5577,Clustering!$D$3:$E$367,2,FALSE)</f>
        <v/>
      </c>
    </row>
    <row r="5578">
      <c r="A5578" t="inlineStr">
        <is>
          <t>2025-08-21 08:00</t>
        </is>
      </c>
      <c r="B5578" t="n">
        <v>8845.246600753526</v>
      </c>
      <c r="C5578" t="n">
        <v>3784.335135044193</v>
      </c>
      <c r="D5578" t="n">
        <v>1215.895065507902</v>
      </c>
      <c r="E5578" t="n">
        <v>2839.061769208397</v>
      </c>
      <c r="F5578" t="n">
        <v>0</v>
      </c>
      <c r="G5578" t="n">
        <v>16684.53857051402</v>
      </c>
      <c r="H5578" t="n">
        <v>22744.38960080918</v>
      </c>
      <c r="I5578" t="n">
        <v>51.31369233484057</v>
      </c>
      <c r="J5578" t="n">
        <v>3334.040115184629</v>
      </c>
      <c r="K5578" t="n">
        <v>3216.669207932523</v>
      </c>
      <c r="L5578" t="n">
        <v>29346.41261626117</v>
      </c>
      <c r="M5578" t="n">
        <v>37937.8203278701</v>
      </c>
      <c r="N5578" t="n">
        <v>734.8986469349061</v>
      </c>
      <c r="O5578" t="n">
        <v>37937.8203278701</v>
      </c>
      <c r="P5578" t="n">
        <v>734.8986469349061</v>
      </c>
      <c r="Q5578" t="n">
        <v>233</v>
      </c>
      <c r="R5578" t="n">
        <v>8</v>
      </c>
      <c r="S5578">
        <f>VLOOKUP(Q5578,Clustering!$D$3:$E$367,2,FALSE)</f>
        <v/>
      </c>
    </row>
    <row r="5579">
      <c r="A5579" t="inlineStr">
        <is>
          <t>2025-08-21 09:00</t>
        </is>
      </c>
      <c r="B5579" t="n">
        <v>6723.447785795546</v>
      </c>
      <c r="C5579" t="n">
        <v>3532.046126041247</v>
      </c>
      <c r="D5579" t="n">
        <v>1028.834286198994</v>
      </c>
      <c r="E5579" t="n">
        <v>2537.949157322657</v>
      </c>
      <c r="F5579" t="n">
        <v>0</v>
      </c>
      <c r="G5579" t="n">
        <v>13822.27735535844</v>
      </c>
      <c r="H5579" t="n">
        <v>23959.42356127967</v>
      </c>
      <c r="I5579" t="n">
        <v>51.31369233484057</v>
      </c>
      <c r="J5579" t="n">
        <v>2865.625641564498</v>
      </c>
      <c r="K5579" t="n">
        <v>3386.122477507119</v>
      </c>
      <c r="L5579" t="n">
        <v>30262.48537268612</v>
      </c>
      <c r="M5579" t="n">
        <v>37884.83454528928</v>
      </c>
      <c r="N5579" t="n">
        <v>644.4495826967639</v>
      </c>
      <c r="O5579" t="n">
        <v>37884.83454528928</v>
      </c>
      <c r="P5579" t="n">
        <v>644.4495826967639</v>
      </c>
      <c r="Q5579" t="n">
        <v>233</v>
      </c>
      <c r="R5579" t="n">
        <v>9</v>
      </c>
      <c r="S5579">
        <f>VLOOKUP(Q5579,Clustering!$D$3:$E$367,2,FALSE)</f>
        <v/>
      </c>
    </row>
    <row r="5580">
      <c r="A5580" t="inlineStr">
        <is>
          <t>2025-08-21 10:00</t>
        </is>
      </c>
      <c r="B5580" t="n">
        <v>5294.423529777704</v>
      </c>
      <c r="C5580" t="n">
        <v>3330.21491883889</v>
      </c>
      <c r="D5580" t="n">
        <v>879.1856627518673</v>
      </c>
      <c r="E5580" t="n">
        <v>2365.884807673664</v>
      </c>
      <c r="F5580" t="n">
        <v>0</v>
      </c>
      <c r="G5580" t="n">
        <v>11869.70891904212</v>
      </c>
      <c r="H5580" t="n">
        <v>24693.33852457424</v>
      </c>
      <c r="I5580" t="n">
        <v>51.31369233484057</v>
      </c>
      <c r="J5580" t="n">
        <v>2464.45058135718</v>
      </c>
      <c r="K5580" t="n">
        <v>3421.745146033974</v>
      </c>
      <c r="L5580" t="n">
        <v>30630.84794430023</v>
      </c>
      <c r="M5580" t="n">
        <v>37725.8771975468</v>
      </c>
      <c r="N5580" t="n">
        <v>505.9494530821085</v>
      </c>
      <c r="O5580" t="n">
        <v>37725.8771975468</v>
      </c>
      <c r="P5580" t="n">
        <v>505.9494530821085</v>
      </c>
      <c r="Q5580" t="n">
        <v>233</v>
      </c>
      <c r="R5580" t="n">
        <v>10</v>
      </c>
      <c r="S5580">
        <f>VLOOKUP(Q5580,Clustering!$D$3:$E$367,2,FALSE)</f>
        <v/>
      </c>
    </row>
    <row r="5581">
      <c r="A5581" t="inlineStr">
        <is>
          <t>2025-08-21 11:00</t>
        </is>
      </c>
      <c r="B5581" t="n">
        <v>5160.675625133343</v>
      </c>
      <c r="C5581" t="n">
        <v>2270.601081026516</v>
      </c>
      <c r="D5581" t="n">
        <v>841.7735068900857</v>
      </c>
      <c r="E5581" t="n">
        <v>2036.094804179759</v>
      </c>
      <c r="F5581" t="n">
        <v>0</v>
      </c>
      <c r="G5581" t="n">
        <v>10309.1450172297</v>
      </c>
      <c r="H5581" t="n">
        <v>24923.63619588539</v>
      </c>
      <c r="I5581" t="n">
        <v>51.31369233484057</v>
      </c>
      <c r="J5581" t="n">
        <v>2145.644060069003</v>
      </c>
      <c r="K5581" t="n">
        <v>3389.794775917681</v>
      </c>
      <c r="L5581" t="n">
        <v>30510.38872420692</v>
      </c>
      <c r="M5581" t="n">
        <v>37619.90563238516</v>
      </c>
      <c r="N5581" t="n">
        <v>508.7759863395504</v>
      </c>
      <c r="O5581" t="n">
        <v>37619.90563238516</v>
      </c>
      <c r="P5581" t="n">
        <v>508.7759863395504</v>
      </c>
      <c r="Q5581" t="n">
        <v>233</v>
      </c>
      <c r="R5581" t="n">
        <v>11</v>
      </c>
      <c r="S5581">
        <f>VLOOKUP(Q5581,Clustering!$D$3:$E$367,2,FALSE)</f>
        <v/>
      </c>
    </row>
    <row r="5582">
      <c r="A5582" t="inlineStr">
        <is>
          <t>2025-08-21 12:00</t>
        </is>
      </c>
      <c r="B5582" t="n">
        <v>6111.119905230296</v>
      </c>
      <c r="C5582" t="n">
        <v>2321.058882827105</v>
      </c>
      <c r="D5582" t="n">
        <v>879.1856627518673</v>
      </c>
      <c r="E5582" t="n">
        <v>1663.288713273606</v>
      </c>
      <c r="F5582" t="n">
        <v>0</v>
      </c>
      <c r="G5582" t="n">
        <v>10974.65316408288</v>
      </c>
      <c r="H5582" t="n">
        <v>24536.27059714619</v>
      </c>
      <c r="I5582" t="n">
        <v>51.31369233484057</v>
      </c>
      <c r="J5582" t="n">
        <v>2022.56816507387</v>
      </c>
      <c r="K5582" t="n">
        <v>3367.287476119897</v>
      </c>
      <c r="L5582" t="n">
        <v>29977.4399306748</v>
      </c>
      <c r="M5582" t="n">
        <v>37460.94828464268</v>
      </c>
      <c r="N5582" t="n">
        <v>525.735185884202</v>
      </c>
      <c r="O5582" t="n">
        <v>37460.94828464268</v>
      </c>
      <c r="P5582" t="n">
        <v>525.735185884202</v>
      </c>
      <c r="Q5582" t="n">
        <v>233</v>
      </c>
      <c r="R5582" t="n">
        <v>12</v>
      </c>
      <c r="S5582">
        <f>VLOOKUP(Q5582,Clustering!$D$3:$E$367,2,FALSE)</f>
        <v/>
      </c>
    </row>
    <row r="5583">
      <c r="A5583" t="inlineStr">
        <is>
          <t>2025-08-21 13:00</t>
        </is>
      </c>
      <c r="B5583" t="n">
        <v>5864.371987069015</v>
      </c>
      <c r="C5583" t="n">
        <v>2270.601081026516</v>
      </c>
      <c r="D5583" t="n">
        <v>841.7735068900857</v>
      </c>
      <c r="E5583" t="n">
        <v>1462.546972016446</v>
      </c>
      <c r="F5583" t="n">
        <v>0</v>
      </c>
      <c r="G5583" t="n">
        <v>10439.29354700206</v>
      </c>
      <c r="H5583" t="n">
        <v>25195.77943512978</v>
      </c>
      <c r="I5583" t="n">
        <v>51.31369233484057</v>
      </c>
      <c r="J5583" t="n">
        <v>2030.680170654665</v>
      </c>
      <c r="K5583" t="n">
        <v>3373.219997656418</v>
      </c>
      <c r="L5583" t="n">
        <v>30650.9932957757</v>
      </c>
      <c r="M5583" t="n">
        <v>37407.96250206186</v>
      </c>
      <c r="N5583" t="n">
        <v>520.0821193693182</v>
      </c>
      <c r="O5583" t="n">
        <v>37407.96250206186</v>
      </c>
      <c r="P5583" t="n">
        <v>520.0821193693182</v>
      </c>
      <c r="Q5583" t="n">
        <v>233</v>
      </c>
      <c r="R5583" t="n">
        <v>13</v>
      </c>
      <c r="S5583">
        <f>VLOOKUP(Q5583,Clustering!$D$3:$E$367,2,FALSE)</f>
        <v/>
      </c>
    </row>
    <row r="5584">
      <c r="A5584" t="inlineStr">
        <is>
          <t>2025-08-21 14:00</t>
        </is>
      </c>
      <c r="B5584" t="n">
        <v>5511.516455339456</v>
      </c>
      <c r="C5584" t="n">
        <v>2220.143279225927</v>
      </c>
      <c r="D5584" t="n">
        <v>804.3613510283043</v>
      </c>
      <c r="E5584" t="n">
        <v>1430.051042328696</v>
      </c>
      <c r="F5584" t="n">
        <v>0</v>
      </c>
      <c r="G5584" t="n">
        <v>9966.072127922384</v>
      </c>
      <c r="H5584" t="n">
        <v>25668.32765333143</v>
      </c>
      <c r="I5584" t="n">
        <v>51.31369233484057</v>
      </c>
      <c r="J5584" t="n">
        <v>1948.852581376241</v>
      </c>
      <c r="K5584" t="n">
        <v>3362.240103460382</v>
      </c>
      <c r="L5584" t="n">
        <v>31030.7340305029</v>
      </c>
      <c r="M5584" t="n">
        <v>37513.93406722351</v>
      </c>
      <c r="N5584" t="n">
        <v>505.9494530821085</v>
      </c>
      <c r="O5584" t="n">
        <v>37513.93406722351</v>
      </c>
      <c r="P5584" t="n">
        <v>505.9494530821085</v>
      </c>
      <c r="Q5584" t="n">
        <v>233</v>
      </c>
      <c r="R5584" t="n">
        <v>14</v>
      </c>
      <c r="S5584">
        <f>VLOOKUP(Q5584,Clustering!$D$3:$E$367,2,FALSE)</f>
        <v/>
      </c>
    </row>
    <row r="5585">
      <c r="A5585" t="inlineStr">
        <is>
          <t>2025-08-21 15:00</t>
        </is>
      </c>
      <c r="B5585" t="n">
        <v>5859.600325566111</v>
      </c>
      <c r="C5585" t="n">
        <v>2270.601081026516</v>
      </c>
      <c r="D5585" t="n">
        <v>841.7735068900857</v>
      </c>
      <c r="E5585" t="n">
        <v>1448.208276212364</v>
      </c>
      <c r="F5585" t="n">
        <v>0</v>
      </c>
      <c r="G5585" t="n">
        <v>10420.18318969508</v>
      </c>
      <c r="H5585" t="n">
        <v>25421.32956710716</v>
      </c>
      <c r="I5585" t="n">
        <v>51.31369233484057</v>
      </c>
      <c r="J5585" t="n">
        <v>1874.175110403561</v>
      </c>
      <c r="K5585" t="n">
        <v>3381.373596383241</v>
      </c>
      <c r="L5585" t="n">
        <v>30728.1919662288</v>
      </c>
      <c r="M5585" t="n">
        <v>37831.84876270845</v>
      </c>
      <c r="N5585" t="n">
        <v>596.3985173202507</v>
      </c>
      <c r="O5585" t="n">
        <v>37831.84876270845</v>
      </c>
      <c r="P5585" t="n">
        <v>596.3985173202507</v>
      </c>
      <c r="Q5585" t="n">
        <v>233</v>
      </c>
      <c r="R5585" t="n">
        <v>15</v>
      </c>
      <c r="S5585">
        <f>VLOOKUP(Q5585,Clustering!$D$3:$E$367,2,FALSE)</f>
        <v/>
      </c>
    </row>
    <row r="5586">
      <c r="A5586" t="inlineStr">
        <is>
          <t>2025-08-21 16:00</t>
        </is>
      </c>
      <c r="B5586" t="n">
        <v>8592.967089812952</v>
      </c>
      <c r="C5586" t="n">
        <v>2649.034594530935</v>
      </c>
      <c r="D5586" t="n">
        <v>1122.364675853448</v>
      </c>
      <c r="E5586" t="n">
        <v>1749.320888098103</v>
      </c>
      <c r="F5586" t="n">
        <v>0</v>
      </c>
      <c r="G5586" t="n">
        <v>14113.68724829544</v>
      </c>
      <c r="H5586" t="n">
        <v>24535.22025658562</v>
      </c>
      <c r="I5586" t="n">
        <v>51.31369233484057</v>
      </c>
      <c r="J5586" t="n">
        <v>1598.071368700513</v>
      </c>
      <c r="K5586" t="n">
        <v>3252.175514123389</v>
      </c>
      <c r="L5586" t="n">
        <v>29436.78083174436</v>
      </c>
      <c r="M5586" t="n">
        <v>38255.73502335504</v>
      </c>
      <c r="N5586" t="n">
        <v>712.2863808753706</v>
      </c>
      <c r="O5586" t="n">
        <v>38255.73502335504</v>
      </c>
      <c r="P5586" t="n">
        <v>712.2863808753706</v>
      </c>
      <c r="Q5586" t="n">
        <v>233</v>
      </c>
      <c r="R5586" t="n">
        <v>16</v>
      </c>
      <c r="S5586">
        <f>VLOOKUP(Q5586,Clustering!$D$3:$E$367,2,FALSE)</f>
        <v/>
      </c>
    </row>
    <row r="5587">
      <c r="A5587" t="inlineStr">
        <is>
          <t>2025-08-21 17:00</t>
        </is>
      </c>
      <c r="B5587" t="n">
        <v>11952.57024426499</v>
      </c>
      <c r="C5587" t="n">
        <v>3153.612612536828</v>
      </c>
      <c r="D5587" t="n">
        <v>1529.504326252628</v>
      </c>
      <c r="E5587" t="n">
        <v>2208.159153828753</v>
      </c>
      <c r="F5587" t="n">
        <v>0</v>
      </c>
      <c r="G5587" t="n">
        <v>18843.8463368832</v>
      </c>
      <c r="H5587" t="n">
        <v>22548.39605220632</v>
      </c>
      <c r="I5587" t="n">
        <v>51.31369233484057</v>
      </c>
      <c r="J5587" t="n">
        <v>1593.821689817723</v>
      </c>
      <c r="K5587" t="n">
        <v>3028.679893738173</v>
      </c>
      <c r="L5587" t="n">
        <v>27222.21132809705</v>
      </c>
      <c r="M5587" t="n">
        <v>38308.72080593587</v>
      </c>
      <c r="N5587" t="n">
        <v>785.7762455688611</v>
      </c>
      <c r="O5587" t="n">
        <v>38308.72080593587</v>
      </c>
      <c r="P5587" t="n">
        <v>785.7762455688611</v>
      </c>
      <c r="Q5587" t="n">
        <v>233</v>
      </c>
      <c r="R5587" t="n">
        <v>17</v>
      </c>
      <c r="S5587">
        <f>VLOOKUP(Q5587,Clustering!$D$3:$E$367,2,FALSE)</f>
        <v/>
      </c>
    </row>
    <row r="5588">
      <c r="A5588" t="inlineStr">
        <is>
          <t>2025-08-21 18:00</t>
        </is>
      </c>
      <c r="B5588" t="n">
        <v>14668.88273684404</v>
      </c>
      <c r="C5588" t="n">
        <v>3532.046126041247</v>
      </c>
      <c r="D5588" t="n">
        <v>4241.649901915711</v>
      </c>
      <c r="E5588" t="n">
        <v>2839.061769208397</v>
      </c>
      <c r="F5588" t="n">
        <v>0</v>
      </c>
      <c r="G5588" t="n">
        <v>25281.6405340094</v>
      </c>
      <c r="H5588" t="n">
        <v>19917.81811825202</v>
      </c>
      <c r="I5588" t="n">
        <v>51.31369233484057</v>
      </c>
      <c r="J5588" t="n">
        <v>2306.324015601905</v>
      </c>
      <c r="K5588" t="n">
        <v>2880.101183780608</v>
      </c>
      <c r="L5588" t="n">
        <v>25155.55700996937</v>
      </c>
      <c r="M5588" t="n">
        <v>38096.77767561257</v>
      </c>
      <c r="N5588" t="n">
        <v>734.8986469349061</v>
      </c>
      <c r="O5588" t="n">
        <v>38096.77767561257</v>
      </c>
      <c r="P5588" t="n">
        <v>734.8986469349061</v>
      </c>
      <c r="Q5588" t="n">
        <v>233</v>
      </c>
      <c r="R5588" t="n">
        <v>18</v>
      </c>
      <c r="S5588">
        <f>VLOOKUP(Q5588,Clustering!$D$3:$E$367,2,FALSE)</f>
        <v/>
      </c>
    </row>
    <row r="5589">
      <c r="A5589" t="inlineStr">
        <is>
          <t>2025-08-21 19:00</t>
        </is>
      </c>
      <c r="B5589" t="n">
        <v>15064.98366004622</v>
      </c>
      <c r="C5589" t="n">
        <v>3733.877333243604</v>
      </c>
      <c r="D5589" t="n">
        <v>6422.42008960584</v>
      </c>
      <c r="E5589" t="n">
        <v>2839.061769208397</v>
      </c>
      <c r="F5589" t="n">
        <v>0</v>
      </c>
      <c r="G5589" t="n">
        <v>28060.34285210406</v>
      </c>
      <c r="H5589" t="n">
        <v>17721.97614231876</v>
      </c>
      <c r="I5589" t="n">
        <v>51.31369233484057</v>
      </c>
      <c r="J5589" t="n">
        <v>2286.410530855983</v>
      </c>
      <c r="K5589" t="n">
        <v>2403.0540875473</v>
      </c>
      <c r="L5589" t="n">
        <v>22462.75445305688</v>
      </c>
      <c r="M5589" t="n">
        <v>37831.84876270845</v>
      </c>
      <c r="N5589" t="n">
        <v>590.7454508053668</v>
      </c>
      <c r="O5589" t="n">
        <v>37831.84876270845</v>
      </c>
      <c r="P5589" t="n">
        <v>590.7454508053668</v>
      </c>
      <c r="Q5589" t="n">
        <v>233</v>
      </c>
      <c r="R5589" t="n">
        <v>19</v>
      </c>
      <c r="S5589">
        <f>VLOOKUP(Q5589,Clustering!$D$3:$E$367,2,FALSE)</f>
        <v/>
      </c>
    </row>
    <row r="5590">
      <c r="A5590" t="inlineStr">
        <is>
          <t>2025-08-21 20:00</t>
        </is>
      </c>
      <c r="B5590" t="n">
        <v>15259.13726475327</v>
      </c>
      <c r="C5590" t="n">
        <v>3658.19063054272</v>
      </c>
      <c r="D5590" t="n">
        <v>6235.359310296933</v>
      </c>
      <c r="E5590" t="n">
        <v>2552.28785312674</v>
      </c>
      <c r="F5590" t="n">
        <v>0</v>
      </c>
      <c r="G5590" t="n">
        <v>27704.97505871966</v>
      </c>
      <c r="H5590" t="n">
        <v>16757.97357582514</v>
      </c>
      <c r="I5590" t="n">
        <v>51.31369233484057</v>
      </c>
      <c r="J5590" t="n">
        <v>1991.468934404533</v>
      </c>
      <c r="K5590" t="n">
        <v>1996.17946750905</v>
      </c>
      <c r="L5590" t="n">
        <v>20796.93567007356</v>
      </c>
      <c r="M5590" t="n">
        <v>37566.91984980433</v>
      </c>
      <c r="N5590" t="n">
        <v>503.1229198246665</v>
      </c>
      <c r="O5590" t="n">
        <v>37566.91984980433</v>
      </c>
      <c r="P5590" t="n">
        <v>503.1229198246665</v>
      </c>
      <c r="Q5590" t="n">
        <v>233</v>
      </c>
      <c r="R5590" t="n">
        <v>20</v>
      </c>
      <c r="S5590">
        <f>VLOOKUP(Q5590,Clustering!$D$3:$E$367,2,FALSE)</f>
        <v/>
      </c>
    </row>
    <row r="5591">
      <c r="A5591" t="inlineStr">
        <is>
          <t>2025-08-21 21:00</t>
        </is>
      </c>
      <c r="B5591" t="n">
        <v>15183.23250121633</v>
      </c>
      <c r="C5591" t="n">
        <v>3153.612612536828</v>
      </c>
      <c r="D5591" t="n">
        <v>4988.287448237546</v>
      </c>
      <c r="E5591" t="n">
        <v>2365.884807673664</v>
      </c>
      <c r="F5591" t="n">
        <v>0</v>
      </c>
      <c r="G5591" t="n">
        <v>25691.01736966437</v>
      </c>
      <c r="H5591" t="n">
        <v>16457.40812101166</v>
      </c>
      <c r="I5591" t="n">
        <v>51.31369233484057</v>
      </c>
      <c r="J5591" t="n">
        <v>2409.265657496088</v>
      </c>
      <c r="K5591" t="n">
        <v>1603.85619352514</v>
      </c>
      <c r="L5591" t="n">
        <v>20521.84366436773</v>
      </c>
      <c r="M5591" t="n">
        <v>37249.00515431939</v>
      </c>
      <c r="N5591" t="n">
        <v>443.7657214183856</v>
      </c>
      <c r="O5591" t="n">
        <v>37249.00515431939</v>
      </c>
      <c r="P5591" t="n">
        <v>443.7657214183856</v>
      </c>
      <c r="Q5591" t="n">
        <v>233</v>
      </c>
      <c r="R5591" t="n">
        <v>21</v>
      </c>
      <c r="S5591">
        <f>VLOOKUP(Q5591,Clustering!$D$3:$E$367,2,FALSE)</f>
        <v/>
      </c>
    </row>
    <row r="5592">
      <c r="A5592" t="inlineStr">
        <is>
          <t>2025-08-21 22:00</t>
        </is>
      </c>
      <c r="B5592" t="n">
        <v>14943.23560044064</v>
      </c>
      <c r="C5592" t="n">
        <v>2396.745585527989</v>
      </c>
      <c r="D5592" t="n">
        <v>3117.679655148466</v>
      </c>
      <c r="E5592" t="n">
        <v>2079.110891592007</v>
      </c>
      <c r="F5592" t="n">
        <v>0</v>
      </c>
      <c r="G5592" t="n">
        <v>22536.7717327091</v>
      </c>
      <c r="H5592" t="n">
        <v>16075.35724550895</v>
      </c>
      <c r="I5592" t="n">
        <v>51.31369233484057</v>
      </c>
      <c r="J5592" t="n">
        <v>2305.478110079292</v>
      </c>
      <c r="K5592" t="n">
        <v>1339.409773605316</v>
      </c>
      <c r="L5592" t="n">
        <v>19771.5588215284</v>
      </c>
      <c r="M5592" t="n">
        <v>36931.09045883444</v>
      </c>
      <c r="N5592" t="n">
        <v>395.7146560418725</v>
      </c>
      <c r="O5592" t="n">
        <v>36931.09045883444</v>
      </c>
      <c r="P5592" t="n">
        <v>395.7146560418725</v>
      </c>
      <c r="Q5592" t="n">
        <v>233</v>
      </c>
      <c r="R5592" t="n">
        <v>22</v>
      </c>
      <c r="S5592">
        <f>VLOOKUP(Q5592,Clustering!$D$3:$E$367,2,FALSE)</f>
        <v/>
      </c>
    </row>
    <row r="5593">
      <c r="A5593" t="inlineStr">
        <is>
          <t>2025-08-21 23:00</t>
        </is>
      </c>
      <c r="B5593" t="n">
        <v>14704.95296324192</v>
      </c>
      <c r="C5593" t="n">
        <v>1766.023063020623</v>
      </c>
      <c r="D5593" t="n">
        <v>1558.839827574233</v>
      </c>
      <c r="E5593" t="n">
        <v>1462.546972016446</v>
      </c>
      <c r="F5593" t="n">
        <v>0</v>
      </c>
      <c r="G5593" t="n">
        <v>19492.36282585322</v>
      </c>
      <c r="H5593" t="n">
        <v>15929.35990758935</v>
      </c>
      <c r="I5593" t="n">
        <v>51.31369233484057</v>
      </c>
      <c r="J5593" t="n">
        <v>1551.521040015181</v>
      </c>
      <c r="K5593" t="n">
        <v>1186.449214188253</v>
      </c>
      <c r="L5593" t="n">
        <v>18718.64385412762</v>
      </c>
      <c r="M5593" t="n">
        <v>36719.14732851115</v>
      </c>
      <c r="N5593" t="n">
        <v>266.7775929277856</v>
      </c>
      <c r="O5593" t="n">
        <v>36719.14732851115</v>
      </c>
      <c r="P5593" t="n">
        <v>266.7775929277856</v>
      </c>
      <c r="Q5593" t="n">
        <v>233</v>
      </c>
      <c r="R5593" t="n">
        <v>23</v>
      </c>
      <c r="S5593">
        <f>VLOOKUP(Q5593,Clustering!$D$3:$E$367,2,FALSE)</f>
        <v/>
      </c>
    </row>
    <row r="5594">
      <c r="A5594" t="inlineStr">
        <is>
          <t>2025-08-22 00:00</t>
        </is>
      </c>
      <c r="B5594" t="n">
        <v>14464.95606246623</v>
      </c>
      <c r="C5594" t="n">
        <v>1589.420756718561</v>
      </c>
      <c r="D5594" t="n">
        <v>1122.364675853448</v>
      </c>
      <c r="E5594" t="n">
        <v>833.4252226556699</v>
      </c>
      <c r="F5594" t="n">
        <v>0</v>
      </c>
      <c r="G5594" t="n">
        <v>18010.16671769391</v>
      </c>
      <c r="H5594" t="n">
        <v>15782.31222910917</v>
      </c>
      <c r="I5594" t="n">
        <v>51.31369233484057</v>
      </c>
      <c r="J5594" t="n">
        <v>1101.612596901919</v>
      </c>
      <c r="K5594" t="n">
        <v>993.1344818315154</v>
      </c>
      <c r="L5594" t="n">
        <v>17928.37300017744</v>
      </c>
      <c r="M5594" t="n">
        <v>36666.16154593032</v>
      </c>
      <c r="N5594" t="n">
        <v>174.8772169232772</v>
      </c>
      <c r="O5594" t="n">
        <v>36666.16154593032</v>
      </c>
      <c r="P5594" t="n">
        <v>174.8772169232772</v>
      </c>
      <c r="Q5594" t="n">
        <v>234</v>
      </c>
      <c r="R5594" t="n">
        <v>0</v>
      </c>
      <c r="S5594">
        <f>VLOOKUP(Q5594,Clustering!$D$3:$E$367,2,FALSE)</f>
        <v/>
      </c>
    </row>
    <row r="5595">
      <c r="A5595" t="inlineStr">
        <is>
          <t>2025-08-22 01:00</t>
        </is>
      </c>
      <c r="B5595" t="n">
        <v>14359.48467043167</v>
      </c>
      <c r="C5595" t="n">
        <v>1564.191855818267</v>
      </c>
      <c r="D5595" t="n">
        <v>1060.011082750478</v>
      </c>
      <c r="E5595" t="n">
        <v>576.1442831995157</v>
      </c>
      <c r="F5595" t="n">
        <v>0</v>
      </c>
      <c r="G5595" t="n">
        <v>17559.83189219993</v>
      </c>
      <c r="H5595" t="n">
        <v>15627.91216670498</v>
      </c>
      <c r="I5595" t="n">
        <v>51.31369233484057</v>
      </c>
      <c r="J5595" t="n">
        <v>835.610910616875</v>
      </c>
      <c r="K5595" t="n">
        <v>984.6395358626766</v>
      </c>
      <c r="L5595" t="n">
        <v>17499.47630551938</v>
      </c>
      <c r="M5595" t="n">
        <v>36613.17576334949</v>
      </c>
      <c r="N5595" t="n">
        <v>169.410532011389</v>
      </c>
      <c r="O5595" t="n">
        <v>36613.17576334949</v>
      </c>
      <c r="P5595" t="n">
        <v>169.410532011389</v>
      </c>
      <c r="Q5595" t="n">
        <v>234</v>
      </c>
      <c r="R5595" t="n">
        <v>1</v>
      </c>
      <c r="S5595">
        <f>VLOOKUP(Q5595,Clustering!$D$3:$E$367,2,FALSE)</f>
        <v/>
      </c>
    </row>
    <row r="5596">
      <c r="A5596" t="inlineStr">
        <is>
          <t>2025-08-22 02:00</t>
        </is>
      </c>
      <c r="B5596" t="n">
        <v>14275.06160747103</v>
      </c>
      <c r="C5596" t="n">
        <v>1564.191855818267</v>
      </c>
      <c r="D5596" t="n">
        <v>1060.011082750478</v>
      </c>
      <c r="E5596" t="n">
        <v>523.2636032349324</v>
      </c>
      <c r="F5596" t="n">
        <v>0</v>
      </c>
      <c r="G5596" t="n">
        <v>17422.52814927471</v>
      </c>
      <c r="H5596" t="n">
        <v>15489.26721270939</v>
      </c>
      <c r="I5596" t="n">
        <v>51.31369233484057</v>
      </c>
      <c r="J5596" t="n">
        <v>740.268088634395</v>
      </c>
      <c r="K5596" t="n">
        <v>979.8839662759532</v>
      </c>
      <c r="L5596" t="n">
        <v>17260.73295995458</v>
      </c>
      <c r="M5596" t="n">
        <v>36560.18998076867</v>
      </c>
      <c r="N5596" t="n">
        <v>168.0065081464199</v>
      </c>
      <c r="O5596" t="n">
        <v>36560.18998076867</v>
      </c>
      <c r="P5596" t="n">
        <v>168.0065081464199</v>
      </c>
      <c r="Q5596" t="n">
        <v>234</v>
      </c>
      <c r="R5596" t="n">
        <v>2</v>
      </c>
      <c r="S5596">
        <f>VLOOKUP(Q5596,Clustering!$D$3:$E$367,2,FALSE)</f>
        <v/>
      </c>
    </row>
    <row r="5597">
      <c r="A5597" t="inlineStr">
        <is>
          <t>2025-08-22 03:00</t>
        </is>
      </c>
      <c r="B5597" t="n">
        <v>14047.61240916594</v>
      </c>
      <c r="C5597" t="n">
        <v>1564.191855818267</v>
      </c>
      <c r="D5597" t="n">
        <v>1060.011082750478</v>
      </c>
      <c r="E5597" t="n">
        <v>511.4047848701657</v>
      </c>
      <c r="F5597" t="n">
        <v>0</v>
      </c>
      <c r="G5597" t="n">
        <v>17183.22013260486</v>
      </c>
      <c r="H5597" t="n">
        <v>15352.72293983494</v>
      </c>
      <c r="I5597" t="n">
        <v>51.31369233484057</v>
      </c>
      <c r="J5597" t="n">
        <v>738.566873663297</v>
      </c>
      <c r="K5597" t="n">
        <v>1028.242694580688</v>
      </c>
      <c r="L5597" t="n">
        <v>17170.84620041377</v>
      </c>
      <c r="M5597" t="n">
        <v>36613.17576334949</v>
      </c>
      <c r="N5597" t="n">
        <v>169.2990818050481</v>
      </c>
      <c r="O5597" t="n">
        <v>36613.17576334949</v>
      </c>
      <c r="P5597" t="n">
        <v>169.2990818050481</v>
      </c>
      <c r="Q5597" t="n">
        <v>234</v>
      </c>
      <c r="R5597" t="n">
        <v>3</v>
      </c>
      <c r="S5597">
        <f>VLOOKUP(Q5597,Clustering!$D$3:$E$367,2,FALSE)</f>
        <v/>
      </c>
    </row>
    <row r="5598">
      <c r="A5598" t="inlineStr">
        <is>
          <t>2025-08-22 04:00</t>
        </is>
      </c>
      <c r="B5598" t="n">
        <v>13837.65930303817</v>
      </c>
      <c r="C5598" t="n">
        <v>1589.420756718561</v>
      </c>
      <c r="D5598" t="n">
        <v>1122.364675853448</v>
      </c>
      <c r="E5598" t="n">
        <v>717.5807484501144</v>
      </c>
      <c r="F5598" t="n">
        <v>0</v>
      </c>
      <c r="G5598" t="n">
        <v>17267.02548406029</v>
      </c>
      <c r="H5598" t="n">
        <v>15226.68207256622</v>
      </c>
      <c r="I5598" t="n">
        <v>51.31369233484057</v>
      </c>
      <c r="J5598" t="n">
        <v>861.0167358788577</v>
      </c>
      <c r="K5598" t="n">
        <v>1087.010272195367</v>
      </c>
      <c r="L5598" t="n">
        <v>17226.02277297528</v>
      </c>
      <c r="M5598" t="n">
        <v>36719.14732851115</v>
      </c>
      <c r="N5598" t="n">
        <v>167.8906202828648</v>
      </c>
      <c r="O5598" t="n">
        <v>36719.14732851115</v>
      </c>
      <c r="P5598" t="n">
        <v>167.8906202828648</v>
      </c>
      <c r="Q5598" t="n">
        <v>234</v>
      </c>
      <c r="R5598" t="n">
        <v>4</v>
      </c>
      <c r="S5598">
        <f>VLOOKUP(Q5598,Clustering!$D$3:$E$367,2,FALSE)</f>
        <v/>
      </c>
    </row>
    <row r="5599">
      <c r="A5599" t="inlineStr">
        <is>
          <t>2025-08-22 05:00</t>
        </is>
      </c>
      <c r="B5599" t="n">
        <v>13369.5416367829</v>
      </c>
      <c r="C5599" t="n">
        <v>2775.179099032408</v>
      </c>
      <c r="D5599" t="n">
        <v>1558.839827574233</v>
      </c>
      <c r="E5599" t="n">
        <v>1591.595234253192</v>
      </c>
      <c r="F5599" t="n">
        <v>0</v>
      </c>
      <c r="G5599" t="n">
        <v>19295.15579764274</v>
      </c>
      <c r="H5599" t="n">
        <v>15502.81660594078</v>
      </c>
      <c r="I5599" t="n">
        <v>51.31369233484057</v>
      </c>
      <c r="J5599" t="n">
        <v>1289.106727547843</v>
      </c>
      <c r="K5599" t="n">
        <v>1262.493471976759</v>
      </c>
      <c r="L5599" t="n">
        <v>18105.73049780022</v>
      </c>
      <c r="M5599" t="n">
        <v>36984.07624141526</v>
      </c>
      <c r="N5599" t="n">
        <v>178.6279134945723</v>
      </c>
      <c r="O5599" t="n">
        <v>36984.07624141526</v>
      </c>
      <c r="P5599" t="n">
        <v>178.6279134945723</v>
      </c>
      <c r="Q5599" t="n">
        <v>234</v>
      </c>
      <c r="R5599" t="n">
        <v>5</v>
      </c>
      <c r="S5599">
        <f>VLOOKUP(Q5599,Clustering!$D$3:$E$367,2,FALSE)</f>
        <v/>
      </c>
    </row>
    <row r="5600">
      <c r="A5600" t="inlineStr">
        <is>
          <t>2025-08-22 06:00</t>
        </is>
      </c>
      <c r="B5600" t="n">
        <v>13021.86424142502</v>
      </c>
      <c r="C5600" t="n">
        <v>3405.901621539774</v>
      </c>
      <c r="D5600" t="n">
        <v>2283.56694058833</v>
      </c>
      <c r="E5600" t="n">
        <v>3125.835685290052</v>
      </c>
      <c r="F5600" t="n">
        <v>0</v>
      </c>
      <c r="G5600" t="n">
        <v>21837.16848884318</v>
      </c>
      <c r="H5600" t="n">
        <v>17477.0367235932</v>
      </c>
      <c r="I5600" t="n">
        <v>51.31369233484057</v>
      </c>
      <c r="J5600" t="n">
        <v>2121.327298984359</v>
      </c>
      <c r="K5600" t="n">
        <v>1891.713846610259</v>
      </c>
      <c r="L5600" t="n">
        <v>21541.39156152266</v>
      </c>
      <c r="M5600" t="n">
        <v>37460.94828464268</v>
      </c>
      <c r="N5600" t="n">
        <v>281.2789239477635</v>
      </c>
      <c r="O5600" t="n">
        <v>37460.94828464268</v>
      </c>
      <c r="P5600" t="n">
        <v>281.2789239477635</v>
      </c>
      <c r="Q5600" t="n">
        <v>234</v>
      </c>
      <c r="R5600" t="n">
        <v>6</v>
      </c>
      <c r="S5600">
        <f>VLOOKUP(Q5600,Clustering!$D$3:$E$367,2,FALSE)</f>
        <v/>
      </c>
    </row>
    <row r="5601">
      <c r="A5601" t="inlineStr">
        <is>
          <t>2025-08-22 07:00</t>
        </is>
      </c>
      <c r="B5601" t="n">
        <v>12238.1453488036</v>
      </c>
      <c r="C5601" t="n">
        <v>3910.479639545666</v>
      </c>
      <c r="D5601" t="n">
        <v>1348.373778337458</v>
      </c>
      <c r="E5601" t="n">
        <v>4301.608741224843</v>
      </c>
      <c r="F5601" t="n">
        <v>0</v>
      </c>
      <c r="G5601" t="n">
        <v>21798.60750791157</v>
      </c>
      <c r="H5601" t="n">
        <v>20552.85402117427</v>
      </c>
      <c r="I5601" t="n">
        <v>51.31369233484057</v>
      </c>
      <c r="J5601" t="n">
        <v>3166.147348506828</v>
      </c>
      <c r="K5601" t="n">
        <v>2590.569409049489</v>
      </c>
      <c r="L5601" t="n">
        <v>26360.88447106543</v>
      </c>
      <c r="M5601" t="n">
        <v>37831.84876270845</v>
      </c>
      <c r="N5601" t="n">
        <v>627.4903831521121</v>
      </c>
      <c r="O5601" t="n">
        <v>37831.84876270845</v>
      </c>
      <c r="P5601" t="n">
        <v>627.4903831521121</v>
      </c>
      <c r="Q5601" t="n">
        <v>234</v>
      </c>
      <c r="R5601" t="n">
        <v>7</v>
      </c>
      <c r="S5601">
        <f>VLOOKUP(Q5601,Clustering!$D$3:$E$367,2,FALSE)</f>
        <v/>
      </c>
    </row>
    <row r="5602">
      <c r="A5602" t="inlineStr">
        <is>
          <t>2025-08-22 08:00</t>
        </is>
      </c>
      <c r="B5602" t="n">
        <v>9288.480935912166</v>
      </c>
      <c r="C5602" t="n">
        <v>3784.335135044193</v>
      </c>
      <c r="D5602" t="n">
        <v>1215.895065507902</v>
      </c>
      <c r="E5602" t="n">
        <v>2839.061769208397</v>
      </c>
      <c r="F5602" t="n">
        <v>0</v>
      </c>
      <c r="G5602" t="n">
        <v>17127.77290567266</v>
      </c>
      <c r="H5602" t="n">
        <v>23223.34489643033</v>
      </c>
      <c r="I5602" t="n">
        <v>51.31369233484057</v>
      </c>
      <c r="J5602" t="n">
        <v>3334.040115184629</v>
      </c>
      <c r="K5602" t="n">
        <v>3216.669207932523</v>
      </c>
      <c r="L5602" t="n">
        <v>29825.36791188232</v>
      </c>
      <c r="M5602" t="n">
        <v>37937.8203278701</v>
      </c>
      <c r="N5602" t="n">
        <v>734.8986469349061</v>
      </c>
      <c r="O5602" t="n">
        <v>37937.8203278701</v>
      </c>
      <c r="P5602" t="n">
        <v>734.8986469349061</v>
      </c>
      <c r="Q5602" t="n">
        <v>234</v>
      </c>
      <c r="R5602" t="n">
        <v>8</v>
      </c>
      <c r="S5602">
        <f>VLOOKUP(Q5602,Clustering!$D$3:$E$367,2,FALSE)</f>
        <v/>
      </c>
    </row>
    <row r="5603">
      <c r="A5603" t="inlineStr">
        <is>
          <t>2025-08-22 09:00</t>
        </is>
      </c>
      <c r="B5603" t="n">
        <v>7274.839781686675</v>
      </c>
      <c r="C5603" t="n">
        <v>3532.046126041247</v>
      </c>
      <c r="D5603" t="n">
        <v>1028.834286198994</v>
      </c>
      <c r="E5603" t="n">
        <v>2537.949157322657</v>
      </c>
      <c r="F5603" t="n">
        <v>0</v>
      </c>
      <c r="G5603" t="n">
        <v>14373.66935124957</v>
      </c>
      <c r="H5603" t="n">
        <v>24778.68919852636</v>
      </c>
      <c r="I5603" t="n">
        <v>51.31369233484057</v>
      </c>
      <c r="J5603" t="n">
        <v>2865.625641564498</v>
      </c>
      <c r="K5603" t="n">
        <v>3386.122477507119</v>
      </c>
      <c r="L5603" t="n">
        <v>31081.75100993282</v>
      </c>
      <c r="M5603" t="n">
        <v>37884.83454528928</v>
      </c>
      <c r="N5603" t="n">
        <v>644.4495826967639</v>
      </c>
      <c r="O5603" t="n">
        <v>37884.83454528928</v>
      </c>
      <c r="P5603" t="n">
        <v>644.4495826967639</v>
      </c>
      <c r="Q5603" t="n">
        <v>234</v>
      </c>
      <c r="R5603" t="n">
        <v>9</v>
      </c>
      <c r="S5603">
        <f>VLOOKUP(Q5603,Clustering!$D$3:$E$367,2,FALSE)</f>
        <v/>
      </c>
    </row>
    <row r="5604">
      <c r="A5604" t="inlineStr">
        <is>
          <t>2025-08-22 10:00</t>
        </is>
      </c>
      <c r="B5604" t="n">
        <v>5810.293156702769</v>
      </c>
      <c r="C5604" t="n">
        <v>3330.21491883889</v>
      </c>
      <c r="D5604" t="n">
        <v>879.1856627518673</v>
      </c>
      <c r="E5604" t="n">
        <v>2365.884807673664</v>
      </c>
      <c r="F5604" t="n">
        <v>0</v>
      </c>
      <c r="G5604" t="n">
        <v>12385.57854596719</v>
      </c>
      <c r="H5604" t="n">
        <v>25715.31989001146</v>
      </c>
      <c r="I5604" t="n">
        <v>51.31369233484057</v>
      </c>
      <c r="J5604" t="n">
        <v>2464.45058135718</v>
      </c>
      <c r="K5604" t="n">
        <v>3421.745146033974</v>
      </c>
      <c r="L5604" t="n">
        <v>31652.82930973745</v>
      </c>
      <c r="M5604" t="n">
        <v>37725.8771975468</v>
      </c>
      <c r="N5604" t="n">
        <v>505.9494530821085</v>
      </c>
      <c r="O5604" t="n">
        <v>37725.8771975468</v>
      </c>
      <c r="P5604" t="n">
        <v>505.9494530821085</v>
      </c>
      <c r="Q5604" t="n">
        <v>234</v>
      </c>
      <c r="R5604" t="n">
        <v>10</v>
      </c>
      <c r="S5604">
        <f>VLOOKUP(Q5604,Clustering!$D$3:$E$367,2,FALSE)</f>
        <v/>
      </c>
    </row>
    <row r="5605">
      <c r="A5605" t="inlineStr">
        <is>
          <t>2025-08-22 11:00</t>
        </is>
      </c>
      <c r="B5605" t="n">
        <v>5669.864925954344</v>
      </c>
      <c r="C5605" t="n">
        <v>2270.601081026516</v>
      </c>
      <c r="D5605" t="n">
        <v>841.7735068900857</v>
      </c>
      <c r="E5605" t="n">
        <v>2036.094804179759</v>
      </c>
      <c r="F5605" t="n">
        <v>0</v>
      </c>
      <c r="G5605" t="n">
        <v>10818.3343180507</v>
      </c>
      <c r="H5605" t="n">
        <v>26004.4366327147</v>
      </c>
      <c r="I5605" t="n">
        <v>51.31369233484057</v>
      </c>
      <c r="J5605" t="n">
        <v>2145.644060069003</v>
      </c>
      <c r="K5605" t="n">
        <v>3389.794775917681</v>
      </c>
      <c r="L5605" t="n">
        <v>31591.18916103622</v>
      </c>
      <c r="M5605" t="n">
        <v>37619.90563238516</v>
      </c>
      <c r="N5605" t="n">
        <v>508.7759863395504</v>
      </c>
      <c r="O5605" t="n">
        <v>37619.90563238516</v>
      </c>
      <c r="P5605" t="n">
        <v>508.7759863395504</v>
      </c>
      <c r="Q5605" t="n">
        <v>234</v>
      </c>
      <c r="R5605" t="n">
        <v>11</v>
      </c>
      <c r="S5605">
        <f>VLOOKUP(Q5605,Clustering!$D$3:$E$367,2,FALSE)</f>
        <v/>
      </c>
    </row>
    <row r="5606">
      <c r="A5606" t="inlineStr">
        <is>
          <t>2025-08-22 12:00</t>
        </is>
      </c>
      <c r="B5606" t="n">
        <v>6678.346748182913</v>
      </c>
      <c r="C5606" t="n">
        <v>2321.058882827105</v>
      </c>
      <c r="D5606" t="n">
        <v>879.1856627518673</v>
      </c>
      <c r="E5606" t="n">
        <v>1663.288713273606</v>
      </c>
      <c r="F5606" t="n">
        <v>0</v>
      </c>
      <c r="G5606" t="n">
        <v>11541.88000703549</v>
      </c>
      <c r="H5606" t="n">
        <v>25589.7621794006</v>
      </c>
      <c r="I5606" t="n">
        <v>51.31369233484057</v>
      </c>
      <c r="J5606" t="n">
        <v>2022.56816507387</v>
      </c>
      <c r="K5606" t="n">
        <v>3367.287476119897</v>
      </c>
      <c r="L5606" t="n">
        <v>31030.9315129292</v>
      </c>
      <c r="M5606" t="n">
        <v>37460.94828464268</v>
      </c>
      <c r="N5606" t="n">
        <v>525.735185884202</v>
      </c>
      <c r="O5606" t="n">
        <v>37460.94828464268</v>
      </c>
      <c r="P5606" t="n">
        <v>525.735185884202</v>
      </c>
      <c r="Q5606" t="n">
        <v>234</v>
      </c>
      <c r="R5606" t="n">
        <v>12</v>
      </c>
      <c r="S5606">
        <f>VLOOKUP(Q5606,Clustering!$D$3:$E$367,2,FALSE)</f>
        <v/>
      </c>
    </row>
    <row r="5607">
      <c r="A5607" t="inlineStr">
        <is>
          <t>2025-08-22 13:00</t>
        </is>
      </c>
      <c r="B5607" t="n">
        <v>6380.241613994081</v>
      </c>
      <c r="C5607" t="n">
        <v>2270.601081026516</v>
      </c>
      <c r="D5607" t="n">
        <v>841.7735068900857</v>
      </c>
      <c r="E5607" t="n">
        <v>1462.546972016446</v>
      </c>
      <c r="F5607" t="n">
        <v>0</v>
      </c>
      <c r="G5607" t="n">
        <v>10955.16317392713</v>
      </c>
      <c r="H5607" t="n">
        <v>26217.76080056701</v>
      </c>
      <c r="I5607" t="n">
        <v>51.31369233484057</v>
      </c>
      <c r="J5607" t="n">
        <v>2030.680170654665</v>
      </c>
      <c r="K5607" t="n">
        <v>3373.219997656418</v>
      </c>
      <c r="L5607" t="n">
        <v>31672.97466121293</v>
      </c>
      <c r="M5607" t="n">
        <v>37407.96250206186</v>
      </c>
      <c r="N5607" t="n">
        <v>520.0821193693182</v>
      </c>
      <c r="O5607" t="n">
        <v>37407.96250206186</v>
      </c>
      <c r="P5607" t="n">
        <v>520.0821193693182</v>
      </c>
      <c r="Q5607" t="n">
        <v>234</v>
      </c>
      <c r="R5607" t="n">
        <v>13</v>
      </c>
      <c r="S5607">
        <f>VLOOKUP(Q5607,Clustering!$D$3:$E$367,2,FALSE)</f>
        <v/>
      </c>
    </row>
    <row r="5608">
      <c r="A5608" t="inlineStr">
        <is>
          <t>2025-08-22 14:00</t>
        </is>
      </c>
      <c r="B5608" t="n">
        <v>5949.448944383756</v>
      </c>
      <c r="C5608" t="n">
        <v>2220.143279225927</v>
      </c>
      <c r="D5608" t="n">
        <v>804.3613510283043</v>
      </c>
      <c r="E5608" t="n">
        <v>1430.051042328696</v>
      </c>
      <c r="F5608" t="n">
        <v>0</v>
      </c>
      <c r="G5608" t="n">
        <v>10404.00461696668</v>
      </c>
      <c r="H5608" t="n">
        <v>26597.87904943826</v>
      </c>
      <c r="I5608" t="n">
        <v>51.31369233484057</v>
      </c>
      <c r="J5608" t="n">
        <v>1948.852581376241</v>
      </c>
      <c r="K5608" t="n">
        <v>3362.240103460382</v>
      </c>
      <c r="L5608" t="n">
        <v>31960.28542660973</v>
      </c>
      <c r="M5608" t="n">
        <v>37513.93406722351</v>
      </c>
      <c r="N5608" t="n">
        <v>505.9494530821085</v>
      </c>
      <c r="O5608" t="n">
        <v>37513.93406722351</v>
      </c>
      <c r="P5608" t="n">
        <v>505.9494530821085</v>
      </c>
      <c r="Q5608" t="n">
        <v>234</v>
      </c>
      <c r="R5608" t="n">
        <v>14</v>
      </c>
      <c r="S5608">
        <f>VLOOKUP(Q5608,Clustering!$D$3:$E$367,2,FALSE)</f>
        <v/>
      </c>
    </row>
    <row r="5609">
      <c r="A5609" t="inlineStr">
        <is>
          <t>2025-08-22 15:00</t>
        </is>
      </c>
      <c r="B5609" t="n">
        <v>6225.957892066851</v>
      </c>
      <c r="C5609" t="n">
        <v>2270.601081026516</v>
      </c>
      <c r="D5609" t="n">
        <v>841.7735068900857</v>
      </c>
      <c r="E5609" t="n">
        <v>1448.208276212364</v>
      </c>
      <c r="F5609" t="n">
        <v>0</v>
      </c>
      <c r="G5609" t="n">
        <v>10786.54075619582</v>
      </c>
      <c r="H5609" t="n">
        <v>26147.11489446289</v>
      </c>
      <c r="I5609" t="n">
        <v>51.31369233484057</v>
      </c>
      <c r="J5609" t="n">
        <v>1874.175110403561</v>
      </c>
      <c r="K5609" t="n">
        <v>3381.373596383241</v>
      </c>
      <c r="L5609" t="n">
        <v>31453.97729358454</v>
      </c>
      <c r="M5609" t="n">
        <v>37831.84876270845</v>
      </c>
      <c r="N5609" t="n">
        <v>596.3985173202507</v>
      </c>
      <c r="O5609" t="n">
        <v>37831.84876270845</v>
      </c>
      <c r="P5609" t="n">
        <v>596.3985173202507</v>
      </c>
      <c r="Q5609" t="n">
        <v>234</v>
      </c>
      <c r="R5609" t="n">
        <v>15</v>
      </c>
      <c r="S5609">
        <f>VLOOKUP(Q5609,Clustering!$D$3:$E$367,2,FALSE)</f>
        <v/>
      </c>
    </row>
    <row r="5610">
      <c r="A5610" t="inlineStr">
        <is>
          <t>2025-08-22 16:00</t>
        </is>
      </c>
      <c r="B5610" t="n">
        <v>8923.802287347629</v>
      </c>
      <c r="C5610" t="n">
        <v>2649.034594530935</v>
      </c>
      <c r="D5610" t="n">
        <v>1122.364675853448</v>
      </c>
      <c r="E5610" t="n">
        <v>1749.320888098103</v>
      </c>
      <c r="F5610" t="n">
        <v>0</v>
      </c>
      <c r="G5610" t="n">
        <v>14444.52244583012</v>
      </c>
      <c r="H5610" t="n">
        <v>24972.16192978386</v>
      </c>
      <c r="I5610" t="n">
        <v>51.31369233484057</v>
      </c>
      <c r="J5610" t="n">
        <v>1598.071368700513</v>
      </c>
      <c r="K5610" t="n">
        <v>3252.175514123389</v>
      </c>
      <c r="L5610" t="n">
        <v>29873.7225049426</v>
      </c>
      <c r="M5610" t="n">
        <v>38255.73502335504</v>
      </c>
      <c r="N5610" t="n">
        <v>712.2863808753706</v>
      </c>
      <c r="O5610" t="n">
        <v>38255.73502335504</v>
      </c>
      <c r="P5610" t="n">
        <v>712.2863808753706</v>
      </c>
      <c r="Q5610" t="n">
        <v>234</v>
      </c>
      <c r="R5610" t="n">
        <v>16</v>
      </c>
      <c r="S5610">
        <f>VLOOKUP(Q5610,Clustering!$D$3:$E$367,2,FALSE)</f>
        <v/>
      </c>
    </row>
    <row r="5611">
      <c r="A5611" t="inlineStr">
        <is>
          <t>2025-08-22 17:00</t>
        </is>
      </c>
      <c r="B5611" t="n">
        <v>12124.88024298097</v>
      </c>
      <c r="C5611" t="n">
        <v>3153.612612536828</v>
      </c>
      <c r="D5611" t="n">
        <v>1540.998603814238</v>
      </c>
      <c r="E5611" t="n">
        <v>2208.159153828753</v>
      </c>
      <c r="F5611" t="n">
        <v>0</v>
      </c>
      <c r="G5611" t="n">
        <v>19027.65061316079</v>
      </c>
      <c r="H5611" t="n">
        <v>22705.94713629223</v>
      </c>
      <c r="I5611" t="n">
        <v>51.31369233484057</v>
      </c>
      <c r="J5611" t="n">
        <v>1593.821689817723</v>
      </c>
      <c r="K5611" t="n">
        <v>3028.679893738173</v>
      </c>
      <c r="L5611" t="n">
        <v>27379.76241218296</v>
      </c>
      <c r="M5611" t="n">
        <v>38308.72080593587</v>
      </c>
      <c r="N5611" t="n">
        <v>785.7762455688611</v>
      </c>
      <c r="O5611" t="n">
        <v>38308.72080593587</v>
      </c>
      <c r="P5611" t="n">
        <v>785.7762455688611</v>
      </c>
      <c r="Q5611" t="n">
        <v>234</v>
      </c>
      <c r="R5611" t="n">
        <v>17</v>
      </c>
      <c r="S5611">
        <f>VLOOKUP(Q5611,Clustering!$D$3:$E$367,2,FALSE)</f>
        <v/>
      </c>
    </row>
    <row r="5612">
      <c r="A5612" t="inlineStr">
        <is>
          <t>2025-08-22 18:00</t>
        </is>
      </c>
      <c r="B5612" t="n">
        <v>14739.48565426664</v>
      </c>
      <c r="C5612" t="n">
        <v>3532.046126041247</v>
      </c>
      <c r="D5612" t="n">
        <v>4338.777187117837</v>
      </c>
      <c r="E5612" t="n">
        <v>2839.061769208397</v>
      </c>
      <c r="F5612" t="n">
        <v>0</v>
      </c>
      <c r="G5612" t="n">
        <v>25449.37073663413</v>
      </c>
      <c r="H5612" t="n">
        <v>19967.18412459893</v>
      </c>
      <c r="I5612" t="n">
        <v>51.31369233484057</v>
      </c>
      <c r="J5612" t="n">
        <v>2306.324015601905</v>
      </c>
      <c r="K5612" t="n">
        <v>2880.101183780608</v>
      </c>
      <c r="L5612" t="n">
        <v>25204.92301631629</v>
      </c>
      <c r="M5612" t="n">
        <v>38096.77767561257</v>
      </c>
      <c r="N5612" t="n">
        <v>734.8986469349061</v>
      </c>
      <c r="O5612" t="n">
        <v>38096.77767561257</v>
      </c>
      <c r="P5612" t="n">
        <v>734.8986469349061</v>
      </c>
      <c r="Q5612" t="n">
        <v>234</v>
      </c>
      <c r="R5612" t="n">
        <v>18</v>
      </c>
      <c r="S5612">
        <f>VLOOKUP(Q5612,Clustering!$D$3:$E$367,2,FALSE)</f>
        <v/>
      </c>
    </row>
    <row r="5613">
      <c r="A5613" t="inlineStr">
        <is>
          <t>2025-08-22 19:00</t>
        </is>
      </c>
      <c r="B5613" t="n">
        <v>15005.81505741021</v>
      </c>
      <c r="C5613" t="n">
        <v>3733.877333243604</v>
      </c>
      <c r="D5613" t="n">
        <v>6422.42008960584</v>
      </c>
      <c r="E5613" t="n">
        <v>2839.061769208397</v>
      </c>
      <c r="F5613" t="n">
        <v>0</v>
      </c>
      <c r="G5613" t="n">
        <v>28001.17424946805</v>
      </c>
      <c r="H5613" t="n">
        <v>17684.16388213814</v>
      </c>
      <c r="I5613" t="n">
        <v>51.31369233484057</v>
      </c>
      <c r="J5613" t="n">
        <v>2286.410530855983</v>
      </c>
      <c r="K5613" t="n">
        <v>2403.0540875473</v>
      </c>
      <c r="L5613" t="n">
        <v>22424.94219287626</v>
      </c>
      <c r="M5613" t="n">
        <v>37831.84876270845</v>
      </c>
      <c r="N5613" t="n">
        <v>590.7454508053668</v>
      </c>
      <c r="O5613" t="n">
        <v>37831.84876270845</v>
      </c>
      <c r="P5613" t="n">
        <v>590.7454508053668</v>
      </c>
      <c r="Q5613" t="n">
        <v>234</v>
      </c>
      <c r="R5613" t="n">
        <v>19</v>
      </c>
      <c r="S5613">
        <f>VLOOKUP(Q5613,Clustering!$D$3:$E$367,2,FALSE)</f>
        <v/>
      </c>
    </row>
    <row r="5614">
      <c r="A5614" t="inlineStr">
        <is>
          <t>2025-08-22 20:00</t>
        </is>
      </c>
      <c r="B5614" t="n">
        <v>14784.0918529086</v>
      </c>
      <c r="C5614" t="n">
        <v>3658.19063054272</v>
      </c>
      <c r="D5614" t="n">
        <v>6235.359310296933</v>
      </c>
      <c r="E5614" t="n">
        <v>2552.28785312674</v>
      </c>
      <c r="F5614" t="n">
        <v>0</v>
      </c>
      <c r="G5614" t="n">
        <v>27229.92964687499</v>
      </c>
      <c r="H5614" t="n">
        <v>16463.87821886479</v>
      </c>
      <c r="I5614" t="n">
        <v>51.31369233484057</v>
      </c>
      <c r="J5614" t="n">
        <v>1991.468934404533</v>
      </c>
      <c r="K5614" t="n">
        <v>1996.17946750905</v>
      </c>
      <c r="L5614" t="n">
        <v>20502.84031311321</v>
      </c>
      <c r="M5614" t="n">
        <v>37566.91984980433</v>
      </c>
      <c r="N5614" t="n">
        <v>503.1229198246665</v>
      </c>
      <c r="O5614" t="n">
        <v>37566.91984980433</v>
      </c>
      <c r="P5614" t="n">
        <v>503.1229198246665</v>
      </c>
      <c r="Q5614" t="n">
        <v>234</v>
      </c>
      <c r="R5614" t="n">
        <v>20</v>
      </c>
      <c r="S5614">
        <f>VLOOKUP(Q5614,Clustering!$D$3:$E$367,2,FALSE)</f>
        <v/>
      </c>
    </row>
    <row r="5615">
      <c r="A5615" t="inlineStr">
        <is>
          <t>2025-08-22 21:00</t>
        </is>
      </c>
      <c r="B5615" t="n">
        <v>14338.10055777051</v>
      </c>
      <c r="C5615" t="n">
        <v>3153.612612536828</v>
      </c>
      <c r="D5615" t="n">
        <v>4988.287448237546</v>
      </c>
      <c r="E5615" t="n">
        <v>2365.884807673664</v>
      </c>
      <c r="F5615" t="n">
        <v>0</v>
      </c>
      <c r="G5615" t="n">
        <v>24845.88542621855</v>
      </c>
      <c r="H5615" t="n">
        <v>15939.59022464933</v>
      </c>
      <c r="I5615" t="n">
        <v>51.31369233484057</v>
      </c>
      <c r="J5615" t="n">
        <v>2409.265657496088</v>
      </c>
      <c r="K5615" t="n">
        <v>1603.85619352514</v>
      </c>
      <c r="L5615" t="n">
        <v>20004.0257680054</v>
      </c>
      <c r="M5615" t="n">
        <v>37249.00515431939</v>
      </c>
      <c r="N5615" t="n">
        <v>443.7657214183856</v>
      </c>
      <c r="O5615" t="n">
        <v>37249.00515431939</v>
      </c>
      <c r="P5615" t="n">
        <v>443.7657214183856</v>
      </c>
      <c r="Q5615" t="n">
        <v>234</v>
      </c>
      <c r="R5615" t="n">
        <v>21</v>
      </c>
      <c r="S5615">
        <f>VLOOKUP(Q5615,Clustering!$D$3:$E$367,2,FALSE)</f>
        <v/>
      </c>
    </row>
    <row r="5616">
      <c r="A5616" t="inlineStr">
        <is>
          <t>2025-08-22 22:00</t>
        </is>
      </c>
      <c r="B5616" t="n">
        <v>13787.82194956339</v>
      </c>
      <c r="C5616" t="n">
        <v>2396.745585527989</v>
      </c>
      <c r="D5616" t="n">
        <v>3117.679655148466</v>
      </c>
      <c r="E5616" t="n">
        <v>2079.110891592007</v>
      </c>
      <c r="F5616" t="n">
        <v>0</v>
      </c>
      <c r="G5616" t="n">
        <v>21381.35808183185</v>
      </c>
      <c r="H5616" t="n">
        <v>15367.42770768296</v>
      </c>
      <c r="I5616" t="n">
        <v>51.31369233484057</v>
      </c>
      <c r="J5616" t="n">
        <v>2305.478110079292</v>
      </c>
      <c r="K5616" t="n">
        <v>1339.409773605316</v>
      </c>
      <c r="L5616" t="n">
        <v>19063.62928370241</v>
      </c>
      <c r="M5616" t="n">
        <v>36931.09045883444</v>
      </c>
      <c r="N5616" t="n">
        <v>395.7146560418725</v>
      </c>
      <c r="O5616" t="n">
        <v>36931.09045883444</v>
      </c>
      <c r="P5616" t="n">
        <v>395.7146560418725</v>
      </c>
      <c r="Q5616" t="n">
        <v>234</v>
      </c>
      <c r="R5616" t="n">
        <v>22</v>
      </c>
      <c r="S5616">
        <f>VLOOKUP(Q5616,Clustering!$D$3:$E$367,2,FALSE)</f>
        <v/>
      </c>
    </row>
    <row r="5617">
      <c r="A5617" t="inlineStr">
        <is>
          <t>2025-08-22 23:00</t>
        </is>
      </c>
      <c r="B5617" t="n">
        <v>13203.25806981689</v>
      </c>
      <c r="C5617" t="n">
        <v>1766.023063020623</v>
      </c>
      <c r="D5617" t="n">
        <v>1558.839827574233</v>
      </c>
      <c r="E5617" t="n">
        <v>1462.546972016446</v>
      </c>
      <c r="F5617" t="n">
        <v>0</v>
      </c>
      <c r="G5617" t="n">
        <v>17990.6679324282</v>
      </c>
      <c r="H5617" t="n">
        <v>15009.26157652767</v>
      </c>
      <c r="I5617" t="n">
        <v>51.31369233484057</v>
      </c>
      <c r="J5617" t="n">
        <v>1551.521040015181</v>
      </c>
      <c r="K5617" t="n">
        <v>1186.449214188253</v>
      </c>
      <c r="L5617" t="n">
        <v>17798.54552306594</v>
      </c>
      <c r="M5617" t="n">
        <v>36719.14732851115</v>
      </c>
      <c r="N5617" t="n">
        <v>266.7775929277856</v>
      </c>
      <c r="O5617" t="n">
        <v>36719.14732851115</v>
      </c>
      <c r="P5617" t="n">
        <v>266.7775929277856</v>
      </c>
      <c r="Q5617" t="n">
        <v>234</v>
      </c>
      <c r="R5617" t="n">
        <v>23</v>
      </c>
      <c r="S5617">
        <f>VLOOKUP(Q5617,Clustering!$D$3:$E$367,2,FALSE)</f>
        <v/>
      </c>
    </row>
    <row r="5618">
      <c r="A5618" t="inlineStr">
        <is>
          <t>2025-08-23 00:00</t>
        </is>
      </c>
      <c r="B5618" t="n">
        <v>12556.9807012995</v>
      </c>
      <c r="C5618" t="n">
        <v>1639.87855851915</v>
      </c>
      <c r="D5618" t="n">
        <v>1247.071862059387</v>
      </c>
      <c r="E5618" t="n">
        <v>718.0192257678033</v>
      </c>
      <c r="F5618" t="n">
        <v>0</v>
      </c>
      <c r="G5618" t="n">
        <v>16161.95034764584</v>
      </c>
      <c r="H5618" t="n">
        <v>14299.94558916172</v>
      </c>
      <c r="I5618" t="n">
        <v>16.3803798851419</v>
      </c>
      <c r="J5618" t="n">
        <v>600.5082857218633</v>
      </c>
      <c r="K5618" t="n">
        <v>505.142446928248</v>
      </c>
      <c r="L5618" t="n">
        <v>15421.97670169698</v>
      </c>
      <c r="M5618" t="n">
        <v>19021.89594651588</v>
      </c>
      <c r="N5618" t="n">
        <v>102.7981597745736</v>
      </c>
      <c r="O5618" t="n">
        <v>19021.89594651588</v>
      </c>
      <c r="P5618" t="n">
        <v>102.7981597745736</v>
      </c>
      <c r="Q5618" t="n">
        <v>235</v>
      </c>
      <c r="R5618" t="n">
        <v>0</v>
      </c>
      <c r="S5618">
        <f>VLOOKUP(Q5618,Clustering!$D$3:$E$367,2,FALSE)</f>
        <v/>
      </c>
    </row>
    <row r="5619">
      <c r="A5619" t="inlineStr">
        <is>
          <t>2025-08-23 01:00</t>
        </is>
      </c>
      <c r="B5619" t="n">
        <v>12031.76215239281</v>
      </c>
      <c r="C5619" t="n">
        <v>1589.420756718561</v>
      </c>
      <c r="D5619" t="n">
        <v>1122.364675853448</v>
      </c>
      <c r="E5619" t="n">
        <v>463.9504409456795</v>
      </c>
      <c r="F5619" t="n">
        <v>0</v>
      </c>
      <c r="G5619" t="n">
        <v>15207.4980259105</v>
      </c>
      <c r="H5619" t="n">
        <v>13902.91685726524</v>
      </c>
      <c r="I5619" t="n">
        <v>16.3803798851419</v>
      </c>
      <c r="J5619" t="n">
        <v>438.2407683791341</v>
      </c>
      <c r="K5619" t="n">
        <v>446.9121045335464</v>
      </c>
      <c r="L5619" t="n">
        <v>14804.45011006306</v>
      </c>
      <c r="M5619" t="n">
        <v>18968.91016393505</v>
      </c>
      <c r="N5619" t="n">
        <v>92.41449413870454</v>
      </c>
      <c r="O5619" t="n">
        <v>18968.91016393505</v>
      </c>
      <c r="P5619" t="n">
        <v>92.41449413870454</v>
      </c>
      <c r="Q5619" t="n">
        <v>235</v>
      </c>
      <c r="R5619" t="n">
        <v>1</v>
      </c>
      <c r="S5619">
        <f>VLOOKUP(Q5619,Clustering!$D$3:$E$367,2,FALSE)</f>
        <v/>
      </c>
    </row>
    <row r="5620">
      <c r="A5620" t="inlineStr">
        <is>
          <t>2025-08-23 02:00</t>
        </is>
      </c>
      <c r="B5620" t="n">
        <v>11484.47025083011</v>
      </c>
      <c r="C5620" t="n">
        <v>1589.420756718561</v>
      </c>
      <c r="D5620" t="n">
        <v>1122.364675853448</v>
      </c>
      <c r="E5620" t="n">
        <v>386.6869521532115</v>
      </c>
      <c r="F5620" t="n">
        <v>0</v>
      </c>
      <c r="G5620" t="n">
        <v>14582.94263555533</v>
      </c>
      <c r="H5620" t="n">
        <v>13571.00924012428</v>
      </c>
      <c r="I5620" t="n">
        <v>16.3803798851419</v>
      </c>
      <c r="J5620" t="n">
        <v>388.1718488767697</v>
      </c>
      <c r="K5620" t="n">
        <v>441.5456819249552</v>
      </c>
      <c r="L5620" t="n">
        <v>14417.10715081114</v>
      </c>
      <c r="M5620" t="n">
        <v>18968.91016393505</v>
      </c>
      <c r="N5620" t="n">
        <v>89.58259046807346</v>
      </c>
      <c r="O5620" t="n">
        <v>18968.91016393505</v>
      </c>
      <c r="P5620" t="n">
        <v>89.58259046807346</v>
      </c>
      <c r="Q5620" t="n">
        <v>235</v>
      </c>
      <c r="R5620" t="n">
        <v>2</v>
      </c>
      <c r="S5620">
        <f>VLOOKUP(Q5620,Clustering!$D$3:$E$367,2,FALSE)</f>
        <v/>
      </c>
    </row>
    <row r="5621">
      <c r="A5621" t="inlineStr">
        <is>
          <t>2025-08-23 03:00</t>
        </is>
      </c>
      <c r="B5621" t="n">
        <v>11053.21808788987</v>
      </c>
      <c r="C5621" t="n">
        <v>1589.420756718561</v>
      </c>
      <c r="D5621" t="n">
        <v>1122.364675853448</v>
      </c>
      <c r="E5621" t="n">
        <v>358.4271033668608</v>
      </c>
      <c r="F5621" t="n">
        <v>0</v>
      </c>
      <c r="G5621" t="n">
        <v>14123.43062382874</v>
      </c>
      <c r="H5621" t="n">
        <v>13309.47444054168</v>
      </c>
      <c r="I5621" t="n">
        <v>16.3803798851419</v>
      </c>
      <c r="J5621" t="n">
        <v>387.8241275224508</v>
      </c>
      <c r="K5621" t="n">
        <v>441.5503735161019</v>
      </c>
      <c r="L5621" t="n">
        <v>14155.22932146537</v>
      </c>
      <c r="M5621" t="n">
        <v>19021.89594651588</v>
      </c>
      <c r="N5621" t="n">
        <v>89.58259046807346</v>
      </c>
      <c r="O5621" t="n">
        <v>19021.89594651588</v>
      </c>
      <c r="P5621" t="n">
        <v>89.58259046807346</v>
      </c>
      <c r="Q5621" t="n">
        <v>235</v>
      </c>
      <c r="R5621" t="n">
        <v>3</v>
      </c>
      <c r="S5621">
        <f>VLOOKUP(Q5621,Clustering!$D$3:$E$367,2,FALSE)</f>
        <v/>
      </c>
    </row>
    <row r="5622">
      <c r="A5622" t="inlineStr">
        <is>
          <t>2025-08-23 04:00</t>
        </is>
      </c>
      <c r="B5622" t="n">
        <v>10705.09887202246</v>
      </c>
      <c r="C5622" t="n">
        <v>1614.649657618856</v>
      </c>
      <c r="D5622" t="n">
        <v>1184.718268956417</v>
      </c>
      <c r="E5622" t="n">
        <v>369.4809473491862</v>
      </c>
      <c r="F5622" t="n">
        <v>0</v>
      </c>
      <c r="G5622" t="n">
        <v>13873.94774594691</v>
      </c>
      <c r="H5622" t="n">
        <v>13098.35598786657</v>
      </c>
      <c r="I5622" t="n">
        <v>16.3803798851419</v>
      </c>
      <c r="J5622" t="n">
        <v>449.6715537424511</v>
      </c>
      <c r="K5622" t="n">
        <v>446.7578759515378</v>
      </c>
      <c r="L5622" t="n">
        <v>14011.1657974457</v>
      </c>
      <c r="M5622" t="n">
        <v>19180.85329425835</v>
      </c>
      <c r="N5622" t="n">
        <v>88.63861315608557</v>
      </c>
      <c r="O5622" t="n">
        <v>19180.85329425835</v>
      </c>
      <c r="P5622" t="n">
        <v>88.63861315608557</v>
      </c>
      <c r="Q5622" t="n">
        <v>235</v>
      </c>
      <c r="R5622" t="n">
        <v>4</v>
      </c>
      <c r="S5622">
        <f>VLOOKUP(Q5622,Clustering!$D$3:$E$367,2,FALSE)</f>
        <v/>
      </c>
    </row>
    <row r="5623">
      <c r="A5623" t="inlineStr">
        <is>
          <t>2025-08-23 05:00</t>
        </is>
      </c>
      <c r="B5623" t="n">
        <v>10342.15215985527</v>
      </c>
      <c r="C5623" t="n">
        <v>2699.492396331525</v>
      </c>
      <c r="D5623" t="n">
        <v>1371.779048265325</v>
      </c>
      <c r="E5623" t="n">
        <v>478.7125584368569</v>
      </c>
      <c r="F5623" t="n">
        <v>0</v>
      </c>
      <c r="G5623" t="n">
        <v>14892.13616288898</v>
      </c>
      <c r="H5623" t="n">
        <v>12995.12851757348</v>
      </c>
      <c r="I5623" t="n">
        <v>16.3803798851419</v>
      </c>
      <c r="J5623" t="n">
        <v>557.7786377770965</v>
      </c>
      <c r="K5623" t="n">
        <v>481.5510844559894</v>
      </c>
      <c r="L5623" t="n">
        <v>14050.83861969171</v>
      </c>
      <c r="M5623" t="n">
        <v>19392.79642458164</v>
      </c>
      <c r="N5623" t="n">
        <v>90.05456499140111</v>
      </c>
      <c r="O5623" t="n">
        <v>19392.79642458164</v>
      </c>
      <c r="P5623" t="n">
        <v>90.05456499140111</v>
      </c>
      <c r="Q5623" t="n">
        <v>235</v>
      </c>
      <c r="R5623" t="n">
        <v>5</v>
      </c>
      <c r="S5623">
        <f>VLOOKUP(Q5623,Clustering!$D$3:$E$367,2,FALSE)</f>
        <v/>
      </c>
    </row>
    <row r="5624">
      <c r="A5624" t="inlineStr">
        <is>
          <t>2025-08-23 06:00</t>
        </is>
      </c>
      <c r="B5624" t="n">
        <v>10737.44013331992</v>
      </c>
      <c r="C5624" t="n">
        <v>2977.010306234765</v>
      </c>
      <c r="D5624" t="n">
        <v>1542.915163537629</v>
      </c>
      <c r="E5624" t="n">
        <v>843.1213355323069</v>
      </c>
      <c r="F5624" t="n">
        <v>0</v>
      </c>
      <c r="G5624" t="n">
        <v>16100.48693862462</v>
      </c>
      <c r="H5624" t="n">
        <v>13725.43030933967</v>
      </c>
      <c r="I5624" t="n">
        <v>16.3803798851419</v>
      </c>
      <c r="J5624" t="n">
        <v>740.7776918555346</v>
      </c>
      <c r="K5624" t="n">
        <v>533.4597370733009</v>
      </c>
      <c r="L5624" t="n">
        <v>15016.04811815365</v>
      </c>
      <c r="M5624" t="n">
        <v>19498.76798974329</v>
      </c>
      <c r="N5624" t="n">
        <v>114.0192141532924</v>
      </c>
      <c r="O5624" t="n">
        <v>19498.76798974329</v>
      </c>
      <c r="P5624" t="n">
        <v>114.0192141532924</v>
      </c>
      <c r="Q5624" t="n">
        <v>235</v>
      </c>
      <c r="R5624" t="n">
        <v>6</v>
      </c>
      <c r="S5624">
        <f>VLOOKUP(Q5624,Clustering!$D$3:$E$367,2,FALSE)</f>
        <v/>
      </c>
    </row>
    <row r="5625">
      <c r="A5625" t="inlineStr">
        <is>
          <t>2025-08-23 07:00</t>
        </is>
      </c>
      <c r="B5625" t="n">
        <v>11452.69451978484</v>
      </c>
      <c r="C5625" t="n">
        <v>3532.046126041247</v>
      </c>
      <c r="D5625" t="n">
        <v>1067.562845803601</v>
      </c>
      <c r="E5625" t="n">
        <v>1315.610756603234</v>
      </c>
      <c r="F5625" t="n">
        <v>0</v>
      </c>
      <c r="G5625" t="n">
        <v>17367.91424823292</v>
      </c>
      <c r="H5625" t="n">
        <v>15005.66941181051</v>
      </c>
      <c r="I5625" t="n">
        <v>16.3803798851419</v>
      </c>
      <c r="J5625" t="n">
        <v>1141.333884179184</v>
      </c>
      <c r="K5625" t="n">
        <v>673.0626023960364</v>
      </c>
      <c r="L5625" t="n">
        <v>16836.44627827088</v>
      </c>
      <c r="M5625" t="n">
        <v>19498.76798974329</v>
      </c>
      <c r="N5625" t="n">
        <v>150.0501076685427</v>
      </c>
      <c r="O5625" t="n">
        <v>19498.76798974329</v>
      </c>
      <c r="P5625" t="n">
        <v>150.0501076685427</v>
      </c>
      <c r="Q5625" t="n">
        <v>235</v>
      </c>
      <c r="R5625" t="n">
        <v>7</v>
      </c>
      <c r="S5625">
        <f>VLOOKUP(Q5625,Clustering!$D$3:$E$367,2,FALSE)</f>
        <v/>
      </c>
    </row>
    <row r="5626">
      <c r="A5626" t="inlineStr">
        <is>
          <t>2025-08-23 08:00</t>
        </is>
      </c>
      <c r="B5626" t="n">
        <v>11483.79868365563</v>
      </c>
      <c r="C5626" t="n">
        <v>4036.62414404714</v>
      </c>
      <c r="D5626" t="n">
        <v>1402.95584481681</v>
      </c>
      <c r="E5626" t="n">
        <v>2007.417412571593</v>
      </c>
      <c r="F5626" t="n">
        <v>0</v>
      </c>
      <c r="G5626" t="n">
        <v>18930.79608509117</v>
      </c>
      <c r="H5626" t="n">
        <v>16280.80385915697</v>
      </c>
      <c r="I5626" t="n">
        <v>16.3803798851419</v>
      </c>
      <c r="J5626" t="n">
        <v>1711.91663874191</v>
      </c>
      <c r="K5626" t="n">
        <v>749.9516849413789</v>
      </c>
      <c r="L5626" t="n">
        <v>18759.0525627254</v>
      </c>
      <c r="M5626" t="n">
        <v>19445.78220716247</v>
      </c>
      <c r="N5626" t="n">
        <v>188.7712107422285</v>
      </c>
      <c r="O5626" t="n">
        <v>19445.78220716247</v>
      </c>
      <c r="P5626" t="n">
        <v>188.7712107422285</v>
      </c>
      <c r="Q5626" t="n">
        <v>235</v>
      </c>
      <c r="R5626" t="n">
        <v>8</v>
      </c>
      <c r="S5626">
        <f>VLOOKUP(Q5626,Clustering!$D$3:$E$367,2,FALSE)</f>
        <v/>
      </c>
    </row>
    <row r="5627">
      <c r="A5627" t="inlineStr">
        <is>
          <t>2025-08-23 09:00</t>
        </is>
      </c>
      <c r="B5627" t="n">
        <v>13731.0745233196</v>
      </c>
      <c r="C5627" t="n">
        <v>4288.913153050086</v>
      </c>
      <c r="D5627" t="n">
        <v>1590.016624125717</v>
      </c>
      <c r="E5627" t="n">
        <v>2738.690898579816</v>
      </c>
      <c r="F5627" t="n">
        <v>0</v>
      </c>
      <c r="G5627" t="n">
        <v>22348.69519907521</v>
      </c>
      <c r="H5627" t="n">
        <v>17564.34103098801</v>
      </c>
      <c r="I5627" t="n">
        <v>16.3803798851419</v>
      </c>
      <c r="J5627" t="n">
        <v>1665.30003476947</v>
      </c>
      <c r="K5627" t="n">
        <v>823.0843164921386</v>
      </c>
      <c r="L5627" t="n">
        <v>20069.10576213476</v>
      </c>
      <c r="M5627" t="n">
        <v>19392.79642458164</v>
      </c>
      <c r="N5627" t="n">
        <v>224.6132635705492</v>
      </c>
      <c r="O5627" t="n">
        <v>19392.79642458164</v>
      </c>
      <c r="P5627" t="n">
        <v>224.6132635705492</v>
      </c>
      <c r="Q5627" t="n">
        <v>235</v>
      </c>
      <c r="R5627" t="n">
        <v>9</v>
      </c>
      <c r="S5627">
        <f>VLOOKUP(Q5627,Clustering!$D$3:$E$367,2,FALSE)</f>
        <v/>
      </c>
    </row>
    <row r="5628">
      <c r="A5628" t="inlineStr">
        <is>
          <t>2025-08-23 10:00</t>
        </is>
      </c>
      <c r="B5628" t="n">
        <v>15430.77569629476</v>
      </c>
      <c r="C5628" t="n">
        <v>4339.370954850675</v>
      </c>
      <c r="D5628" t="n">
        <v>1627.428779987499</v>
      </c>
      <c r="E5628" t="n">
        <v>2810.38437760023</v>
      </c>
      <c r="F5628" t="n">
        <v>0</v>
      </c>
      <c r="G5628" t="n">
        <v>24207.95980873317</v>
      </c>
      <c r="H5628" t="n">
        <v>18704.12859369907</v>
      </c>
      <c r="I5628" t="n">
        <v>16.3803798851419</v>
      </c>
      <c r="J5628" t="n">
        <v>1336.132626198773</v>
      </c>
      <c r="K5628" t="n">
        <v>821.4835987622258</v>
      </c>
      <c r="L5628" t="n">
        <v>20878.12519854521</v>
      </c>
      <c r="M5628" t="n">
        <v>19339.81064200082</v>
      </c>
      <c r="N5628" t="n">
        <v>242.508384807405</v>
      </c>
      <c r="O5628" t="n">
        <v>19339.81064200082</v>
      </c>
      <c r="P5628" t="n">
        <v>242.508384807405</v>
      </c>
      <c r="Q5628" t="n">
        <v>235</v>
      </c>
      <c r="R5628" t="n">
        <v>10</v>
      </c>
      <c r="S5628">
        <f>VLOOKUP(Q5628,Clustering!$D$3:$E$367,2,FALSE)</f>
        <v/>
      </c>
    </row>
    <row r="5629">
      <c r="A5629" t="inlineStr">
        <is>
          <t>2025-08-23 11:00</t>
        </is>
      </c>
      <c r="B5629" t="n">
        <v>16372.73702260878</v>
      </c>
      <c r="C5629" t="n">
        <v>4339.370954850675</v>
      </c>
      <c r="D5629" t="n">
        <v>1627.428779987499</v>
      </c>
      <c r="E5629" t="n">
        <v>2580.965244734906</v>
      </c>
      <c r="F5629" t="n">
        <v>0</v>
      </c>
      <c r="G5629" t="n">
        <v>24920.50200218186</v>
      </c>
      <c r="H5629" t="n">
        <v>19439.07289074299</v>
      </c>
      <c r="I5629" t="n">
        <v>16.3803798851419</v>
      </c>
      <c r="J5629" t="n">
        <v>1117.226248493725</v>
      </c>
      <c r="K5629" t="n">
        <v>824.4371683686019</v>
      </c>
      <c r="L5629" t="n">
        <v>21397.11668749045</v>
      </c>
      <c r="M5629" t="n">
        <v>19286.82485942</v>
      </c>
      <c r="N5629" t="n">
        <v>257.1399059492207</v>
      </c>
      <c r="O5629" t="n">
        <v>19286.82485942</v>
      </c>
      <c r="P5629" t="n">
        <v>257.1399059492207</v>
      </c>
      <c r="Q5629" t="n">
        <v>235</v>
      </c>
      <c r="R5629" t="n">
        <v>11</v>
      </c>
      <c r="S5629">
        <f>VLOOKUP(Q5629,Clustering!$D$3:$E$367,2,FALSE)</f>
        <v/>
      </c>
    </row>
    <row r="5630">
      <c r="A5630" t="inlineStr">
        <is>
          <t>2025-08-23 12:00</t>
        </is>
      </c>
      <c r="B5630" t="n">
        <v>16618.10646078033</v>
      </c>
      <c r="C5630" t="n">
        <v>4238.455351249497</v>
      </c>
      <c r="D5630" t="n">
        <v>1552.604468263936</v>
      </c>
      <c r="E5630" t="n">
        <v>2308.530024457332</v>
      </c>
      <c r="F5630" t="n">
        <v>0</v>
      </c>
      <c r="G5630" t="n">
        <v>24717.69630475109</v>
      </c>
      <c r="H5630" t="n">
        <v>19918.02818636414</v>
      </c>
      <c r="I5630" t="n">
        <v>16.3803798851419</v>
      </c>
      <c r="J5630" t="n">
        <v>903.4226200899832</v>
      </c>
      <c r="K5630" t="n">
        <v>827.3218897056706</v>
      </c>
      <c r="L5630" t="n">
        <v>21665.15307604493</v>
      </c>
      <c r="M5630" t="n">
        <v>19286.82485942</v>
      </c>
      <c r="N5630" t="n">
        <v>254.8203114315009</v>
      </c>
      <c r="O5630" t="n">
        <v>19286.82485942</v>
      </c>
      <c r="P5630" t="n">
        <v>254.8203114315009</v>
      </c>
      <c r="Q5630" t="n">
        <v>235</v>
      </c>
      <c r="R5630" t="n">
        <v>12</v>
      </c>
      <c r="S5630">
        <f>VLOOKUP(Q5630,Clustering!$D$3:$E$367,2,FALSE)</f>
        <v/>
      </c>
    </row>
    <row r="5631">
      <c r="A5631" t="inlineStr">
        <is>
          <t>2025-08-23 13:00</t>
        </is>
      </c>
      <c r="B5631" t="n">
        <v>16592.76363635379</v>
      </c>
      <c r="C5631" t="n">
        <v>3153.612612536828</v>
      </c>
      <c r="D5631" t="n">
        <v>1496.486234471264</v>
      </c>
      <c r="E5631" t="n">
        <v>1993.07871676751</v>
      </c>
      <c r="F5631" t="n">
        <v>0</v>
      </c>
      <c r="G5631" t="n">
        <v>23235.9412001294</v>
      </c>
      <c r="H5631" t="n">
        <v>20163.05163233453</v>
      </c>
      <c r="I5631" t="n">
        <v>16.3803798851419</v>
      </c>
      <c r="J5631" t="n">
        <v>816.1944905242618</v>
      </c>
      <c r="K5631" t="n">
        <v>798.2889461201066</v>
      </c>
      <c r="L5631" t="n">
        <v>21793.91544886403</v>
      </c>
      <c r="M5631" t="n">
        <v>19286.82485942</v>
      </c>
      <c r="N5631" t="n">
        <v>248.7133036754719</v>
      </c>
      <c r="O5631" t="n">
        <v>19286.82485942</v>
      </c>
      <c r="P5631" t="n">
        <v>248.7133036754719</v>
      </c>
      <c r="Q5631" t="n">
        <v>235</v>
      </c>
      <c r="R5631" t="n">
        <v>13</v>
      </c>
      <c r="S5631">
        <f>VLOOKUP(Q5631,Clustering!$D$3:$E$367,2,FALSE)</f>
        <v/>
      </c>
    </row>
    <row r="5632">
      <c r="A5632" t="inlineStr">
        <is>
          <t>2025-08-23 14:00</t>
        </is>
      </c>
      <c r="B5632" t="n">
        <v>16653.41675590182</v>
      </c>
      <c r="C5632" t="n">
        <v>3077.925909835944</v>
      </c>
      <c r="D5632" t="n">
        <v>1440.368000678591</v>
      </c>
      <c r="E5632" t="n">
        <v>1835.3530629226</v>
      </c>
      <c r="F5632" t="n">
        <v>0</v>
      </c>
      <c r="G5632" t="n">
        <v>23007.06372933895</v>
      </c>
      <c r="H5632" t="n">
        <v>20130.93221799222</v>
      </c>
      <c r="I5632" t="n">
        <v>16.3803798851419</v>
      </c>
      <c r="J5632" t="n">
        <v>800.2588664227898</v>
      </c>
      <c r="K5632" t="n">
        <v>762.2521245903609</v>
      </c>
      <c r="L5632" t="n">
        <v>21709.82358889051</v>
      </c>
      <c r="M5632" t="n">
        <v>19339.81064200082</v>
      </c>
      <c r="N5632" t="n">
        <v>243.0494680688771</v>
      </c>
      <c r="O5632" t="n">
        <v>19339.81064200082</v>
      </c>
      <c r="P5632" t="n">
        <v>243.0494680688771</v>
      </c>
      <c r="Q5632" t="n">
        <v>235</v>
      </c>
      <c r="R5632" t="n">
        <v>14</v>
      </c>
      <c r="S5632">
        <f>VLOOKUP(Q5632,Clustering!$D$3:$E$367,2,FALSE)</f>
        <v/>
      </c>
    </row>
    <row r="5633">
      <c r="A5633" t="inlineStr">
        <is>
          <t>2025-08-23 15:00</t>
        </is>
      </c>
      <c r="B5633" t="n">
        <v>16833.00795661482</v>
      </c>
      <c r="C5633" t="n">
        <v>3153.612612536828</v>
      </c>
      <c r="D5633" t="n">
        <v>1496.486234471264</v>
      </c>
      <c r="E5633" t="n">
        <v>1605.933930057275</v>
      </c>
      <c r="F5633" t="n">
        <v>0</v>
      </c>
      <c r="G5633" t="n">
        <v>23089.04073368019</v>
      </c>
      <c r="H5633" t="n">
        <v>19816.56528821281</v>
      </c>
      <c r="I5633" t="n">
        <v>16.3803798851419</v>
      </c>
      <c r="J5633" t="n">
        <v>789.2240311193424</v>
      </c>
      <c r="K5633" t="n">
        <v>708.0232641504964</v>
      </c>
      <c r="L5633" t="n">
        <v>21330.19296336779</v>
      </c>
      <c r="M5633" t="n">
        <v>19551.75377232411</v>
      </c>
      <c r="N5633" t="n">
        <v>234.5537570569838</v>
      </c>
      <c r="O5633" t="n">
        <v>19551.75377232411</v>
      </c>
      <c r="P5633" t="n">
        <v>234.5537570569838</v>
      </c>
      <c r="Q5633" t="n">
        <v>235</v>
      </c>
      <c r="R5633" t="n">
        <v>15</v>
      </c>
      <c r="S5633">
        <f>VLOOKUP(Q5633,Clustering!$D$3:$E$367,2,FALSE)</f>
        <v/>
      </c>
    </row>
    <row r="5634">
      <c r="A5634" t="inlineStr">
        <is>
          <t>2025-08-23 16:00</t>
        </is>
      </c>
      <c r="B5634" t="n">
        <v>16703.14807245431</v>
      </c>
      <c r="C5634" t="n">
        <v>3279.7571170383</v>
      </c>
      <c r="D5634" t="n">
        <v>1590.016624125717</v>
      </c>
      <c r="E5634" t="n">
        <v>1605.933930057275</v>
      </c>
      <c r="F5634" t="n">
        <v>0</v>
      </c>
      <c r="G5634" t="n">
        <v>23178.8557436756</v>
      </c>
      <c r="H5634" t="n">
        <v>19286.87854351601</v>
      </c>
      <c r="I5634" t="n">
        <v>16.3803798851419</v>
      </c>
      <c r="J5634" t="n">
        <v>666.2287412031243</v>
      </c>
      <c r="K5634" t="n">
        <v>673.4309330843648</v>
      </c>
      <c r="L5634" t="n">
        <v>20642.91859768864</v>
      </c>
      <c r="M5634" t="n">
        <v>19816.68268522824</v>
      </c>
      <c r="N5634" t="n">
        <v>258.421710516138</v>
      </c>
      <c r="O5634" t="n">
        <v>19816.68268522824</v>
      </c>
      <c r="P5634" t="n">
        <v>258.421710516138</v>
      </c>
      <c r="Q5634" t="n">
        <v>235</v>
      </c>
      <c r="R5634" t="n">
        <v>16</v>
      </c>
      <c r="S5634">
        <f>VLOOKUP(Q5634,Clustering!$D$3:$E$367,2,FALSE)</f>
        <v/>
      </c>
    </row>
    <row r="5635">
      <c r="A5635" t="inlineStr">
        <is>
          <t>2025-08-23 17:00</t>
        </is>
      </c>
      <c r="B5635" t="n">
        <v>16432.4534826766</v>
      </c>
      <c r="C5635" t="n">
        <v>3481.588324240657</v>
      </c>
      <c r="D5635" t="n">
        <v>1805.151721086089</v>
      </c>
      <c r="E5635" t="n">
        <v>1835.3530629226</v>
      </c>
      <c r="F5635" t="n">
        <v>0</v>
      </c>
      <c r="G5635" t="n">
        <v>23554.54659092594</v>
      </c>
      <c r="H5635" t="n">
        <v>18487.54837010898</v>
      </c>
      <c r="I5635" t="n">
        <v>16.3803798851419</v>
      </c>
      <c r="J5635" t="n">
        <v>650.0324940131607</v>
      </c>
      <c r="K5635" t="n">
        <v>679.6914309791846</v>
      </c>
      <c r="L5635" t="n">
        <v>19833.65267498646</v>
      </c>
      <c r="M5635" t="n">
        <v>19869.66846780906</v>
      </c>
      <c r="N5635" t="n">
        <v>258.8937133047983</v>
      </c>
      <c r="O5635" t="n">
        <v>19869.66846780906</v>
      </c>
      <c r="P5635" t="n">
        <v>258.8937133047983</v>
      </c>
      <c r="Q5635" t="n">
        <v>235</v>
      </c>
      <c r="R5635" t="n">
        <v>17</v>
      </c>
      <c r="S5635">
        <f>VLOOKUP(Q5635,Clustering!$D$3:$E$367,2,FALSE)</f>
        <v/>
      </c>
    </row>
    <row r="5636">
      <c r="A5636" t="inlineStr">
        <is>
          <t>2025-08-23 18:00</t>
        </is>
      </c>
      <c r="B5636" t="n">
        <v>15894.79326822161</v>
      </c>
      <c r="C5636" t="n">
        <v>3658.19063054272</v>
      </c>
      <c r="D5636" t="n">
        <v>4675.50049556857</v>
      </c>
      <c r="E5636" t="n">
        <v>2093.44958739609</v>
      </c>
      <c r="F5636" t="n">
        <v>0</v>
      </c>
      <c r="G5636" t="n">
        <v>26321.93398172899</v>
      </c>
      <c r="H5636" t="n">
        <v>17109.33350014792</v>
      </c>
      <c r="I5636" t="n">
        <v>16.3803798851419</v>
      </c>
      <c r="J5636" t="n">
        <v>742.5286132919634</v>
      </c>
      <c r="K5636" t="n">
        <v>672.401465667588</v>
      </c>
      <c r="L5636" t="n">
        <v>18540.64395899261</v>
      </c>
      <c r="M5636" t="n">
        <v>19763.69690264741</v>
      </c>
      <c r="N5636" t="n">
        <v>255.5898068455069</v>
      </c>
      <c r="O5636" t="n">
        <v>19763.69690264741</v>
      </c>
      <c r="P5636" t="n">
        <v>255.5898068455069</v>
      </c>
      <c r="Q5636" t="n">
        <v>235</v>
      </c>
      <c r="R5636" t="n">
        <v>18</v>
      </c>
      <c r="S5636">
        <f>VLOOKUP(Q5636,Clustering!$D$3:$E$367,2,FALSE)</f>
        <v/>
      </c>
    </row>
    <row r="5637">
      <c r="A5637" t="inlineStr">
        <is>
          <t>2025-08-23 19:00</t>
        </is>
      </c>
      <c r="B5637" t="n">
        <v>14076.04797715917</v>
      </c>
      <c r="C5637" t="n">
        <v>3733.877333243604</v>
      </c>
      <c r="D5637" t="n">
        <v>6422.42008960584</v>
      </c>
      <c r="E5637" t="n">
        <v>1907.046541943014</v>
      </c>
      <c r="F5637" t="n">
        <v>0</v>
      </c>
      <c r="G5637" t="n">
        <v>26139.39194195163</v>
      </c>
      <c r="H5637" t="n">
        <v>15542.81357448739</v>
      </c>
      <c r="I5637" t="n">
        <v>16.3803798851419</v>
      </c>
      <c r="J5637" t="n">
        <v>900.8204194590144</v>
      </c>
      <c r="K5637" t="n">
        <v>652.1398157596448</v>
      </c>
      <c r="L5637" t="n">
        <v>17112.15418959119</v>
      </c>
      <c r="M5637" t="n">
        <v>19657.72533748576</v>
      </c>
      <c r="N5637" t="n">
        <v>244.7341384209776</v>
      </c>
      <c r="O5637" t="n">
        <v>19657.72533748576</v>
      </c>
      <c r="P5637" t="n">
        <v>244.7341384209776</v>
      </c>
      <c r="Q5637" t="n">
        <v>235</v>
      </c>
      <c r="R5637" t="n">
        <v>19</v>
      </c>
      <c r="S5637">
        <f>VLOOKUP(Q5637,Clustering!$D$3:$E$367,2,FALSE)</f>
        <v/>
      </c>
    </row>
    <row r="5638">
      <c r="A5638" t="inlineStr">
        <is>
          <t>2025-08-23 20:00</t>
        </is>
      </c>
      <c r="B5638" t="n">
        <v>13355.56243586143</v>
      </c>
      <c r="C5638" t="n">
        <v>3658.19063054272</v>
      </c>
      <c r="D5638" t="n">
        <v>6235.359310296933</v>
      </c>
      <c r="E5638" t="n">
        <v>1777.998279706268</v>
      </c>
      <c r="F5638" t="n">
        <v>0</v>
      </c>
      <c r="G5638" t="n">
        <v>25027.11065640736</v>
      </c>
      <c r="H5638" t="n">
        <v>14926.70480846666</v>
      </c>
      <c r="I5638" t="n">
        <v>16.3803798851419</v>
      </c>
      <c r="J5638" t="n">
        <v>969.0615748803413</v>
      </c>
      <c r="K5638" t="n">
        <v>614.9672485281629</v>
      </c>
      <c r="L5638" t="n">
        <v>16527.1140117603</v>
      </c>
      <c r="M5638" t="n">
        <v>19551.75377232411</v>
      </c>
      <c r="N5638" t="n">
        <v>230.102617279162</v>
      </c>
      <c r="O5638" t="n">
        <v>19551.75377232411</v>
      </c>
      <c r="P5638" t="n">
        <v>230.102617279162</v>
      </c>
      <c r="Q5638" t="n">
        <v>235</v>
      </c>
      <c r="R5638" t="n">
        <v>20</v>
      </c>
      <c r="S5638">
        <f>VLOOKUP(Q5638,Clustering!$D$3:$E$367,2,FALSE)</f>
        <v/>
      </c>
    </row>
    <row r="5639">
      <c r="A5639" t="inlineStr">
        <is>
          <t>2025-08-23 21:00</t>
        </is>
      </c>
      <c r="B5639" t="n">
        <v>12759.26380338187</v>
      </c>
      <c r="C5639" t="n">
        <v>3279.7571170383</v>
      </c>
      <c r="D5639" t="n">
        <v>5300.055413752393</v>
      </c>
      <c r="E5639" t="n">
        <v>1562.917842645026</v>
      </c>
      <c r="F5639" t="n">
        <v>0</v>
      </c>
      <c r="G5639" t="n">
        <v>22901.99417681758</v>
      </c>
      <c r="H5639" t="n">
        <v>14449.99724164514</v>
      </c>
      <c r="I5639" t="n">
        <v>16.3803798851419</v>
      </c>
      <c r="J5639" t="n">
        <v>1011.756293957578</v>
      </c>
      <c r="K5639" t="n">
        <v>578.1393637071625</v>
      </c>
      <c r="L5639" t="n">
        <v>16056.27327919502</v>
      </c>
      <c r="M5639" t="n">
        <v>19339.81064200082</v>
      </c>
      <c r="N5639" t="n">
        <v>213.5831415133705</v>
      </c>
      <c r="O5639" t="n">
        <v>19339.81064200082</v>
      </c>
      <c r="P5639" t="n">
        <v>213.5831415133705</v>
      </c>
      <c r="Q5639" t="n">
        <v>235</v>
      </c>
      <c r="R5639" t="n">
        <v>21</v>
      </c>
      <c r="S5639">
        <f>VLOOKUP(Q5639,Clustering!$D$3:$E$367,2,FALSE)</f>
        <v/>
      </c>
    </row>
    <row r="5640">
      <c r="A5640" t="inlineStr">
        <is>
          <t>2025-08-23 22:00</t>
        </is>
      </c>
      <c r="B5640" t="n">
        <v>11957.57165243284</v>
      </c>
      <c r="C5640" t="n">
        <v>2649.034594530935</v>
      </c>
      <c r="D5640" t="n">
        <v>3741.21558617816</v>
      </c>
      <c r="E5640" t="n">
        <v>1353.660063175906</v>
      </c>
      <c r="F5640" t="n">
        <v>0</v>
      </c>
      <c r="G5640" t="n">
        <v>19701.48189631785</v>
      </c>
      <c r="H5640" t="n">
        <v>14009.00125388308</v>
      </c>
      <c r="I5640" t="n">
        <v>16.3803798851419</v>
      </c>
      <c r="J5640" t="n">
        <v>1238.466586719569</v>
      </c>
      <c r="K5640" t="n">
        <v>538.8286695170012</v>
      </c>
      <c r="L5640" t="n">
        <v>15802.6768900048</v>
      </c>
      <c r="M5640" t="n">
        <v>19180.85329425835</v>
      </c>
      <c r="N5640" t="n">
        <v>207.9193341721084</v>
      </c>
      <c r="O5640" t="n">
        <v>19180.85329425835</v>
      </c>
      <c r="P5640" t="n">
        <v>207.9193341721084</v>
      </c>
      <c r="Q5640" t="n">
        <v>235</v>
      </c>
      <c r="R5640" t="n">
        <v>22</v>
      </c>
      <c r="S5640">
        <f>VLOOKUP(Q5640,Clustering!$D$3:$E$367,2,FALSE)</f>
        <v/>
      </c>
    </row>
    <row r="5641">
      <c r="A5641" t="inlineStr">
        <is>
          <t>2025-08-23 23:00</t>
        </is>
      </c>
      <c r="B5641" t="n">
        <v>11377.33761367972</v>
      </c>
      <c r="C5641" t="n">
        <v>2018.312072023569</v>
      </c>
      <c r="D5641" t="n">
        <v>2182.375758603926</v>
      </c>
      <c r="E5641" t="n">
        <v>1030.9093556131</v>
      </c>
      <c r="F5641" t="n">
        <v>0</v>
      </c>
      <c r="G5641" t="n">
        <v>16608.93479992032</v>
      </c>
      <c r="H5641" t="n">
        <v>13649.78478216722</v>
      </c>
      <c r="I5641" t="n">
        <v>16.3803798851419</v>
      </c>
      <c r="J5641" t="n">
        <v>1030.154851025894</v>
      </c>
      <c r="K5641" t="n">
        <v>499.3454891142748</v>
      </c>
      <c r="L5641" t="n">
        <v>15195.66550219254</v>
      </c>
      <c r="M5641" t="n">
        <v>19074.88172909669</v>
      </c>
      <c r="N5641" t="n">
        <v>139.9967224438057</v>
      </c>
      <c r="O5641" t="n">
        <v>19074.88172909669</v>
      </c>
      <c r="P5641" t="n">
        <v>139.9967224438057</v>
      </c>
      <c r="Q5641" t="n">
        <v>235</v>
      </c>
      <c r="R5641" t="n">
        <v>23</v>
      </c>
      <c r="S5641">
        <f>VLOOKUP(Q5641,Clustering!$D$3:$E$367,2,FALSE)</f>
        <v/>
      </c>
    </row>
    <row r="5642">
      <c r="A5642" t="inlineStr">
        <is>
          <t>2025-08-24 00:00</t>
        </is>
      </c>
      <c r="B5642" t="n">
        <v>11026.14332706598</v>
      </c>
      <c r="C5642" t="n">
        <v>1639.87855851915</v>
      </c>
      <c r="D5642" t="n">
        <v>1247.071862059387</v>
      </c>
      <c r="E5642" t="n">
        <v>718.0192257678033</v>
      </c>
      <c r="F5642" t="n">
        <v>0</v>
      </c>
      <c r="G5642" t="n">
        <v>14631.11297341232</v>
      </c>
      <c r="H5642" t="n">
        <v>13361.99146857031</v>
      </c>
      <c r="I5642" t="n">
        <v>16.3803798851419</v>
      </c>
      <c r="J5642" t="n">
        <v>600.5082857218633</v>
      </c>
      <c r="K5642" t="n">
        <v>505.142446928248</v>
      </c>
      <c r="L5642" t="n">
        <v>14484.02258110556</v>
      </c>
      <c r="M5642" t="n">
        <v>19021.89594651588</v>
      </c>
      <c r="N5642" t="n">
        <v>102.7981597745736</v>
      </c>
      <c r="O5642" t="n">
        <v>19021.89594651588</v>
      </c>
      <c r="P5642" t="n">
        <v>102.7981597745736</v>
      </c>
      <c r="Q5642" t="n">
        <v>236</v>
      </c>
      <c r="R5642" t="n">
        <v>0</v>
      </c>
      <c r="S5642">
        <f>VLOOKUP(Q5642,Clustering!$D$3:$E$367,2,FALSE)</f>
        <v/>
      </c>
    </row>
    <row r="5643">
      <c r="A5643" t="inlineStr">
        <is>
          <t>2025-08-24 01:00</t>
        </is>
      </c>
      <c r="B5643" t="n">
        <v>10814.21086505552</v>
      </c>
      <c r="C5643" t="n">
        <v>1589.420756718561</v>
      </c>
      <c r="D5643" t="n">
        <v>1122.364675853448</v>
      </c>
      <c r="E5643" t="n">
        <v>463.9504409456795</v>
      </c>
      <c r="F5643" t="n">
        <v>0</v>
      </c>
      <c r="G5643" t="n">
        <v>13989.94673857321</v>
      </c>
      <c r="H5643" t="n">
        <v>13164.52744318265</v>
      </c>
      <c r="I5643" t="n">
        <v>16.3803798851419</v>
      </c>
      <c r="J5643" t="n">
        <v>438.2407683791341</v>
      </c>
      <c r="K5643" t="n">
        <v>446.9121045335464</v>
      </c>
      <c r="L5643" t="n">
        <v>14066.06069598047</v>
      </c>
      <c r="M5643" t="n">
        <v>18968.91016393505</v>
      </c>
      <c r="N5643" t="n">
        <v>92.41449413870454</v>
      </c>
      <c r="O5643" t="n">
        <v>18968.91016393505</v>
      </c>
      <c r="P5643" t="n">
        <v>92.41449413870454</v>
      </c>
      <c r="Q5643" t="n">
        <v>236</v>
      </c>
      <c r="R5643" t="n">
        <v>1</v>
      </c>
      <c r="S5643">
        <f>VLOOKUP(Q5643,Clustering!$D$3:$E$367,2,FALSE)</f>
        <v/>
      </c>
    </row>
    <row r="5644">
      <c r="A5644" t="inlineStr">
        <is>
          <t>2025-08-24 02:00</t>
        </is>
      </c>
      <c r="B5644" t="n">
        <v>10582.13138781058</v>
      </c>
      <c r="C5644" t="n">
        <v>1589.420756718561</v>
      </c>
      <c r="D5644" t="n">
        <v>1122.364675853448</v>
      </c>
      <c r="E5644" t="n">
        <v>386.6869521532115</v>
      </c>
      <c r="F5644" t="n">
        <v>0</v>
      </c>
      <c r="G5644" t="n">
        <v>13680.6037725358</v>
      </c>
      <c r="H5644" t="n">
        <v>13023.7818080659</v>
      </c>
      <c r="I5644" t="n">
        <v>16.3803798851419</v>
      </c>
      <c r="J5644" t="n">
        <v>388.1718488767697</v>
      </c>
      <c r="K5644" t="n">
        <v>441.5456819249552</v>
      </c>
      <c r="L5644" t="n">
        <v>13869.87971875277</v>
      </c>
      <c r="M5644" t="n">
        <v>18968.91016393505</v>
      </c>
      <c r="N5644" t="n">
        <v>89.58259046807346</v>
      </c>
      <c r="O5644" t="n">
        <v>18968.91016393505</v>
      </c>
      <c r="P5644" t="n">
        <v>89.58259046807346</v>
      </c>
      <c r="Q5644" t="n">
        <v>236</v>
      </c>
      <c r="R5644" t="n">
        <v>2</v>
      </c>
      <c r="S5644">
        <f>VLOOKUP(Q5644,Clustering!$D$3:$E$367,2,FALSE)</f>
        <v/>
      </c>
    </row>
    <row r="5645">
      <c r="A5645" t="inlineStr">
        <is>
          <t>2025-08-24 03:00</t>
        </is>
      </c>
      <c r="B5645" t="n">
        <v>10403.7419388835</v>
      </c>
      <c r="C5645" t="n">
        <v>1589.420756718561</v>
      </c>
      <c r="D5645" t="n">
        <v>1122.364675853448</v>
      </c>
      <c r="E5645" t="n">
        <v>358.4271033668608</v>
      </c>
      <c r="F5645" t="n">
        <v>0</v>
      </c>
      <c r="G5645" t="n">
        <v>13473.95447482236</v>
      </c>
      <c r="H5645" t="n">
        <v>12915.59673032692</v>
      </c>
      <c r="I5645" t="n">
        <v>16.3803798851419</v>
      </c>
      <c r="J5645" t="n">
        <v>387.8241275224508</v>
      </c>
      <c r="K5645" t="n">
        <v>441.5503735161019</v>
      </c>
      <c r="L5645" t="n">
        <v>13761.35161125061</v>
      </c>
      <c r="M5645" t="n">
        <v>19021.89594651588</v>
      </c>
      <c r="N5645" t="n">
        <v>89.58259046807346</v>
      </c>
      <c r="O5645" t="n">
        <v>19021.89594651588</v>
      </c>
      <c r="P5645" t="n">
        <v>89.58259046807346</v>
      </c>
      <c r="Q5645" t="n">
        <v>236</v>
      </c>
      <c r="R5645" t="n">
        <v>3</v>
      </c>
      <c r="S5645">
        <f>VLOOKUP(Q5645,Clustering!$D$3:$E$367,2,FALSE)</f>
        <v/>
      </c>
    </row>
    <row r="5646">
      <c r="A5646" t="inlineStr">
        <is>
          <t>2025-08-24 04:00</t>
        </is>
      </c>
      <c r="B5646" t="n">
        <v>10247.86766312197</v>
      </c>
      <c r="C5646" t="n">
        <v>1614.649657618856</v>
      </c>
      <c r="D5646" t="n">
        <v>1184.718268956417</v>
      </c>
      <c r="E5646" t="n">
        <v>369.4809473491862</v>
      </c>
      <c r="F5646" t="n">
        <v>0</v>
      </c>
      <c r="G5646" t="n">
        <v>13416.71653704643</v>
      </c>
      <c r="H5646" t="n">
        <v>12821.06607987538</v>
      </c>
      <c r="I5646" t="n">
        <v>16.3803798851419</v>
      </c>
      <c r="J5646" t="n">
        <v>449.6715537424511</v>
      </c>
      <c r="K5646" t="n">
        <v>446.7578759515378</v>
      </c>
      <c r="L5646" t="n">
        <v>13733.87588945451</v>
      </c>
      <c r="M5646" t="n">
        <v>19180.85329425835</v>
      </c>
      <c r="N5646" t="n">
        <v>88.63861315608557</v>
      </c>
      <c r="O5646" t="n">
        <v>19180.85329425835</v>
      </c>
      <c r="P5646" t="n">
        <v>88.63861315608557</v>
      </c>
      <c r="Q5646" t="n">
        <v>236</v>
      </c>
      <c r="R5646" t="n">
        <v>4</v>
      </c>
      <c r="S5646">
        <f>VLOOKUP(Q5646,Clustering!$D$3:$E$367,2,FALSE)</f>
        <v/>
      </c>
    </row>
    <row r="5647">
      <c r="A5647" t="inlineStr">
        <is>
          <t>2025-08-24 05:00</t>
        </is>
      </c>
      <c r="B5647" t="n">
        <v>9994.156653730521</v>
      </c>
      <c r="C5647" t="n">
        <v>2699.492396331525</v>
      </c>
      <c r="D5647" t="n">
        <v>1371.779048265325</v>
      </c>
      <c r="E5647" t="n">
        <v>478.7125584368569</v>
      </c>
      <c r="F5647" t="n">
        <v>0</v>
      </c>
      <c r="G5647" t="n">
        <v>14544.14065676423</v>
      </c>
      <c r="H5647" t="n">
        <v>12781.90938377722</v>
      </c>
      <c r="I5647" t="n">
        <v>16.3803798851419</v>
      </c>
      <c r="J5647" t="n">
        <v>557.7786377770965</v>
      </c>
      <c r="K5647" t="n">
        <v>481.5510844559894</v>
      </c>
      <c r="L5647" t="n">
        <v>13837.61948589545</v>
      </c>
      <c r="M5647" t="n">
        <v>19392.79642458164</v>
      </c>
      <c r="N5647" t="n">
        <v>90.05456499140111</v>
      </c>
      <c r="O5647" t="n">
        <v>19392.79642458164</v>
      </c>
      <c r="P5647" t="n">
        <v>90.05456499140111</v>
      </c>
      <c r="Q5647" t="n">
        <v>236</v>
      </c>
      <c r="R5647" t="n">
        <v>5</v>
      </c>
      <c r="S5647">
        <f>VLOOKUP(Q5647,Clustering!$D$3:$E$367,2,FALSE)</f>
        <v/>
      </c>
    </row>
    <row r="5648">
      <c r="A5648" t="inlineStr">
        <is>
          <t>2025-08-24 06:00</t>
        </is>
      </c>
      <c r="B5648" t="n">
        <v>10646.38976271635</v>
      </c>
      <c r="C5648" t="n">
        <v>2977.010306234765</v>
      </c>
      <c r="D5648" t="n">
        <v>1580.87309107369</v>
      </c>
      <c r="E5648" t="n">
        <v>843.1213355323069</v>
      </c>
      <c r="F5648" t="n">
        <v>0</v>
      </c>
      <c r="G5648" t="n">
        <v>16047.39449555711</v>
      </c>
      <c r="H5648" t="n">
        <v>13666.6112379476</v>
      </c>
      <c r="I5648" t="n">
        <v>16.3803798851419</v>
      </c>
      <c r="J5648" t="n">
        <v>740.7776918555346</v>
      </c>
      <c r="K5648" t="n">
        <v>533.4597370733009</v>
      </c>
      <c r="L5648" t="n">
        <v>14957.22904676158</v>
      </c>
      <c r="M5648" t="n">
        <v>19498.76798974329</v>
      </c>
      <c r="N5648" t="n">
        <v>114.0192141532924</v>
      </c>
      <c r="O5648" t="n">
        <v>19498.76798974329</v>
      </c>
      <c r="P5648" t="n">
        <v>114.0192141532924</v>
      </c>
      <c r="Q5648" t="n">
        <v>236</v>
      </c>
      <c r="R5648" t="n">
        <v>6</v>
      </c>
      <c r="S5648">
        <f>VLOOKUP(Q5648,Clustering!$D$3:$E$367,2,FALSE)</f>
        <v/>
      </c>
    </row>
    <row r="5649">
      <c r="A5649" t="inlineStr">
        <is>
          <t>2025-08-24 07:00</t>
        </is>
      </c>
      <c r="B5649" t="n">
        <v>11904.85362923595</v>
      </c>
      <c r="C5649" t="n">
        <v>3532.046126041247</v>
      </c>
      <c r="D5649" t="n">
        <v>1075.920118997131</v>
      </c>
      <c r="E5649" t="n">
        <v>1315.610756603234</v>
      </c>
      <c r="F5649" t="n">
        <v>0</v>
      </c>
      <c r="G5649" t="n">
        <v>17828.43063087756</v>
      </c>
      <c r="H5649" t="n">
        <v>15321.82192054289</v>
      </c>
      <c r="I5649" t="n">
        <v>16.3803798851419</v>
      </c>
      <c r="J5649" t="n">
        <v>1141.333884179184</v>
      </c>
      <c r="K5649" t="n">
        <v>673.0626023960364</v>
      </c>
      <c r="L5649" t="n">
        <v>17152.59878700325</v>
      </c>
      <c r="M5649" t="n">
        <v>19498.76798974329</v>
      </c>
      <c r="N5649" t="n">
        <v>150.0501076685427</v>
      </c>
      <c r="O5649" t="n">
        <v>19498.76798974329</v>
      </c>
      <c r="P5649" t="n">
        <v>150.0501076685427</v>
      </c>
      <c r="Q5649" t="n">
        <v>236</v>
      </c>
      <c r="R5649" t="n">
        <v>7</v>
      </c>
      <c r="S5649">
        <f>VLOOKUP(Q5649,Clustering!$D$3:$E$367,2,FALSE)</f>
        <v/>
      </c>
    </row>
    <row r="5650">
      <c r="A5650" t="inlineStr">
        <is>
          <t>2025-08-24 08:00</t>
        </is>
      </c>
      <c r="B5650" t="n">
        <v>12256.54275482036</v>
      </c>
      <c r="C5650" t="n">
        <v>4036.62414404714</v>
      </c>
      <c r="D5650" t="n">
        <v>1402.95584481681</v>
      </c>
      <c r="E5650" t="n">
        <v>2007.417412571593</v>
      </c>
      <c r="F5650" t="n">
        <v>0</v>
      </c>
      <c r="G5650" t="n">
        <v>19703.5401562559</v>
      </c>
      <c r="H5650" t="n">
        <v>16893.15240597085</v>
      </c>
      <c r="I5650" t="n">
        <v>16.3803798851419</v>
      </c>
      <c r="J5650" t="n">
        <v>1711.91663874191</v>
      </c>
      <c r="K5650" t="n">
        <v>749.9516849413789</v>
      </c>
      <c r="L5650" t="n">
        <v>19371.40110953927</v>
      </c>
      <c r="M5650" t="n">
        <v>19445.78220716247</v>
      </c>
      <c r="N5650" t="n">
        <v>188.7712107422285</v>
      </c>
      <c r="O5650" t="n">
        <v>19445.78220716247</v>
      </c>
      <c r="P5650" t="n">
        <v>188.7712107422285</v>
      </c>
      <c r="Q5650" t="n">
        <v>236</v>
      </c>
      <c r="R5650" t="n">
        <v>8</v>
      </c>
      <c r="S5650">
        <f>VLOOKUP(Q5650,Clustering!$D$3:$E$367,2,FALSE)</f>
        <v/>
      </c>
    </row>
    <row r="5651">
      <c r="A5651" t="inlineStr">
        <is>
          <t>2025-08-24 09:00</t>
        </is>
      </c>
      <c r="B5651" t="n">
        <v>14648.64735750766</v>
      </c>
      <c r="C5651" t="n">
        <v>4288.913153050086</v>
      </c>
      <c r="D5651" t="n">
        <v>1590.016624125717</v>
      </c>
      <c r="E5651" t="n">
        <v>2738.690898579816</v>
      </c>
      <c r="F5651" t="n">
        <v>0</v>
      </c>
      <c r="G5651" t="n">
        <v>23266.26803326328</v>
      </c>
      <c r="H5651" t="n">
        <v>18246.01205479968</v>
      </c>
      <c r="I5651" t="n">
        <v>16.3803798851419</v>
      </c>
      <c r="J5651" t="n">
        <v>1665.30003476947</v>
      </c>
      <c r="K5651" t="n">
        <v>823.0843164921386</v>
      </c>
      <c r="L5651" t="n">
        <v>20750.77678594643</v>
      </c>
      <c r="M5651" t="n">
        <v>19392.79642458164</v>
      </c>
      <c r="N5651" t="n">
        <v>224.6132635705492</v>
      </c>
      <c r="O5651" t="n">
        <v>19392.79642458164</v>
      </c>
      <c r="P5651" t="n">
        <v>224.6132635705492</v>
      </c>
      <c r="Q5651" t="n">
        <v>236</v>
      </c>
      <c r="R5651" t="n">
        <v>9</v>
      </c>
      <c r="S5651">
        <f>VLOOKUP(Q5651,Clustering!$D$3:$E$367,2,FALSE)</f>
        <v/>
      </c>
    </row>
    <row r="5652">
      <c r="A5652" t="inlineStr">
        <is>
          <t>2025-08-24 10:00</t>
        </is>
      </c>
      <c r="B5652" t="n">
        <v>16242.31160819606</v>
      </c>
      <c r="C5652" t="n">
        <v>4339.370954850675</v>
      </c>
      <c r="D5652" t="n">
        <v>1627.428779987499</v>
      </c>
      <c r="E5652" t="n">
        <v>2810.38437760023</v>
      </c>
      <c r="F5652" t="n">
        <v>0</v>
      </c>
      <c r="G5652" t="n">
        <v>25019.49572063447</v>
      </c>
      <c r="H5652" t="n">
        <v>19292.31930761977</v>
      </c>
      <c r="I5652" t="n">
        <v>16.3803798851419</v>
      </c>
      <c r="J5652" t="n">
        <v>1336.132626198773</v>
      </c>
      <c r="K5652" t="n">
        <v>821.4835987622258</v>
      </c>
      <c r="L5652" t="n">
        <v>21466.31591246591</v>
      </c>
      <c r="M5652" t="n">
        <v>19339.81064200082</v>
      </c>
      <c r="N5652" t="n">
        <v>242.508384807405</v>
      </c>
      <c r="O5652" t="n">
        <v>19339.81064200082</v>
      </c>
      <c r="P5652" t="n">
        <v>242.508384807405</v>
      </c>
      <c r="Q5652" t="n">
        <v>236</v>
      </c>
      <c r="R5652" t="n">
        <v>10</v>
      </c>
      <c r="S5652">
        <f>VLOOKUP(Q5652,Clustering!$D$3:$E$367,2,FALSE)</f>
        <v/>
      </c>
    </row>
    <row r="5653">
      <c r="A5653" t="inlineStr">
        <is>
          <t>2025-08-24 11:00</t>
        </is>
      </c>
      <c r="B5653" t="n">
        <v>17165.43370798379</v>
      </c>
      <c r="C5653" t="n">
        <v>4339.370954850675</v>
      </c>
      <c r="D5653" t="n">
        <v>1627.428779987499</v>
      </c>
      <c r="E5653" t="n">
        <v>2580.965244734906</v>
      </c>
      <c r="F5653" t="n">
        <v>0</v>
      </c>
      <c r="G5653" t="n">
        <v>25713.19868755688</v>
      </c>
      <c r="H5653" t="n">
        <v>20013.60917737625</v>
      </c>
      <c r="I5653" t="n">
        <v>16.3803798851419</v>
      </c>
      <c r="J5653" t="n">
        <v>1117.226248493725</v>
      </c>
      <c r="K5653" t="n">
        <v>824.4371683686019</v>
      </c>
      <c r="L5653" t="n">
        <v>21971.65297412372</v>
      </c>
      <c r="M5653" t="n">
        <v>19286.82485942</v>
      </c>
      <c r="N5653" t="n">
        <v>257.1399059492207</v>
      </c>
      <c r="O5653" t="n">
        <v>19286.82485942</v>
      </c>
      <c r="P5653" t="n">
        <v>257.1399059492207</v>
      </c>
      <c r="Q5653" t="n">
        <v>236</v>
      </c>
      <c r="R5653" t="n">
        <v>11</v>
      </c>
      <c r="S5653">
        <f>VLOOKUP(Q5653,Clustering!$D$3:$E$367,2,FALSE)</f>
        <v/>
      </c>
    </row>
    <row r="5654">
      <c r="A5654" t="inlineStr">
        <is>
          <t>2025-08-24 12:00</t>
        </is>
      </c>
      <c r="B5654" t="n">
        <v>17494.67835168417</v>
      </c>
      <c r="C5654" t="n">
        <v>4238.455351249497</v>
      </c>
      <c r="D5654" t="n">
        <v>1552.604468263936</v>
      </c>
      <c r="E5654" t="n">
        <v>2308.530024457332</v>
      </c>
      <c r="F5654" t="n">
        <v>0</v>
      </c>
      <c r="G5654" t="n">
        <v>25594.26819565494</v>
      </c>
      <c r="H5654" t="n">
        <v>20569.2393339192</v>
      </c>
      <c r="I5654" t="n">
        <v>16.3803798851419</v>
      </c>
      <c r="J5654" t="n">
        <v>903.4226200899832</v>
      </c>
      <c r="K5654" t="n">
        <v>827.3218897056706</v>
      </c>
      <c r="L5654" t="n">
        <v>22316.3642236</v>
      </c>
      <c r="M5654" t="n">
        <v>19286.82485942</v>
      </c>
      <c r="N5654" t="n">
        <v>254.8203114315009</v>
      </c>
      <c r="O5654" t="n">
        <v>19286.82485942</v>
      </c>
      <c r="P5654" t="n">
        <v>254.8203114315009</v>
      </c>
      <c r="Q5654" t="n">
        <v>236</v>
      </c>
      <c r="R5654" t="n">
        <v>12</v>
      </c>
      <c r="S5654">
        <f>VLOOKUP(Q5654,Clustering!$D$3:$E$367,2,FALSE)</f>
        <v/>
      </c>
    </row>
    <row r="5655">
      <c r="A5655" t="inlineStr">
        <is>
          <t>2025-08-24 13:00</t>
        </is>
      </c>
      <c r="B5655" t="n">
        <v>17556.32114917354</v>
      </c>
      <c r="C5655" t="n">
        <v>3153.612612536828</v>
      </c>
      <c r="D5655" t="n">
        <v>1496.486234471264</v>
      </c>
      <c r="E5655" t="n">
        <v>1993.07871676751</v>
      </c>
      <c r="F5655" t="n">
        <v>0</v>
      </c>
      <c r="G5655" t="n">
        <v>24199.49871294915</v>
      </c>
      <c r="H5655" t="n">
        <v>20897.23968417484</v>
      </c>
      <c r="I5655" t="n">
        <v>16.3803798851419</v>
      </c>
      <c r="J5655" t="n">
        <v>816.1944905242618</v>
      </c>
      <c r="K5655" t="n">
        <v>798.2889461201066</v>
      </c>
      <c r="L5655" t="n">
        <v>22528.10350070436</v>
      </c>
      <c r="M5655" t="n">
        <v>19286.82485942</v>
      </c>
      <c r="N5655" t="n">
        <v>248.7133036754719</v>
      </c>
      <c r="O5655" t="n">
        <v>19286.82485942</v>
      </c>
      <c r="P5655" t="n">
        <v>248.7133036754719</v>
      </c>
      <c r="Q5655" t="n">
        <v>236</v>
      </c>
      <c r="R5655" t="n">
        <v>13</v>
      </c>
      <c r="S5655">
        <f>VLOOKUP(Q5655,Clustering!$D$3:$E$367,2,FALSE)</f>
        <v/>
      </c>
    </row>
    <row r="5656">
      <c r="A5656" t="inlineStr">
        <is>
          <t>2025-08-24 14:00</t>
        </is>
      </c>
      <c r="B5656" t="n">
        <v>17684.51978821823</v>
      </c>
      <c r="C5656" t="n">
        <v>3077.925909835944</v>
      </c>
      <c r="D5656" t="n">
        <v>1440.368000678591</v>
      </c>
      <c r="E5656" t="n">
        <v>1835.3530629226</v>
      </c>
      <c r="F5656" t="n">
        <v>0</v>
      </c>
      <c r="G5656" t="n">
        <v>24038.16676165536</v>
      </c>
      <c r="H5656" t="n">
        <v>20916.58695730059</v>
      </c>
      <c r="I5656" t="n">
        <v>16.3803798851419</v>
      </c>
      <c r="J5656" t="n">
        <v>800.2588664227898</v>
      </c>
      <c r="K5656" t="n">
        <v>762.2521245903609</v>
      </c>
      <c r="L5656" t="n">
        <v>22495.47832819889</v>
      </c>
      <c r="M5656" t="n">
        <v>19339.81064200082</v>
      </c>
      <c r="N5656" t="n">
        <v>243.0494680688771</v>
      </c>
      <c r="O5656" t="n">
        <v>19339.81064200082</v>
      </c>
      <c r="P5656" t="n">
        <v>243.0494680688771</v>
      </c>
      <c r="Q5656" t="n">
        <v>236</v>
      </c>
      <c r="R5656" t="n">
        <v>14</v>
      </c>
      <c r="S5656">
        <f>VLOOKUP(Q5656,Clustering!$D$3:$E$367,2,FALSE)</f>
        <v/>
      </c>
    </row>
    <row r="5657">
      <c r="A5657" t="inlineStr">
        <is>
          <t>2025-08-24 15:00</t>
        </is>
      </c>
      <c r="B5657" t="n">
        <v>17883.48040006895</v>
      </c>
      <c r="C5657" t="n">
        <v>3153.612612536828</v>
      </c>
      <c r="D5657" t="n">
        <v>1496.486234471264</v>
      </c>
      <c r="E5657" t="n">
        <v>1605.933930057275</v>
      </c>
      <c r="F5657" t="n">
        <v>0</v>
      </c>
      <c r="G5657" t="n">
        <v>24139.51317713431</v>
      </c>
      <c r="H5657" t="n">
        <v>20596.96832471832</v>
      </c>
      <c r="I5657" t="n">
        <v>16.3803798851419</v>
      </c>
      <c r="J5657" t="n">
        <v>789.2240311193424</v>
      </c>
      <c r="K5657" t="n">
        <v>708.0232641504964</v>
      </c>
      <c r="L5657" t="n">
        <v>22110.59599987329</v>
      </c>
      <c r="M5657" t="n">
        <v>19551.75377232411</v>
      </c>
      <c r="N5657" t="n">
        <v>234.5537570569838</v>
      </c>
      <c r="O5657" t="n">
        <v>19551.75377232411</v>
      </c>
      <c r="P5657" t="n">
        <v>234.5537570569838</v>
      </c>
      <c r="Q5657" t="n">
        <v>236</v>
      </c>
      <c r="R5657" t="n">
        <v>15</v>
      </c>
      <c r="S5657">
        <f>VLOOKUP(Q5657,Clustering!$D$3:$E$367,2,FALSE)</f>
        <v/>
      </c>
    </row>
    <row r="5658">
      <c r="A5658" t="inlineStr">
        <is>
          <t>2025-08-24 16:00</t>
        </is>
      </c>
      <c r="B5658" t="n">
        <v>17781.33149826603</v>
      </c>
      <c r="C5658" t="n">
        <v>3279.7571170383</v>
      </c>
      <c r="D5658" t="n">
        <v>1590.016624125717</v>
      </c>
      <c r="E5658" t="n">
        <v>1605.933930057275</v>
      </c>
      <c r="F5658" t="n">
        <v>0</v>
      </c>
      <c r="G5658" t="n">
        <v>24257.03916948733</v>
      </c>
      <c r="H5658" t="n">
        <v>20068.33192058208</v>
      </c>
      <c r="I5658" t="n">
        <v>16.3803798851419</v>
      </c>
      <c r="J5658" t="n">
        <v>666.2287412031243</v>
      </c>
      <c r="K5658" t="n">
        <v>673.4309330843648</v>
      </c>
      <c r="L5658" t="n">
        <v>21424.37197475471</v>
      </c>
      <c r="M5658" t="n">
        <v>19816.68268522824</v>
      </c>
      <c r="N5658" t="n">
        <v>258.421710516138</v>
      </c>
      <c r="O5658" t="n">
        <v>19816.68268522824</v>
      </c>
      <c r="P5658" t="n">
        <v>258.421710516138</v>
      </c>
      <c r="Q5658" t="n">
        <v>236</v>
      </c>
      <c r="R5658" t="n">
        <v>16</v>
      </c>
      <c r="S5658">
        <f>VLOOKUP(Q5658,Clustering!$D$3:$E$367,2,FALSE)</f>
        <v/>
      </c>
    </row>
    <row r="5659">
      <c r="A5659" t="inlineStr">
        <is>
          <t>2025-08-24 17:00</t>
        </is>
      </c>
      <c r="B5659" t="n">
        <v>17722.83446280451</v>
      </c>
      <c r="C5659" t="n">
        <v>3481.588324240657</v>
      </c>
      <c r="D5659" t="n">
        <v>1819.28311030424</v>
      </c>
      <c r="E5659" t="n">
        <v>1835.3530629226</v>
      </c>
      <c r="F5659" t="n">
        <v>0</v>
      </c>
      <c r="G5659" t="n">
        <v>24859.058960272</v>
      </c>
      <c r="H5659" t="n">
        <v>19389.79091164092</v>
      </c>
      <c r="I5659" t="n">
        <v>16.3803798851419</v>
      </c>
      <c r="J5659" t="n">
        <v>650.0324940131607</v>
      </c>
      <c r="K5659" t="n">
        <v>679.6914309791846</v>
      </c>
      <c r="L5659" t="n">
        <v>20735.8952165184</v>
      </c>
      <c r="M5659" t="n">
        <v>19869.66846780906</v>
      </c>
      <c r="N5659" t="n">
        <v>258.8937133047983</v>
      </c>
      <c r="O5659" t="n">
        <v>19869.66846780906</v>
      </c>
      <c r="P5659" t="n">
        <v>258.8937133047983</v>
      </c>
      <c r="Q5659" t="n">
        <v>236</v>
      </c>
      <c r="R5659" t="n">
        <v>17</v>
      </c>
      <c r="S5659">
        <f>VLOOKUP(Q5659,Clustering!$D$3:$E$367,2,FALSE)</f>
        <v/>
      </c>
    </row>
    <row r="5660">
      <c r="A5660" t="inlineStr">
        <is>
          <t>2025-08-24 18:00</t>
        </is>
      </c>
      <c r="B5660" t="n">
        <v>17083.32578449309</v>
      </c>
      <c r="C5660" t="n">
        <v>3658.19063054272</v>
      </c>
      <c r="D5660" t="n">
        <v>4790.524518405113</v>
      </c>
      <c r="E5660" t="n">
        <v>2093.44958739609</v>
      </c>
      <c r="F5660" t="n">
        <v>0</v>
      </c>
      <c r="G5660" t="n">
        <v>27625.49052083701</v>
      </c>
      <c r="H5660" t="n">
        <v>17877.13244992656</v>
      </c>
      <c r="I5660" t="n">
        <v>16.3803798851419</v>
      </c>
      <c r="J5660" t="n">
        <v>742.5286132919634</v>
      </c>
      <c r="K5660" t="n">
        <v>672.401465667588</v>
      </c>
      <c r="L5660" t="n">
        <v>19308.44290877125</v>
      </c>
      <c r="M5660" t="n">
        <v>19763.69690264741</v>
      </c>
      <c r="N5660" t="n">
        <v>255.5898068455069</v>
      </c>
      <c r="O5660" t="n">
        <v>19763.69690264741</v>
      </c>
      <c r="P5660" t="n">
        <v>255.5898068455069</v>
      </c>
      <c r="Q5660" t="n">
        <v>236</v>
      </c>
      <c r="R5660" t="n">
        <v>18</v>
      </c>
      <c r="S5660">
        <f>VLOOKUP(Q5660,Clustering!$D$3:$E$367,2,FALSE)</f>
        <v/>
      </c>
    </row>
    <row r="5661">
      <c r="A5661" t="inlineStr">
        <is>
          <t>2025-08-24 19:00</t>
        </is>
      </c>
      <c r="B5661" t="n">
        <v>15299.97915265405</v>
      </c>
      <c r="C5661" t="n">
        <v>3733.877333243604</v>
      </c>
      <c r="D5661" t="n">
        <v>6422.42008960584</v>
      </c>
      <c r="E5661" t="n">
        <v>1907.046541943014</v>
      </c>
      <c r="F5661" t="n">
        <v>0</v>
      </c>
      <c r="G5661" t="n">
        <v>27363.32311744651</v>
      </c>
      <c r="H5661" t="n">
        <v>16308.51184314488</v>
      </c>
      <c r="I5661" t="n">
        <v>16.3803798851419</v>
      </c>
      <c r="J5661" t="n">
        <v>900.8204194590144</v>
      </c>
      <c r="K5661" t="n">
        <v>652.1398157596448</v>
      </c>
      <c r="L5661" t="n">
        <v>17877.85245824868</v>
      </c>
      <c r="M5661" t="n">
        <v>19657.72533748576</v>
      </c>
      <c r="N5661" t="n">
        <v>244.7341384209776</v>
      </c>
      <c r="O5661" t="n">
        <v>19657.72533748576</v>
      </c>
      <c r="P5661" t="n">
        <v>244.7341384209776</v>
      </c>
      <c r="Q5661" t="n">
        <v>236</v>
      </c>
      <c r="R5661" t="n">
        <v>19</v>
      </c>
      <c r="S5661">
        <f>VLOOKUP(Q5661,Clustering!$D$3:$E$367,2,FALSE)</f>
        <v/>
      </c>
    </row>
    <row r="5662">
      <c r="A5662" t="inlineStr">
        <is>
          <t>2025-08-24 20:00</t>
        </is>
      </c>
      <c r="B5662" t="n">
        <v>14541.47937471651</v>
      </c>
      <c r="C5662" t="n">
        <v>3658.19063054272</v>
      </c>
      <c r="D5662" t="n">
        <v>6235.359310296933</v>
      </c>
      <c r="E5662" t="n">
        <v>1777.998279706268</v>
      </c>
      <c r="F5662" t="n">
        <v>0</v>
      </c>
      <c r="G5662" t="n">
        <v>26213.02759526243</v>
      </c>
      <c r="H5662" t="n">
        <v>15660.89286030697</v>
      </c>
      <c r="I5662" t="n">
        <v>16.3803798851419</v>
      </c>
      <c r="J5662" t="n">
        <v>969.0615748803413</v>
      </c>
      <c r="K5662" t="n">
        <v>614.9672485281629</v>
      </c>
      <c r="L5662" t="n">
        <v>17261.30206360061</v>
      </c>
      <c r="M5662" t="n">
        <v>19551.75377232411</v>
      </c>
      <c r="N5662" t="n">
        <v>230.102617279162</v>
      </c>
      <c r="O5662" t="n">
        <v>19551.75377232411</v>
      </c>
      <c r="P5662" t="n">
        <v>230.102617279162</v>
      </c>
      <c r="Q5662" t="n">
        <v>236</v>
      </c>
      <c r="R5662" t="n">
        <v>20</v>
      </c>
      <c r="S5662">
        <f>VLOOKUP(Q5662,Clustering!$D$3:$E$367,2,FALSE)</f>
        <v/>
      </c>
    </row>
    <row r="5663">
      <c r="A5663" t="inlineStr">
        <is>
          <t>2025-08-24 21:00</t>
        </is>
      </c>
      <c r="B5663" t="n">
        <v>13995.24784237667</v>
      </c>
      <c r="C5663" t="n">
        <v>3279.7571170383</v>
      </c>
      <c r="D5663" t="n">
        <v>5300.055413752393</v>
      </c>
      <c r="E5663" t="n">
        <v>1562.917842645026</v>
      </c>
      <c r="F5663" t="n">
        <v>0</v>
      </c>
      <c r="G5663" t="n">
        <v>24137.97821581239</v>
      </c>
      <c r="H5663" t="n">
        <v>15207.29278581804</v>
      </c>
      <c r="I5663" t="n">
        <v>16.3803798851419</v>
      </c>
      <c r="J5663" t="n">
        <v>1011.756293957578</v>
      </c>
      <c r="K5663" t="n">
        <v>578.1393637071625</v>
      </c>
      <c r="L5663" t="n">
        <v>16813.56882336793</v>
      </c>
      <c r="M5663" t="n">
        <v>19339.81064200082</v>
      </c>
      <c r="N5663" t="n">
        <v>213.5831415133705</v>
      </c>
      <c r="O5663" t="n">
        <v>19339.81064200082</v>
      </c>
      <c r="P5663" t="n">
        <v>213.5831415133705</v>
      </c>
      <c r="Q5663" t="n">
        <v>236</v>
      </c>
      <c r="R5663" t="n">
        <v>21</v>
      </c>
      <c r="S5663">
        <f>VLOOKUP(Q5663,Clustering!$D$3:$E$367,2,FALSE)</f>
        <v/>
      </c>
    </row>
    <row r="5664">
      <c r="A5664" t="inlineStr">
        <is>
          <t>2025-08-24 22:00</t>
        </is>
      </c>
      <c r="B5664" t="n">
        <v>13258.85676273592</v>
      </c>
      <c r="C5664" t="n">
        <v>2649.034594530935</v>
      </c>
      <c r="D5664" t="n">
        <v>3741.21558617816</v>
      </c>
      <c r="E5664" t="n">
        <v>1353.660063175906</v>
      </c>
      <c r="F5664" t="n">
        <v>0</v>
      </c>
      <c r="G5664" t="n">
        <v>21002.76700662092</v>
      </c>
      <c r="H5664" t="n">
        <v>14814.61246384234</v>
      </c>
      <c r="I5664" t="n">
        <v>16.3803798851419</v>
      </c>
      <c r="J5664" t="n">
        <v>1238.466586719569</v>
      </c>
      <c r="K5664" t="n">
        <v>538.8286695170012</v>
      </c>
      <c r="L5664" t="n">
        <v>16608.28809996405</v>
      </c>
      <c r="M5664" t="n">
        <v>19180.85329425835</v>
      </c>
      <c r="N5664" t="n">
        <v>207.9193341721084</v>
      </c>
      <c r="O5664" t="n">
        <v>19180.85329425835</v>
      </c>
      <c r="P5664" t="n">
        <v>207.9193341721084</v>
      </c>
      <c r="Q5664" t="n">
        <v>236</v>
      </c>
      <c r="R5664" t="n">
        <v>22</v>
      </c>
      <c r="S5664">
        <f>VLOOKUP(Q5664,Clustering!$D$3:$E$367,2,FALSE)</f>
        <v/>
      </c>
    </row>
    <row r="5665">
      <c r="A5665" t="inlineStr">
        <is>
          <t>2025-08-24 23:00</t>
        </is>
      </c>
      <c r="B5665" t="n">
        <v>12802.47384921372</v>
      </c>
      <c r="C5665" t="n">
        <v>2018.312072023569</v>
      </c>
      <c r="D5665" t="n">
        <v>2182.375758603926</v>
      </c>
      <c r="E5665" t="n">
        <v>1030.9093556131</v>
      </c>
      <c r="F5665" t="n">
        <v>0</v>
      </c>
      <c r="G5665" t="n">
        <v>18034.07103545431</v>
      </c>
      <c r="H5665" t="n">
        <v>14532.07085304829</v>
      </c>
      <c r="I5665" t="n">
        <v>16.3803798851419</v>
      </c>
      <c r="J5665" t="n">
        <v>1030.154851025894</v>
      </c>
      <c r="K5665" t="n">
        <v>499.3454891142748</v>
      </c>
      <c r="L5665" t="n">
        <v>16077.9515730736</v>
      </c>
      <c r="M5665" t="n">
        <v>19074.88172909669</v>
      </c>
      <c r="N5665" t="n">
        <v>139.9967224438057</v>
      </c>
      <c r="O5665" t="n">
        <v>19074.88172909669</v>
      </c>
      <c r="P5665" t="n">
        <v>139.9967224438057</v>
      </c>
      <c r="Q5665" t="n">
        <v>236</v>
      </c>
      <c r="R5665" t="n">
        <v>23</v>
      </c>
      <c r="S5665">
        <f>VLOOKUP(Q5665,Clustering!$D$3:$E$367,2,FALSE)</f>
        <v/>
      </c>
    </row>
    <row r="5666">
      <c r="A5666" t="inlineStr">
        <is>
          <t>2025-08-25 00:00</t>
        </is>
      </c>
      <c r="B5666" t="n">
        <v>12529.55248406799</v>
      </c>
      <c r="C5666" t="n">
        <v>1589.420756718561</v>
      </c>
      <c r="D5666" t="n">
        <v>1122.364675853448</v>
      </c>
      <c r="E5666" t="n">
        <v>833.4252226556699</v>
      </c>
      <c r="F5666" t="n">
        <v>0</v>
      </c>
      <c r="G5666" t="n">
        <v>16074.76313929567</v>
      </c>
      <c r="H5666" t="n">
        <v>14596.4777362226</v>
      </c>
      <c r="I5666" t="n">
        <v>51.31369233484057</v>
      </c>
      <c r="J5666" t="n">
        <v>1101.612596901919</v>
      </c>
      <c r="K5666" t="n">
        <v>993.1344818315154</v>
      </c>
      <c r="L5666" t="n">
        <v>16742.53850729088</v>
      </c>
      <c r="M5666" t="n">
        <v>36666.16154593032</v>
      </c>
      <c r="N5666" t="n">
        <v>174.8772169232772</v>
      </c>
      <c r="O5666" t="n">
        <v>36666.16154593032</v>
      </c>
      <c r="P5666" t="n">
        <v>174.8772169232772</v>
      </c>
      <c r="Q5666" t="n">
        <v>237</v>
      </c>
      <c r="R5666" t="n">
        <v>0</v>
      </c>
      <c r="S5666">
        <f>VLOOKUP(Q5666,Clustering!$D$3:$E$367,2,FALSE)</f>
        <v/>
      </c>
    </row>
    <row r="5667">
      <c r="A5667" t="inlineStr">
        <is>
          <t>2025-08-25 01:00</t>
        </is>
      </c>
      <c r="B5667" t="n">
        <v>12322.72746714767</v>
      </c>
      <c r="C5667" t="n">
        <v>1564.191855818267</v>
      </c>
      <c r="D5667" t="n">
        <v>1060.011082750478</v>
      </c>
      <c r="E5667" t="n">
        <v>576.1442831995157</v>
      </c>
      <c r="F5667" t="n">
        <v>0</v>
      </c>
      <c r="G5667" t="n">
        <v>15523.07468891593</v>
      </c>
      <c r="H5667" t="n">
        <v>14392.7116674715</v>
      </c>
      <c r="I5667" t="n">
        <v>51.31369233484057</v>
      </c>
      <c r="J5667" t="n">
        <v>835.610910616875</v>
      </c>
      <c r="K5667" t="n">
        <v>984.6395358626766</v>
      </c>
      <c r="L5667" t="n">
        <v>16264.27580628589</v>
      </c>
      <c r="M5667" t="n">
        <v>36613.17576334949</v>
      </c>
      <c r="N5667" t="n">
        <v>169.410532011389</v>
      </c>
      <c r="O5667" t="n">
        <v>36613.17576334949</v>
      </c>
      <c r="P5667" t="n">
        <v>169.410532011389</v>
      </c>
      <c r="Q5667" t="n">
        <v>237</v>
      </c>
      <c r="R5667" t="n">
        <v>1</v>
      </c>
      <c r="S5667">
        <f>VLOOKUP(Q5667,Clustering!$D$3:$E$367,2,FALSE)</f>
        <v/>
      </c>
    </row>
    <row r="5668">
      <c r="A5668" t="inlineStr">
        <is>
          <t>2025-08-25 02:00</t>
        </is>
      </c>
      <c r="B5668" t="n">
        <v>12151.03601714503</v>
      </c>
      <c r="C5668" t="n">
        <v>1564.191855818267</v>
      </c>
      <c r="D5668" t="n">
        <v>1060.011082750478</v>
      </c>
      <c r="E5668" t="n">
        <v>523.2636032349324</v>
      </c>
      <c r="F5668" t="n">
        <v>0</v>
      </c>
      <c r="G5668" t="n">
        <v>15298.50255894871</v>
      </c>
      <c r="H5668" t="n">
        <v>14214.15377217414</v>
      </c>
      <c r="I5668" t="n">
        <v>51.31369233484057</v>
      </c>
      <c r="J5668" t="n">
        <v>740.268088634395</v>
      </c>
      <c r="K5668" t="n">
        <v>979.8839662759532</v>
      </c>
      <c r="L5668" t="n">
        <v>15985.61951941933</v>
      </c>
      <c r="M5668" t="n">
        <v>36560.18998076867</v>
      </c>
      <c r="N5668" t="n">
        <v>168.0065081464199</v>
      </c>
      <c r="O5668" t="n">
        <v>36560.18998076867</v>
      </c>
      <c r="P5668" t="n">
        <v>168.0065081464199</v>
      </c>
      <c r="Q5668" t="n">
        <v>237</v>
      </c>
      <c r="R5668" t="n">
        <v>2</v>
      </c>
      <c r="S5668">
        <f>VLOOKUP(Q5668,Clustering!$D$3:$E$367,2,FALSE)</f>
        <v/>
      </c>
    </row>
    <row r="5669">
      <c r="A5669" t="inlineStr">
        <is>
          <t>2025-08-25 03:00</t>
        </is>
      </c>
      <c r="B5669" t="n">
        <v>11801.11417359874</v>
      </c>
      <c r="C5669" t="n">
        <v>1564.191855818267</v>
      </c>
      <c r="D5669" t="n">
        <v>1060.011082750478</v>
      </c>
      <c r="E5669" t="n">
        <v>511.4047848701657</v>
      </c>
      <c r="F5669" t="n">
        <v>0</v>
      </c>
      <c r="G5669" t="n">
        <v>14936.72189703765</v>
      </c>
      <c r="H5669" t="n">
        <v>14004.08566005961</v>
      </c>
      <c r="I5669" t="n">
        <v>51.31369233484057</v>
      </c>
      <c r="J5669" t="n">
        <v>738.566873663297</v>
      </c>
      <c r="K5669" t="n">
        <v>1028.242694580688</v>
      </c>
      <c r="L5669" t="n">
        <v>15822.20892063843</v>
      </c>
      <c r="M5669" t="n">
        <v>36613.17576334949</v>
      </c>
      <c r="N5669" t="n">
        <v>169.2990818050481</v>
      </c>
      <c r="O5669" t="n">
        <v>36613.17576334949</v>
      </c>
      <c r="P5669" t="n">
        <v>169.2990818050481</v>
      </c>
      <c r="Q5669" t="n">
        <v>237</v>
      </c>
      <c r="R5669" t="n">
        <v>3</v>
      </c>
      <c r="S5669">
        <f>VLOOKUP(Q5669,Clustering!$D$3:$E$367,2,FALSE)</f>
        <v/>
      </c>
    </row>
    <row r="5670">
      <c r="A5670" t="inlineStr">
        <is>
          <t>2025-08-25 04:00</t>
        </is>
      </c>
      <c r="B5670" t="n">
        <v>11440.69467474606</v>
      </c>
      <c r="C5670" t="n">
        <v>1589.420756718561</v>
      </c>
      <c r="D5670" t="n">
        <v>1122.364675853448</v>
      </c>
      <c r="E5670" t="n">
        <v>717.5807484501144</v>
      </c>
      <c r="F5670" t="n">
        <v>0</v>
      </c>
      <c r="G5670" t="n">
        <v>14870.06085576818</v>
      </c>
      <c r="H5670" t="n">
        <v>13787.71550458164</v>
      </c>
      <c r="I5670" t="n">
        <v>51.31369233484057</v>
      </c>
      <c r="J5670" t="n">
        <v>861.0167358788577</v>
      </c>
      <c r="K5670" t="n">
        <v>1087.010272195367</v>
      </c>
      <c r="L5670" t="n">
        <v>15787.0562049907</v>
      </c>
      <c r="M5670" t="n">
        <v>36719.14732851115</v>
      </c>
      <c r="N5670" t="n">
        <v>167.8906202828648</v>
      </c>
      <c r="O5670" t="n">
        <v>36719.14732851115</v>
      </c>
      <c r="P5670" t="n">
        <v>167.8906202828648</v>
      </c>
      <c r="Q5670" t="n">
        <v>237</v>
      </c>
      <c r="R5670" t="n">
        <v>4</v>
      </c>
      <c r="S5670">
        <f>VLOOKUP(Q5670,Clustering!$D$3:$E$367,2,FALSE)</f>
        <v/>
      </c>
    </row>
    <row r="5671">
      <c r="A5671" t="inlineStr">
        <is>
          <t>2025-08-25 05:00</t>
        </is>
      </c>
      <c r="B5671" t="n">
        <v>10928.43030317874</v>
      </c>
      <c r="C5671" t="n">
        <v>2775.179099032408</v>
      </c>
      <c r="D5671" t="n">
        <v>1558.839827574233</v>
      </c>
      <c r="E5671" t="n">
        <v>1591.595234253192</v>
      </c>
      <c r="F5671" t="n">
        <v>0</v>
      </c>
      <c r="G5671" t="n">
        <v>16854.04446403858</v>
      </c>
      <c r="H5671" t="n">
        <v>14007.13164768527</v>
      </c>
      <c r="I5671" t="n">
        <v>51.31369233484057</v>
      </c>
      <c r="J5671" t="n">
        <v>1289.106727547843</v>
      </c>
      <c r="K5671" t="n">
        <v>1262.493471976759</v>
      </c>
      <c r="L5671" t="n">
        <v>16610.04553954471</v>
      </c>
      <c r="M5671" t="n">
        <v>36984.07624141526</v>
      </c>
      <c r="N5671" t="n">
        <v>178.6279134945723</v>
      </c>
      <c r="O5671" t="n">
        <v>36984.07624141526</v>
      </c>
      <c r="P5671" t="n">
        <v>178.6279134945723</v>
      </c>
      <c r="Q5671" t="n">
        <v>237</v>
      </c>
      <c r="R5671" t="n">
        <v>5</v>
      </c>
      <c r="S5671">
        <f>VLOOKUP(Q5671,Clustering!$D$3:$E$367,2,FALSE)</f>
        <v/>
      </c>
    </row>
    <row r="5672">
      <c r="A5672" t="inlineStr">
        <is>
          <t>2025-08-25 06:00</t>
        </is>
      </c>
      <c r="B5672" t="n">
        <v>10720.33284319098</v>
      </c>
      <c r="C5672" t="n">
        <v>3405.901621539774</v>
      </c>
      <c r="D5672" t="n">
        <v>2456.400129916335</v>
      </c>
      <c r="E5672" t="n">
        <v>3125.835685290052</v>
      </c>
      <c r="F5672" t="n">
        <v>0</v>
      </c>
      <c r="G5672" t="n">
        <v>19708.47027993714</v>
      </c>
      <c r="H5672" t="n">
        <v>15957.19393244452</v>
      </c>
      <c r="I5672" t="n">
        <v>51.31369233484057</v>
      </c>
      <c r="J5672" t="n">
        <v>2121.327298984359</v>
      </c>
      <c r="K5672" t="n">
        <v>1891.713846610259</v>
      </c>
      <c r="L5672" t="n">
        <v>20021.54877037398</v>
      </c>
      <c r="M5672" t="n">
        <v>37460.94828464268</v>
      </c>
      <c r="N5672" t="n">
        <v>281.2789239477635</v>
      </c>
      <c r="O5672" t="n">
        <v>37460.94828464268</v>
      </c>
      <c r="P5672" t="n">
        <v>281.2789239477635</v>
      </c>
      <c r="Q5672" t="n">
        <v>237</v>
      </c>
      <c r="R5672" t="n">
        <v>6</v>
      </c>
      <c r="S5672">
        <f>VLOOKUP(Q5672,Clustering!$D$3:$E$367,2,FALSE)</f>
        <v/>
      </c>
    </row>
    <row r="5673">
      <c r="A5673" t="inlineStr">
        <is>
          <t>2025-08-25 07:00</t>
        </is>
      </c>
      <c r="B5673" t="n">
        <v>11116.06263716516</v>
      </c>
      <c r="C5673" t="n">
        <v>3910.479639545666</v>
      </c>
      <c r="D5673" t="n">
        <v>1380.292710137589</v>
      </c>
      <c r="E5673" t="n">
        <v>4301.608741224843</v>
      </c>
      <c r="F5673" t="n">
        <v>0</v>
      </c>
      <c r="G5673" t="n">
        <v>20708.44372807326</v>
      </c>
      <c r="H5673" t="n">
        <v>19697.8768048681</v>
      </c>
      <c r="I5673" t="n">
        <v>51.31369233484057</v>
      </c>
      <c r="J5673" t="n">
        <v>3166.147348506828</v>
      </c>
      <c r="K5673" t="n">
        <v>2590.569409049489</v>
      </c>
      <c r="L5673" t="n">
        <v>25505.90725475925</v>
      </c>
      <c r="M5673" t="n">
        <v>37831.84876270845</v>
      </c>
      <c r="N5673" t="n">
        <v>627.4903831521121</v>
      </c>
      <c r="O5673" t="n">
        <v>37831.84876270845</v>
      </c>
      <c r="P5673" t="n">
        <v>627.4903831521121</v>
      </c>
      <c r="Q5673" t="n">
        <v>237</v>
      </c>
      <c r="R5673" t="n">
        <v>7</v>
      </c>
      <c r="S5673">
        <f>VLOOKUP(Q5673,Clustering!$D$3:$E$367,2,FALSE)</f>
        <v/>
      </c>
    </row>
    <row r="5674">
      <c r="A5674" t="inlineStr">
        <is>
          <t>2025-08-25 08:00</t>
        </is>
      </c>
      <c r="B5674" t="n">
        <v>9298.20098712178</v>
      </c>
      <c r="C5674" t="n">
        <v>3784.335135044193</v>
      </c>
      <c r="D5674" t="n">
        <v>1215.895065507902</v>
      </c>
      <c r="E5674" t="n">
        <v>2839.061769208397</v>
      </c>
      <c r="F5674" t="n">
        <v>0</v>
      </c>
      <c r="G5674" t="n">
        <v>17137.49295688227</v>
      </c>
      <c r="H5674" t="n">
        <v>23233.84830203605</v>
      </c>
      <c r="I5674" t="n">
        <v>51.31369233484057</v>
      </c>
      <c r="J5674" t="n">
        <v>3334.040115184629</v>
      </c>
      <c r="K5674" t="n">
        <v>3216.669207932523</v>
      </c>
      <c r="L5674" t="n">
        <v>29835.87131748805</v>
      </c>
      <c r="M5674" t="n">
        <v>37937.8203278701</v>
      </c>
      <c r="N5674" t="n">
        <v>734.8986469349061</v>
      </c>
      <c r="O5674" t="n">
        <v>37937.8203278701</v>
      </c>
      <c r="P5674" t="n">
        <v>734.8986469349061</v>
      </c>
      <c r="Q5674" t="n">
        <v>237</v>
      </c>
      <c r="R5674" t="n">
        <v>8</v>
      </c>
      <c r="S5674">
        <f>VLOOKUP(Q5674,Clustering!$D$3:$E$367,2,FALSE)</f>
        <v/>
      </c>
    </row>
    <row r="5675">
      <c r="A5675" t="inlineStr">
        <is>
          <t>2025-08-25 09:00</t>
        </is>
      </c>
      <c r="B5675" t="n">
        <v>7468.533893063816</v>
      </c>
      <c r="C5675" t="n">
        <v>3532.046126041247</v>
      </c>
      <c r="D5675" t="n">
        <v>1028.834286198994</v>
      </c>
      <c r="E5675" t="n">
        <v>2537.949157322657</v>
      </c>
      <c r="F5675" t="n">
        <v>0</v>
      </c>
      <c r="G5675" t="n">
        <v>14567.36346262671</v>
      </c>
      <c r="H5675" t="n">
        <v>25066.48251212329</v>
      </c>
      <c r="I5675" t="n">
        <v>51.31369233484057</v>
      </c>
      <c r="J5675" t="n">
        <v>2865.625641564498</v>
      </c>
      <c r="K5675" t="n">
        <v>3386.122477507119</v>
      </c>
      <c r="L5675" t="n">
        <v>31369.54432352974</v>
      </c>
      <c r="M5675" t="n">
        <v>37884.83454528928</v>
      </c>
      <c r="N5675" t="n">
        <v>644.4495826967639</v>
      </c>
      <c r="O5675" t="n">
        <v>37884.83454528928</v>
      </c>
      <c r="P5675" t="n">
        <v>644.4495826967639</v>
      </c>
      <c r="Q5675" t="n">
        <v>237</v>
      </c>
      <c r="R5675" t="n">
        <v>9</v>
      </c>
      <c r="S5675">
        <f>VLOOKUP(Q5675,Clustering!$D$3:$E$367,2,FALSE)</f>
        <v/>
      </c>
    </row>
    <row r="5676">
      <c r="A5676" t="inlineStr">
        <is>
          <t>2025-08-25 10:00</t>
        </is>
      </c>
      <c r="B5676" t="n">
        <v>6000.099247596062</v>
      </c>
      <c r="C5676" t="n">
        <v>3330.21491883889</v>
      </c>
      <c r="D5676" t="n">
        <v>879.1856627518673</v>
      </c>
      <c r="E5676" t="n">
        <v>2365.884807673664</v>
      </c>
      <c r="F5676" t="n">
        <v>0</v>
      </c>
      <c r="G5676" t="n">
        <v>12575.38463686048</v>
      </c>
      <c r="H5676" t="n">
        <v>26091.34181069648</v>
      </c>
      <c r="I5676" t="n">
        <v>51.31369233484057</v>
      </c>
      <c r="J5676" t="n">
        <v>2464.45058135718</v>
      </c>
      <c r="K5676" t="n">
        <v>3421.745146033974</v>
      </c>
      <c r="L5676" t="n">
        <v>32028.85123042248</v>
      </c>
      <c r="M5676" t="n">
        <v>37725.8771975468</v>
      </c>
      <c r="N5676" t="n">
        <v>505.9494530821085</v>
      </c>
      <c r="O5676" t="n">
        <v>37725.8771975468</v>
      </c>
      <c r="P5676" t="n">
        <v>505.9494530821085</v>
      </c>
      <c r="Q5676" t="n">
        <v>237</v>
      </c>
      <c r="R5676" t="n">
        <v>10</v>
      </c>
      <c r="S5676">
        <f>VLOOKUP(Q5676,Clustering!$D$3:$E$367,2,FALSE)</f>
        <v/>
      </c>
    </row>
    <row r="5677">
      <c r="A5677" t="inlineStr">
        <is>
          <t>2025-08-25 11:00</t>
        </is>
      </c>
      <c r="B5677" t="n">
        <v>5869.779870105639</v>
      </c>
      <c r="C5677" t="n">
        <v>2270.601081026516</v>
      </c>
      <c r="D5677" t="n">
        <v>841.7735068900857</v>
      </c>
      <c r="E5677" t="n">
        <v>2036.094804179759</v>
      </c>
      <c r="F5677" t="n">
        <v>0</v>
      </c>
      <c r="G5677" t="n">
        <v>11018.249262202</v>
      </c>
      <c r="H5677" t="n">
        <v>26428.77421918606</v>
      </c>
      <c r="I5677" t="n">
        <v>51.31369233484057</v>
      </c>
      <c r="J5677" t="n">
        <v>2145.644060069003</v>
      </c>
      <c r="K5677" t="n">
        <v>3389.794775917681</v>
      </c>
      <c r="L5677" t="n">
        <v>32015.52674750759</v>
      </c>
      <c r="M5677" t="n">
        <v>37619.90563238516</v>
      </c>
      <c r="N5677" t="n">
        <v>508.7759863395504</v>
      </c>
      <c r="O5677" t="n">
        <v>37619.90563238516</v>
      </c>
      <c r="P5677" t="n">
        <v>508.7759863395504</v>
      </c>
      <c r="Q5677" t="n">
        <v>237</v>
      </c>
      <c r="R5677" t="n">
        <v>11</v>
      </c>
      <c r="S5677">
        <f>VLOOKUP(Q5677,Clustering!$D$3:$E$367,2,FALSE)</f>
        <v/>
      </c>
    </row>
    <row r="5678">
      <c r="A5678" t="inlineStr">
        <is>
          <t>2025-08-25 12:00</t>
        </is>
      </c>
      <c r="B5678" t="n">
        <v>6953.75998100238</v>
      </c>
      <c r="C5678" t="n">
        <v>2321.058882827105</v>
      </c>
      <c r="D5678" t="n">
        <v>879.1856627518673</v>
      </c>
      <c r="E5678" t="n">
        <v>1663.288713273606</v>
      </c>
      <c r="F5678" t="n">
        <v>0</v>
      </c>
      <c r="G5678" t="n">
        <v>11817.29323985496</v>
      </c>
      <c r="H5678" t="n">
        <v>26101.2780323995</v>
      </c>
      <c r="I5678" t="n">
        <v>51.31369233484057</v>
      </c>
      <c r="J5678" t="n">
        <v>2022.56816507387</v>
      </c>
      <c r="K5678" t="n">
        <v>3367.287476119897</v>
      </c>
      <c r="L5678" t="n">
        <v>31542.4473659281</v>
      </c>
      <c r="M5678" t="n">
        <v>37460.94828464268</v>
      </c>
      <c r="N5678" t="n">
        <v>525.735185884202</v>
      </c>
      <c r="O5678" t="n">
        <v>37460.94828464268</v>
      </c>
      <c r="P5678" t="n">
        <v>525.735185884202</v>
      </c>
      <c r="Q5678" t="n">
        <v>237</v>
      </c>
      <c r="R5678" t="n">
        <v>12</v>
      </c>
      <c r="S5678">
        <f>VLOOKUP(Q5678,Clustering!$D$3:$E$367,2,FALSE)</f>
        <v/>
      </c>
    </row>
    <row r="5679">
      <c r="A5679" t="inlineStr">
        <is>
          <t>2025-08-25 13:00</t>
        </is>
      </c>
      <c r="B5679" t="n">
        <v>6673.963888728394</v>
      </c>
      <c r="C5679" t="n">
        <v>2270.601081026516</v>
      </c>
      <c r="D5679" t="n">
        <v>841.7735068900857</v>
      </c>
      <c r="E5679" t="n">
        <v>1462.546972016446</v>
      </c>
      <c r="F5679" t="n">
        <v>0</v>
      </c>
      <c r="G5679" t="n">
        <v>11248.88544866144</v>
      </c>
      <c r="H5679" t="n">
        <v>26799.64947112428</v>
      </c>
      <c r="I5679" t="n">
        <v>51.31369233484057</v>
      </c>
      <c r="J5679" t="n">
        <v>2030.680170654665</v>
      </c>
      <c r="K5679" t="n">
        <v>3373.219997656418</v>
      </c>
      <c r="L5679" t="n">
        <v>32254.8633317702</v>
      </c>
      <c r="M5679" t="n">
        <v>37407.96250206186</v>
      </c>
      <c r="N5679" t="n">
        <v>520.0821193693182</v>
      </c>
      <c r="O5679" t="n">
        <v>37407.96250206186</v>
      </c>
      <c r="P5679" t="n">
        <v>520.0821193693182</v>
      </c>
      <c r="Q5679" t="n">
        <v>237</v>
      </c>
      <c r="R5679" t="n">
        <v>13</v>
      </c>
      <c r="S5679">
        <f>VLOOKUP(Q5679,Clustering!$D$3:$E$367,2,FALSE)</f>
        <v/>
      </c>
    </row>
    <row r="5680">
      <c r="A5680" t="inlineStr">
        <is>
          <t>2025-08-25 14:00</t>
        </is>
      </c>
      <c r="B5680" t="n">
        <v>6257.238784141445</v>
      </c>
      <c r="C5680" t="n">
        <v>2220.143279225927</v>
      </c>
      <c r="D5680" t="n">
        <v>804.3613510283043</v>
      </c>
      <c r="E5680" t="n">
        <v>1430.051042328696</v>
      </c>
      <c r="F5680" t="n">
        <v>0</v>
      </c>
      <c r="G5680" t="n">
        <v>10711.79445672437</v>
      </c>
      <c r="H5680" t="n">
        <v>27251.19087811448</v>
      </c>
      <c r="I5680" t="n">
        <v>51.31369233484057</v>
      </c>
      <c r="J5680" t="n">
        <v>1948.852581376241</v>
      </c>
      <c r="K5680" t="n">
        <v>3362.240103460382</v>
      </c>
      <c r="L5680" t="n">
        <v>32613.59725528594</v>
      </c>
      <c r="M5680" t="n">
        <v>37513.93406722351</v>
      </c>
      <c r="N5680" t="n">
        <v>505.9494530821085</v>
      </c>
      <c r="O5680" t="n">
        <v>37513.93406722351</v>
      </c>
      <c r="P5680" t="n">
        <v>505.9494530821085</v>
      </c>
      <c r="Q5680" t="n">
        <v>237</v>
      </c>
      <c r="R5680" t="n">
        <v>14</v>
      </c>
      <c r="S5680">
        <f>VLOOKUP(Q5680,Clustering!$D$3:$E$367,2,FALSE)</f>
        <v/>
      </c>
    </row>
    <row r="5681">
      <c r="A5681" t="inlineStr">
        <is>
          <t>2025-08-25 15:00</t>
        </is>
      </c>
      <c r="B5681" t="n">
        <v>6591.255089344723</v>
      </c>
      <c r="C5681" t="n">
        <v>2270.601081026516</v>
      </c>
      <c r="D5681" t="n">
        <v>841.7735068900857</v>
      </c>
      <c r="E5681" t="n">
        <v>1448.208276212364</v>
      </c>
      <c r="F5681" t="n">
        <v>0</v>
      </c>
      <c r="G5681" t="n">
        <v>11151.83795347369</v>
      </c>
      <c r="H5681" t="n">
        <v>26870.79954069746</v>
      </c>
      <c r="I5681" t="n">
        <v>51.31369233484057</v>
      </c>
      <c r="J5681" t="n">
        <v>1874.175110403561</v>
      </c>
      <c r="K5681" t="n">
        <v>3381.373596383241</v>
      </c>
      <c r="L5681" t="n">
        <v>32177.66193981911</v>
      </c>
      <c r="M5681" t="n">
        <v>37831.84876270845</v>
      </c>
      <c r="N5681" t="n">
        <v>596.3985173202507</v>
      </c>
      <c r="O5681" t="n">
        <v>37831.84876270845</v>
      </c>
      <c r="P5681" t="n">
        <v>596.3985173202507</v>
      </c>
      <c r="Q5681" t="n">
        <v>237</v>
      </c>
      <c r="R5681" t="n">
        <v>15</v>
      </c>
      <c r="S5681">
        <f>VLOOKUP(Q5681,Clustering!$D$3:$E$367,2,FALSE)</f>
        <v/>
      </c>
    </row>
    <row r="5682">
      <c r="A5682" t="inlineStr">
        <is>
          <t>2025-08-25 16:00</t>
        </is>
      </c>
      <c r="B5682" t="n">
        <v>9477.315021684495</v>
      </c>
      <c r="C5682" t="n">
        <v>2649.034594530935</v>
      </c>
      <c r="D5682" t="n">
        <v>1122.364675853448</v>
      </c>
      <c r="E5682" t="n">
        <v>1749.320888098103</v>
      </c>
      <c r="F5682" t="n">
        <v>0</v>
      </c>
      <c r="G5682" t="n">
        <v>14998.03518016698</v>
      </c>
      <c r="H5682" t="n">
        <v>25703.19895994245</v>
      </c>
      <c r="I5682" t="n">
        <v>51.31369233484057</v>
      </c>
      <c r="J5682" t="n">
        <v>1598.071368700513</v>
      </c>
      <c r="K5682" t="n">
        <v>3252.175514123389</v>
      </c>
      <c r="L5682" t="n">
        <v>30604.75953510119</v>
      </c>
      <c r="M5682" t="n">
        <v>38255.73502335504</v>
      </c>
      <c r="N5682" t="n">
        <v>712.2863808753706</v>
      </c>
      <c r="O5682" t="n">
        <v>38255.73502335504</v>
      </c>
      <c r="P5682" t="n">
        <v>712.2863808753706</v>
      </c>
      <c r="Q5682" t="n">
        <v>237</v>
      </c>
      <c r="R5682" t="n">
        <v>16</v>
      </c>
      <c r="S5682">
        <f>VLOOKUP(Q5682,Clustering!$D$3:$E$367,2,FALSE)</f>
        <v/>
      </c>
    </row>
    <row r="5683">
      <c r="A5683" t="inlineStr">
        <is>
          <t>2025-08-25 17:00</t>
        </is>
      </c>
      <c r="B5683" t="n">
        <v>13019.74350297928</v>
      </c>
      <c r="C5683" t="n">
        <v>3153.612612536828</v>
      </c>
      <c r="D5683" t="n">
        <v>1577.477383014385</v>
      </c>
      <c r="E5683" t="n">
        <v>2208.159153828753</v>
      </c>
      <c r="F5683" t="n">
        <v>0</v>
      </c>
      <c r="G5683" t="n">
        <v>19958.99265235924</v>
      </c>
      <c r="H5683" t="n">
        <v>23524.16243297834</v>
      </c>
      <c r="I5683" t="n">
        <v>51.31369233484057</v>
      </c>
      <c r="J5683" t="n">
        <v>1593.821689817723</v>
      </c>
      <c r="K5683" t="n">
        <v>3028.679893738173</v>
      </c>
      <c r="L5683" t="n">
        <v>28197.97770886908</v>
      </c>
      <c r="M5683" t="n">
        <v>38308.72080593587</v>
      </c>
      <c r="N5683" t="n">
        <v>785.7762455688611</v>
      </c>
      <c r="O5683" t="n">
        <v>38308.72080593587</v>
      </c>
      <c r="P5683" t="n">
        <v>785.7762455688611</v>
      </c>
      <c r="Q5683" t="n">
        <v>237</v>
      </c>
      <c r="R5683" t="n">
        <v>17</v>
      </c>
      <c r="S5683">
        <f>VLOOKUP(Q5683,Clustering!$D$3:$E$367,2,FALSE)</f>
        <v/>
      </c>
    </row>
    <row r="5684">
      <c r="A5684" t="inlineStr">
        <is>
          <t>2025-08-25 18:00</t>
        </is>
      </c>
      <c r="B5684" t="n">
        <v>15048.93673914016</v>
      </c>
      <c r="C5684" t="n">
        <v>3532.046126041247</v>
      </c>
      <c r="D5684" t="n">
        <v>4667.160246841021</v>
      </c>
      <c r="E5684" t="n">
        <v>2839.061769208397</v>
      </c>
      <c r="F5684" t="n">
        <v>0</v>
      </c>
      <c r="G5684" t="n">
        <v>26087.20488123082</v>
      </c>
      <c r="H5684" t="n">
        <v>20183.55428007691</v>
      </c>
      <c r="I5684" t="n">
        <v>51.31369233484057</v>
      </c>
      <c r="J5684" t="n">
        <v>2306.324015601905</v>
      </c>
      <c r="K5684" t="n">
        <v>2880.101183780608</v>
      </c>
      <c r="L5684" t="n">
        <v>25421.29317179426</v>
      </c>
      <c r="M5684" t="n">
        <v>38096.77767561257</v>
      </c>
      <c r="N5684" t="n">
        <v>734.8986469349061</v>
      </c>
      <c r="O5684" t="n">
        <v>38096.77767561257</v>
      </c>
      <c r="P5684" t="n">
        <v>734.8986469349061</v>
      </c>
      <c r="Q5684" t="n">
        <v>237</v>
      </c>
      <c r="R5684" t="n">
        <v>18</v>
      </c>
      <c r="S5684">
        <f>VLOOKUP(Q5684,Clustering!$D$3:$E$367,2,FALSE)</f>
        <v/>
      </c>
    </row>
    <row r="5685">
      <c r="A5685" t="inlineStr">
        <is>
          <t>2025-08-25 19:00</t>
        </is>
      </c>
      <c r="B5685" t="n">
        <v>14251.41537380109</v>
      </c>
      <c r="C5685" t="n">
        <v>3733.877333243604</v>
      </c>
      <c r="D5685" t="n">
        <v>6422.42008960584</v>
      </c>
      <c r="E5685" t="n">
        <v>2839.061769208397</v>
      </c>
      <c r="F5685" t="n">
        <v>0</v>
      </c>
      <c r="G5685" t="n">
        <v>27246.77456585893</v>
      </c>
      <c r="H5685" t="n">
        <v>17202.05756483528</v>
      </c>
      <c r="I5685" t="n">
        <v>51.31369233484057</v>
      </c>
      <c r="J5685" t="n">
        <v>2286.410530855983</v>
      </c>
      <c r="K5685" t="n">
        <v>2403.0540875473</v>
      </c>
      <c r="L5685" t="n">
        <v>21942.8358755734</v>
      </c>
      <c r="M5685" t="n">
        <v>37831.84876270845</v>
      </c>
      <c r="N5685" t="n">
        <v>590.7454508053668</v>
      </c>
      <c r="O5685" t="n">
        <v>37831.84876270845</v>
      </c>
      <c r="P5685" t="n">
        <v>590.7454508053668</v>
      </c>
      <c r="Q5685" t="n">
        <v>237</v>
      </c>
      <c r="R5685" t="n">
        <v>19</v>
      </c>
      <c r="S5685">
        <f>VLOOKUP(Q5685,Clustering!$D$3:$E$367,2,FALSE)</f>
        <v/>
      </c>
    </row>
    <row r="5686">
      <c r="A5686" t="inlineStr">
        <is>
          <t>2025-08-25 20:00</t>
        </is>
      </c>
      <c r="B5686" t="n">
        <v>13825.51807543634</v>
      </c>
      <c r="C5686" t="n">
        <v>3658.19063054272</v>
      </c>
      <c r="D5686" t="n">
        <v>6235.359310296933</v>
      </c>
      <c r="E5686" t="n">
        <v>2552.28785312674</v>
      </c>
      <c r="F5686" t="n">
        <v>0</v>
      </c>
      <c r="G5686" t="n">
        <v>26271.35586940272</v>
      </c>
      <c r="H5686" t="n">
        <v>15870.43580214122</v>
      </c>
      <c r="I5686" t="n">
        <v>51.31369233484057</v>
      </c>
      <c r="J5686" t="n">
        <v>1991.468934404533</v>
      </c>
      <c r="K5686" t="n">
        <v>1996.17946750905</v>
      </c>
      <c r="L5686" t="n">
        <v>19909.39789638964</v>
      </c>
      <c r="M5686" t="n">
        <v>37566.91984980433</v>
      </c>
      <c r="N5686" t="n">
        <v>503.1229198246665</v>
      </c>
      <c r="O5686" t="n">
        <v>37566.91984980433</v>
      </c>
      <c r="P5686" t="n">
        <v>503.1229198246665</v>
      </c>
      <c r="Q5686" t="n">
        <v>237</v>
      </c>
      <c r="R5686" t="n">
        <v>20</v>
      </c>
      <c r="S5686">
        <f>VLOOKUP(Q5686,Clustering!$D$3:$E$367,2,FALSE)</f>
        <v/>
      </c>
    </row>
    <row r="5687">
      <c r="A5687" t="inlineStr">
        <is>
          <t>2025-08-25 21:00</t>
        </is>
      </c>
      <c r="B5687" t="n">
        <v>13299.25683012717</v>
      </c>
      <c r="C5687" t="n">
        <v>3153.612612536828</v>
      </c>
      <c r="D5687" t="n">
        <v>4988.287448237546</v>
      </c>
      <c r="E5687" t="n">
        <v>2365.884807673664</v>
      </c>
      <c r="F5687" t="n">
        <v>0</v>
      </c>
      <c r="G5687" t="n">
        <v>23807.04169857521</v>
      </c>
      <c r="H5687" t="n">
        <v>15303.08384494227</v>
      </c>
      <c r="I5687" t="n">
        <v>51.31369233484057</v>
      </c>
      <c r="J5687" t="n">
        <v>2409.265657496088</v>
      </c>
      <c r="K5687" t="n">
        <v>1603.85619352514</v>
      </c>
      <c r="L5687" t="n">
        <v>19367.51938829834</v>
      </c>
      <c r="M5687" t="n">
        <v>37249.00515431939</v>
      </c>
      <c r="N5687" t="n">
        <v>443.7657214183856</v>
      </c>
      <c r="O5687" t="n">
        <v>37249.00515431939</v>
      </c>
      <c r="P5687" t="n">
        <v>443.7657214183856</v>
      </c>
      <c r="Q5687" t="n">
        <v>237</v>
      </c>
      <c r="R5687" t="n">
        <v>21</v>
      </c>
      <c r="S5687">
        <f>VLOOKUP(Q5687,Clustering!$D$3:$E$367,2,FALSE)</f>
        <v/>
      </c>
    </row>
    <row r="5688">
      <c r="A5688" t="inlineStr">
        <is>
          <t>2025-08-25 22:00</t>
        </is>
      </c>
      <c r="B5688" t="n">
        <v>12752.40674907399</v>
      </c>
      <c r="C5688" t="n">
        <v>2396.745585527989</v>
      </c>
      <c r="D5688" t="n">
        <v>3117.679655148466</v>
      </c>
      <c r="E5688" t="n">
        <v>2079.110891592007</v>
      </c>
      <c r="F5688" t="n">
        <v>0</v>
      </c>
      <c r="G5688" t="n">
        <v>20345.94288134245</v>
      </c>
      <c r="H5688" t="n">
        <v>14733.02200909705</v>
      </c>
      <c r="I5688" t="n">
        <v>51.31369233484057</v>
      </c>
      <c r="J5688" t="n">
        <v>2305.478110079292</v>
      </c>
      <c r="K5688" t="n">
        <v>1339.409773605316</v>
      </c>
      <c r="L5688" t="n">
        <v>18429.2235851165</v>
      </c>
      <c r="M5688" t="n">
        <v>36931.09045883444</v>
      </c>
      <c r="N5688" t="n">
        <v>395.7146560418725</v>
      </c>
      <c r="O5688" t="n">
        <v>36931.09045883444</v>
      </c>
      <c r="P5688" t="n">
        <v>395.7146560418725</v>
      </c>
      <c r="Q5688" t="n">
        <v>237</v>
      </c>
      <c r="R5688" t="n">
        <v>22</v>
      </c>
      <c r="S5688">
        <f>VLOOKUP(Q5688,Clustering!$D$3:$E$367,2,FALSE)</f>
        <v/>
      </c>
    </row>
    <row r="5689">
      <c r="A5689" t="inlineStr">
        <is>
          <t>2025-08-25 23:00</t>
        </is>
      </c>
      <c r="B5689" t="n">
        <v>12272.4129475226</v>
      </c>
      <c r="C5689" t="n">
        <v>1766.023063020623</v>
      </c>
      <c r="D5689" t="n">
        <v>1558.839827574233</v>
      </c>
      <c r="E5689" t="n">
        <v>1462.546972016446</v>
      </c>
      <c r="F5689" t="n">
        <v>0</v>
      </c>
      <c r="G5689" t="n">
        <v>17059.82281013391</v>
      </c>
      <c r="H5689" t="n">
        <v>14438.9266521367</v>
      </c>
      <c r="I5689" t="n">
        <v>51.31369233484057</v>
      </c>
      <c r="J5689" t="n">
        <v>1551.521040015181</v>
      </c>
      <c r="K5689" t="n">
        <v>1186.449214188253</v>
      </c>
      <c r="L5689" t="n">
        <v>17228.21059867497</v>
      </c>
      <c r="M5689" t="n">
        <v>36719.14732851115</v>
      </c>
      <c r="N5689" t="n">
        <v>266.7775929277856</v>
      </c>
      <c r="O5689" t="n">
        <v>36719.14732851115</v>
      </c>
      <c r="P5689" t="n">
        <v>266.7775929277856</v>
      </c>
      <c r="Q5689" t="n">
        <v>237</v>
      </c>
      <c r="R5689" t="n">
        <v>23</v>
      </c>
      <c r="S5689">
        <f>VLOOKUP(Q5689,Clustering!$D$3:$E$367,2,FALSE)</f>
        <v/>
      </c>
    </row>
    <row r="5690">
      <c r="A5690" t="inlineStr">
        <is>
          <t>2025-08-26 00:00</t>
        </is>
      </c>
      <c r="B5690" t="n">
        <v>11802.70472743304</v>
      </c>
      <c r="C5690" t="n">
        <v>1589.420756718561</v>
      </c>
      <c r="D5690" t="n">
        <v>1122.364675853448</v>
      </c>
      <c r="E5690" t="n">
        <v>833.4252226556699</v>
      </c>
      <c r="F5690" t="n">
        <v>0</v>
      </c>
      <c r="G5690" t="n">
        <v>15347.91538266072</v>
      </c>
      <c r="H5690" t="n">
        <v>14151.13333853978</v>
      </c>
      <c r="I5690" t="n">
        <v>51.31369233484057</v>
      </c>
      <c r="J5690" t="n">
        <v>1101.612596901919</v>
      </c>
      <c r="K5690" t="n">
        <v>993.1344818315154</v>
      </c>
      <c r="L5690" t="n">
        <v>16297.19410960806</v>
      </c>
      <c r="M5690" t="n">
        <v>36666.16154593032</v>
      </c>
      <c r="N5690" t="n">
        <v>174.8772169232772</v>
      </c>
      <c r="O5690" t="n">
        <v>36666.16154593032</v>
      </c>
      <c r="P5690" t="n">
        <v>174.8772169232772</v>
      </c>
      <c r="Q5690" t="n">
        <v>238</v>
      </c>
      <c r="R5690" t="n">
        <v>0</v>
      </c>
      <c r="S5690">
        <f>VLOOKUP(Q5690,Clustering!$D$3:$E$367,2,FALSE)</f>
        <v/>
      </c>
    </row>
    <row r="5691">
      <c r="A5691" t="inlineStr">
        <is>
          <t>2025-08-26 01:00</t>
        </is>
      </c>
      <c r="B5691" t="n">
        <v>11603.97386224728</v>
      </c>
      <c r="C5691" t="n">
        <v>1564.191855818267</v>
      </c>
      <c r="D5691" t="n">
        <v>1060.011082750478</v>
      </c>
      <c r="E5691" t="n">
        <v>576.1442831995157</v>
      </c>
      <c r="F5691" t="n">
        <v>0</v>
      </c>
      <c r="G5691" t="n">
        <v>14804.32108401554</v>
      </c>
      <c r="H5691" t="n">
        <v>13956.82033483384</v>
      </c>
      <c r="I5691" t="n">
        <v>51.31369233484057</v>
      </c>
      <c r="J5691" t="n">
        <v>835.610910616875</v>
      </c>
      <c r="K5691" t="n">
        <v>984.6395358626766</v>
      </c>
      <c r="L5691" t="n">
        <v>15828.38447364823</v>
      </c>
      <c r="M5691" t="n">
        <v>36613.17576334949</v>
      </c>
      <c r="N5691" t="n">
        <v>169.410532011389</v>
      </c>
      <c r="O5691" t="n">
        <v>36613.17576334949</v>
      </c>
      <c r="P5691" t="n">
        <v>169.410532011389</v>
      </c>
      <c r="Q5691" t="n">
        <v>238</v>
      </c>
      <c r="R5691" t="n">
        <v>1</v>
      </c>
      <c r="S5691">
        <f>VLOOKUP(Q5691,Clustering!$D$3:$E$367,2,FALSE)</f>
        <v/>
      </c>
    </row>
    <row r="5692">
      <c r="A5692" t="inlineStr">
        <is>
          <t>2025-08-26 02:00</t>
        </is>
      </c>
      <c r="B5692" t="n">
        <v>11501.93099736666</v>
      </c>
      <c r="C5692" t="n">
        <v>1564.191855818267</v>
      </c>
      <c r="D5692" t="n">
        <v>1060.011082750478</v>
      </c>
      <c r="E5692" t="n">
        <v>523.2636032349324</v>
      </c>
      <c r="F5692" t="n">
        <v>0</v>
      </c>
      <c r="G5692" t="n">
        <v>14649.39753917034</v>
      </c>
      <c r="H5692" t="n">
        <v>13824.47742420168</v>
      </c>
      <c r="I5692" t="n">
        <v>51.31369233484057</v>
      </c>
      <c r="J5692" t="n">
        <v>740.268088634395</v>
      </c>
      <c r="K5692" t="n">
        <v>979.8839662759532</v>
      </c>
      <c r="L5692" t="n">
        <v>15595.94317144687</v>
      </c>
      <c r="M5692" t="n">
        <v>36560.18998076867</v>
      </c>
      <c r="N5692" t="n">
        <v>168.0065081464199</v>
      </c>
      <c r="O5692" t="n">
        <v>36560.18998076867</v>
      </c>
      <c r="P5692" t="n">
        <v>168.0065081464199</v>
      </c>
      <c r="Q5692" t="n">
        <v>238</v>
      </c>
      <c r="R5692" t="n">
        <v>2</v>
      </c>
      <c r="S5692">
        <f>VLOOKUP(Q5692,Clustering!$D$3:$E$367,2,FALSE)</f>
        <v/>
      </c>
    </row>
    <row r="5693">
      <c r="A5693" t="inlineStr">
        <is>
          <t>2025-08-26 03:00</t>
        </is>
      </c>
      <c r="B5693" t="n">
        <v>11342.7165585531</v>
      </c>
      <c r="C5693" t="n">
        <v>1564.191855818267</v>
      </c>
      <c r="D5693" t="n">
        <v>1060.011082750478</v>
      </c>
      <c r="E5693" t="n">
        <v>511.4047848701657</v>
      </c>
      <c r="F5693" t="n">
        <v>0</v>
      </c>
      <c r="G5693" t="n">
        <v>14478.32428199201</v>
      </c>
      <c r="H5693" t="n">
        <v>13728.89643318956</v>
      </c>
      <c r="I5693" t="n">
        <v>51.31369233484057</v>
      </c>
      <c r="J5693" t="n">
        <v>738.566873663297</v>
      </c>
      <c r="K5693" t="n">
        <v>1028.242694580688</v>
      </c>
      <c r="L5693" t="n">
        <v>15547.01969376839</v>
      </c>
      <c r="M5693" t="n">
        <v>36613.17576334949</v>
      </c>
      <c r="N5693" t="n">
        <v>169.2990818050481</v>
      </c>
      <c r="O5693" t="n">
        <v>36613.17576334949</v>
      </c>
      <c r="P5693" t="n">
        <v>169.2990818050481</v>
      </c>
      <c r="Q5693" t="n">
        <v>238</v>
      </c>
      <c r="R5693" t="n">
        <v>3</v>
      </c>
      <c r="S5693">
        <f>VLOOKUP(Q5693,Clustering!$D$3:$E$367,2,FALSE)</f>
        <v/>
      </c>
    </row>
    <row r="5694">
      <c r="A5694" t="inlineStr">
        <is>
          <t>2025-08-26 04:00</t>
        </is>
      </c>
      <c r="B5694" t="n">
        <v>11131.01384320759</v>
      </c>
      <c r="C5694" t="n">
        <v>1589.420756718561</v>
      </c>
      <c r="D5694" t="n">
        <v>1122.364675853448</v>
      </c>
      <c r="E5694" t="n">
        <v>717.5807484501144</v>
      </c>
      <c r="F5694" t="n">
        <v>0</v>
      </c>
      <c r="G5694" t="n">
        <v>14560.38002422971</v>
      </c>
      <c r="H5694" t="n">
        <v>13601.80522536026</v>
      </c>
      <c r="I5694" t="n">
        <v>51.31369233484057</v>
      </c>
      <c r="J5694" t="n">
        <v>861.0167358788577</v>
      </c>
      <c r="K5694" t="n">
        <v>1087.010272195367</v>
      </c>
      <c r="L5694" t="n">
        <v>15601.14592576933</v>
      </c>
      <c r="M5694" t="n">
        <v>36719.14732851115</v>
      </c>
      <c r="N5694" t="n">
        <v>167.8906202828648</v>
      </c>
      <c r="O5694" t="n">
        <v>36719.14732851115</v>
      </c>
      <c r="P5694" t="n">
        <v>167.8906202828648</v>
      </c>
      <c r="Q5694" t="n">
        <v>238</v>
      </c>
      <c r="R5694" t="n">
        <v>4</v>
      </c>
      <c r="S5694">
        <f>VLOOKUP(Q5694,Clustering!$D$3:$E$367,2,FALSE)</f>
        <v/>
      </c>
    </row>
    <row r="5695">
      <c r="A5695" t="inlineStr">
        <is>
          <t>2025-08-26 05:00</t>
        </is>
      </c>
      <c r="B5695" t="n">
        <v>10637.00549509397</v>
      </c>
      <c r="C5695" t="n">
        <v>2775.179099032408</v>
      </c>
      <c r="D5695" t="n">
        <v>1558.839827574233</v>
      </c>
      <c r="E5695" t="n">
        <v>1591.595234253192</v>
      </c>
      <c r="F5695" t="n">
        <v>0</v>
      </c>
      <c r="G5695" t="n">
        <v>16562.61965595381</v>
      </c>
      <c r="H5695" t="n">
        <v>13828.57375238791</v>
      </c>
      <c r="I5695" t="n">
        <v>51.31369233484057</v>
      </c>
      <c r="J5695" t="n">
        <v>1289.106727547843</v>
      </c>
      <c r="K5695" t="n">
        <v>1262.493471976759</v>
      </c>
      <c r="L5695" t="n">
        <v>16431.48764424735</v>
      </c>
      <c r="M5695" t="n">
        <v>36984.07624141526</v>
      </c>
      <c r="N5695" t="n">
        <v>178.6279134945723</v>
      </c>
      <c r="O5695" t="n">
        <v>36984.07624141526</v>
      </c>
      <c r="P5695" t="n">
        <v>178.6279134945723</v>
      </c>
      <c r="Q5695" t="n">
        <v>238</v>
      </c>
      <c r="R5695" t="n">
        <v>5</v>
      </c>
      <c r="S5695">
        <f>VLOOKUP(Q5695,Clustering!$D$3:$E$367,2,FALSE)</f>
        <v/>
      </c>
    </row>
    <row r="5696">
      <c r="A5696" t="inlineStr">
        <is>
          <t>2025-08-26 06:00</t>
        </is>
      </c>
      <c r="B5696" t="n">
        <v>10518.33250623471</v>
      </c>
      <c r="C5696" t="n">
        <v>3405.901621539774</v>
      </c>
      <c r="D5696" t="n">
        <v>2521.498141493848</v>
      </c>
      <c r="E5696" t="n">
        <v>3125.835685290052</v>
      </c>
      <c r="F5696" t="n">
        <v>0</v>
      </c>
      <c r="G5696" t="n">
        <v>19571.56795455839</v>
      </c>
      <c r="H5696" t="n">
        <v>15823.80068125179</v>
      </c>
      <c r="I5696" t="n">
        <v>51.31369233484057</v>
      </c>
      <c r="J5696" t="n">
        <v>2121.327298984359</v>
      </c>
      <c r="K5696" t="n">
        <v>1891.713846610259</v>
      </c>
      <c r="L5696" t="n">
        <v>19888.15551918125</v>
      </c>
      <c r="M5696" t="n">
        <v>37460.94828464268</v>
      </c>
      <c r="N5696" t="n">
        <v>281.2789239477635</v>
      </c>
      <c r="O5696" t="n">
        <v>37460.94828464268</v>
      </c>
      <c r="P5696" t="n">
        <v>281.2789239477635</v>
      </c>
      <c r="Q5696" t="n">
        <v>238</v>
      </c>
      <c r="R5696" t="n">
        <v>6</v>
      </c>
      <c r="S5696">
        <f>VLOOKUP(Q5696,Clustering!$D$3:$E$367,2,FALSE)</f>
        <v/>
      </c>
    </row>
    <row r="5697">
      <c r="A5697" t="inlineStr">
        <is>
          <t>2025-08-26 07:00</t>
        </is>
      </c>
      <c r="B5697" t="n">
        <v>10621.18832085286</v>
      </c>
      <c r="C5697" t="n">
        <v>3910.479639545666</v>
      </c>
      <c r="D5697" t="n">
        <v>1391.545675899957</v>
      </c>
      <c r="E5697" t="n">
        <v>4301.608741224843</v>
      </c>
      <c r="F5697" t="n">
        <v>0</v>
      </c>
      <c r="G5697" t="n">
        <v>20224.82237752333</v>
      </c>
      <c r="H5697" t="n">
        <v>19320.8045436225</v>
      </c>
      <c r="I5697" t="n">
        <v>51.31369233484057</v>
      </c>
      <c r="J5697" t="n">
        <v>3166.147348506828</v>
      </c>
      <c r="K5697" t="n">
        <v>2590.569409049489</v>
      </c>
      <c r="L5697" t="n">
        <v>25128.83499351366</v>
      </c>
      <c r="M5697" t="n">
        <v>37831.84876270845</v>
      </c>
      <c r="N5697" t="n">
        <v>627.4903831521121</v>
      </c>
      <c r="O5697" t="n">
        <v>37831.84876270845</v>
      </c>
      <c r="P5697" t="n">
        <v>627.4903831521121</v>
      </c>
      <c r="Q5697" t="n">
        <v>238</v>
      </c>
      <c r="R5697" t="n">
        <v>7</v>
      </c>
      <c r="S5697">
        <f>VLOOKUP(Q5697,Clustering!$D$3:$E$367,2,FALSE)</f>
        <v/>
      </c>
    </row>
    <row r="5698">
      <c r="A5698" t="inlineStr">
        <is>
          <t>2025-08-26 08:00</t>
        </is>
      </c>
      <c r="B5698" t="n">
        <v>8531.288946682824</v>
      </c>
      <c r="C5698" t="n">
        <v>3784.335135044193</v>
      </c>
      <c r="D5698" t="n">
        <v>1215.895065507902</v>
      </c>
      <c r="E5698" t="n">
        <v>2839.061769208397</v>
      </c>
      <c r="F5698" t="n">
        <v>0</v>
      </c>
      <c r="G5698" t="n">
        <v>16370.58091644332</v>
      </c>
      <c r="H5698" t="n">
        <v>22405.12959974421</v>
      </c>
      <c r="I5698" t="n">
        <v>51.31369233484057</v>
      </c>
      <c r="J5698" t="n">
        <v>3334.040115184629</v>
      </c>
      <c r="K5698" t="n">
        <v>3216.669207932523</v>
      </c>
      <c r="L5698" t="n">
        <v>29007.1526151962</v>
      </c>
      <c r="M5698" t="n">
        <v>37937.8203278701</v>
      </c>
      <c r="N5698" t="n">
        <v>734.8986469349061</v>
      </c>
      <c r="O5698" t="n">
        <v>37937.8203278701</v>
      </c>
      <c r="P5698" t="n">
        <v>734.8986469349061</v>
      </c>
      <c r="Q5698" t="n">
        <v>238</v>
      </c>
      <c r="R5698" t="n">
        <v>8</v>
      </c>
      <c r="S5698">
        <f>VLOOKUP(Q5698,Clustering!$D$3:$E$367,2,FALSE)</f>
        <v/>
      </c>
    </row>
    <row r="5699">
      <c r="A5699" t="inlineStr">
        <is>
          <t>2025-08-26 09:00</t>
        </is>
      </c>
      <c r="B5699" t="n">
        <v>6886.037733301904</v>
      </c>
      <c r="C5699" t="n">
        <v>3532.046126041247</v>
      </c>
      <c r="D5699" t="n">
        <v>1028.834286198994</v>
      </c>
      <c r="E5699" t="n">
        <v>2537.949157322657</v>
      </c>
      <c r="F5699" t="n">
        <v>0</v>
      </c>
      <c r="G5699" t="n">
        <v>13984.8673028648</v>
      </c>
      <c r="H5699" t="n">
        <v>24201.00189021138</v>
      </c>
      <c r="I5699" t="n">
        <v>51.31369233484057</v>
      </c>
      <c r="J5699" t="n">
        <v>2865.625641564498</v>
      </c>
      <c r="K5699" t="n">
        <v>3386.122477507119</v>
      </c>
      <c r="L5699" t="n">
        <v>30504.06370161784</v>
      </c>
      <c r="M5699" t="n">
        <v>37884.83454528928</v>
      </c>
      <c r="N5699" t="n">
        <v>644.4495826967639</v>
      </c>
      <c r="O5699" t="n">
        <v>37884.83454528928</v>
      </c>
      <c r="P5699" t="n">
        <v>644.4495826967639</v>
      </c>
      <c r="Q5699" t="n">
        <v>238</v>
      </c>
      <c r="R5699" t="n">
        <v>9</v>
      </c>
      <c r="S5699">
        <f>VLOOKUP(Q5699,Clustering!$D$3:$E$367,2,FALSE)</f>
        <v/>
      </c>
    </row>
    <row r="5700">
      <c r="A5700" t="inlineStr">
        <is>
          <t>2025-08-26 10:00</t>
        </is>
      </c>
      <c r="B5700" t="n">
        <v>5546.261220208748</v>
      </c>
      <c r="C5700" t="n">
        <v>3330.21491883889</v>
      </c>
      <c r="D5700" t="n">
        <v>879.1856627518673</v>
      </c>
      <c r="E5700" t="n">
        <v>2365.884807673664</v>
      </c>
      <c r="F5700" t="n">
        <v>0</v>
      </c>
      <c r="G5700" t="n">
        <v>12121.54660947317</v>
      </c>
      <c r="H5700" t="n">
        <v>25192.25029084626</v>
      </c>
      <c r="I5700" t="n">
        <v>51.31369233484057</v>
      </c>
      <c r="J5700" t="n">
        <v>2464.45058135718</v>
      </c>
      <c r="K5700" t="n">
        <v>3421.745146033974</v>
      </c>
      <c r="L5700" t="n">
        <v>31129.75971057225</v>
      </c>
      <c r="M5700" t="n">
        <v>37725.8771975468</v>
      </c>
      <c r="N5700" t="n">
        <v>505.9494530821085</v>
      </c>
      <c r="O5700" t="n">
        <v>37725.8771975468</v>
      </c>
      <c r="P5700" t="n">
        <v>505.9494530821085</v>
      </c>
      <c r="Q5700" t="n">
        <v>238</v>
      </c>
      <c r="R5700" t="n">
        <v>10</v>
      </c>
      <c r="S5700">
        <f>VLOOKUP(Q5700,Clustering!$D$3:$E$367,2,FALSE)</f>
        <v/>
      </c>
    </row>
    <row r="5701">
      <c r="A5701" t="inlineStr">
        <is>
          <t>2025-08-26 11:00</t>
        </is>
      </c>
      <c r="B5701" t="n">
        <v>5458.5686854776</v>
      </c>
      <c r="C5701" t="n">
        <v>2270.601081026516</v>
      </c>
      <c r="D5701" t="n">
        <v>841.7735068900857</v>
      </c>
      <c r="E5701" t="n">
        <v>2036.094804179759</v>
      </c>
      <c r="F5701" t="n">
        <v>0</v>
      </c>
      <c r="G5701" t="n">
        <v>10607.03807757396</v>
      </c>
      <c r="H5701" t="n">
        <v>25555.94121335016</v>
      </c>
      <c r="I5701" t="n">
        <v>51.31369233484057</v>
      </c>
      <c r="J5701" t="n">
        <v>2145.644060069003</v>
      </c>
      <c r="K5701" t="n">
        <v>3389.794775917681</v>
      </c>
      <c r="L5701" t="n">
        <v>31142.69374167168</v>
      </c>
      <c r="M5701" t="n">
        <v>37619.90563238516</v>
      </c>
      <c r="N5701" t="n">
        <v>508.7759863395504</v>
      </c>
      <c r="O5701" t="n">
        <v>37619.90563238516</v>
      </c>
      <c r="P5701" t="n">
        <v>508.7759863395504</v>
      </c>
      <c r="Q5701" t="n">
        <v>238</v>
      </c>
      <c r="R5701" t="n">
        <v>11</v>
      </c>
      <c r="S5701">
        <f>VLOOKUP(Q5701,Clustering!$D$3:$E$367,2,FALSE)</f>
        <v/>
      </c>
    </row>
    <row r="5702">
      <c r="A5702" t="inlineStr">
        <is>
          <t>2025-08-26 12:00</t>
        </is>
      </c>
      <c r="B5702" t="n">
        <v>6462.314191844031</v>
      </c>
      <c r="C5702" t="n">
        <v>2321.058882827105</v>
      </c>
      <c r="D5702" t="n">
        <v>879.1856627518673</v>
      </c>
      <c r="E5702" t="n">
        <v>1663.288713273606</v>
      </c>
      <c r="F5702" t="n">
        <v>0</v>
      </c>
      <c r="G5702" t="n">
        <v>11325.84745069661</v>
      </c>
      <c r="H5702" t="n">
        <v>25188.53208526183</v>
      </c>
      <c r="I5702" t="n">
        <v>51.31369233484057</v>
      </c>
      <c r="J5702" t="n">
        <v>2022.56816507387</v>
      </c>
      <c r="K5702" t="n">
        <v>3367.287476119897</v>
      </c>
      <c r="L5702" t="n">
        <v>30629.70141879044</v>
      </c>
      <c r="M5702" t="n">
        <v>37460.94828464268</v>
      </c>
      <c r="N5702" t="n">
        <v>525.735185884202</v>
      </c>
      <c r="O5702" t="n">
        <v>37460.94828464268</v>
      </c>
      <c r="P5702" t="n">
        <v>525.735185884202</v>
      </c>
      <c r="Q5702" t="n">
        <v>238</v>
      </c>
      <c r="R5702" t="n">
        <v>12</v>
      </c>
      <c r="S5702">
        <f>VLOOKUP(Q5702,Clustering!$D$3:$E$367,2,FALSE)</f>
        <v/>
      </c>
    </row>
    <row r="5703">
      <c r="A5703" t="inlineStr">
        <is>
          <t>2025-08-26 13:00</t>
        </is>
      </c>
      <c r="B5703" t="n">
        <v>6169.75832325487</v>
      </c>
      <c r="C5703" t="n">
        <v>2270.601081026516</v>
      </c>
      <c r="D5703" t="n">
        <v>841.7735068900857</v>
      </c>
      <c r="E5703" t="n">
        <v>1462.546972016446</v>
      </c>
      <c r="F5703" t="n">
        <v>0</v>
      </c>
      <c r="G5703" t="n">
        <v>10744.67988318792</v>
      </c>
      <c r="H5703" t="n">
        <v>25800.77559801965</v>
      </c>
      <c r="I5703" t="n">
        <v>51.31369233484057</v>
      </c>
      <c r="J5703" t="n">
        <v>2030.680170654665</v>
      </c>
      <c r="K5703" t="n">
        <v>3373.219997656418</v>
      </c>
      <c r="L5703" t="n">
        <v>31255.98945866558</v>
      </c>
      <c r="M5703" t="n">
        <v>37407.96250206186</v>
      </c>
      <c r="N5703" t="n">
        <v>520.0821193693182</v>
      </c>
      <c r="O5703" t="n">
        <v>37407.96250206186</v>
      </c>
      <c r="P5703" t="n">
        <v>520.0821193693182</v>
      </c>
      <c r="Q5703" t="n">
        <v>238</v>
      </c>
      <c r="R5703" t="n">
        <v>13</v>
      </c>
      <c r="S5703">
        <f>VLOOKUP(Q5703,Clustering!$D$3:$E$367,2,FALSE)</f>
        <v/>
      </c>
    </row>
    <row r="5704">
      <c r="A5704" t="inlineStr">
        <is>
          <t>2025-08-26 14:00</t>
        </is>
      </c>
      <c r="B5704" t="n">
        <v>5741.616576701715</v>
      </c>
      <c r="C5704" t="n">
        <v>2220.143279225927</v>
      </c>
      <c r="D5704" t="n">
        <v>804.3613510283043</v>
      </c>
      <c r="E5704" t="n">
        <v>1430.051042328696</v>
      </c>
      <c r="F5704" t="n">
        <v>0</v>
      </c>
      <c r="G5704" t="n">
        <v>10196.17224928464</v>
      </c>
      <c r="H5704" t="n">
        <v>26156.73601399773</v>
      </c>
      <c r="I5704" t="n">
        <v>51.31369233484057</v>
      </c>
      <c r="J5704" t="n">
        <v>1948.852581376241</v>
      </c>
      <c r="K5704" t="n">
        <v>3362.240103460382</v>
      </c>
      <c r="L5704" t="n">
        <v>31519.1423911692</v>
      </c>
      <c r="M5704" t="n">
        <v>37513.93406722351</v>
      </c>
      <c r="N5704" t="n">
        <v>505.9494530821085</v>
      </c>
      <c r="O5704" t="n">
        <v>37513.93406722351</v>
      </c>
      <c r="P5704" t="n">
        <v>505.9494530821085</v>
      </c>
      <c r="Q5704" t="n">
        <v>238</v>
      </c>
      <c r="R5704" t="n">
        <v>14</v>
      </c>
      <c r="S5704">
        <f>VLOOKUP(Q5704,Clustering!$D$3:$E$367,2,FALSE)</f>
        <v/>
      </c>
    </row>
    <row r="5705">
      <c r="A5705" t="inlineStr">
        <is>
          <t>2025-08-26 15:00</t>
        </is>
      </c>
      <c r="B5705" t="n">
        <v>6045.164939567934</v>
      </c>
      <c r="C5705" t="n">
        <v>2270.601081026516</v>
      </c>
      <c r="D5705" t="n">
        <v>841.7735068900857</v>
      </c>
      <c r="E5705" t="n">
        <v>1448.208276212364</v>
      </c>
      <c r="F5705" t="n">
        <v>0</v>
      </c>
      <c r="G5705" t="n">
        <v>10605.7478036969</v>
      </c>
      <c r="H5705" t="n">
        <v>25788.9487633076</v>
      </c>
      <c r="I5705" t="n">
        <v>51.31369233484057</v>
      </c>
      <c r="J5705" t="n">
        <v>1874.175110403561</v>
      </c>
      <c r="K5705" t="n">
        <v>3381.373596383241</v>
      </c>
      <c r="L5705" t="n">
        <v>31095.81116242924</v>
      </c>
      <c r="M5705" t="n">
        <v>37831.84876270845</v>
      </c>
      <c r="N5705" t="n">
        <v>596.3985173202507</v>
      </c>
      <c r="O5705" t="n">
        <v>37831.84876270845</v>
      </c>
      <c r="P5705" t="n">
        <v>596.3985173202507</v>
      </c>
      <c r="Q5705" t="n">
        <v>238</v>
      </c>
      <c r="R5705" t="n">
        <v>15</v>
      </c>
      <c r="S5705">
        <f>VLOOKUP(Q5705,Clustering!$D$3:$E$367,2,FALSE)</f>
        <v/>
      </c>
    </row>
    <row r="5706">
      <c r="A5706" t="inlineStr">
        <is>
          <t>2025-08-26 16:00</t>
        </is>
      </c>
      <c r="B5706" t="n">
        <v>8699.534196711144</v>
      </c>
      <c r="C5706" t="n">
        <v>2649.034594530935</v>
      </c>
      <c r="D5706" t="n">
        <v>1122.364675853448</v>
      </c>
      <c r="E5706" t="n">
        <v>1749.320888098103</v>
      </c>
      <c r="F5706" t="n">
        <v>0</v>
      </c>
      <c r="G5706" t="n">
        <v>14220.25435519363</v>
      </c>
      <c r="H5706" t="n">
        <v>24675.96589170236</v>
      </c>
      <c r="I5706" t="n">
        <v>51.31369233484057</v>
      </c>
      <c r="J5706" t="n">
        <v>1598.071368700513</v>
      </c>
      <c r="K5706" t="n">
        <v>3252.175514123389</v>
      </c>
      <c r="L5706" t="n">
        <v>29577.52646686109</v>
      </c>
      <c r="M5706" t="n">
        <v>38255.73502335504</v>
      </c>
      <c r="N5706" t="n">
        <v>712.2863808753706</v>
      </c>
      <c r="O5706" t="n">
        <v>38255.73502335504</v>
      </c>
      <c r="P5706" t="n">
        <v>712.2863808753706</v>
      </c>
      <c r="Q5706" t="n">
        <v>238</v>
      </c>
      <c r="R5706" t="n">
        <v>16</v>
      </c>
      <c r="S5706">
        <f>VLOOKUP(Q5706,Clustering!$D$3:$E$367,2,FALSE)</f>
        <v/>
      </c>
    </row>
    <row r="5707">
      <c r="A5707" t="inlineStr">
        <is>
          <t>2025-08-26 17:00</t>
        </is>
      </c>
      <c r="B5707" t="n">
        <v>11688.36157956716</v>
      </c>
      <c r="C5707" t="n">
        <v>3153.612612536828</v>
      </c>
      <c r="D5707" t="n">
        <v>1590.337915314236</v>
      </c>
      <c r="E5707" t="n">
        <v>2208.159153828753</v>
      </c>
      <c r="F5707" t="n">
        <v>0</v>
      </c>
      <c r="G5707" t="n">
        <v>18640.47126124698</v>
      </c>
      <c r="H5707" t="n">
        <v>22306.8177232746</v>
      </c>
      <c r="I5707" t="n">
        <v>51.31369233484057</v>
      </c>
      <c r="J5707" t="n">
        <v>1593.821689817723</v>
      </c>
      <c r="K5707" t="n">
        <v>3028.679893738173</v>
      </c>
      <c r="L5707" t="n">
        <v>26980.63299916534</v>
      </c>
      <c r="M5707" t="n">
        <v>38308.72080593587</v>
      </c>
      <c r="N5707" t="n">
        <v>785.7762455688611</v>
      </c>
      <c r="O5707" t="n">
        <v>38308.72080593587</v>
      </c>
      <c r="P5707" t="n">
        <v>785.7762455688611</v>
      </c>
      <c r="Q5707" t="n">
        <v>238</v>
      </c>
      <c r="R5707" t="n">
        <v>17</v>
      </c>
      <c r="S5707">
        <f>VLOOKUP(Q5707,Clustering!$D$3:$E$367,2,FALSE)</f>
        <v/>
      </c>
    </row>
    <row r="5708">
      <c r="A5708" t="inlineStr">
        <is>
          <t>2025-08-26 18:00</t>
        </is>
      </c>
      <c r="B5708" t="n">
        <v>13603.83021657549</v>
      </c>
      <c r="C5708" t="n">
        <v>3532.046126041247</v>
      </c>
      <c r="D5708" t="n">
        <v>4790.846468838304</v>
      </c>
      <c r="E5708" t="n">
        <v>2839.061769208397</v>
      </c>
      <c r="F5708" t="n">
        <v>0</v>
      </c>
      <c r="G5708" t="n">
        <v>24765.78458066344</v>
      </c>
      <c r="H5708" t="n">
        <v>19173.12666080599</v>
      </c>
      <c r="I5708" t="n">
        <v>51.31369233484057</v>
      </c>
      <c r="J5708" t="n">
        <v>2306.324015601905</v>
      </c>
      <c r="K5708" t="n">
        <v>2880.101183780608</v>
      </c>
      <c r="L5708" t="n">
        <v>24410.86555252334</v>
      </c>
      <c r="M5708" t="n">
        <v>38096.77767561257</v>
      </c>
      <c r="N5708" t="n">
        <v>734.8986469349061</v>
      </c>
      <c r="O5708" t="n">
        <v>38096.77767561257</v>
      </c>
      <c r="P5708" t="n">
        <v>734.8986469349061</v>
      </c>
      <c r="Q5708" t="n">
        <v>238</v>
      </c>
      <c r="R5708" t="n">
        <v>18</v>
      </c>
      <c r="S5708">
        <f>VLOOKUP(Q5708,Clustering!$D$3:$E$367,2,FALSE)</f>
        <v/>
      </c>
    </row>
    <row r="5709">
      <c r="A5709" t="inlineStr">
        <is>
          <t>2025-08-26 19:00</t>
        </is>
      </c>
      <c r="B5709" t="n">
        <v>13377.0349126245</v>
      </c>
      <c r="C5709" t="n">
        <v>3733.877333243604</v>
      </c>
      <c r="D5709" t="n">
        <v>6422.42008960584</v>
      </c>
      <c r="E5709" t="n">
        <v>2839.061769208397</v>
      </c>
      <c r="F5709" t="n">
        <v>0</v>
      </c>
      <c r="G5709" t="n">
        <v>26372.39410468235</v>
      </c>
      <c r="H5709" t="n">
        <v>16643.2763866106</v>
      </c>
      <c r="I5709" t="n">
        <v>51.31369233484057</v>
      </c>
      <c r="J5709" t="n">
        <v>2286.410530855983</v>
      </c>
      <c r="K5709" t="n">
        <v>2403.0540875473</v>
      </c>
      <c r="L5709" t="n">
        <v>21384.05469734872</v>
      </c>
      <c r="M5709" t="n">
        <v>37831.84876270845</v>
      </c>
      <c r="N5709" t="n">
        <v>590.7454508053668</v>
      </c>
      <c r="O5709" t="n">
        <v>37831.84876270845</v>
      </c>
      <c r="P5709" t="n">
        <v>590.7454508053668</v>
      </c>
      <c r="Q5709" t="n">
        <v>238</v>
      </c>
      <c r="R5709" t="n">
        <v>19</v>
      </c>
      <c r="S5709">
        <f>VLOOKUP(Q5709,Clustering!$D$3:$E$367,2,FALSE)</f>
        <v/>
      </c>
    </row>
    <row r="5710">
      <c r="A5710" t="inlineStr">
        <is>
          <t>2025-08-26 20:00</t>
        </is>
      </c>
      <c r="B5710" t="n">
        <v>13192.68972322898</v>
      </c>
      <c r="C5710" t="n">
        <v>3658.19063054272</v>
      </c>
      <c r="D5710" t="n">
        <v>6235.359310296933</v>
      </c>
      <c r="E5710" t="n">
        <v>2552.28785312674</v>
      </c>
      <c r="F5710" t="n">
        <v>0</v>
      </c>
      <c r="G5710" t="n">
        <v>25638.52751719537</v>
      </c>
      <c r="H5710" t="n">
        <v>15478.65877304761</v>
      </c>
      <c r="I5710" t="n">
        <v>51.31369233484057</v>
      </c>
      <c r="J5710" t="n">
        <v>1991.468934404533</v>
      </c>
      <c r="K5710" t="n">
        <v>1996.17946750905</v>
      </c>
      <c r="L5710" t="n">
        <v>19517.62086729603</v>
      </c>
      <c r="M5710" t="n">
        <v>37566.91984980433</v>
      </c>
      <c r="N5710" t="n">
        <v>503.1229198246665</v>
      </c>
      <c r="O5710" t="n">
        <v>37566.91984980433</v>
      </c>
      <c r="P5710" t="n">
        <v>503.1229198246665</v>
      </c>
      <c r="Q5710" t="n">
        <v>238</v>
      </c>
      <c r="R5710" t="n">
        <v>20</v>
      </c>
      <c r="S5710">
        <f>VLOOKUP(Q5710,Clustering!$D$3:$E$367,2,FALSE)</f>
        <v/>
      </c>
    </row>
    <row r="5711">
      <c r="A5711" t="inlineStr">
        <is>
          <t>2025-08-26 21:00</t>
        </is>
      </c>
      <c r="B5711" t="n">
        <v>12796.97760207518</v>
      </c>
      <c r="C5711" t="n">
        <v>3153.612612536828</v>
      </c>
      <c r="D5711" t="n">
        <v>4988.287448237546</v>
      </c>
      <c r="E5711" t="n">
        <v>2365.884807673664</v>
      </c>
      <c r="F5711" t="n">
        <v>0</v>
      </c>
      <c r="G5711" t="n">
        <v>23304.76247052323</v>
      </c>
      <c r="H5711" t="n">
        <v>14995.33406069448</v>
      </c>
      <c r="I5711" t="n">
        <v>51.31369233484057</v>
      </c>
      <c r="J5711" t="n">
        <v>2409.265657496088</v>
      </c>
      <c r="K5711" t="n">
        <v>1603.85619352514</v>
      </c>
      <c r="L5711" t="n">
        <v>19059.76960405055</v>
      </c>
      <c r="M5711" t="n">
        <v>37249.00515431939</v>
      </c>
      <c r="N5711" t="n">
        <v>443.7657214183856</v>
      </c>
      <c r="O5711" t="n">
        <v>37249.00515431939</v>
      </c>
      <c r="P5711" t="n">
        <v>443.7657214183856</v>
      </c>
      <c r="Q5711" t="n">
        <v>238</v>
      </c>
      <c r="R5711" t="n">
        <v>21</v>
      </c>
      <c r="S5711">
        <f>VLOOKUP(Q5711,Clustering!$D$3:$E$367,2,FALSE)</f>
        <v/>
      </c>
    </row>
    <row r="5712">
      <c r="A5712" t="inlineStr">
        <is>
          <t>2025-08-26 22:00</t>
        </is>
      </c>
      <c r="B5712" t="n">
        <v>12263.84162963776</v>
      </c>
      <c r="C5712" t="n">
        <v>2396.745585527989</v>
      </c>
      <c r="D5712" t="n">
        <v>3117.679655148466</v>
      </c>
      <c r="E5712" t="n">
        <v>2079.110891592007</v>
      </c>
      <c r="F5712" t="n">
        <v>0</v>
      </c>
      <c r="G5712" t="n">
        <v>19857.37776190622</v>
      </c>
      <c r="H5712" t="n">
        <v>14433.67494933384</v>
      </c>
      <c r="I5712" t="n">
        <v>51.31369233484057</v>
      </c>
      <c r="J5712" t="n">
        <v>2305.478110079292</v>
      </c>
      <c r="K5712" t="n">
        <v>1339.409773605316</v>
      </c>
      <c r="L5712" t="n">
        <v>18129.87652535329</v>
      </c>
      <c r="M5712" t="n">
        <v>36931.09045883444</v>
      </c>
      <c r="N5712" t="n">
        <v>395.7146560418725</v>
      </c>
      <c r="O5712" t="n">
        <v>36931.09045883444</v>
      </c>
      <c r="P5712" t="n">
        <v>395.7146560418725</v>
      </c>
      <c r="Q5712" t="n">
        <v>238</v>
      </c>
      <c r="R5712" t="n">
        <v>22</v>
      </c>
      <c r="S5712">
        <f>VLOOKUP(Q5712,Clustering!$D$3:$E$367,2,FALSE)</f>
        <v/>
      </c>
    </row>
    <row r="5713">
      <c r="A5713" t="inlineStr">
        <is>
          <t>2025-08-26 23:00</t>
        </is>
      </c>
      <c r="B5713" t="n">
        <v>11826.70441751061</v>
      </c>
      <c r="C5713" t="n">
        <v>1766.023063020623</v>
      </c>
      <c r="D5713" t="n">
        <v>1558.839827574233</v>
      </c>
      <c r="E5713" t="n">
        <v>1462.546972016446</v>
      </c>
      <c r="F5713" t="n">
        <v>0</v>
      </c>
      <c r="G5713" t="n">
        <v>16614.11428012192</v>
      </c>
      <c r="H5713" t="n">
        <v>14165.8381063878</v>
      </c>
      <c r="I5713" t="n">
        <v>51.31369233484057</v>
      </c>
      <c r="J5713" t="n">
        <v>1551.521040015181</v>
      </c>
      <c r="K5713" t="n">
        <v>1186.449214188253</v>
      </c>
      <c r="L5713" t="n">
        <v>16955.12205292608</v>
      </c>
      <c r="M5713" t="n">
        <v>36719.14732851115</v>
      </c>
      <c r="N5713" t="n">
        <v>266.7775929277856</v>
      </c>
      <c r="O5713" t="n">
        <v>36719.14732851115</v>
      </c>
      <c r="P5713" t="n">
        <v>266.7775929277856</v>
      </c>
      <c r="Q5713" t="n">
        <v>238</v>
      </c>
      <c r="R5713" t="n">
        <v>23</v>
      </c>
      <c r="S5713">
        <f>VLOOKUP(Q5713,Clustering!$D$3:$E$367,2,FALSE)</f>
        <v/>
      </c>
    </row>
    <row r="5714">
      <c r="A5714" t="inlineStr">
        <is>
          <t>2025-08-27 00:00</t>
        </is>
      </c>
      <c r="B5714" t="n">
        <v>11446.13790342344</v>
      </c>
      <c r="C5714" t="n">
        <v>1589.420756718561</v>
      </c>
      <c r="D5714" t="n">
        <v>1122.364675853448</v>
      </c>
      <c r="E5714" t="n">
        <v>833.4252226556699</v>
      </c>
      <c r="F5714" t="n">
        <v>0</v>
      </c>
      <c r="G5714" t="n">
        <v>14991.34855865112</v>
      </c>
      <c r="H5714" t="n">
        <v>13932.66250194067</v>
      </c>
      <c r="I5714" t="n">
        <v>51.31369233484057</v>
      </c>
      <c r="J5714" t="n">
        <v>1101.612596901919</v>
      </c>
      <c r="K5714" t="n">
        <v>993.1344818315154</v>
      </c>
      <c r="L5714" t="n">
        <v>16078.72327300894</v>
      </c>
      <c r="M5714" t="n">
        <v>36666.16154593032</v>
      </c>
      <c r="N5714" t="n">
        <v>174.8772169232772</v>
      </c>
      <c r="O5714" t="n">
        <v>36666.16154593032</v>
      </c>
      <c r="P5714" t="n">
        <v>174.8772169232772</v>
      </c>
      <c r="Q5714" t="n">
        <v>239</v>
      </c>
      <c r="R5714" t="n">
        <v>0</v>
      </c>
      <c r="S5714">
        <f>VLOOKUP(Q5714,Clustering!$D$3:$E$367,2,FALSE)</f>
        <v/>
      </c>
    </row>
    <row r="5715">
      <c r="A5715" t="inlineStr">
        <is>
          <t>2025-08-27 01:00</t>
        </is>
      </c>
      <c r="B5715" t="n">
        <v>11214.28817284346</v>
      </c>
      <c r="C5715" t="n">
        <v>1564.191855818267</v>
      </c>
      <c r="D5715" t="n">
        <v>1060.011082750478</v>
      </c>
      <c r="E5715" t="n">
        <v>576.1442831995157</v>
      </c>
      <c r="F5715" t="n">
        <v>0</v>
      </c>
      <c r="G5715" t="n">
        <v>14414.63539461172</v>
      </c>
      <c r="H5715" t="n">
        <v>13720.49370870498</v>
      </c>
      <c r="I5715" t="n">
        <v>51.31369233484057</v>
      </c>
      <c r="J5715" t="n">
        <v>835.610910616875</v>
      </c>
      <c r="K5715" t="n">
        <v>984.6395358626766</v>
      </c>
      <c r="L5715" t="n">
        <v>15592.05784751937</v>
      </c>
      <c r="M5715" t="n">
        <v>36613.17576334949</v>
      </c>
      <c r="N5715" t="n">
        <v>169.410532011389</v>
      </c>
      <c r="O5715" t="n">
        <v>36613.17576334949</v>
      </c>
      <c r="P5715" t="n">
        <v>169.410532011389</v>
      </c>
      <c r="Q5715" t="n">
        <v>239</v>
      </c>
      <c r="R5715" t="n">
        <v>1</v>
      </c>
      <c r="S5715">
        <f>VLOOKUP(Q5715,Clustering!$D$3:$E$367,2,FALSE)</f>
        <v/>
      </c>
    </row>
    <row r="5716">
      <c r="A5716" t="inlineStr">
        <is>
          <t>2025-08-27 02:00</t>
        </is>
      </c>
      <c r="B5716" t="n">
        <v>11029.53650857916</v>
      </c>
      <c r="C5716" t="n">
        <v>1564.191855818267</v>
      </c>
      <c r="D5716" t="n">
        <v>1060.011082750478</v>
      </c>
      <c r="E5716" t="n">
        <v>523.2636032349324</v>
      </c>
      <c r="F5716" t="n">
        <v>0</v>
      </c>
      <c r="G5716" t="n">
        <v>14177.00305038284</v>
      </c>
      <c r="H5716" t="n">
        <v>13540.88547284705</v>
      </c>
      <c r="I5716" t="n">
        <v>51.31369233484057</v>
      </c>
      <c r="J5716" t="n">
        <v>740.268088634395</v>
      </c>
      <c r="K5716" t="n">
        <v>979.8839662759532</v>
      </c>
      <c r="L5716" t="n">
        <v>15312.35122009224</v>
      </c>
      <c r="M5716" t="n">
        <v>36560.18998076867</v>
      </c>
      <c r="N5716" t="n">
        <v>168.0065081464199</v>
      </c>
      <c r="O5716" t="n">
        <v>36560.18998076867</v>
      </c>
      <c r="P5716" t="n">
        <v>168.0065081464199</v>
      </c>
      <c r="Q5716" t="n">
        <v>239</v>
      </c>
      <c r="R5716" t="n">
        <v>2</v>
      </c>
      <c r="S5716">
        <f>VLOOKUP(Q5716,Clustering!$D$3:$E$367,2,FALSE)</f>
        <v/>
      </c>
    </row>
    <row r="5717">
      <c r="A5717" t="inlineStr">
        <is>
          <t>2025-08-27 03:00</t>
        </is>
      </c>
      <c r="B5717" t="n">
        <v>10770.5943443549</v>
      </c>
      <c r="C5717" t="n">
        <v>1564.191855818267</v>
      </c>
      <c r="D5717" t="n">
        <v>1060.011082750478</v>
      </c>
      <c r="E5717" t="n">
        <v>511.4047848701657</v>
      </c>
      <c r="F5717" t="n">
        <v>0</v>
      </c>
      <c r="G5717" t="n">
        <v>13906.20206779381</v>
      </c>
      <c r="H5717" t="n">
        <v>13385.43506988229</v>
      </c>
      <c r="I5717" t="n">
        <v>51.31369233484057</v>
      </c>
      <c r="J5717" t="n">
        <v>738.566873663297</v>
      </c>
      <c r="K5717" t="n">
        <v>1028.242694580688</v>
      </c>
      <c r="L5717" t="n">
        <v>15203.55833046112</v>
      </c>
      <c r="M5717" t="n">
        <v>36613.17576334949</v>
      </c>
      <c r="N5717" t="n">
        <v>169.2990818050481</v>
      </c>
      <c r="O5717" t="n">
        <v>36613.17576334949</v>
      </c>
      <c r="P5717" t="n">
        <v>169.2990818050481</v>
      </c>
      <c r="Q5717" t="n">
        <v>239</v>
      </c>
      <c r="R5717" t="n">
        <v>3</v>
      </c>
      <c r="S5717">
        <f>VLOOKUP(Q5717,Clustering!$D$3:$E$367,2,FALSE)</f>
        <v/>
      </c>
    </row>
    <row r="5718">
      <c r="A5718" t="inlineStr">
        <is>
          <t>2025-08-27 04:00</t>
        </is>
      </c>
      <c r="B5718" t="n">
        <v>10532.64749074343</v>
      </c>
      <c r="C5718" t="n">
        <v>1589.420756718561</v>
      </c>
      <c r="D5718" t="n">
        <v>1122.364675853448</v>
      </c>
      <c r="E5718" t="n">
        <v>717.5807484501144</v>
      </c>
      <c r="F5718" t="n">
        <v>0</v>
      </c>
      <c r="G5718" t="n">
        <v>13962.01367176555</v>
      </c>
      <c r="H5718" t="n">
        <v>13242.58875364441</v>
      </c>
      <c r="I5718" t="n">
        <v>51.31369233484057</v>
      </c>
      <c r="J5718" t="n">
        <v>861.0167358788577</v>
      </c>
      <c r="K5718" t="n">
        <v>1087.010272195367</v>
      </c>
      <c r="L5718" t="n">
        <v>15241.92945405347</v>
      </c>
      <c r="M5718" t="n">
        <v>36719.14732851115</v>
      </c>
      <c r="N5718" t="n">
        <v>167.8906202828648</v>
      </c>
      <c r="O5718" t="n">
        <v>36719.14732851115</v>
      </c>
      <c r="P5718" t="n">
        <v>167.8906202828648</v>
      </c>
      <c r="Q5718" t="n">
        <v>239</v>
      </c>
      <c r="R5718" t="n">
        <v>4</v>
      </c>
      <c r="S5718">
        <f>VLOOKUP(Q5718,Clustering!$D$3:$E$367,2,FALSE)</f>
        <v/>
      </c>
    </row>
    <row r="5719">
      <c r="A5719" t="inlineStr">
        <is>
          <t>2025-08-27 05:00</t>
        </is>
      </c>
      <c r="B5719" t="n">
        <v>10093.58394119474</v>
      </c>
      <c r="C5719" t="n">
        <v>2775.179099032408</v>
      </c>
      <c r="D5719" t="n">
        <v>1558.839827574233</v>
      </c>
      <c r="E5719" t="n">
        <v>1591.595234253192</v>
      </c>
      <c r="F5719" t="n">
        <v>0</v>
      </c>
      <c r="G5719" t="n">
        <v>16019.19810205457</v>
      </c>
      <c r="H5719" t="n">
        <v>13495.61579468637</v>
      </c>
      <c r="I5719" t="n">
        <v>51.31369233484057</v>
      </c>
      <c r="J5719" t="n">
        <v>1289.106727547843</v>
      </c>
      <c r="K5719" t="n">
        <v>1262.493471976759</v>
      </c>
      <c r="L5719" t="n">
        <v>16098.52968654582</v>
      </c>
      <c r="M5719" t="n">
        <v>36984.07624141526</v>
      </c>
      <c r="N5719" t="n">
        <v>178.6279134945723</v>
      </c>
      <c r="O5719" t="n">
        <v>36984.07624141526</v>
      </c>
      <c r="P5719" t="n">
        <v>178.6279134945723</v>
      </c>
      <c r="Q5719" t="n">
        <v>239</v>
      </c>
      <c r="R5719" t="n">
        <v>5</v>
      </c>
      <c r="S5719">
        <f>VLOOKUP(Q5719,Clustering!$D$3:$E$367,2,FALSE)</f>
        <v/>
      </c>
    </row>
    <row r="5720">
      <c r="A5720" t="inlineStr">
        <is>
          <t>2025-08-27 06:00</t>
        </is>
      </c>
      <c r="B5720" t="n">
        <v>9667.386204883502</v>
      </c>
      <c r="C5720" t="n">
        <v>3405.901621539774</v>
      </c>
      <c r="D5720" t="n">
        <v>2590.933655487475</v>
      </c>
      <c r="E5720" t="n">
        <v>3125.835685290052</v>
      </c>
      <c r="F5720" t="n">
        <v>0</v>
      </c>
      <c r="G5720" t="n">
        <v>18790.0571672008</v>
      </c>
      <c r="H5720" t="n">
        <v>15261.8684813454</v>
      </c>
      <c r="I5720" t="n">
        <v>51.31369233484057</v>
      </c>
      <c r="J5720" t="n">
        <v>2121.327298984359</v>
      </c>
      <c r="K5720" t="n">
        <v>1891.713846610259</v>
      </c>
      <c r="L5720" t="n">
        <v>19326.22331927486</v>
      </c>
      <c r="M5720" t="n">
        <v>37460.94828464268</v>
      </c>
      <c r="N5720" t="n">
        <v>281.2789239477635</v>
      </c>
      <c r="O5720" t="n">
        <v>37460.94828464268</v>
      </c>
      <c r="P5720" t="n">
        <v>281.2789239477635</v>
      </c>
      <c r="Q5720" t="n">
        <v>239</v>
      </c>
      <c r="R5720" t="n">
        <v>6</v>
      </c>
      <c r="S5720">
        <f>VLOOKUP(Q5720,Clustering!$D$3:$E$367,2,FALSE)</f>
        <v/>
      </c>
    </row>
    <row r="5721">
      <c r="A5721" t="inlineStr">
        <is>
          <t>2025-08-27 07:00</t>
        </is>
      </c>
      <c r="B5721" t="n">
        <v>9358.500650262184</v>
      </c>
      <c r="C5721" t="n">
        <v>3910.479639545666</v>
      </c>
      <c r="D5721" t="n">
        <v>1403.122126167572</v>
      </c>
      <c r="E5721" t="n">
        <v>4301.608741224843</v>
      </c>
      <c r="F5721" t="n">
        <v>0</v>
      </c>
      <c r="G5721" t="n">
        <v>18973.71115720027</v>
      </c>
      <c r="H5721" t="n">
        <v>18358.69259013792</v>
      </c>
      <c r="I5721" t="n">
        <v>51.31369233484057</v>
      </c>
      <c r="J5721" t="n">
        <v>3166.147348506828</v>
      </c>
      <c r="K5721" t="n">
        <v>2590.569409049489</v>
      </c>
      <c r="L5721" t="n">
        <v>24166.72304002908</v>
      </c>
      <c r="M5721" t="n">
        <v>37831.84876270845</v>
      </c>
      <c r="N5721" t="n">
        <v>627.4903831521121</v>
      </c>
      <c r="O5721" t="n">
        <v>37831.84876270845</v>
      </c>
      <c r="P5721" t="n">
        <v>627.4903831521121</v>
      </c>
      <c r="Q5721" t="n">
        <v>239</v>
      </c>
      <c r="R5721" t="n">
        <v>7</v>
      </c>
      <c r="S5721">
        <f>VLOOKUP(Q5721,Clustering!$D$3:$E$367,2,FALSE)</f>
        <v/>
      </c>
    </row>
    <row r="5722">
      <c r="A5722" t="inlineStr">
        <is>
          <t>2025-08-27 08:00</t>
        </is>
      </c>
      <c r="B5722" t="n">
        <v>7360.0227759237</v>
      </c>
      <c r="C5722" t="n">
        <v>3784.335135044193</v>
      </c>
      <c r="D5722" t="n">
        <v>1215.895065507902</v>
      </c>
      <c r="E5722" t="n">
        <v>2839.061769208397</v>
      </c>
      <c r="F5722" t="n">
        <v>0</v>
      </c>
      <c r="G5722" t="n">
        <v>15199.31474568419</v>
      </c>
      <c r="H5722" t="n">
        <v>21139.46922425411</v>
      </c>
      <c r="I5722" t="n">
        <v>51.31369233484057</v>
      </c>
      <c r="J5722" t="n">
        <v>3334.040115184629</v>
      </c>
      <c r="K5722" t="n">
        <v>3216.669207932523</v>
      </c>
      <c r="L5722" t="n">
        <v>27741.49223970611</v>
      </c>
      <c r="M5722" t="n">
        <v>37937.8203278701</v>
      </c>
      <c r="N5722" t="n">
        <v>734.8986469349061</v>
      </c>
      <c r="O5722" t="n">
        <v>37937.8203278701</v>
      </c>
      <c r="P5722" t="n">
        <v>734.8986469349061</v>
      </c>
      <c r="Q5722" t="n">
        <v>239</v>
      </c>
      <c r="R5722" t="n">
        <v>8</v>
      </c>
      <c r="S5722">
        <f>VLOOKUP(Q5722,Clustering!$D$3:$E$367,2,FALSE)</f>
        <v/>
      </c>
    </row>
    <row r="5723">
      <c r="A5723" t="inlineStr">
        <is>
          <t>2025-08-27 09:00</t>
        </is>
      </c>
      <c r="B5723" t="n">
        <v>6040.570006268841</v>
      </c>
      <c r="C5723" t="n">
        <v>3532.046126041247</v>
      </c>
      <c r="D5723" t="n">
        <v>1028.834286198994</v>
      </c>
      <c r="E5723" t="n">
        <v>2537.949157322657</v>
      </c>
      <c r="F5723" t="n">
        <v>0</v>
      </c>
      <c r="G5723" t="n">
        <v>13139.39957583174</v>
      </c>
      <c r="H5723" t="n">
        <v>22944.79457976645</v>
      </c>
      <c r="I5723" t="n">
        <v>51.31369233484057</v>
      </c>
      <c r="J5723" t="n">
        <v>2865.625641564498</v>
      </c>
      <c r="K5723" t="n">
        <v>3386.122477507119</v>
      </c>
      <c r="L5723" t="n">
        <v>29247.85639117291</v>
      </c>
      <c r="M5723" t="n">
        <v>37884.83454528928</v>
      </c>
      <c r="N5723" t="n">
        <v>644.4495826967639</v>
      </c>
      <c r="O5723" t="n">
        <v>37884.83454528928</v>
      </c>
      <c r="P5723" t="n">
        <v>644.4495826967639</v>
      </c>
      <c r="Q5723" t="n">
        <v>239</v>
      </c>
      <c r="R5723" t="n">
        <v>9</v>
      </c>
      <c r="S5723">
        <f>VLOOKUP(Q5723,Clustering!$D$3:$E$367,2,FALSE)</f>
        <v/>
      </c>
    </row>
    <row r="5724">
      <c r="A5724" t="inlineStr">
        <is>
          <t>2025-08-27 10:00</t>
        </is>
      </c>
      <c r="B5724" t="n">
        <v>4911.630240322517</v>
      </c>
      <c r="C5724" t="n">
        <v>3330.21491883889</v>
      </c>
      <c r="D5724" t="n">
        <v>879.1856627518673</v>
      </c>
      <c r="E5724" t="n">
        <v>2365.884807673664</v>
      </c>
      <c r="F5724" t="n">
        <v>0</v>
      </c>
      <c r="G5724" t="n">
        <v>11486.91562958694</v>
      </c>
      <c r="H5724" t="n">
        <v>23934.99263984074</v>
      </c>
      <c r="I5724" t="n">
        <v>51.31369233484057</v>
      </c>
      <c r="J5724" t="n">
        <v>2464.45058135718</v>
      </c>
      <c r="K5724" t="n">
        <v>3421.745146033974</v>
      </c>
      <c r="L5724" t="n">
        <v>29872.50205956674</v>
      </c>
      <c r="M5724" t="n">
        <v>37725.8771975468</v>
      </c>
      <c r="N5724" t="n">
        <v>505.9494530821085</v>
      </c>
      <c r="O5724" t="n">
        <v>37725.8771975468</v>
      </c>
      <c r="P5724" t="n">
        <v>505.9494530821085</v>
      </c>
      <c r="Q5724" t="n">
        <v>239</v>
      </c>
      <c r="R5724" t="n">
        <v>10</v>
      </c>
      <c r="S5724">
        <f>VLOOKUP(Q5724,Clustering!$D$3:$E$367,2,FALSE)</f>
        <v/>
      </c>
    </row>
    <row r="5725">
      <c r="A5725" t="inlineStr">
        <is>
          <t>2025-08-27 11:00</t>
        </is>
      </c>
      <c r="B5725" t="n">
        <v>4858.823853023712</v>
      </c>
      <c r="C5725" t="n">
        <v>2270.601081026516</v>
      </c>
      <c r="D5725" t="n">
        <v>841.7735068900857</v>
      </c>
      <c r="E5725" t="n">
        <v>2036.094804179759</v>
      </c>
      <c r="F5725" t="n">
        <v>0</v>
      </c>
      <c r="G5725" t="n">
        <v>10007.29324512007</v>
      </c>
      <c r="H5725" t="n">
        <v>24282.92845393605</v>
      </c>
      <c r="I5725" t="n">
        <v>51.31369233484057</v>
      </c>
      <c r="J5725" t="n">
        <v>2145.644060069003</v>
      </c>
      <c r="K5725" t="n">
        <v>3389.794775917681</v>
      </c>
      <c r="L5725" t="n">
        <v>29869.68098225757</v>
      </c>
      <c r="M5725" t="n">
        <v>37619.90563238516</v>
      </c>
      <c r="N5725" t="n">
        <v>508.7759863395504</v>
      </c>
      <c r="O5725" t="n">
        <v>37619.90563238516</v>
      </c>
      <c r="P5725" t="n">
        <v>508.7759863395504</v>
      </c>
      <c r="Q5725" t="n">
        <v>239</v>
      </c>
      <c r="R5725" t="n">
        <v>11</v>
      </c>
      <c r="S5725">
        <f>VLOOKUP(Q5725,Clustering!$D$3:$E$367,2,FALSE)</f>
        <v/>
      </c>
    </row>
    <row r="5726">
      <c r="A5726" t="inlineStr">
        <is>
          <t>2025-08-27 12:00</t>
        </is>
      </c>
      <c r="B5726" t="n">
        <v>5737.869938780917</v>
      </c>
      <c r="C5726" t="n">
        <v>2321.058882827105</v>
      </c>
      <c r="D5726" t="n">
        <v>879.1856627518673</v>
      </c>
      <c r="E5726" t="n">
        <v>1663.288713273606</v>
      </c>
      <c r="F5726" t="n">
        <v>0</v>
      </c>
      <c r="G5726" t="n">
        <v>10601.4031976335</v>
      </c>
      <c r="H5726" t="n">
        <v>23843.04582716822</v>
      </c>
      <c r="I5726" t="n">
        <v>51.31369233484057</v>
      </c>
      <c r="J5726" t="n">
        <v>2022.56816507387</v>
      </c>
      <c r="K5726" t="n">
        <v>3367.287476119897</v>
      </c>
      <c r="L5726" t="n">
        <v>29284.21516069683</v>
      </c>
      <c r="M5726" t="n">
        <v>37460.94828464268</v>
      </c>
      <c r="N5726" t="n">
        <v>525.735185884202</v>
      </c>
      <c r="O5726" t="n">
        <v>37460.94828464268</v>
      </c>
      <c r="P5726" t="n">
        <v>525.735185884202</v>
      </c>
      <c r="Q5726" t="n">
        <v>239</v>
      </c>
      <c r="R5726" t="n">
        <v>12</v>
      </c>
      <c r="S5726">
        <f>VLOOKUP(Q5726,Clustering!$D$3:$E$367,2,FALSE)</f>
        <v/>
      </c>
    </row>
    <row r="5727">
      <c r="A5727" t="inlineStr">
        <is>
          <t>2025-08-27 13:00</t>
        </is>
      </c>
      <c r="B5727" t="n">
        <v>5421.137651910378</v>
      </c>
      <c r="C5727" t="n">
        <v>2270.601081026516</v>
      </c>
      <c r="D5727" t="n">
        <v>841.7735068900857</v>
      </c>
      <c r="E5727" t="n">
        <v>1462.546972016446</v>
      </c>
      <c r="F5727" t="n">
        <v>0</v>
      </c>
      <c r="G5727" t="n">
        <v>9996.059211843423</v>
      </c>
      <c r="H5727" t="n">
        <v>24317.69472649102</v>
      </c>
      <c r="I5727" t="n">
        <v>51.31369233484057</v>
      </c>
      <c r="J5727" t="n">
        <v>2030.680170654665</v>
      </c>
      <c r="K5727" t="n">
        <v>3373.219997656418</v>
      </c>
      <c r="L5727" t="n">
        <v>29772.90858713694</v>
      </c>
      <c r="M5727" t="n">
        <v>37407.96250206186</v>
      </c>
      <c r="N5727" t="n">
        <v>520.0821193693182</v>
      </c>
      <c r="O5727" t="n">
        <v>37407.96250206186</v>
      </c>
      <c r="P5727" t="n">
        <v>520.0821193693182</v>
      </c>
      <c r="Q5727" t="n">
        <v>239</v>
      </c>
      <c r="R5727" t="n">
        <v>13</v>
      </c>
      <c r="S5727">
        <f>VLOOKUP(Q5727,Clustering!$D$3:$E$367,2,FALSE)</f>
        <v/>
      </c>
    </row>
    <row r="5728">
      <c r="A5728" t="inlineStr">
        <is>
          <t>2025-08-27 14:00</t>
        </is>
      </c>
      <c r="B5728" t="n">
        <v>4961.255519952719</v>
      </c>
      <c r="C5728" t="n">
        <v>2220.143279225927</v>
      </c>
      <c r="D5728" t="n">
        <v>804.3613510283043</v>
      </c>
      <c r="E5728" t="n">
        <v>1430.051042328696</v>
      </c>
      <c r="F5728" t="n">
        <v>0</v>
      </c>
      <c r="G5728" t="n">
        <v>9415.811192535644</v>
      </c>
      <c r="H5728" t="n">
        <v>24500.3489499746</v>
      </c>
      <c r="I5728" t="n">
        <v>51.31369233484057</v>
      </c>
      <c r="J5728" t="n">
        <v>1948.852581376241</v>
      </c>
      <c r="K5728" t="n">
        <v>3362.240103460382</v>
      </c>
      <c r="L5728" t="n">
        <v>29862.75532714607</v>
      </c>
      <c r="M5728" t="n">
        <v>37513.93406722351</v>
      </c>
      <c r="N5728" t="n">
        <v>505.9494530821085</v>
      </c>
      <c r="O5728" t="n">
        <v>37513.93406722351</v>
      </c>
      <c r="P5728" t="n">
        <v>505.9494530821085</v>
      </c>
      <c r="Q5728" t="n">
        <v>239</v>
      </c>
      <c r="R5728" t="n">
        <v>14</v>
      </c>
      <c r="S5728">
        <f>VLOOKUP(Q5728,Clustering!$D$3:$E$367,2,FALSE)</f>
        <v/>
      </c>
    </row>
    <row r="5729">
      <c r="A5729" t="inlineStr">
        <is>
          <t>2025-08-27 15:00</t>
        </is>
      </c>
      <c r="B5729" t="n">
        <v>5105.677808107279</v>
      </c>
      <c r="C5729" t="n">
        <v>2270.601081026516</v>
      </c>
      <c r="D5729" t="n">
        <v>841.7735068900857</v>
      </c>
      <c r="E5729" t="n">
        <v>1448.208276212364</v>
      </c>
      <c r="F5729" t="n">
        <v>0</v>
      </c>
      <c r="G5729" t="n">
        <v>9666.260672236243</v>
      </c>
      <c r="H5729" t="n">
        <v>23927.7452899728</v>
      </c>
      <c r="I5729" t="n">
        <v>51.31369233484057</v>
      </c>
      <c r="J5729" t="n">
        <v>1874.175110403561</v>
      </c>
      <c r="K5729" t="n">
        <v>3381.373596383241</v>
      </c>
      <c r="L5729" t="n">
        <v>29234.60768909444</v>
      </c>
      <c r="M5729" t="n">
        <v>37831.84876270845</v>
      </c>
      <c r="N5729" t="n">
        <v>596.3985173202507</v>
      </c>
      <c r="O5729" t="n">
        <v>37831.84876270845</v>
      </c>
      <c r="P5729" t="n">
        <v>596.3985173202507</v>
      </c>
      <c r="Q5729" t="n">
        <v>239</v>
      </c>
      <c r="R5729" t="n">
        <v>15</v>
      </c>
      <c r="S5729">
        <f>VLOOKUP(Q5729,Clustering!$D$3:$E$367,2,FALSE)</f>
        <v/>
      </c>
    </row>
    <row r="5730">
      <c r="A5730" t="inlineStr">
        <is>
          <t>2025-08-27 16:00</t>
        </is>
      </c>
      <c r="B5730" t="n">
        <v>7216.342746225151</v>
      </c>
      <c r="C5730" t="n">
        <v>2649.034594530935</v>
      </c>
      <c r="D5730" t="n">
        <v>1122.364675853448</v>
      </c>
      <c r="E5730" t="n">
        <v>1749.320888098103</v>
      </c>
      <c r="F5730" t="n">
        <v>0</v>
      </c>
      <c r="G5730" t="n">
        <v>12737.06290470764</v>
      </c>
      <c r="H5730" t="n">
        <v>22717.0807462343</v>
      </c>
      <c r="I5730" t="n">
        <v>51.31369233484057</v>
      </c>
      <c r="J5730" t="n">
        <v>1598.071368700513</v>
      </c>
      <c r="K5730" t="n">
        <v>3252.175514123389</v>
      </c>
      <c r="L5730" t="n">
        <v>27618.64132139304</v>
      </c>
      <c r="M5730" t="n">
        <v>38255.73502335504</v>
      </c>
      <c r="N5730" t="n">
        <v>712.2863808753706</v>
      </c>
      <c r="O5730" t="n">
        <v>38255.73502335504</v>
      </c>
      <c r="P5730" t="n">
        <v>712.2863808753706</v>
      </c>
      <c r="Q5730" t="n">
        <v>239</v>
      </c>
      <c r="R5730" t="n">
        <v>16</v>
      </c>
      <c r="S5730">
        <f>VLOOKUP(Q5730,Clustering!$D$3:$E$367,2,FALSE)</f>
        <v/>
      </c>
    </row>
    <row r="5731">
      <c r="A5731" t="inlineStr">
        <is>
          <t>2025-08-27 17:00</t>
        </is>
      </c>
      <c r="B5731" t="n">
        <v>9585.03086190746</v>
      </c>
      <c r="C5731" t="n">
        <v>3153.612612536828</v>
      </c>
      <c r="D5731" t="n">
        <v>1603.568144191509</v>
      </c>
      <c r="E5731" t="n">
        <v>2208.159153828753</v>
      </c>
      <c r="F5731" t="n">
        <v>0</v>
      </c>
      <c r="G5731" t="n">
        <v>16550.37077246455</v>
      </c>
      <c r="H5731" t="n">
        <v>20383.64415686601</v>
      </c>
      <c r="I5731" t="n">
        <v>51.31369233484057</v>
      </c>
      <c r="J5731" t="n">
        <v>1593.821689817723</v>
      </c>
      <c r="K5731" t="n">
        <v>3028.679893738173</v>
      </c>
      <c r="L5731" t="n">
        <v>25057.45943275674</v>
      </c>
      <c r="M5731" t="n">
        <v>38308.72080593587</v>
      </c>
      <c r="N5731" t="n">
        <v>785.7762455688611</v>
      </c>
      <c r="O5731" t="n">
        <v>38308.72080593587</v>
      </c>
      <c r="P5731" t="n">
        <v>785.7762455688611</v>
      </c>
      <c r="Q5731" t="n">
        <v>239</v>
      </c>
      <c r="R5731" t="n">
        <v>17</v>
      </c>
      <c r="S5731">
        <f>VLOOKUP(Q5731,Clustering!$D$3:$E$367,2,FALSE)</f>
        <v/>
      </c>
    </row>
    <row r="5732">
      <c r="A5732" t="inlineStr">
        <is>
          <t>2025-08-27 18:00</t>
        </is>
      </c>
      <c r="B5732" t="n">
        <v>11041.09453310842</v>
      </c>
      <c r="C5732" t="n">
        <v>3532.046126041247</v>
      </c>
      <c r="D5732" t="n">
        <v>4922.773945426197</v>
      </c>
      <c r="E5732" t="n">
        <v>2839.061769208397</v>
      </c>
      <c r="F5732" t="n">
        <v>0</v>
      </c>
      <c r="G5732" t="n">
        <v>22334.97637378426</v>
      </c>
      <c r="H5732" t="n">
        <v>17381.24566446898</v>
      </c>
      <c r="I5732" t="n">
        <v>51.31369233484057</v>
      </c>
      <c r="J5732" t="n">
        <v>2306.324015601905</v>
      </c>
      <c r="K5732" t="n">
        <v>2880.101183780608</v>
      </c>
      <c r="L5732" t="n">
        <v>22618.98455618633</v>
      </c>
      <c r="M5732" t="n">
        <v>38096.77767561257</v>
      </c>
      <c r="N5732" t="n">
        <v>734.8986469349061</v>
      </c>
      <c r="O5732" t="n">
        <v>38096.77767561257</v>
      </c>
      <c r="P5732" t="n">
        <v>734.8986469349061</v>
      </c>
      <c r="Q5732" t="n">
        <v>239</v>
      </c>
      <c r="R5732" t="n">
        <v>18</v>
      </c>
      <c r="S5732">
        <f>VLOOKUP(Q5732,Clustering!$D$3:$E$367,2,FALSE)</f>
        <v/>
      </c>
    </row>
    <row r="5733">
      <c r="A5733" t="inlineStr">
        <is>
          <t>2025-08-27 19:00</t>
        </is>
      </c>
      <c r="B5733" t="n">
        <v>10384.08976261969</v>
      </c>
      <c r="C5733" t="n">
        <v>3733.877333243604</v>
      </c>
      <c r="D5733" t="n">
        <v>6422.42008960584</v>
      </c>
      <c r="E5733" t="n">
        <v>2839.061769208397</v>
      </c>
      <c r="F5733" t="n">
        <v>0</v>
      </c>
      <c r="G5733" t="n">
        <v>23379.44895467753</v>
      </c>
      <c r="H5733" t="n">
        <v>14730.60622580774</v>
      </c>
      <c r="I5733" t="n">
        <v>51.31369233484057</v>
      </c>
      <c r="J5733" t="n">
        <v>2286.410530855983</v>
      </c>
      <c r="K5733" t="n">
        <v>2403.0540875473</v>
      </c>
      <c r="L5733" t="n">
        <v>19471.38453654586</v>
      </c>
      <c r="M5733" t="n">
        <v>37831.84876270845</v>
      </c>
      <c r="N5733" t="n">
        <v>590.7454508053668</v>
      </c>
      <c r="O5733" t="n">
        <v>37831.84876270845</v>
      </c>
      <c r="P5733" t="n">
        <v>590.7454508053668</v>
      </c>
      <c r="Q5733" t="n">
        <v>239</v>
      </c>
      <c r="R5733" t="n">
        <v>19</v>
      </c>
      <c r="S5733">
        <f>VLOOKUP(Q5733,Clustering!$D$3:$E$367,2,FALSE)</f>
        <v/>
      </c>
    </row>
    <row r="5734">
      <c r="A5734" t="inlineStr">
        <is>
          <t>2025-08-27 20:00</t>
        </is>
      </c>
      <c r="B5734" t="n">
        <v>9914.87638150079</v>
      </c>
      <c r="C5734" t="n">
        <v>3658.19063054272</v>
      </c>
      <c r="D5734" t="n">
        <v>6235.359310296933</v>
      </c>
      <c r="E5734" t="n">
        <v>2552.28785312674</v>
      </c>
      <c r="F5734" t="n">
        <v>0</v>
      </c>
      <c r="G5734" t="n">
        <v>22360.71417546718</v>
      </c>
      <c r="H5734" t="n">
        <v>13449.40081002117</v>
      </c>
      <c r="I5734" t="n">
        <v>51.31369233484057</v>
      </c>
      <c r="J5734" t="n">
        <v>1991.468934404533</v>
      </c>
      <c r="K5734" t="n">
        <v>1996.17946750905</v>
      </c>
      <c r="L5734" t="n">
        <v>17488.36290426959</v>
      </c>
      <c r="M5734" t="n">
        <v>37566.91984980433</v>
      </c>
      <c r="N5734" t="n">
        <v>503.1229198246665</v>
      </c>
      <c r="O5734" t="n">
        <v>37566.91984980433</v>
      </c>
      <c r="P5734" t="n">
        <v>503.1229198246665</v>
      </c>
      <c r="Q5734" t="n">
        <v>239</v>
      </c>
      <c r="R5734" t="n">
        <v>20</v>
      </c>
      <c r="S5734">
        <f>VLOOKUP(Q5734,Clustering!$D$3:$E$367,2,FALSE)</f>
        <v/>
      </c>
    </row>
    <row r="5735">
      <c r="A5735" t="inlineStr">
        <is>
          <t>2025-08-27 21:00</t>
        </is>
      </c>
      <c r="B5735" t="n">
        <v>9294.737114327085</v>
      </c>
      <c r="C5735" t="n">
        <v>3153.612612536828</v>
      </c>
      <c r="D5735" t="n">
        <v>4988.287448237546</v>
      </c>
      <c r="E5735" t="n">
        <v>2365.884807673664</v>
      </c>
      <c r="F5735" t="n">
        <v>0</v>
      </c>
      <c r="G5735" t="n">
        <v>19802.52198277512</v>
      </c>
      <c r="H5735" t="n">
        <v>12849.48829544448</v>
      </c>
      <c r="I5735" t="n">
        <v>51.31369233484057</v>
      </c>
      <c r="J5735" t="n">
        <v>2409.265657496088</v>
      </c>
      <c r="K5735" t="n">
        <v>1603.85619352514</v>
      </c>
      <c r="L5735" t="n">
        <v>16913.92383880054</v>
      </c>
      <c r="M5735" t="n">
        <v>37249.00515431939</v>
      </c>
      <c r="N5735" t="n">
        <v>443.7657214183856</v>
      </c>
      <c r="O5735" t="n">
        <v>37249.00515431939</v>
      </c>
      <c r="P5735" t="n">
        <v>443.7657214183856</v>
      </c>
      <c r="Q5735" t="n">
        <v>239</v>
      </c>
      <c r="R5735" t="n">
        <v>21</v>
      </c>
      <c r="S5735">
        <f>VLOOKUP(Q5735,Clustering!$D$3:$E$367,2,FALSE)</f>
        <v/>
      </c>
    </row>
    <row r="5736">
      <c r="A5736" t="inlineStr">
        <is>
          <t>2025-08-27 22:00</t>
        </is>
      </c>
      <c r="B5736" t="n">
        <v>8643.316955078781</v>
      </c>
      <c r="C5736" t="n">
        <v>2396.745585527989</v>
      </c>
      <c r="D5736" t="n">
        <v>3117.679655148466</v>
      </c>
      <c r="E5736" t="n">
        <v>2079.110891592007</v>
      </c>
      <c r="F5736" t="n">
        <v>0</v>
      </c>
      <c r="G5736" t="n">
        <v>16236.85308734724</v>
      </c>
      <c r="H5736" t="n">
        <v>12215.35568540432</v>
      </c>
      <c r="I5736" t="n">
        <v>51.31369233484057</v>
      </c>
      <c r="J5736" t="n">
        <v>2305.478110079292</v>
      </c>
      <c r="K5736" t="n">
        <v>1339.409773605316</v>
      </c>
      <c r="L5736" t="n">
        <v>15911.55726142377</v>
      </c>
      <c r="M5736" t="n">
        <v>36931.09045883444</v>
      </c>
      <c r="N5736" t="n">
        <v>395.7146560418725</v>
      </c>
      <c r="O5736" t="n">
        <v>36931.09045883444</v>
      </c>
      <c r="P5736" t="n">
        <v>395.7146560418725</v>
      </c>
      <c r="Q5736" t="n">
        <v>239</v>
      </c>
      <c r="R5736" t="n">
        <v>22</v>
      </c>
      <c r="S5736">
        <f>VLOOKUP(Q5736,Clustering!$D$3:$E$367,2,FALSE)</f>
        <v/>
      </c>
    </row>
    <row r="5737">
      <c r="A5737" t="inlineStr">
        <is>
          <t>2025-08-27 23:00</t>
        </is>
      </c>
      <c r="B5737" t="n">
        <v>8108.466719064384</v>
      </c>
      <c r="C5737" t="n">
        <v>1766.023063020623</v>
      </c>
      <c r="D5737" t="n">
        <v>1558.839827574233</v>
      </c>
      <c r="E5737" t="n">
        <v>1462.546972016446</v>
      </c>
      <c r="F5737" t="n">
        <v>0</v>
      </c>
      <c r="G5737" t="n">
        <v>12895.87658167569</v>
      </c>
      <c r="H5737" t="n">
        <v>11887.64943050564</v>
      </c>
      <c r="I5737" t="n">
        <v>51.31369233484057</v>
      </c>
      <c r="J5737" t="n">
        <v>1551.521040015181</v>
      </c>
      <c r="K5737" t="n">
        <v>1186.449214188253</v>
      </c>
      <c r="L5737" t="n">
        <v>14676.93337704391</v>
      </c>
      <c r="M5737" t="n">
        <v>36719.14732851115</v>
      </c>
      <c r="N5737" t="n">
        <v>266.7775929277856</v>
      </c>
      <c r="O5737" t="n">
        <v>36719.14732851115</v>
      </c>
      <c r="P5737" t="n">
        <v>266.7775929277856</v>
      </c>
      <c r="Q5737" t="n">
        <v>239</v>
      </c>
      <c r="R5737" t="n">
        <v>23</v>
      </c>
      <c r="S5737">
        <f>VLOOKUP(Q5737,Clustering!$D$3:$E$367,2,FALSE)</f>
        <v/>
      </c>
    </row>
    <row r="5738">
      <c r="A5738" t="inlineStr">
        <is>
          <t>2025-08-28 00:00</t>
        </is>
      </c>
      <c r="B5738" t="n">
        <v>7645.615553282698</v>
      </c>
      <c r="C5738" t="n">
        <v>1589.420756718561</v>
      </c>
      <c r="D5738" t="n">
        <v>1122.364675853448</v>
      </c>
      <c r="E5738" t="n">
        <v>833.4252226556699</v>
      </c>
      <c r="F5738" t="n">
        <v>0</v>
      </c>
      <c r="G5738" t="n">
        <v>11190.82620851038</v>
      </c>
      <c r="H5738" t="n">
        <v>11604.05747915101</v>
      </c>
      <c r="I5738" t="n">
        <v>51.31369233484057</v>
      </c>
      <c r="J5738" t="n">
        <v>1101.612596901919</v>
      </c>
      <c r="K5738" t="n">
        <v>993.1344818315154</v>
      </c>
      <c r="L5738" t="n">
        <v>13750.11825021929</v>
      </c>
      <c r="M5738" t="n">
        <v>36666.16154593032</v>
      </c>
      <c r="N5738" t="n">
        <v>174.8772169232772</v>
      </c>
      <c r="O5738" t="n">
        <v>36666.16154593032</v>
      </c>
      <c r="P5738" t="n">
        <v>174.8772169232772</v>
      </c>
      <c r="Q5738" t="n">
        <v>240</v>
      </c>
      <c r="R5738" t="n">
        <v>0</v>
      </c>
      <c r="S5738">
        <f>VLOOKUP(Q5738,Clustering!$D$3:$E$367,2,FALSE)</f>
        <v/>
      </c>
    </row>
    <row r="5739">
      <c r="A5739" t="inlineStr">
        <is>
          <t>2025-08-28 01:00</t>
        </is>
      </c>
      <c r="B5739" t="n">
        <v>7322.627087997242</v>
      </c>
      <c r="C5739" t="n">
        <v>1564.191855818267</v>
      </c>
      <c r="D5739" t="n">
        <v>1060.011082750478</v>
      </c>
      <c r="E5739" t="n">
        <v>576.1442831995157</v>
      </c>
      <c r="F5739" t="n">
        <v>0</v>
      </c>
      <c r="G5739" t="n">
        <v>10522.9743097655</v>
      </c>
      <c r="H5739" t="n">
        <v>11360.37846909815</v>
      </c>
      <c r="I5739" t="n">
        <v>51.31369233484057</v>
      </c>
      <c r="J5739" t="n">
        <v>835.610910616875</v>
      </c>
      <c r="K5739" t="n">
        <v>984.6395358626766</v>
      </c>
      <c r="L5739" t="n">
        <v>13231.94260791254</v>
      </c>
      <c r="M5739" t="n">
        <v>36613.17576334949</v>
      </c>
      <c r="N5739" t="n">
        <v>169.410532011389</v>
      </c>
      <c r="O5739" t="n">
        <v>36613.17576334949</v>
      </c>
      <c r="P5739" t="n">
        <v>169.410532011389</v>
      </c>
      <c r="Q5739" t="n">
        <v>240</v>
      </c>
      <c r="R5739" t="n">
        <v>1</v>
      </c>
      <c r="S5739">
        <f>VLOOKUP(Q5739,Clustering!$D$3:$E$367,2,FALSE)</f>
        <v/>
      </c>
    </row>
    <row r="5740">
      <c r="A5740" t="inlineStr">
        <is>
          <t>2025-08-28 02:00</t>
        </is>
      </c>
      <c r="B5740" t="n">
        <v>7080.668504159245</v>
      </c>
      <c r="C5740" t="n">
        <v>1564.191855818267</v>
      </c>
      <c r="D5740" t="n">
        <v>1060.011082750478</v>
      </c>
      <c r="E5740" t="n">
        <v>523.2636032349324</v>
      </c>
      <c r="F5740" t="n">
        <v>0</v>
      </c>
      <c r="G5740" t="n">
        <v>10228.13504596292</v>
      </c>
      <c r="H5740" t="n">
        <v>11170.26682763449</v>
      </c>
      <c r="I5740" t="n">
        <v>51.31369233484057</v>
      </c>
      <c r="J5740" t="n">
        <v>740.268088634395</v>
      </c>
      <c r="K5740" t="n">
        <v>979.8839662759532</v>
      </c>
      <c r="L5740" t="n">
        <v>12941.73257487968</v>
      </c>
      <c r="M5740" t="n">
        <v>36560.18998076867</v>
      </c>
      <c r="N5740" t="n">
        <v>168.0065081464199</v>
      </c>
      <c r="O5740" t="n">
        <v>36560.18998076867</v>
      </c>
      <c r="P5740" t="n">
        <v>168.0065081464199</v>
      </c>
      <c r="Q5740" t="n">
        <v>240</v>
      </c>
      <c r="R5740" t="n">
        <v>2</v>
      </c>
      <c r="S5740">
        <f>VLOOKUP(Q5740,Clustering!$D$3:$E$367,2,FALSE)</f>
        <v/>
      </c>
    </row>
    <row r="5741">
      <c r="A5741" t="inlineStr">
        <is>
          <t>2025-08-28 03:00</t>
        </is>
      </c>
      <c r="B5741" t="n">
        <v>6860.217742725078</v>
      </c>
      <c r="C5741" t="n">
        <v>1564.191855818267</v>
      </c>
      <c r="D5741" t="n">
        <v>1060.011082750478</v>
      </c>
      <c r="E5741" t="n">
        <v>511.4047848701657</v>
      </c>
      <c r="F5741" t="n">
        <v>0</v>
      </c>
      <c r="G5741" t="n">
        <v>9995.825466163988</v>
      </c>
      <c r="H5741" t="n">
        <v>11037.92391700233</v>
      </c>
      <c r="I5741" t="n">
        <v>51.31369233484057</v>
      </c>
      <c r="J5741" t="n">
        <v>738.566873663297</v>
      </c>
      <c r="K5741" t="n">
        <v>1028.242694580688</v>
      </c>
      <c r="L5741" t="n">
        <v>12856.04717758116</v>
      </c>
      <c r="M5741" t="n">
        <v>36613.17576334949</v>
      </c>
      <c r="N5741" t="n">
        <v>169.2990818050481</v>
      </c>
      <c r="O5741" t="n">
        <v>36613.17576334949</v>
      </c>
      <c r="P5741" t="n">
        <v>169.2990818050481</v>
      </c>
      <c r="Q5741" t="n">
        <v>240</v>
      </c>
      <c r="R5741" t="n">
        <v>3</v>
      </c>
      <c r="S5741">
        <f>VLOOKUP(Q5741,Clustering!$D$3:$E$367,2,FALSE)</f>
        <v/>
      </c>
    </row>
    <row r="5742">
      <c r="A5742" t="inlineStr">
        <is>
          <t>2025-08-28 04:00</t>
        </is>
      </c>
      <c r="B5742" t="n">
        <v>6720.249005306565</v>
      </c>
      <c r="C5742" t="n">
        <v>1589.420756718561</v>
      </c>
      <c r="D5742" t="n">
        <v>1122.364675853448</v>
      </c>
      <c r="E5742" t="n">
        <v>717.5807484501144</v>
      </c>
      <c r="F5742" t="n">
        <v>0</v>
      </c>
      <c r="G5742" t="n">
        <v>10149.61518632869</v>
      </c>
      <c r="H5742" t="n">
        <v>10953.89667215652</v>
      </c>
      <c r="I5742" t="n">
        <v>51.31369233484057</v>
      </c>
      <c r="J5742" t="n">
        <v>861.0167358788577</v>
      </c>
      <c r="K5742" t="n">
        <v>1087.010272195367</v>
      </c>
      <c r="L5742" t="n">
        <v>12953.23737256558</v>
      </c>
      <c r="M5742" t="n">
        <v>36719.14732851115</v>
      </c>
      <c r="N5742" t="n">
        <v>167.8906202828648</v>
      </c>
      <c r="O5742" t="n">
        <v>36719.14732851115</v>
      </c>
      <c r="P5742" t="n">
        <v>167.8906202828648</v>
      </c>
      <c r="Q5742" t="n">
        <v>240</v>
      </c>
      <c r="R5742" t="n">
        <v>4</v>
      </c>
      <c r="S5742">
        <f>VLOOKUP(Q5742,Clustering!$D$3:$E$367,2,FALSE)</f>
        <v/>
      </c>
    </row>
    <row r="5743">
      <c r="A5743" t="inlineStr">
        <is>
          <t>2025-08-28 05:00</t>
        </is>
      </c>
      <c r="B5743" t="n">
        <v>6543.344073291491</v>
      </c>
      <c r="C5743" t="n">
        <v>2775.179099032408</v>
      </c>
      <c r="D5743" t="n">
        <v>1558.839827574233</v>
      </c>
      <c r="E5743" t="n">
        <v>1591.595234253192</v>
      </c>
      <c r="F5743" t="n">
        <v>0</v>
      </c>
      <c r="G5743" t="n">
        <v>12468.95823415132</v>
      </c>
      <c r="H5743" t="n">
        <v>11320.36049374033</v>
      </c>
      <c r="I5743" t="n">
        <v>51.31369233484057</v>
      </c>
      <c r="J5743" t="n">
        <v>1289.106727547843</v>
      </c>
      <c r="K5743" t="n">
        <v>1262.493471976759</v>
      </c>
      <c r="L5743" t="n">
        <v>13923.27438559977</v>
      </c>
      <c r="M5743" t="n">
        <v>36984.07624141526</v>
      </c>
      <c r="N5743" t="n">
        <v>178.6279134945723</v>
      </c>
      <c r="O5743" t="n">
        <v>36984.07624141526</v>
      </c>
      <c r="P5743" t="n">
        <v>178.6279134945723</v>
      </c>
      <c r="Q5743" t="n">
        <v>240</v>
      </c>
      <c r="R5743" t="n">
        <v>5</v>
      </c>
      <c r="S5743">
        <f>VLOOKUP(Q5743,Clustering!$D$3:$E$367,2,FALSE)</f>
        <v/>
      </c>
    </row>
    <row r="5744">
      <c r="A5744" t="inlineStr">
        <is>
          <t>2025-08-28 06:00</t>
        </is>
      </c>
      <c r="B5744" t="n">
        <v>6778.940441792282</v>
      </c>
      <c r="C5744" t="n">
        <v>3405.901621539774</v>
      </c>
      <c r="D5744" t="n">
        <v>2665.13425123566</v>
      </c>
      <c r="E5744" t="n">
        <v>3125.835685290052</v>
      </c>
      <c r="F5744" t="n">
        <v>0</v>
      </c>
      <c r="G5744" t="n">
        <v>15975.81199985777</v>
      </c>
      <c r="H5744" t="n">
        <v>13354.4500233454</v>
      </c>
      <c r="I5744" t="n">
        <v>51.31369233484057</v>
      </c>
      <c r="J5744" t="n">
        <v>2121.327298984359</v>
      </c>
      <c r="K5744" t="n">
        <v>1891.713846610259</v>
      </c>
      <c r="L5744" t="n">
        <v>17418.80486127486</v>
      </c>
      <c r="M5744" t="n">
        <v>37460.94828464268</v>
      </c>
      <c r="N5744" t="n">
        <v>281.2789239477635</v>
      </c>
      <c r="O5744" t="n">
        <v>37460.94828464268</v>
      </c>
      <c r="P5744" t="n">
        <v>281.2789239477635</v>
      </c>
      <c r="Q5744" t="n">
        <v>240</v>
      </c>
      <c r="R5744" t="n">
        <v>6</v>
      </c>
      <c r="S5744">
        <f>VLOOKUP(Q5744,Clustering!$D$3:$E$367,2,FALSE)</f>
        <v/>
      </c>
    </row>
    <row r="5745">
      <c r="A5745" t="inlineStr">
        <is>
          <t>2025-08-28 07:00</t>
        </is>
      </c>
      <c r="B5745" t="n">
        <v>7421.736264694594</v>
      </c>
      <c r="C5745" t="n">
        <v>3910.479639545666</v>
      </c>
      <c r="D5745" t="n">
        <v>1415.032959323479</v>
      </c>
      <c r="E5745" t="n">
        <v>4301.608741224843</v>
      </c>
      <c r="F5745" t="n">
        <v>0</v>
      </c>
      <c r="G5745" t="n">
        <v>17048.85760478858</v>
      </c>
      <c r="H5745" t="n">
        <v>16882.96410253329</v>
      </c>
      <c r="I5745" t="n">
        <v>51.31369233484057</v>
      </c>
      <c r="J5745" t="n">
        <v>3166.147348506828</v>
      </c>
      <c r="K5745" t="n">
        <v>2590.569409049489</v>
      </c>
      <c r="L5745" t="n">
        <v>22690.99455242445</v>
      </c>
      <c r="M5745" t="n">
        <v>37831.84876270845</v>
      </c>
      <c r="N5745" t="n">
        <v>627.4903831521121</v>
      </c>
      <c r="O5745" t="n">
        <v>37831.84876270845</v>
      </c>
      <c r="P5745" t="n">
        <v>627.4903831521121</v>
      </c>
      <c r="Q5745" t="n">
        <v>240</v>
      </c>
      <c r="R5745" t="n">
        <v>7</v>
      </c>
      <c r="S5745">
        <f>VLOOKUP(Q5745,Clustering!$D$3:$E$367,2,FALSE)</f>
        <v/>
      </c>
    </row>
    <row r="5746">
      <c r="A5746" t="inlineStr">
        <is>
          <t>2025-08-28 08:00</t>
        </is>
      </c>
      <c r="B5746" t="n">
        <v>6482.302151695084</v>
      </c>
      <c r="C5746" t="n">
        <v>3784.335135044193</v>
      </c>
      <c r="D5746" t="n">
        <v>1215.895065507902</v>
      </c>
      <c r="E5746" t="n">
        <v>2839.061769208397</v>
      </c>
      <c r="F5746" t="n">
        <v>0</v>
      </c>
      <c r="G5746" t="n">
        <v>14321.59412145558</v>
      </c>
      <c r="H5746" t="n">
        <v>20191.01169805698</v>
      </c>
      <c r="I5746" t="n">
        <v>51.31369233484057</v>
      </c>
      <c r="J5746" t="n">
        <v>3334.040115184629</v>
      </c>
      <c r="K5746" t="n">
        <v>3216.669207932523</v>
      </c>
      <c r="L5746" t="n">
        <v>26793.03471350897</v>
      </c>
      <c r="M5746" t="n">
        <v>37937.8203278701</v>
      </c>
      <c r="N5746" t="n">
        <v>734.8986469349061</v>
      </c>
      <c r="O5746" t="n">
        <v>37937.8203278701</v>
      </c>
      <c r="P5746" t="n">
        <v>734.8986469349061</v>
      </c>
      <c r="Q5746" t="n">
        <v>240</v>
      </c>
      <c r="R5746" t="n">
        <v>8</v>
      </c>
      <c r="S5746">
        <f>VLOOKUP(Q5746,Clustering!$D$3:$E$367,2,FALSE)</f>
        <v/>
      </c>
    </row>
    <row r="5747">
      <c r="A5747" t="inlineStr">
        <is>
          <t>2025-08-28 09:00</t>
        </is>
      </c>
      <c r="B5747" t="n">
        <v>5551.386338119277</v>
      </c>
      <c r="C5747" t="n">
        <v>3532.046126041247</v>
      </c>
      <c r="D5747" t="n">
        <v>1028.834286198994</v>
      </c>
      <c r="E5747" t="n">
        <v>2537.949157322657</v>
      </c>
      <c r="F5747" t="n">
        <v>0</v>
      </c>
      <c r="G5747" t="n">
        <v>12650.21590768217</v>
      </c>
      <c r="H5747" t="n">
        <v>22217.95891185015</v>
      </c>
      <c r="I5747" t="n">
        <v>51.31369233484057</v>
      </c>
      <c r="J5747" t="n">
        <v>2865.625641564498</v>
      </c>
      <c r="K5747" t="n">
        <v>3386.122477507119</v>
      </c>
      <c r="L5747" t="n">
        <v>28521.0207232566</v>
      </c>
      <c r="M5747" t="n">
        <v>37884.83454528928</v>
      </c>
      <c r="N5747" t="n">
        <v>644.4495826967639</v>
      </c>
      <c r="O5747" t="n">
        <v>37884.83454528928</v>
      </c>
      <c r="P5747" t="n">
        <v>644.4495826967639</v>
      </c>
      <c r="Q5747" t="n">
        <v>240</v>
      </c>
      <c r="R5747" t="n">
        <v>9</v>
      </c>
      <c r="S5747">
        <f>VLOOKUP(Q5747,Clustering!$D$3:$E$367,2,FALSE)</f>
        <v/>
      </c>
    </row>
    <row r="5748">
      <c r="A5748" t="inlineStr">
        <is>
          <t>2025-08-28 10:00</t>
        </is>
      </c>
      <c r="B5748" t="n">
        <v>4680.469749737389</v>
      </c>
      <c r="C5748" t="n">
        <v>3330.21491883889</v>
      </c>
      <c r="D5748" t="n">
        <v>879.1856627518673</v>
      </c>
      <c r="E5748" t="n">
        <v>2365.884807673664</v>
      </c>
      <c r="F5748" t="n">
        <v>0</v>
      </c>
      <c r="G5748" t="n">
        <v>11255.75513900181</v>
      </c>
      <c r="H5748" t="n">
        <v>23477.04415543106</v>
      </c>
      <c r="I5748" t="n">
        <v>51.31369233484057</v>
      </c>
      <c r="J5748" t="n">
        <v>2464.45058135718</v>
      </c>
      <c r="K5748" t="n">
        <v>3421.745146033974</v>
      </c>
      <c r="L5748" t="n">
        <v>29414.55357515705</v>
      </c>
      <c r="M5748" t="n">
        <v>37725.8771975468</v>
      </c>
      <c r="N5748" t="n">
        <v>505.9494530821085</v>
      </c>
      <c r="O5748" t="n">
        <v>37725.8771975468</v>
      </c>
      <c r="P5748" t="n">
        <v>505.9494530821085</v>
      </c>
      <c r="Q5748" t="n">
        <v>240</v>
      </c>
      <c r="R5748" t="n">
        <v>10</v>
      </c>
      <c r="S5748">
        <f>VLOOKUP(Q5748,Clustering!$D$3:$E$367,2,FALSE)</f>
        <v/>
      </c>
    </row>
    <row r="5749">
      <c r="A5749" t="inlineStr">
        <is>
          <t>2025-08-28 11:00</t>
        </is>
      </c>
      <c r="B5749" t="n">
        <v>4742.536694915903</v>
      </c>
      <c r="C5749" t="n">
        <v>2270.601081026516</v>
      </c>
      <c r="D5749" t="n">
        <v>841.7735068900857</v>
      </c>
      <c r="E5749" t="n">
        <v>2036.094804179759</v>
      </c>
      <c r="F5749" t="n">
        <v>0</v>
      </c>
      <c r="G5749" t="n">
        <v>9891.006087012263</v>
      </c>
      <c r="H5749" t="n">
        <v>24036.09842220148</v>
      </c>
      <c r="I5749" t="n">
        <v>51.31369233484057</v>
      </c>
      <c r="J5749" t="n">
        <v>2145.644060069003</v>
      </c>
      <c r="K5749" t="n">
        <v>3389.794775917681</v>
      </c>
      <c r="L5749" t="n">
        <v>29622.850950523</v>
      </c>
      <c r="M5749" t="n">
        <v>37619.90563238516</v>
      </c>
      <c r="N5749" t="n">
        <v>508.7759863395504</v>
      </c>
      <c r="O5749" t="n">
        <v>37619.90563238516</v>
      </c>
      <c r="P5749" t="n">
        <v>508.7759863395504</v>
      </c>
      <c r="Q5749" t="n">
        <v>240</v>
      </c>
      <c r="R5749" t="n">
        <v>11</v>
      </c>
      <c r="S5749">
        <f>VLOOKUP(Q5749,Clustering!$D$3:$E$367,2,FALSE)</f>
        <v/>
      </c>
    </row>
    <row r="5750">
      <c r="A5750" t="inlineStr">
        <is>
          <t>2025-08-28 12:00</t>
        </is>
      </c>
      <c r="B5750" t="n">
        <v>5744.656301807268</v>
      </c>
      <c r="C5750" t="n">
        <v>2321.058882827105</v>
      </c>
      <c r="D5750" t="n">
        <v>879.1856627518673</v>
      </c>
      <c r="E5750" t="n">
        <v>1663.288713273606</v>
      </c>
      <c r="F5750" t="n">
        <v>0</v>
      </c>
      <c r="G5750" t="n">
        <v>10608.18956065985</v>
      </c>
      <c r="H5750" t="n">
        <v>23855.64991389509</v>
      </c>
      <c r="I5750" t="n">
        <v>51.31369233484057</v>
      </c>
      <c r="J5750" t="n">
        <v>2022.56816507387</v>
      </c>
      <c r="K5750" t="n">
        <v>3367.287476119897</v>
      </c>
      <c r="L5750" t="n">
        <v>29296.8192474237</v>
      </c>
      <c r="M5750" t="n">
        <v>37460.94828464268</v>
      </c>
      <c r="N5750" t="n">
        <v>525.735185884202</v>
      </c>
      <c r="O5750" t="n">
        <v>37460.94828464268</v>
      </c>
      <c r="P5750" t="n">
        <v>525.735185884202</v>
      </c>
      <c r="Q5750" t="n">
        <v>240</v>
      </c>
      <c r="R5750" t="n">
        <v>12</v>
      </c>
      <c r="S5750">
        <f>VLOOKUP(Q5750,Clustering!$D$3:$E$367,2,FALSE)</f>
        <v/>
      </c>
    </row>
    <row r="5751">
      <c r="A5751" t="inlineStr">
        <is>
          <t>2025-08-28 13:00</t>
        </is>
      </c>
      <c r="B5751" t="n">
        <v>5574.891189226173</v>
      </c>
      <c r="C5751" t="n">
        <v>2270.601081026516</v>
      </c>
      <c r="D5751" t="n">
        <v>841.7735068900857</v>
      </c>
      <c r="E5751" t="n">
        <v>1462.546972016446</v>
      </c>
      <c r="F5751" t="n">
        <v>0</v>
      </c>
      <c r="G5751" t="n">
        <v>10149.81274915922</v>
      </c>
      <c r="H5751" t="n">
        <v>24622.29348905709</v>
      </c>
      <c r="I5751" t="n">
        <v>51.31369233484057</v>
      </c>
      <c r="J5751" t="n">
        <v>2030.680170654665</v>
      </c>
      <c r="K5751" t="n">
        <v>3373.219997656418</v>
      </c>
      <c r="L5751" t="n">
        <v>30077.50734970302</v>
      </c>
      <c r="M5751" t="n">
        <v>37407.96250206186</v>
      </c>
      <c r="N5751" t="n">
        <v>520.0821193693182</v>
      </c>
      <c r="O5751" t="n">
        <v>37407.96250206186</v>
      </c>
      <c r="P5751" t="n">
        <v>520.0821193693182</v>
      </c>
      <c r="Q5751" t="n">
        <v>240</v>
      </c>
      <c r="R5751" t="n">
        <v>13</v>
      </c>
      <c r="S5751">
        <f>VLOOKUP(Q5751,Clustering!$D$3:$E$367,2,FALSE)</f>
        <v/>
      </c>
    </row>
    <row r="5752">
      <c r="A5752" t="inlineStr">
        <is>
          <t>2025-08-28 14:00</t>
        </is>
      </c>
      <c r="B5752" t="n">
        <v>5244.303411176831</v>
      </c>
      <c r="C5752" t="n">
        <v>2220.143279225927</v>
      </c>
      <c r="D5752" t="n">
        <v>804.3613510283043</v>
      </c>
      <c r="E5752" t="n">
        <v>1430.051042328696</v>
      </c>
      <c r="F5752" t="n">
        <v>0</v>
      </c>
      <c r="G5752" t="n">
        <v>9698.85908375976</v>
      </c>
      <c r="H5752" t="n">
        <v>25101.14375062218</v>
      </c>
      <c r="I5752" t="n">
        <v>51.31369233484057</v>
      </c>
      <c r="J5752" t="n">
        <v>1948.852581376241</v>
      </c>
      <c r="K5752" t="n">
        <v>3362.240103460382</v>
      </c>
      <c r="L5752" t="n">
        <v>30463.55012779365</v>
      </c>
      <c r="M5752" t="n">
        <v>37513.93406722351</v>
      </c>
      <c r="N5752" t="n">
        <v>505.9494530821085</v>
      </c>
      <c r="O5752" t="n">
        <v>37513.93406722351</v>
      </c>
      <c r="P5752" t="n">
        <v>505.9494530821085</v>
      </c>
      <c r="Q5752" t="n">
        <v>240</v>
      </c>
      <c r="R5752" t="n">
        <v>14</v>
      </c>
      <c r="S5752">
        <f>VLOOKUP(Q5752,Clustering!$D$3:$E$367,2,FALSE)</f>
        <v/>
      </c>
    </row>
    <row r="5753">
      <c r="A5753" t="inlineStr">
        <is>
          <t>2025-08-28 15:00</t>
        </is>
      </c>
      <c r="B5753" t="n">
        <v>5508.618112796949</v>
      </c>
      <c r="C5753" t="n">
        <v>2270.601081026516</v>
      </c>
      <c r="D5753" t="n">
        <v>841.7735068900857</v>
      </c>
      <c r="E5753" t="n">
        <v>1448.208276212364</v>
      </c>
      <c r="F5753" t="n">
        <v>0</v>
      </c>
      <c r="G5753" t="n">
        <v>10069.20097692591</v>
      </c>
      <c r="H5753" t="n">
        <v>24726.00411600804</v>
      </c>
      <c r="I5753" t="n">
        <v>51.31369233484057</v>
      </c>
      <c r="J5753" t="n">
        <v>1874.175110403561</v>
      </c>
      <c r="K5753" t="n">
        <v>3381.373596383241</v>
      </c>
      <c r="L5753" t="n">
        <v>30032.86651512968</v>
      </c>
      <c r="M5753" t="n">
        <v>37831.84876270845</v>
      </c>
      <c r="N5753" t="n">
        <v>596.3985173202507</v>
      </c>
      <c r="O5753" t="n">
        <v>37831.84876270845</v>
      </c>
      <c r="P5753" t="n">
        <v>596.3985173202507</v>
      </c>
      <c r="Q5753" t="n">
        <v>240</v>
      </c>
      <c r="R5753" t="n">
        <v>15</v>
      </c>
      <c r="S5753">
        <f>VLOOKUP(Q5753,Clustering!$D$3:$E$367,2,FALSE)</f>
        <v/>
      </c>
    </row>
    <row r="5754">
      <c r="A5754" t="inlineStr">
        <is>
          <t>2025-08-28 16:00</t>
        </is>
      </c>
      <c r="B5754" t="n">
        <v>7873.241479791597</v>
      </c>
      <c r="C5754" t="n">
        <v>2649.034594530935</v>
      </c>
      <c r="D5754" t="n">
        <v>1122.364675853448</v>
      </c>
      <c r="E5754" t="n">
        <v>1749.320888098103</v>
      </c>
      <c r="F5754" t="n">
        <v>0</v>
      </c>
      <c r="G5754" t="n">
        <v>13393.96163827408</v>
      </c>
      <c r="H5754" t="n">
        <v>23584.66204926733</v>
      </c>
      <c r="I5754" t="n">
        <v>51.31369233484057</v>
      </c>
      <c r="J5754" t="n">
        <v>1598.071368700513</v>
      </c>
      <c r="K5754" t="n">
        <v>3252.175514123389</v>
      </c>
      <c r="L5754" t="n">
        <v>28486.22262442607</v>
      </c>
      <c r="M5754" t="n">
        <v>38255.73502335504</v>
      </c>
      <c r="N5754" t="n">
        <v>712.2863808753706</v>
      </c>
      <c r="O5754" t="n">
        <v>38255.73502335504</v>
      </c>
      <c r="P5754" t="n">
        <v>712.2863808753706</v>
      </c>
      <c r="Q5754" t="n">
        <v>240</v>
      </c>
      <c r="R5754" t="n">
        <v>16</v>
      </c>
      <c r="S5754">
        <f>VLOOKUP(Q5754,Clustering!$D$3:$E$367,2,FALSE)</f>
        <v/>
      </c>
    </row>
    <row r="5755">
      <c r="A5755" t="inlineStr">
        <is>
          <t>2025-08-28 17:00</t>
        </is>
      </c>
      <c r="B5755" t="n">
        <v>10400.63152249642</v>
      </c>
      <c r="C5755" t="n">
        <v>3153.612612536828</v>
      </c>
      <c r="D5755" t="n">
        <v>1617.180524941119</v>
      </c>
      <c r="E5755" t="n">
        <v>2208.159153828753</v>
      </c>
      <c r="F5755" t="n">
        <v>0</v>
      </c>
      <c r="G5755" t="n">
        <v>17379.58381380311</v>
      </c>
      <c r="H5755" t="n">
        <v>21129.38595487261</v>
      </c>
      <c r="I5755" t="n">
        <v>51.31369233484057</v>
      </c>
      <c r="J5755" t="n">
        <v>1593.821689817723</v>
      </c>
      <c r="K5755" t="n">
        <v>3028.679893738173</v>
      </c>
      <c r="L5755" t="n">
        <v>25803.20123076335</v>
      </c>
      <c r="M5755" t="n">
        <v>38308.72080593587</v>
      </c>
      <c r="N5755" t="n">
        <v>785.7762455688611</v>
      </c>
      <c r="O5755" t="n">
        <v>38308.72080593587</v>
      </c>
      <c r="P5755" t="n">
        <v>785.7762455688611</v>
      </c>
      <c r="Q5755" t="n">
        <v>240</v>
      </c>
      <c r="R5755" t="n">
        <v>17</v>
      </c>
      <c r="S5755">
        <f>VLOOKUP(Q5755,Clustering!$D$3:$E$367,2,FALSE)</f>
        <v/>
      </c>
    </row>
    <row r="5756">
      <c r="A5756" t="inlineStr">
        <is>
          <t>2025-08-28 18:00</t>
        </is>
      </c>
      <c r="B5756" t="n">
        <v>11464.71203764401</v>
      </c>
      <c r="C5756" t="n">
        <v>3532.046126041247</v>
      </c>
      <c r="D5756" t="n">
        <v>5063.755077347737</v>
      </c>
      <c r="E5756" t="n">
        <v>2839.061769208397</v>
      </c>
      <c r="F5756" t="n">
        <v>0</v>
      </c>
      <c r="G5756" t="n">
        <v>22899.57501024139</v>
      </c>
      <c r="H5756" t="n">
        <v>17677.44170255048</v>
      </c>
      <c r="I5756" t="n">
        <v>51.31369233484057</v>
      </c>
      <c r="J5756" t="n">
        <v>2306.324015601905</v>
      </c>
      <c r="K5756" t="n">
        <v>2880.101183780608</v>
      </c>
      <c r="L5756" t="n">
        <v>22915.18059426783</v>
      </c>
      <c r="M5756" t="n">
        <v>38096.77767561257</v>
      </c>
      <c r="N5756" t="n">
        <v>734.8986469349061</v>
      </c>
      <c r="O5756" t="n">
        <v>38096.77767561257</v>
      </c>
      <c r="P5756" t="n">
        <v>734.8986469349061</v>
      </c>
      <c r="Q5756" t="n">
        <v>240</v>
      </c>
      <c r="R5756" t="n">
        <v>18</v>
      </c>
      <c r="S5756">
        <f>VLOOKUP(Q5756,Clustering!$D$3:$E$367,2,FALSE)</f>
        <v/>
      </c>
    </row>
    <row r="5757">
      <c r="A5757" t="inlineStr">
        <is>
          <t>2025-08-28 19:00</t>
        </is>
      </c>
      <c r="B5757" t="n">
        <v>10357.79260589257</v>
      </c>
      <c r="C5757" t="n">
        <v>3733.877333243604</v>
      </c>
      <c r="D5757" t="n">
        <v>6422.42008960584</v>
      </c>
      <c r="E5757" t="n">
        <v>2839.061769208397</v>
      </c>
      <c r="F5757" t="n">
        <v>0</v>
      </c>
      <c r="G5757" t="n">
        <v>23353.15179795041</v>
      </c>
      <c r="H5757" t="n">
        <v>14713.80077683857</v>
      </c>
      <c r="I5757" t="n">
        <v>51.31369233484057</v>
      </c>
      <c r="J5757" t="n">
        <v>2286.410530855983</v>
      </c>
      <c r="K5757" t="n">
        <v>2403.0540875473</v>
      </c>
      <c r="L5757" t="n">
        <v>19454.57908757669</v>
      </c>
      <c r="M5757" t="n">
        <v>37831.84876270845</v>
      </c>
      <c r="N5757" t="n">
        <v>590.7454508053668</v>
      </c>
      <c r="O5757" t="n">
        <v>37831.84876270845</v>
      </c>
      <c r="P5757" t="n">
        <v>590.7454508053668</v>
      </c>
      <c r="Q5757" t="n">
        <v>240</v>
      </c>
      <c r="R5757" t="n">
        <v>19</v>
      </c>
      <c r="S5757">
        <f>VLOOKUP(Q5757,Clustering!$D$3:$E$367,2,FALSE)</f>
        <v/>
      </c>
    </row>
    <row r="5758">
      <c r="A5758" t="inlineStr">
        <is>
          <t>2025-08-28 20:00</t>
        </is>
      </c>
      <c r="B5758" t="n">
        <v>9763.879804164448</v>
      </c>
      <c r="C5758" t="n">
        <v>3658.19063054272</v>
      </c>
      <c r="D5758" t="n">
        <v>6235.359310296933</v>
      </c>
      <c r="E5758" t="n">
        <v>2552.28785312674</v>
      </c>
      <c r="F5758" t="n">
        <v>0</v>
      </c>
      <c r="G5758" t="n">
        <v>22209.71759813084</v>
      </c>
      <c r="H5758" t="n">
        <v>13355.9205001302</v>
      </c>
      <c r="I5758" t="n">
        <v>51.31369233484057</v>
      </c>
      <c r="J5758" t="n">
        <v>1991.468934404533</v>
      </c>
      <c r="K5758" t="n">
        <v>1996.17946750905</v>
      </c>
      <c r="L5758" t="n">
        <v>17394.88259437863</v>
      </c>
      <c r="M5758" t="n">
        <v>37566.91984980433</v>
      </c>
      <c r="N5758" t="n">
        <v>503.1229198246665</v>
      </c>
      <c r="O5758" t="n">
        <v>37566.91984980433</v>
      </c>
      <c r="P5758" t="n">
        <v>503.1229198246665</v>
      </c>
      <c r="Q5758" t="n">
        <v>240</v>
      </c>
      <c r="R5758" t="n">
        <v>20</v>
      </c>
      <c r="S5758">
        <f>VLOOKUP(Q5758,Clustering!$D$3:$E$367,2,FALSE)</f>
        <v/>
      </c>
    </row>
    <row r="5759">
      <c r="A5759" t="inlineStr">
        <is>
          <t>2025-08-28 21:00</t>
        </is>
      </c>
      <c r="B5759" t="n">
        <v>9059.883004282299</v>
      </c>
      <c r="C5759" t="n">
        <v>3153.612612536828</v>
      </c>
      <c r="D5759" t="n">
        <v>4988.287448237546</v>
      </c>
      <c r="E5759" t="n">
        <v>2365.884807673664</v>
      </c>
      <c r="F5759" t="n">
        <v>0</v>
      </c>
      <c r="G5759" t="n">
        <v>19567.66787273034</v>
      </c>
      <c r="H5759" t="n">
        <v>12705.59163864602</v>
      </c>
      <c r="I5759" t="n">
        <v>51.31369233484057</v>
      </c>
      <c r="J5759" t="n">
        <v>2409.265657496088</v>
      </c>
      <c r="K5759" t="n">
        <v>1603.85619352514</v>
      </c>
      <c r="L5759" t="n">
        <v>16770.02718200209</v>
      </c>
      <c r="M5759" t="n">
        <v>37249.00515431939</v>
      </c>
      <c r="N5759" t="n">
        <v>443.7657214183856</v>
      </c>
      <c r="O5759" t="n">
        <v>37249.00515431939</v>
      </c>
      <c r="P5759" t="n">
        <v>443.7657214183856</v>
      </c>
      <c r="Q5759" t="n">
        <v>240</v>
      </c>
      <c r="R5759" t="n">
        <v>21</v>
      </c>
      <c r="S5759">
        <f>VLOOKUP(Q5759,Clustering!$D$3:$E$367,2,FALSE)</f>
        <v/>
      </c>
    </row>
    <row r="5760">
      <c r="A5760" t="inlineStr">
        <is>
          <t>2025-08-28 22:00</t>
        </is>
      </c>
      <c r="B5760" t="n">
        <v>8439.319589419438</v>
      </c>
      <c r="C5760" t="n">
        <v>2396.745585527989</v>
      </c>
      <c r="D5760" t="n">
        <v>3117.679655148466</v>
      </c>
      <c r="E5760" t="n">
        <v>2079.110891592007</v>
      </c>
      <c r="F5760" t="n">
        <v>0</v>
      </c>
      <c r="G5760" t="n">
        <v>16032.8557216879</v>
      </c>
      <c r="H5760" t="n">
        <v>12090.36515869617</v>
      </c>
      <c r="I5760" t="n">
        <v>51.31369233484057</v>
      </c>
      <c r="J5760" t="n">
        <v>2305.478110079292</v>
      </c>
      <c r="K5760" t="n">
        <v>1339.409773605316</v>
      </c>
      <c r="L5760" t="n">
        <v>15786.56673471562</v>
      </c>
      <c r="M5760" t="n">
        <v>36931.09045883444</v>
      </c>
      <c r="N5760" t="n">
        <v>395.7146560418725</v>
      </c>
      <c r="O5760" t="n">
        <v>36931.09045883444</v>
      </c>
      <c r="P5760" t="n">
        <v>395.7146560418725</v>
      </c>
      <c r="Q5760" t="n">
        <v>240</v>
      </c>
      <c r="R5760" t="n">
        <v>22</v>
      </c>
      <c r="S5760">
        <f>VLOOKUP(Q5760,Clustering!$D$3:$E$367,2,FALSE)</f>
        <v/>
      </c>
    </row>
    <row r="5761">
      <c r="A5761" t="inlineStr">
        <is>
          <t>2025-08-28 23:00</t>
        </is>
      </c>
      <c r="B5761" t="n">
        <v>8029.610594523804</v>
      </c>
      <c r="C5761" t="n">
        <v>1766.023063020623</v>
      </c>
      <c r="D5761" t="n">
        <v>1558.839827574233</v>
      </c>
      <c r="E5761" t="n">
        <v>1462.546972016446</v>
      </c>
      <c r="F5761" t="n">
        <v>0</v>
      </c>
      <c r="G5761" t="n">
        <v>12817.02045713511</v>
      </c>
      <c r="H5761" t="n">
        <v>11839.3337647193</v>
      </c>
      <c r="I5761" t="n">
        <v>51.31369233484057</v>
      </c>
      <c r="J5761" t="n">
        <v>1551.521040015181</v>
      </c>
      <c r="K5761" t="n">
        <v>1186.449214188253</v>
      </c>
      <c r="L5761" t="n">
        <v>14628.61771125757</v>
      </c>
      <c r="M5761" t="n">
        <v>36719.14732851115</v>
      </c>
      <c r="N5761" t="n">
        <v>266.7775929277856</v>
      </c>
      <c r="O5761" t="n">
        <v>36719.14732851115</v>
      </c>
      <c r="P5761" t="n">
        <v>266.7775929277856</v>
      </c>
      <c r="Q5761" t="n">
        <v>240</v>
      </c>
      <c r="R5761" t="n">
        <v>23</v>
      </c>
      <c r="S5761">
        <f>VLOOKUP(Q5761,Clustering!$D$3:$E$367,2,FALSE)</f>
        <v/>
      </c>
    </row>
    <row r="5762">
      <c r="A5762" t="inlineStr">
        <is>
          <t>2025-08-29 00:00</t>
        </is>
      </c>
      <c r="B5762" t="n">
        <v>7787.899430171141</v>
      </c>
      <c r="C5762" t="n">
        <v>1589.420756718561</v>
      </c>
      <c r="D5762" t="n">
        <v>1122.364675853448</v>
      </c>
      <c r="E5762" t="n">
        <v>833.4252226556699</v>
      </c>
      <c r="F5762" t="n">
        <v>0</v>
      </c>
      <c r="G5762" t="n">
        <v>11333.11008539882</v>
      </c>
      <c r="H5762" t="n">
        <v>11691.23574567854</v>
      </c>
      <c r="I5762" t="n">
        <v>51.31369233484057</v>
      </c>
      <c r="J5762" t="n">
        <v>1101.612596901919</v>
      </c>
      <c r="K5762" t="n">
        <v>993.1344818315154</v>
      </c>
      <c r="L5762" t="n">
        <v>13837.29651674682</v>
      </c>
      <c r="M5762" t="n">
        <v>36666.16154593032</v>
      </c>
      <c r="N5762" t="n">
        <v>174.8772169232772</v>
      </c>
      <c r="O5762" t="n">
        <v>36666.16154593032</v>
      </c>
      <c r="P5762" t="n">
        <v>174.8772169232772</v>
      </c>
      <c r="Q5762" t="n">
        <v>241</v>
      </c>
      <c r="R5762" t="n">
        <v>0</v>
      </c>
      <c r="S5762">
        <f>VLOOKUP(Q5762,Clustering!$D$3:$E$367,2,FALSE)</f>
        <v/>
      </c>
    </row>
    <row r="5763">
      <c r="A5763" t="inlineStr">
        <is>
          <t>2025-08-29 01:00</t>
        </is>
      </c>
      <c r="B5763" t="n">
        <v>7701.921159016962</v>
      </c>
      <c r="C5763" t="n">
        <v>1564.191855818267</v>
      </c>
      <c r="D5763" t="n">
        <v>1060.011082750478</v>
      </c>
      <c r="E5763" t="n">
        <v>576.1442831995157</v>
      </c>
      <c r="F5763" t="n">
        <v>0</v>
      </c>
      <c r="G5763" t="n">
        <v>10902.26838078522</v>
      </c>
      <c r="H5763" t="n">
        <v>11590.40305186357</v>
      </c>
      <c r="I5763" t="n">
        <v>51.31369233484057</v>
      </c>
      <c r="J5763" t="n">
        <v>835.610910616875</v>
      </c>
      <c r="K5763" t="n">
        <v>984.6395358626766</v>
      </c>
      <c r="L5763" t="n">
        <v>13461.96719067796</v>
      </c>
      <c r="M5763" t="n">
        <v>36613.17576334949</v>
      </c>
      <c r="N5763" t="n">
        <v>169.410532011389</v>
      </c>
      <c r="O5763" t="n">
        <v>36613.17576334949</v>
      </c>
      <c r="P5763" t="n">
        <v>169.410532011389</v>
      </c>
      <c r="Q5763" t="n">
        <v>241</v>
      </c>
      <c r="R5763" t="n">
        <v>1</v>
      </c>
      <c r="S5763">
        <f>VLOOKUP(Q5763,Clustering!$D$3:$E$367,2,FALSE)</f>
        <v/>
      </c>
    </row>
    <row r="5764">
      <c r="A5764" t="inlineStr">
        <is>
          <t>2025-08-29 02:00</t>
        </is>
      </c>
      <c r="B5764" t="n">
        <v>7672.036419752482</v>
      </c>
      <c r="C5764" t="n">
        <v>1564.191855818267</v>
      </c>
      <c r="D5764" t="n">
        <v>1060.011082750478</v>
      </c>
      <c r="E5764" t="n">
        <v>523.2636032349324</v>
      </c>
      <c r="F5764" t="n">
        <v>0</v>
      </c>
      <c r="G5764" t="n">
        <v>10819.50296155616</v>
      </c>
      <c r="H5764" t="n">
        <v>11525.28193710806</v>
      </c>
      <c r="I5764" t="n">
        <v>51.31369233484057</v>
      </c>
      <c r="J5764" t="n">
        <v>740.268088634395</v>
      </c>
      <c r="K5764" t="n">
        <v>979.8839662759532</v>
      </c>
      <c r="L5764" t="n">
        <v>13296.74768435325</v>
      </c>
      <c r="M5764" t="n">
        <v>36560.18998076867</v>
      </c>
      <c r="N5764" t="n">
        <v>168.0065081464199</v>
      </c>
      <c r="O5764" t="n">
        <v>36560.18998076867</v>
      </c>
      <c r="P5764" t="n">
        <v>168.0065081464199</v>
      </c>
      <c r="Q5764" t="n">
        <v>241</v>
      </c>
      <c r="R5764" t="n">
        <v>2</v>
      </c>
      <c r="S5764">
        <f>VLOOKUP(Q5764,Clustering!$D$3:$E$367,2,FALSE)</f>
        <v/>
      </c>
    </row>
    <row r="5765">
      <c r="A5765" t="inlineStr">
        <is>
          <t>2025-08-29 03:00</t>
        </is>
      </c>
      <c r="B5765" t="n">
        <v>7624.796970873731</v>
      </c>
      <c r="C5765" t="n">
        <v>1564.191855818267</v>
      </c>
      <c r="D5765" t="n">
        <v>1060.011082750478</v>
      </c>
      <c r="E5765" t="n">
        <v>511.4047848701657</v>
      </c>
      <c r="F5765" t="n">
        <v>0</v>
      </c>
      <c r="G5765" t="n">
        <v>10760.40469431264</v>
      </c>
      <c r="H5765" t="n">
        <v>11496.9227419726</v>
      </c>
      <c r="I5765" t="n">
        <v>51.31369233484057</v>
      </c>
      <c r="J5765" t="n">
        <v>738.566873663297</v>
      </c>
      <c r="K5765" t="n">
        <v>1028.242694580688</v>
      </c>
      <c r="L5765" t="n">
        <v>13315.04600255143</v>
      </c>
      <c r="M5765" t="n">
        <v>36613.17576334949</v>
      </c>
      <c r="N5765" t="n">
        <v>169.2990818050481</v>
      </c>
      <c r="O5765" t="n">
        <v>36613.17576334949</v>
      </c>
      <c r="P5765" t="n">
        <v>169.2990818050481</v>
      </c>
      <c r="Q5765" t="n">
        <v>241</v>
      </c>
      <c r="R5765" t="n">
        <v>3</v>
      </c>
      <c r="S5765">
        <f>VLOOKUP(Q5765,Clustering!$D$3:$E$367,2,FALSE)</f>
        <v/>
      </c>
    </row>
    <row r="5766">
      <c r="A5766" t="inlineStr">
        <is>
          <t>2025-08-29 04:00</t>
        </is>
      </c>
      <c r="B5766" t="n">
        <v>7623.047361655997</v>
      </c>
      <c r="C5766" t="n">
        <v>1589.420756718561</v>
      </c>
      <c r="D5766" t="n">
        <v>1122.364675853448</v>
      </c>
      <c r="E5766" t="n">
        <v>717.5807484501144</v>
      </c>
      <c r="F5766" t="n">
        <v>0</v>
      </c>
      <c r="G5766" t="n">
        <v>11052.41354267812</v>
      </c>
      <c r="H5766" t="n">
        <v>11495.87240141202</v>
      </c>
      <c r="I5766" t="n">
        <v>51.31369233484057</v>
      </c>
      <c r="J5766" t="n">
        <v>861.0167358788577</v>
      </c>
      <c r="K5766" t="n">
        <v>1087.010272195367</v>
      </c>
      <c r="L5766" t="n">
        <v>13495.21310182109</v>
      </c>
      <c r="M5766" t="n">
        <v>36719.14732851115</v>
      </c>
      <c r="N5766" t="n">
        <v>167.8906202828648</v>
      </c>
      <c r="O5766" t="n">
        <v>36719.14732851115</v>
      </c>
      <c r="P5766" t="n">
        <v>167.8906202828648</v>
      </c>
      <c r="Q5766" t="n">
        <v>241</v>
      </c>
      <c r="R5766" t="n">
        <v>4</v>
      </c>
      <c r="S5766">
        <f>VLOOKUP(Q5766,Clustering!$D$3:$E$367,2,FALSE)</f>
        <v/>
      </c>
    </row>
    <row r="5767">
      <c r="A5767" t="inlineStr">
        <is>
          <t>2025-08-29 05:00</t>
        </is>
      </c>
      <c r="B5767" t="n">
        <v>7501.617412817285</v>
      </c>
      <c r="C5767" t="n">
        <v>2775.179099032408</v>
      </c>
      <c r="D5767" t="n">
        <v>1558.839827574233</v>
      </c>
      <c r="E5767" t="n">
        <v>1591.595234253192</v>
      </c>
      <c r="F5767" t="n">
        <v>0</v>
      </c>
      <c r="G5767" t="n">
        <v>13427.23157367712</v>
      </c>
      <c r="H5767" t="n">
        <v>11907.50086710046</v>
      </c>
      <c r="I5767" t="n">
        <v>51.31369233484057</v>
      </c>
      <c r="J5767" t="n">
        <v>1289.106727547843</v>
      </c>
      <c r="K5767" t="n">
        <v>1262.493471976759</v>
      </c>
      <c r="L5767" t="n">
        <v>14510.4147589599</v>
      </c>
      <c r="M5767" t="n">
        <v>36984.07624141526</v>
      </c>
      <c r="N5767" t="n">
        <v>178.6279134945723</v>
      </c>
      <c r="O5767" t="n">
        <v>36984.07624141526</v>
      </c>
      <c r="P5767" t="n">
        <v>178.6279134945723</v>
      </c>
      <c r="Q5767" t="n">
        <v>241</v>
      </c>
      <c r="R5767" t="n">
        <v>5</v>
      </c>
      <c r="S5767">
        <f>VLOOKUP(Q5767,Clustering!$D$3:$E$367,2,FALSE)</f>
        <v/>
      </c>
    </row>
    <row r="5768">
      <c r="A5768" t="inlineStr">
        <is>
          <t>2025-08-29 06:00</t>
        </is>
      </c>
      <c r="B5768" t="n">
        <v>7693.508896515547</v>
      </c>
      <c r="C5768" t="n">
        <v>3405.901621539774</v>
      </c>
      <c r="D5768" t="n">
        <v>2744.586332226856</v>
      </c>
      <c r="E5768" t="n">
        <v>3125.835685290052</v>
      </c>
      <c r="F5768" t="n">
        <v>0</v>
      </c>
      <c r="G5768" t="n">
        <v>16969.83253557223</v>
      </c>
      <c r="H5768" t="n">
        <v>13958.39584567469</v>
      </c>
      <c r="I5768" t="n">
        <v>51.31369233484057</v>
      </c>
      <c r="J5768" t="n">
        <v>2121.327298984359</v>
      </c>
      <c r="K5768" t="n">
        <v>1891.713846610259</v>
      </c>
      <c r="L5768" t="n">
        <v>18022.75068360416</v>
      </c>
      <c r="M5768" t="n">
        <v>37460.94828464268</v>
      </c>
      <c r="N5768" t="n">
        <v>281.2789239477635</v>
      </c>
      <c r="O5768" t="n">
        <v>37460.94828464268</v>
      </c>
      <c r="P5768" t="n">
        <v>281.2789239477635</v>
      </c>
      <c r="Q5768" t="n">
        <v>241</v>
      </c>
      <c r="R5768" t="n">
        <v>6</v>
      </c>
      <c r="S5768">
        <f>VLOOKUP(Q5768,Clustering!$D$3:$E$367,2,FALSE)</f>
        <v/>
      </c>
    </row>
    <row r="5769">
      <c r="A5769" t="inlineStr">
        <is>
          <t>2025-08-29 07:00</t>
        </is>
      </c>
      <c r="B5769" t="n">
        <v>8317.748258017677</v>
      </c>
      <c r="C5769" t="n">
        <v>3910.479639545666</v>
      </c>
      <c r="D5769" t="n">
        <v>1427.289654699958</v>
      </c>
      <c r="E5769" t="n">
        <v>4301.608741224843</v>
      </c>
      <c r="F5769" t="n">
        <v>0</v>
      </c>
      <c r="G5769" t="n">
        <v>17957.12629348814</v>
      </c>
      <c r="H5769" t="n">
        <v>17565.68546690554</v>
      </c>
      <c r="I5769" t="n">
        <v>51.31369233484057</v>
      </c>
      <c r="J5769" t="n">
        <v>3166.147348506828</v>
      </c>
      <c r="K5769" t="n">
        <v>2590.569409049489</v>
      </c>
      <c r="L5769" t="n">
        <v>23373.71591679669</v>
      </c>
      <c r="M5769" t="n">
        <v>37831.84876270845</v>
      </c>
      <c r="N5769" t="n">
        <v>627.4903831521121</v>
      </c>
      <c r="O5769" t="n">
        <v>37831.84876270845</v>
      </c>
      <c r="P5769" t="n">
        <v>627.4903831521121</v>
      </c>
      <c r="Q5769" t="n">
        <v>241</v>
      </c>
      <c r="R5769" t="n">
        <v>7</v>
      </c>
      <c r="S5769">
        <f>VLOOKUP(Q5769,Clustering!$D$3:$E$367,2,FALSE)</f>
        <v/>
      </c>
    </row>
    <row r="5770">
      <c r="A5770" t="inlineStr">
        <is>
          <t>2025-08-29 08:00</t>
        </is>
      </c>
      <c r="B5770" t="n">
        <v>7224.914064109995</v>
      </c>
      <c r="C5770" t="n">
        <v>3784.335135044193</v>
      </c>
      <c r="D5770" t="n">
        <v>1215.895065507902</v>
      </c>
      <c r="E5770" t="n">
        <v>2839.061769208397</v>
      </c>
      <c r="F5770" t="n">
        <v>0</v>
      </c>
      <c r="G5770" t="n">
        <v>15064.20603387049</v>
      </c>
      <c r="H5770" t="n">
        <v>20993.47188633451</v>
      </c>
      <c r="I5770" t="n">
        <v>51.31369233484057</v>
      </c>
      <c r="J5770" t="n">
        <v>3334.040115184629</v>
      </c>
      <c r="K5770" t="n">
        <v>3216.669207932523</v>
      </c>
      <c r="L5770" t="n">
        <v>27595.4949017865</v>
      </c>
      <c r="M5770" t="n">
        <v>37937.8203278701</v>
      </c>
      <c r="N5770" t="n">
        <v>734.8986469349061</v>
      </c>
      <c r="O5770" t="n">
        <v>37937.8203278701</v>
      </c>
      <c r="P5770" t="n">
        <v>734.8986469349061</v>
      </c>
      <c r="Q5770" t="n">
        <v>241</v>
      </c>
      <c r="R5770" t="n">
        <v>8</v>
      </c>
      <c r="S5770">
        <f>VLOOKUP(Q5770,Clustering!$D$3:$E$367,2,FALSE)</f>
        <v/>
      </c>
    </row>
    <row r="5771">
      <c r="A5771" t="inlineStr">
        <is>
          <t>2025-08-29 09:00</t>
        </is>
      </c>
      <c r="B5771" t="n">
        <v>6145.193102925107</v>
      </c>
      <c r="C5771" t="n">
        <v>3532.046126041247</v>
      </c>
      <c r="D5771" t="n">
        <v>1028.834286198994</v>
      </c>
      <c r="E5771" t="n">
        <v>2537.949157322657</v>
      </c>
      <c r="F5771" t="n">
        <v>0</v>
      </c>
      <c r="G5771" t="n">
        <v>13244.022672488</v>
      </c>
      <c r="H5771" t="n">
        <v>23100.24498273121</v>
      </c>
      <c r="I5771" t="n">
        <v>51.31369233484057</v>
      </c>
      <c r="J5771" t="n">
        <v>2865.625641564498</v>
      </c>
      <c r="K5771" t="n">
        <v>3386.122477507119</v>
      </c>
      <c r="L5771" t="n">
        <v>29403.30679413766</v>
      </c>
      <c r="M5771" t="n">
        <v>37884.83454528928</v>
      </c>
      <c r="N5771" t="n">
        <v>644.4495826967639</v>
      </c>
      <c r="O5771" t="n">
        <v>37884.83454528928</v>
      </c>
      <c r="P5771" t="n">
        <v>644.4495826967639</v>
      </c>
      <c r="Q5771" t="n">
        <v>241</v>
      </c>
      <c r="R5771" t="n">
        <v>9</v>
      </c>
      <c r="S5771">
        <f>VLOOKUP(Q5771,Clustering!$D$3:$E$367,2,FALSE)</f>
        <v/>
      </c>
    </row>
    <row r="5772">
      <c r="A5772" t="inlineStr">
        <is>
          <t>2025-08-29 10:00</t>
        </is>
      </c>
      <c r="B5772" t="n">
        <v>5125.294638730329</v>
      </c>
      <c r="C5772" t="n">
        <v>3330.21491883889</v>
      </c>
      <c r="D5772" t="n">
        <v>879.1856627518673</v>
      </c>
      <c r="E5772" t="n">
        <v>2365.884807673664</v>
      </c>
      <c r="F5772" t="n">
        <v>0</v>
      </c>
      <c r="G5772" t="n">
        <v>11700.58002799475</v>
      </c>
      <c r="H5772" t="n">
        <v>24358.27988575154</v>
      </c>
      <c r="I5772" t="n">
        <v>51.31369233484057</v>
      </c>
      <c r="J5772" t="n">
        <v>2464.45058135718</v>
      </c>
      <c r="K5772" t="n">
        <v>3421.745146033974</v>
      </c>
      <c r="L5772" t="n">
        <v>30295.78930547754</v>
      </c>
      <c r="M5772" t="n">
        <v>37725.8771975468</v>
      </c>
      <c r="N5772" t="n">
        <v>505.9494530821085</v>
      </c>
      <c r="O5772" t="n">
        <v>37725.8771975468</v>
      </c>
      <c r="P5772" t="n">
        <v>505.9494530821085</v>
      </c>
      <c r="Q5772" t="n">
        <v>241</v>
      </c>
      <c r="R5772" t="n">
        <v>10</v>
      </c>
      <c r="S5772">
        <f>VLOOKUP(Q5772,Clustering!$D$3:$E$367,2,FALSE)</f>
        <v/>
      </c>
    </row>
    <row r="5773">
      <c r="A5773" t="inlineStr">
        <is>
          <t>2025-08-29 11:00</t>
        </is>
      </c>
      <c r="B5773" t="n">
        <v>5098.820753799401</v>
      </c>
      <c r="C5773" t="n">
        <v>2270.601081026516</v>
      </c>
      <c r="D5773" t="n">
        <v>841.7735068900857</v>
      </c>
      <c r="E5773" t="n">
        <v>2036.094804179759</v>
      </c>
      <c r="F5773" t="n">
        <v>0</v>
      </c>
      <c r="G5773" t="n">
        <v>10247.29014589576</v>
      </c>
      <c r="H5773" t="n">
        <v>24792.34362581381</v>
      </c>
      <c r="I5773" t="n">
        <v>51.31369233484057</v>
      </c>
      <c r="J5773" t="n">
        <v>2145.644060069003</v>
      </c>
      <c r="K5773" t="n">
        <v>3389.794775917681</v>
      </c>
      <c r="L5773" t="n">
        <v>30379.09615413533</v>
      </c>
      <c r="M5773" t="n">
        <v>37619.90563238516</v>
      </c>
      <c r="N5773" t="n">
        <v>508.7759863395504</v>
      </c>
      <c r="O5773" t="n">
        <v>37619.90563238516</v>
      </c>
      <c r="P5773" t="n">
        <v>508.7759863395504</v>
      </c>
      <c r="Q5773" t="n">
        <v>241</v>
      </c>
      <c r="R5773" t="n">
        <v>11</v>
      </c>
      <c r="S5773">
        <f>VLOOKUP(Q5773,Clustering!$D$3:$E$367,2,FALSE)</f>
        <v/>
      </c>
    </row>
    <row r="5774">
      <c r="A5774" t="inlineStr">
        <is>
          <t>2025-08-29 12:00</t>
        </is>
      </c>
      <c r="B5774" t="n">
        <v>6072.663848080965</v>
      </c>
      <c r="C5774" t="n">
        <v>2321.058882827105</v>
      </c>
      <c r="D5774" t="n">
        <v>879.1856627518673</v>
      </c>
      <c r="E5774" t="n">
        <v>1663.288713273606</v>
      </c>
      <c r="F5774" t="n">
        <v>0</v>
      </c>
      <c r="G5774" t="n">
        <v>10936.19710693354</v>
      </c>
      <c r="H5774" t="n">
        <v>24464.84743902725</v>
      </c>
      <c r="I5774" t="n">
        <v>51.31369233484057</v>
      </c>
      <c r="J5774" t="n">
        <v>2022.56816507387</v>
      </c>
      <c r="K5774" t="n">
        <v>3367.287476119897</v>
      </c>
      <c r="L5774" t="n">
        <v>29906.01677255585</v>
      </c>
      <c r="M5774" t="n">
        <v>37460.94828464268</v>
      </c>
      <c r="N5774" t="n">
        <v>525.735185884202</v>
      </c>
      <c r="O5774" t="n">
        <v>37460.94828464268</v>
      </c>
      <c r="P5774" t="n">
        <v>525.735185884202</v>
      </c>
      <c r="Q5774" t="n">
        <v>241</v>
      </c>
      <c r="R5774" t="n">
        <v>12</v>
      </c>
      <c r="S5774">
        <f>VLOOKUP(Q5774,Clustering!$D$3:$E$367,2,FALSE)</f>
        <v/>
      </c>
    </row>
    <row r="5775">
      <c r="A5775" t="inlineStr">
        <is>
          <t>2025-08-29 13:00</t>
        </is>
      </c>
      <c r="B5775" t="n">
        <v>5804.991310588432</v>
      </c>
      <c r="C5775" t="n">
        <v>2270.601081026516</v>
      </c>
      <c r="D5775" t="n">
        <v>841.7735068900857</v>
      </c>
      <c r="E5775" t="n">
        <v>1462.546972016446</v>
      </c>
      <c r="F5775" t="n">
        <v>0</v>
      </c>
      <c r="G5775" t="n">
        <v>10379.91287052148</v>
      </c>
      <c r="H5775" t="n">
        <v>25078.14129234564</v>
      </c>
      <c r="I5775" t="n">
        <v>51.31369233484057</v>
      </c>
      <c r="J5775" t="n">
        <v>2030.680170654665</v>
      </c>
      <c r="K5775" t="n">
        <v>3373.219997656418</v>
      </c>
      <c r="L5775" t="n">
        <v>30533.35515299157</v>
      </c>
      <c r="M5775" t="n">
        <v>37407.96250206186</v>
      </c>
      <c r="N5775" t="n">
        <v>520.0821193693182</v>
      </c>
      <c r="O5775" t="n">
        <v>37407.96250206186</v>
      </c>
      <c r="P5775" t="n">
        <v>520.0821193693182</v>
      </c>
      <c r="Q5775" t="n">
        <v>241</v>
      </c>
      <c r="R5775" t="n">
        <v>13</v>
      </c>
      <c r="S5775">
        <f>VLOOKUP(Q5775,Clustering!$D$3:$E$367,2,FALSE)</f>
        <v/>
      </c>
    </row>
    <row r="5776">
      <c r="A5776" t="inlineStr">
        <is>
          <t>2025-08-29 14:00</t>
        </is>
      </c>
      <c r="B5776" t="n">
        <v>5380.384128111501</v>
      </c>
      <c r="C5776" t="n">
        <v>2220.143279225927</v>
      </c>
      <c r="D5776" t="n">
        <v>804.3613510283043</v>
      </c>
      <c r="E5776" t="n">
        <v>1430.051042328696</v>
      </c>
      <c r="F5776" t="n">
        <v>0</v>
      </c>
      <c r="G5776" t="n">
        <v>9834.939800694428</v>
      </c>
      <c r="H5776" t="n">
        <v>25389.98740477968</v>
      </c>
      <c r="I5776" t="n">
        <v>51.31369233484057</v>
      </c>
      <c r="J5776" t="n">
        <v>1948.852581376241</v>
      </c>
      <c r="K5776" t="n">
        <v>3362.240103460382</v>
      </c>
      <c r="L5776" t="n">
        <v>30752.39378195114</v>
      </c>
      <c r="M5776" t="n">
        <v>37513.93406722351</v>
      </c>
      <c r="N5776" t="n">
        <v>505.9494530821085</v>
      </c>
      <c r="O5776" t="n">
        <v>37513.93406722351</v>
      </c>
      <c r="P5776" t="n">
        <v>505.9494530821085</v>
      </c>
      <c r="Q5776" t="n">
        <v>241</v>
      </c>
      <c r="R5776" t="n">
        <v>14</v>
      </c>
      <c r="S5776">
        <f>VLOOKUP(Q5776,Clustering!$D$3:$E$367,2,FALSE)</f>
        <v/>
      </c>
    </row>
    <row r="5777">
      <c r="A5777" t="inlineStr">
        <is>
          <t>2025-08-29 15:00</t>
        </is>
      </c>
      <c r="B5777" t="n">
        <v>5583.904327620547</v>
      </c>
      <c r="C5777" t="n">
        <v>2270.601081026516</v>
      </c>
      <c r="D5777" t="n">
        <v>841.7735068900857</v>
      </c>
      <c r="E5777" t="n">
        <v>1448.208276212364</v>
      </c>
      <c r="F5777" t="n">
        <v>0</v>
      </c>
      <c r="G5777" t="n">
        <v>10144.48719174951</v>
      </c>
      <c r="H5777" t="n">
        <v>24875.15247560936</v>
      </c>
      <c r="I5777" t="n">
        <v>51.31369233484057</v>
      </c>
      <c r="J5777" t="n">
        <v>1874.175110403561</v>
      </c>
      <c r="K5777" t="n">
        <v>3381.373596383241</v>
      </c>
      <c r="L5777" t="n">
        <v>30182.014874731</v>
      </c>
      <c r="M5777" t="n">
        <v>37831.84876270845</v>
      </c>
      <c r="N5777" t="n">
        <v>596.3985173202507</v>
      </c>
      <c r="O5777" t="n">
        <v>37831.84876270845</v>
      </c>
      <c r="P5777" t="n">
        <v>596.3985173202507</v>
      </c>
      <c r="Q5777" t="n">
        <v>241</v>
      </c>
      <c r="R5777" t="n">
        <v>15</v>
      </c>
      <c r="S5777">
        <f>VLOOKUP(Q5777,Clustering!$D$3:$E$367,2,FALSE)</f>
        <v/>
      </c>
    </row>
    <row r="5778">
      <c r="A5778" t="inlineStr">
        <is>
          <t>2025-08-29 16:00</t>
        </is>
      </c>
      <c r="B5778" t="n">
        <v>7909.824217980531</v>
      </c>
      <c r="C5778" t="n">
        <v>2649.034594530935</v>
      </c>
      <c r="D5778" t="n">
        <v>1122.364675853448</v>
      </c>
      <c r="E5778" t="n">
        <v>1749.320888098103</v>
      </c>
      <c r="F5778" t="n">
        <v>0</v>
      </c>
      <c r="G5778" t="n">
        <v>13430.54437646302</v>
      </c>
      <c r="H5778" t="n">
        <v>23632.97771505368</v>
      </c>
      <c r="I5778" t="n">
        <v>51.31369233484057</v>
      </c>
      <c r="J5778" t="n">
        <v>1598.071368700513</v>
      </c>
      <c r="K5778" t="n">
        <v>3252.175514123389</v>
      </c>
      <c r="L5778" t="n">
        <v>28534.53829021242</v>
      </c>
      <c r="M5778" t="n">
        <v>38255.73502335504</v>
      </c>
      <c r="N5778" t="n">
        <v>712.2863808753706</v>
      </c>
      <c r="O5778" t="n">
        <v>38255.73502335504</v>
      </c>
      <c r="P5778" t="n">
        <v>712.2863808753706</v>
      </c>
      <c r="Q5778" t="n">
        <v>241</v>
      </c>
      <c r="R5778" t="n">
        <v>16</v>
      </c>
      <c r="S5778">
        <f>VLOOKUP(Q5778,Clustering!$D$3:$E$367,2,FALSE)</f>
        <v/>
      </c>
    </row>
    <row r="5779">
      <c r="A5779" t="inlineStr">
        <is>
          <t>2025-08-29 17:00</t>
        </is>
      </c>
      <c r="B5779" t="n">
        <v>10429.34985561575</v>
      </c>
      <c r="C5779" t="n">
        <v>3153.612612536828</v>
      </c>
      <c r="D5779" t="n">
        <v>1631.18817679995</v>
      </c>
      <c r="E5779" t="n">
        <v>2208.159153828753</v>
      </c>
      <c r="F5779" t="n">
        <v>0</v>
      </c>
      <c r="G5779" t="n">
        <v>17422.30979878128</v>
      </c>
      <c r="H5779" t="n">
        <v>21155.64446888693</v>
      </c>
      <c r="I5779" t="n">
        <v>51.31369233484057</v>
      </c>
      <c r="J5779" t="n">
        <v>1593.821689817723</v>
      </c>
      <c r="K5779" t="n">
        <v>3028.679893738173</v>
      </c>
      <c r="L5779" t="n">
        <v>25829.45974477767</v>
      </c>
      <c r="M5779" t="n">
        <v>38308.72080593587</v>
      </c>
      <c r="N5779" t="n">
        <v>785.7762455688611</v>
      </c>
      <c r="O5779" t="n">
        <v>38308.72080593587</v>
      </c>
      <c r="P5779" t="n">
        <v>785.7762455688611</v>
      </c>
      <c r="Q5779" t="n">
        <v>241</v>
      </c>
      <c r="R5779" t="n">
        <v>17</v>
      </c>
      <c r="S5779">
        <f>VLOOKUP(Q5779,Clustering!$D$3:$E$367,2,FALSE)</f>
        <v/>
      </c>
    </row>
    <row r="5780">
      <c r="A5780" t="inlineStr">
        <is>
          <t>2025-08-29 18:00</t>
        </is>
      </c>
      <c r="B5780" t="n">
        <v>11658.49451312305</v>
      </c>
      <c r="C5780" t="n">
        <v>3532.046126041247</v>
      </c>
      <c r="D5780" t="n">
        <v>5214.714031231033</v>
      </c>
      <c r="E5780" t="n">
        <v>2839.061769208397</v>
      </c>
      <c r="F5780" t="n">
        <v>0</v>
      </c>
      <c r="G5780" t="n">
        <v>23244.31643960373</v>
      </c>
      <c r="H5780" t="n">
        <v>17812.93563486435</v>
      </c>
      <c r="I5780" t="n">
        <v>51.31369233484057</v>
      </c>
      <c r="J5780" t="n">
        <v>2306.324015601905</v>
      </c>
      <c r="K5780" t="n">
        <v>2880.101183780608</v>
      </c>
      <c r="L5780" t="n">
        <v>23050.6745265817</v>
      </c>
      <c r="M5780" t="n">
        <v>38096.77767561257</v>
      </c>
      <c r="N5780" t="n">
        <v>734.8986469349061</v>
      </c>
      <c r="O5780" t="n">
        <v>38096.77767561257</v>
      </c>
      <c r="P5780" t="n">
        <v>734.8986469349061</v>
      </c>
      <c r="Q5780" t="n">
        <v>241</v>
      </c>
      <c r="R5780" t="n">
        <v>18</v>
      </c>
      <c r="S5780">
        <f>VLOOKUP(Q5780,Clustering!$D$3:$E$367,2,FALSE)</f>
        <v/>
      </c>
    </row>
    <row r="5781">
      <c r="A5781" t="inlineStr">
        <is>
          <t>2025-08-29 19:00</t>
        </is>
      </c>
      <c r="B5781" t="n">
        <v>10791.69569188997</v>
      </c>
      <c r="C5781" t="n">
        <v>3733.877333243604</v>
      </c>
      <c r="D5781" t="n">
        <v>6422.42008960584</v>
      </c>
      <c r="E5781" t="n">
        <v>2839.061769208397</v>
      </c>
      <c r="F5781" t="n">
        <v>0</v>
      </c>
      <c r="G5781" t="n">
        <v>23787.05488394781</v>
      </c>
      <c r="H5781" t="n">
        <v>14991.09068482976</v>
      </c>
      <c r="I5781" t="n">
        <v>51.31369233484057</v>
      </c>
      <c r="J5781" t="n">
        <v>2286.410530855983</v>
      </c>
      <c r="K5781" t="n">
        <v>2403.0540875473</v>
      </c>
      <c r="L5781" t="n">
        <v>19731.86899556788</v>
      </c>
      <c r="M5781" t="n">
        <v>37831.84876270845</v>
      </c>
      <c r="N5781" t="n">
        <v>590.7454508053668</v>
      </c>
      <c r="O5781" t="n">
        <v>37831.84876270845</v>
      </c>
      <c r="P5781" t="n">
        <v>590.7454508053668</v>
      </c>
      <c r="Q5781" t="n">
        <v>241</v>
      </c>
      <c r="R5781" t="n">
        <v>19</v>
      </c>
      <c r="S5781">
        <f>VLOOKUP(Q5781,Clustering!$D$3:$E$367,2,FALSE)</f>
        <v/>
      </c>
    </row>
    <row r="5782">
      <c r="A5782" t="inlineStr">
        <is>
          <t>2025-08-29 20:00</t>
        </is>
      </c>
      <c r="B5782" t="n">
        <v>10143.91613364018</v>
      </c>
      <c r="C5782" t="n">
        <v>3658.19063054272</v>
      </c>
      <c r="D5782" t="n">
        <v>6235.359310296933</v>
      </c>
      <c r="E5782" t="n">
        <v>2552.28785312674</v>
      </c>
      <c r="F5782" t="n">
        <v>0</v>
      </c>
      <c r="G5782" t="n">
        <v>22589.75392760657</v>
      </c>
      <c r="H5782" t="n">
        <v>13591.19678569848</v>
      </c>
      <c r="I5782" t="n">
        <v>51.31369233484057</v>
      </c>
      <c r="J5782" t="n">
        <v>1991.468934404533</v>
      </c>
      <c r="K5782" t="n">
        <v>1996.17946750905</v>
      </c>
      <c r="L5782" t="n">
        <v>17630.15887994691</v>
      </c>
      <c r="M5782" t="n">
        <v>37566.91984980433</v>
      </c>
      <c r="N5782" t="n">
        <v>503.1229198246665</v>
      </c>
      <c r="O5782" t="n">
        <v>37566.91984980433</v>
      </c>
      <c r="P5782" t="n">
        <v>503.1229198246665</v>
      </c>
      <c r="Q5782" t="n">
        <v>241</v>
      </c>
      <c r="R5782" t="n">
        <v>20</v>
      </c>
      <c r="S5782">
        <f>VLOOKUP(Q5782,Clustering!$D$3:$E$367,2,FALSE)</f>
        <v/>
      </c>
    </row>
    <row r="5783">
      <c r="A5783" t="inlineStr">
        <is>
          <t>2025-08-29 21:00</t>
        </is>
      </c>
      <c r="B5783" t="n">
        <v>9466.163472023998</v>
      </c>
      <c r="C5783" t="n">
        <v>3153.612612536828</v>
      </c>
      <c r="D5783" t="n">
        <v>4988.287448237546</v>
      </c>
      <c r="E5783" t="n">
        <v>2365.884807673664</v>
      </c>
      <c r="F5783" t="n">
        <v>0</v>
      </c>
      <c r="G5783" t="n">
        <v>19973.94834047204</v>
      </c>
      <c r="H5783" t="n">
        <v>12954.52235150174</v>
      </c>
      <c r="I5783" t="n">
        <v>51.31369233484057</v>
      </c>
      <c r="J5783" t="n">
        <v>2409.265657496088</v>
      </c>
      <c r="K5783" t="n">
        <v>1603.85619352514</v>
      </c>
      <c r="L5783" t="n">
        <v>17018.95789485781</v>
      </c>
      <c r="M5783" t="n">
        <v>37249.00515431939</v>
      </c>
      <c r="N5783" t="n">
        <v>443.7657214183856</v>
      </c>
      <c r="O5783" t="n">
        <v>37249.00515431939</v>
      </c>
      <c r="P5783" t="n">
        <v>443.7657214183856</v>
      </c>
      <c r="Q5783" t="n">
        <v>241</v>
      </c>
      <c r="R5783" t="n">
        <v>21</v>
      </c>
      <c r="S5783">
        <f>VLOOKUP(Q5783,Clustering!$D$3:$E$367,2,FALSE)</f>
        <v/>
      </c>
    </row>
    <row r="5784">
      <c r="A5784" t="inlineStr">
        <is>
          <t>2025-08-29 22:00</t>
        </is>
      </c>
      <c r="B5784" t="n">
        <v>8891.885173739318</v>
      </c>
      <c r="C5784" t="n">
        <v>2396.745585527989</v>
      </c>
      <c r="D5784" t="n">
        <v>3117.679655148466</v>
      </c>
      <c r="E5784" t="n">
        <v>2079.110891592007</v>
      </c>
      <c r="F5784" t="n">
        <v>0</v>
      </c>
      <c r="G5784" t="n">
        <v>16485.42130600778</v>
      </c>
      <c r="H5784" t="n">
        <v>12367.65506668736</v>
      </c>
      <c r="I5784" t="n">
        <v>51.31369233484057</v>
      </c>
      <c r="J5784" t="n">
        <v>2305.478110079292</v>
      </c>
      <c r="K5784" t="n">
        <v>1339.409773605316</v>
      </c>
      <c r="L5784" t="n">
        <v>16063.85664270681</v>
      </c>
      <c r="M5784" t="n">
        <v>36931.09045883444</v>
      </c>
      <c r="N5784" t="n">
        <v>395.7146560418725</v>
      </c>
      <c r="O5784" t="n">
        <v>36931.09045883444</v>
      </c>
      <c r="P5784" t="n">
        <v>395.7146560418725</v>
      </c>
      <c r="Q5784" t="n">
        <v>241</v>
      </c>
      <c r="R5784" t="n">
        <v>22</v>
      </c>
      <c r="S5784">
        <f>VLOOKUP(Q5784,Clustering!$D$3:$E$367,2,FALSE)</f>
        <v/>
      </c>
    </row>
    <row r="5785">
      <c r="A5785" t="inlineStr">
        <is>
          <t>2025-08-29 23:00</t>
        </is>
      </c>
      <c r="B5785" t="n">
        <v>8465.03354307398</v>
      </c>
      <c r="C5785" t="n">
        <v>1766.023063020623</v>
      </c>
      <c r="D5785" t="n">
        <v>1558.839827574233</v>
      </c>
      <c r="E5785" t="n">
        <v>1462.546972016446</v>
      </c>
      <c r="F5785" t="n">
        <v>0</v>
      </c>
      <c r="G5785" t="n">
        <v>13252.44340568528</v>
      </c>
      <c r="H5785" t="n">
        <v>12106.12026710476</v>
      </c>
      <c r="I5785" t="n">
        <v>51.31369233484057</v>
      </c>
      <c r="J5785" t="n">
        <v>1551.521040015181</v>
      </c>
      <c r="K5785" t="n">
        <v>1186.449214188253</v>
      </c>
      <c r="L5785" t="n">
        <v>14895.40421364303</v>
      </c>
      <c r="M5785" t="n">
        <v>36719.14732851115</v>
      </c>
      <c r="N5785" t="n">
        <v>266.7775929277856</v>
      </c>
      <c r="O5785" t="n">
        <v>36719.14732851115</v>
      </c>
      <c r="P5785" t="n">
        <v>266.7775929277856</v>
      </c>
      <c r="Q5785" t="n">
        <v>241</v>
      </c>
      <c r="R5785" t="n">
        <v>23</v>
      </c>
      <c r="S5785">
        <f>VLOOKUP(Q5785,Clustering!$D$3:$E$367,2,FALSE)</f>
        <v/>
      </c>
    </row>
    <row r="5786">
      <c r="A5786" t="inlineStr">
        <is>
          <t>2025-08-30 00:00</t>
        </is>
      </c>
      <c r="B5786" t="n">
        <v>8166.751680681339</v>
      </c>
      <c r="C5786" t="n">
        <v>1639.87855851915</v>
      </c>
      <c r="D5786" t="n">
        <v>1247.071862059387</v>
      </c>
      <c r="E5786" t="n">
        <v>718.0192257678033</v>
      </c>
      <c r="F5786" t="n">
        <v>0</v>
      </c>
      <c r="G5786" t="n">
        <v>11771.72132702768</v>
      </c>
      <c r="H5786" t="n">
        <v>11610.02341353507</v>
      </c>
      <c r="I5786" t="n">
        <v>16.3803798851419</v>
      </c>
      <c r="J5786" t="n">
        <v>600.5082857218633</v>
      </c>
      <c r="K5786" t="n">
        <v>505.142446928248</v>
      </c>
      <c r="L5786" t="n">
        <v>12732.05452607032</v>
      </c>
      <c r="M5786" t="n">
        <v>19021.89594651588</v>
      </c>
      <c r="N5786" t="n">
        <v>102.7981597745736</v>
      </c>
      <c r="O5786" t="n">
        <v>19021.89594651588</v>
      </c>
      <c r="P5786" t="n">
        <v>102.7981597745736</v>
      </c>
      <c r="Q5786" t="n">
        <v>242</v>
      </c>
      <c r="R5786" t="n">
        <v>0</v>
      </c>
      <c r="S5786">
        <f>VLOOKUP(Q5786,Clustering!$D$3:$E$367,2,FALSE)</f>
        <v/>
      </c>
    </row>
    <row r="5787">
      <c r="A5787" t="inlineStr">
        <is>
          <t>2025-08-30 01:00</t>
        </is>
      </c>
      <c r="B5787" t="n">
        <v>8006.741964950626</v>
      </c>
      <c r="C5787" t="n">
        <v>1589.420756718561</v>
      </c>
      <c r="D5787" t="n">
        <v>1122.364675853448</v>
      </c>
      <c r="E5787" t="n">
        <v>463.9504409456795</v>
      </c>
      <c r="F5787" t="n">
        <v>0</v>
      </c>
      <c r="G5787" t="n">
        <v>11182.47783846831</v>
      </c>
      <c r="H5787" t="n">
        <v>11461.92539449432</v>
      </c>
      <c r="I5787" t="n">
        <v>16.3803798851419</v>
      </c>
      <c r="J5787" t="n">
        <v>438.2407683791341</v>
      </c>
      <c r="K5787" t="n">
        <v>446.9121045335464</v>
      </c>
      <c r="L5787" t="n">
        <v>12363.45864729214</v>
      </c>
      <c r="M5787" t="n">
        <v>18968.91016393505</v>
      </c>
      <c r="N5787" t="n">
        <v>92.41449413870454</v>
      </c>
      <c r="O5787" t="n">
        <v>18968.91016393505</v>
      </c>
      <c r="P5787" t="n">
        <v>92.41449413870454</v>
      </c>
      <c r="Q5787" t="n">
        <v>242</v>
      </c>
      <c r="R5787" t="n">
        <v>1</v>
      </c>
      <c r="S5787">
        <f>VLOOKUP(Q5787,Clustering!$D$3:$E$367,2,FALSE)</f>
        <v/>
      </c>
    </row>
    <row r="5788">
      <c r="A5788" t="inlineStr">
        <is>
          <t>2025-08-30 02:00</t>
        </is>
      </c>
      <c r="B5788" t="n">
        <v>7797.177660871231</v>
      </c>
      <c r="C5788" t="n">
        <v>1589.420756718561</v>
      </c>
      <c r="D5788" t="n">
        <v>1122.364675853448</v>
      </c>
      <c r="E5788" t="n">
        <v>386.6869521532115</v>
      </c>
      <c r="F5788" t="n">
        <v>0</v>
      </c>
      <c r="G5788" t="n">
        <v>10895.65004559645</v>
      </c>
      <c r="H5788" t="n">
        <v>11334.83418666502</v>
      </c>
      <c r="I5788" t="n">
        <v>16.3803798851419</v>
      </c>
      <c r="J5788" t="n">
        <v>388.1718488767697</v>
      </c>
      <c r="K5788" t="n">
        <v>441.5456819249552</v>
      </c>
      <c r="L5788" t="n">
        <v>12180.93209735189</v>
      </c>
      <c r="M5788" t="n">
        <v>18968.91016393505</v>
      </c>
      <c r="N5788" t="n">
        <v>89.58259046807346</v>
      </c>
      <c r="O5788" t="n">
        <v>18968.91016393505</v>
      </c>
      <c r="P5788" t="n">
        <v>89.58259046807346</v>
      </c>
      <c r="Q5788" t="n">
        <v>242</v>
      </c>
      <c r="R5788" t="n">
        <v>2</v>
      </c>
      <c r="S5788">
        <f>VLOOKUP(Q5788,Clustering!$D$3:$E$367,2,FALSE)</f>
        <v/>
      </c>
    </row>
    <row r="5789">
      <c r="A5789" t="inlineStr">
        <is>
          <t>2025-08-30 03:00</t>
        </is>
      </c>
      <c r="B5789" t="n">
        <v>7589.345293189194</v>
      </c>
      <c r="C5789" t="n">
        <v>1589.420756718561</v>
      </c>
      <c r="D5789" t="n">
        <v>1122.364675853448</v>
      </c>
      <c r="E5789" t="n">
        <v>358.4271033668608</v>
      </c>
      <c r="F5789" t="n">
        <v>0</v>
      </c>
      <c r="G5789" t="n">
        <v>10659.55782912806</v>
      </c>
      <c r="H5789" t="n">
        <v>11208.7933193963</v>
      </c>
      <c r="I5789" t="n">
        <v>16.3803798851419</v>
      </c>
      <c r="J5789" t="n">
        <v>387.8241275224508</v>
      </c>
      <c r="K5789" t="n">
        <v>441.5503735161019</v>
      </c>
      <c r="L5789" t="n">
        <v>12054.54820031999</v>
      </c>
      <c r="M5789" t="n">
        <v>19021.89594651588</v>
      </c>
      <c r="N5789" t="n">
        <v>89.58259046807346</v>
      </c>
      <c r="O5789" t="n">
        <v>19021.89594651588</v>
      </c>
      <c r="P5789" t="n">
        <v>89.58259046807346</v>
      </c>
      <c r="Q5789" t="n">
        <v>242</v>
      </c>
      <c r="R5789" t="n">
        <v>3</v>
      </c>
      <c r="S5789">
        <f>VLOOKUP(Q5789,Clustering!$D$3:$E$367,2,FALSE)</f>
        <v/>
      </c>
    </row>
    <row r="5790">
      <c r="A5790" t="inlineStr">
        <is>
          <t>2025-08-30 04:00</t>
        </is>
      </c>
      <c r="B5790" t="n">
        <v>7402.296162275356</v>
      </c>
      <c r="C5790" t="n">
        <v>1614.649657618856</v>
      </c>
      <c r="D5790" t="n">
        <v>1184.718268956417</v>
      </c>
      <c r="E5790" t="n">
        <v>369.4809473491862</v>
      </c>
      <c r="F5790" t="n">
        <v>0</v>
      </c>
      <c r="G5790" t="n">
        <v>10571.14503619982</v>
      </c>
      <c r="H5790" t="n">
        <v>11095.35653885445</v>
      </c>
      <c r="I5790" t="n">
        <v>16.3803798851419</v>
      </c>
      <c r="J5790" t="n">
        <v>449.6715537424511</v>
      </c>
      <c r="K5790" t="n">
        <v>446.7578759515378</v>
      </c>
      <c r="L5790" t="n">
        <v>12008.16634843358</v>
      </c>
      <c r="M5790" t="n">
        <v>19180.85329425835</v>
      </c>
      <c r="N5790" t="n">
        <v>88.63861315608557</v>
      </c>
      <c r="O5790" t="n">
        <v>19180.85329425835</v>
      </c>
      <c r="P5790" t="n">
        <v>88.63861315608557</v>
      </c>
      <c r="Q5790" t="n">
        <v>242</v>
      </c>
      <c r="R5790" t="n">
        <v>4</v>
      </c>
      <c r="S5790">
        <f>VLOOKUP(Q5790,Clustering!$D$3:$E$367,2,FALSE)</f>
        <v/>
      </c>
    </row>
    <row r="5791">
      <c r="A5791" t="inlineStr">
        <is>
          <t>2025-08-30 05:00</t>
        </is>
      </c>
      <c r="B5791" t="n">
        <v>7143.33632523072</v>
      </c>
      <c r="C5791" t="n">
        <v>2699.492396331525</v>
      </c>
      <c r="D5791" t="n">
        <v>1371.779048265325</v>
      </c>
      <c r="E5791" t="n">
        <v>478.7125584368569</v>
      </c>
      <c r="F5791" t="n">
        <v>0</v>
      </c>
      <c r="G5791" t="n">
        <v>11693.32032826443</v>
      </c>
      <c r="H5791" t="n">
        <v>11035.19303154484</v>
      </c>
      <c r="I5791" t="n">
        <v>16.3803798851419</v>
      </c>
      <c r="J5791" t="n">
        <v>557.7786377770965</v>
      </c>
      <c r="K5791" t="n">
        <v>481.5510844559894</v>
      </c>
      <c r="L5791" t="n">
        <v>12090.90313366307</v>
      </c>
      <c r="M5791" t="n">
        <v>19392.79642458164</v>
      </c>
      <c r="N5791" t="n">
        <v>90.05456499140111</v>
      </c>
      <c r="O5791" t="n">
        <v>19392.79642458164</v>
      </c>
      <c r="P5791" t="n">
        <v>90.05456499140111</v>
      </c>
      <c r="Q5791" t="n">
        <v>242</v>
      </c>
      <c r="R5791" t="n">
        <v>5</v>
      </c>
      <c r="S5791">
        <f>VLOOKUP(Q5791,Clustering!$D$3:$E$367,2,FALSE)</f>
        <v/>
      </c>
    </row>
    <row r="5792">
      <c r="A5792" t="inlineStr">
        <is>
          <t>2025-08-30 06:00</t>
        </is>
      </c>
      <c r="B5792" t="n">
        <v>7531.166368494526</v>
      </c>
      <c r="C5792" t="n">
        <v>2977.010306234765</v>
      </c>
      <c r="D5792" t="n">
        <v>1867.698073568232</v>
      </c>
      <c r="E5792" t="n">
        <v>843.1213355323069</v>
      </c>
      <c r="F5792" t="n">
        <v>0</v>
      </c>
      <c r="G5792" t="n">
        <v>13218.99608382983</v>
      </c>
      <c r="H5792" t="n">
        <v>11654.15872389033</v>
      </c>
      <c r="I5792" t="n">
        <v>16.3803798851419</v>
      </c>
      <c r="J5792" t="n">
        <v>740.7776918555346</v>
      </c>
      <c r="K5792" t="n">
        <v>533.4597370733009</v>
      </c>
      <c r="L5792" t="n">
        <v>12944.77653270431</v>
      </c>
      <c r="M5792" t="n">
        <v>19498.76798974329</v>
      </c>
      <c r="N5792" t="n">
        <v>114.0192141532924</v>
      </c>
      <c r="O5792" t="n">
        <v>19498.76798974329</v>
      </c>
      <c r="P5792" t="n">
        <v>114.0192141532924</v>
      </c>
      <c r="Q5792" t="n">
        <v>242</v>
      </c>
      <c r="R5792" t="n">
        <v>6</v>
      </c>
      <c r="S5792">
        <f>VLOOKUP(Q5792,Clustering!$D$3:$E$367,2,FALSE)</f>
        <v/>
      </c>
    </row>
    <row r="5793">
      <c r="A5793" t="inlineStr">
        <is>
          <t>2025-08-30 07:00</t>
        </is>
      </c>
      <c r="B5793" t="n">
        <v>8871.932559529023</v>
      </c>
      <c r="C5793" t="n">
        <v>3532.046126041247</v>
      </c>
      <c r="D5793" t="n">
        <v>1131.353384612315</v>
      </c>
      <c r="E5793" t="n">
        <v>1315.610756603234</v>
      </c>
      <c r="F5793" t="n">
        <v>0</v>
      </c>
      <c r="G5793" t="n">
        <v>14850.94282678582</v>
      </c>
      <c r="H5793" t="n">
        <v>13201.18432874663</v>
      </c>
      <c r="I5793" t="n">
        <v>16.3803798851419</v>
      </c>
      <c r="J5793" t="n">
        <v>1141.333884179184</v>
      </c>
      <c r="K5793" t="n">
        <v>673.0626023960364</v>
      </c>
      <c r="L5793" t="n">
        <v>15031.96119520699</v>
      </c>
      <c r="M5793" t="n">
        <v>19498.76798974329</v>
      </c>
      <c r="N5793" t="n">
        <v>150.0501076685427</v>
      </c>
      <c r="O5793" t="n">
        <v>19498.76798974329</v>
      </c>
      <c r="P5793" t="n">
        <v>150.0501076685427</v>
      </c>
      <c r="Q5793" t="n">
        <v>242</v>
      </c>
      <c r="R5793" t="n">
        <v>7</v>
      </c>
      <c r="S5793">
        <f>VLOOKUP(Q5793,Clustering!$D$3:$E$367,2,FALSE)</f>
        <v/>
      </c>
    </row>
    <row r="5794">
      <c r="A5794" t="inlineStr">
        <is>
          <t>2025-08-30 08:00</t>
        </is>
      </c>
      <c r="B5794" t="n">
        <v>9850.830080439586</v>
      </c>
      <c r="C5794" t="n">
        <v>4036.62414404714</v>
      </c>
      <c r="D5794" t="n">
        <v>1402.95584481681</v>
      </c>
      <c r="E5794" t="n">
        <v>2007.417412571593</v>
      </c>
      <c r="F5794" t="n">
        <v>0</v>
      </c>
      <c r="G5794" t="n">
        <v>17297.82748187513</v>
      </c>
      <c r="H5794" t="n">
        <v>14986.78428853141</v>
      </c>
      <c r="I5794" t="n">
        <v>16.3803798851419</v>
      </c>
      <c r="J5794" t="n">
        <v>1711.91663874191</v>
      </c>
      <c r="K5794" t="n">
        <v>749.9516849413789</v>
      </c>
      <c r="L5794" t="n">
        <v>17465.03299209984</v>
      </c>
      <c r="M5794" t="n">
        <v>19445.78220716247</v>
      </c>
      <c r="N5794" t="n">
        <v>188.7712107422285</v>
      </c>
      <c r="O5794" t="n">
        <v>19445.78220716247</v>
      </c>
      <c r="P5794" t="n">
        <v>188.7712107422285</v>
      </c>
      <c r="Q5794" t="n">
        <v>242</v>
      </c>
      <c r="R5794" t="n">
        <v>8</v>
      </c>
      <c r="S5794">
        <f>VLOOKUP(Q5794,Clustering!$D$3:$E$367,2,FALSE)</f>
        <v/>
      </c>
    </row>
    <row r="5795">
      <c r="A5795" t="inlineStr">
        <is>
          <t>2025-08-30 09:00</t>
        </is>
      </c>
      <c r="B5795" t="n">
        <v>12683.42973112645</v>
      </c>
      <c r="C5795" t="n">
        <v>4288.913153050086</v>
      </c>
      <c r="D5795" t="n">
        <v>1590.016624125717</v>
      </c>
      <c r="E5795" t="n">
        <v>2738.690898579816</v>
      </c>
      <c r="F5795" t="n">
        <v>0</v>
      </c>
      <c r="G5795" t="n">
        <v>21301.05040688208</v>
      </c>
      <c r="H5795" t="n">
        <v>16786.03867560364</v>
      </c>
      <c r="I5795" t="n">
        <v>16.3803798851419</v>
      </c>
      <c r="J5795" t="n">
        <v>1665.30003476947</v>
      </c>
      <c r="K5795" t="n">
        <v>823.0843164921386</v>
      </c>
      <c r="L5795" t="n">
        <v>19290.80340675039</v>
      </c>
      <c r="M5795" t="n">
        <v>19392.79642458164</v>
      </c>
      <c r="N5795" t="n">
        <v>224.6132635705492</v>
      </c>
      <c r="O5795" t="n">
        <v>19392.79642458164</v>
      </c>
      <c r="P5795" t="n">
        <v>224.6132635705492</v>
      </c>
      <c r="Q5795" t="n">
        <v>242</v>
      </c>
      <c r="R5795" t="n">
        <v>9</v>
      </c>
      <c r="S5795">
        <f>VLOOKUP(Q5795,Clustering!$D$3:$E$367,2,FALSE)</f>
        <v/>
      </c>
    </row>
    <row r="5796">
      <c r="A5796" t="inlineStr">
        <is>
          <t>2025-08-30 10:00</t>
        </is>
      </c>
      <c r="B5796" t="n">
        <v>14725.02928719488</v>
      </c>
      <c r="C5796" t="n">
        <v>4339.370954850675</v>
      </c>
      <c r="D5796" t="n">
        <v>1627.428779987499</v>
      </c>
      <c r="E5796" t="n">
        <v>2810.38437760023</v>
      </c>
      <c r="F5796" t="n">
        <v>0</v>
      </c>
      <c r="G5796" t="n">
        <v>23502.21339963329</v>
      </c>
      <c r="H5796" t="n">
        <v>18192.61274070017</v>
      </c>
      <c r="I5796" t="n">
        <v>16.3803798851419</v>
      </c>
      <c r="J5796" t="n">
        <v>1336.132626198773</v>
      </c>
      <c r="K5796" t="n">
        <v>821.4835987622258</v>
      </c>
      <c r="L5796" t="n">
        <v>20366.60934554631</v>
      </c>
      <c r="M5796" t="n">
        <v>19339.81064200082</v>
      </c>
      <c r="N5796" t="n">
        <v>242.508384807405</v>
      </c>
      <c r="O5796" t="n">
        <v>19339.81064200082</v>
      </c>
      <c r="P5796" t="n">
        <v>242.508384807405</v>
      </c>
      <c r="Q5796" t="n">
        <v>242</v>
      </c>
      <c r="R5796" t="n">
        <v>10</v>
      </c>
      <c r="S5796">
        <f>VLOOKUP(Q5796,Clustering!$D$3:$E$367,2,FALSE)</f>
        <v/>
      </c>
    </row>
    <row r="5797">
      <c r="A5797" t="inlineStr">
        <is>
          <t>2025-08-30 11:00</t>
        </is>
      </c>
      <c r="B5797" t="n">
        <v>15859.73039258545</v>
      </c>
      <c r="C5797" t="n">
        <v>4339.370954850675</v>
      </c>
      <c r="D5797" t="n">
        <v>1627.428779987499</v>
      </c>
      <c r="E5797" t="n">
        <v>2580.965244734906</v>
      </c>
      <c r="F5797" t="n">
        <v>0</v>
      </c>
      <c r="G5797" t="n">
        <v>24407.49537215853</v>
      </c>
      <c r="H5797" t="n">
        <v>19067.25233230025</v>
      </c>
      <c r="I5797" t="n">
        <v>16.3803798851419</v>
      </c>
      <c r="J5797" t="n">
        <v>1117.226248493725</v>
      </c>
      <c r="K5797" t="n">
        <v>824.4371683686019</v>
      </c>
      <c r="L5797" t="n">
        <v>21025.29612904772</v>
      </c>
      <c r="M5797" t="n">
        <v>19286.82485942</v>
      </c>
      <c r="N5797" t="n">
        <v>257.1399059492207</v>
      </c>
      <c r="O5797" t="n">
        <v>19286.82485942</v>
      </c>
      <c r="P5797" t="n">
        <v>257.1399059492207</v>
      </c>
      <c r="Q5797" t="n">
        <v>242</v>
      </c>
      <c r="R5797" t="n">
        <v>11</v>
      </c>
      <c r="S5797">
        <f>VLOOKUP(Q5797,Clustering!$D$3:$E$367,2,FALSE)</f>
        <v/>
      </c>
    </row>
    <row r="5798">
      <c r="A5798" t="inlineStr">
        <is>
          <t>2025-08-30 12:00</t>
        </is>
      </c>
      <c r="B5798" t="n">
        <v>16134.57809515272</v>
      </c>
      <c r="C5798" t="n">
        <v>4238.455351249497</v>
      </c>
      <c r="D5798" t="n">
        <v>1552.604468263936</v>
      </c>
      <c r="E5798" t="n">
        <v>2308.530024457332</v>
      </c>
      <c r="F5798" t="n">
        <v>0</v>
      </c>
      <c r="G5798" t="n">
        <v>24234.16793912349</v>
      </c>
      <c r="H5798" t="n">
        <v>19558.81171464827</v>
      </c>
      <c r="I5798" t="n">
        <v>16.3803798851419</v>
      </c>
      <c r="J5798" t="n">
        <v>903.4226200899832</v>
      </c>
      <c r="K5798" t="n">
        <v>827.3218897056706</v>
      </c>
      <c r="L5798" t="n">
        <v>21305.93660432906</v>
      </c>
      <c r="M5798" t="n">
        <v>19286.82485942</v>
      </c>
      <c r="N5798" t="n">
        <v>254.8203114315009</v>
      </c>
      <c r="O5798" t="n">
        <v>19286.82485942</v>
      </c>
      <c r="P5798" t="n">
        <v>254.8203114315009</v>
      </c>
      <c r="Q5798" t="n">
        <v>242</v>
      </c>
      <c r="R5798" t="n">
        <v>12</v>
      </c>
      <c r="S5798">
        <f>VLOOKUP(Q5798,Clustering!$D$3:$E$367,2,FALSE)</f>
        <v/>
      </c>
    </row>
    <row r="5799">
      <c r="A5799" t="inlineStr">
        <is>
          <t>2025-08-30 13:00</t>
        </is>
      </c>
      <c r="B5799" t="n">
        <v>16097.88932004151</v>
      </c>
      <c r="C5799" t="n">
        <v>3153.612612536828</v>
      </c>
      <c r="D5799" t="n">
        <v>1496.486234471264</v>
      </c>
      <c r="E5799" t="n">
        <v>1993.07871676751</v>
      </c>
      <c r="F5799" t="n">
        <v>0</v>
      </c>
      <c r="G5799" t="n">
        <v>22741.06688381711</v>
      </c>
      <c r="H5799" t="n">
        <v>19785.97937108894</v>
      </c>
      <c r="I5799" t="n">
        <v>16.3803798851419</v>
      </c>
      <c r="J5799" t="n">
        <v>816.1944905242618</v>
      </c>
      <c r="K5799" t="n">
        <v>798.2889461201066</v>
      </c>
      <c r="L5799" t="n">
        <v>21416.84318761845</v>
      </c>
      <c r="M5799" t="n">
        <v>19286.82485942</v>
      </c>
      <c r="N5799" t="n">
        <v>248.7133036754719</v>
      </c>
      <c r="O5799" t="n">
        <v>19286.82485942</v>
      </c>
      <c r="P5799" t="n">
        <v>248.7133036754719</v>
      </c>
      <c r="Q5799" t="n">
        <v>242</v>
      </c>
      <c r="R5799" t="n">
        <v>13</v>
      </c>
      <c r="S5799">
        <f>VLOOKUP(Q5799,Clustering!$D$3:$E$367,2,FALSE)</f>
        <v/>
      </c>
    </row>
    <row r="5800">
      <c r="A5800" t="inlineStr">
        <is>
          <t>2025-08-30 14:00</t>
        </is>
      </c>
      <c r="B5800" t="n">
        <v>16144.75763969225</v>
      </c>
      <c r="C5800" t="n">
        <v>3077.925909835944</v>
      </c>
      <c r="D5800" t="n">
        <v>1440.368000678591</v>
      </c>
      <c r="E5800" t="n">
        <v>1835.3530629226</v>
      </c>
      <c r="F5800" t="n">
        <v>0</v>
      </c>
      <c r="G5800" t="n">
        <v>22498.40461312939</v>
      </c>
      <c r="H5800" t="n">
        <v>19743.35655114089</v>
      </c>
      <c r="I5800" t="n">
        <v>16.3803798851419</v>
      </c>
      <c r="J5800" t="n">
        <v>800.2588664227898</v>
      </c>
      <c r="K5800" t="n">
        <v>762.2521245903609</v>
      </c>
      <c r="L5800" t="n">
        <v>21322.24792203919</v>
      </c>
      <c r="M5800" t="n">
        <v>19339.81064200082</v>
      </c>
      <c r="N5800" t="n">
        <v>243.0494680688771</v>
      </c>
      <c r="O5800" t="n">
        <v>19339.81064200082</v>
      </c>
      <c r="P5800" t="n">
        <v>243.0494680688771</v>
      </c>
      <c r="Q5800" t="n">
        <v>242</v>
      </c>
      <c r="R5800" t="n">
        <v>14</v>
      </c>
      <c r="S5800">
        <f>VLOOKUP(Q5800,Clustering!$D$3:$E$367,2,FALSE)</f>
        <v/>
      </c>
    </row>
    <row r="5801">
      <c r="A5801" t="inlineStr">
        <is>
          <t>2025-08-30 15:00</t>
        </is>
      </c>
      <c r="B5801" t="n">
        <v>16212.33850482968</v>
      </c>
      <c r="C5801" t="n">
        <v>3153.612612536828</v>
      </c>
      <c r="D5801" t="n">
        <v>1496.486234471264</v>
      </c>
      <c r="E5801" t="n">
        <v>1605.933930057275</v>
      </c>
      <c r="F5801" t="n">
        <v>0</v>
      </c>
      <c r="G5801" t="n">
        <v>22468.37128189504</v>
      </c>
      <c r="H5801" t="n">
        <v>19355.4657821214</v>
      </c>
      <c r="I5801" t="n">
        <v>16.3803798851419</v>
      </c>
      <c r="J5801" t="n">
        <v>789.2240311193424</v>
      </c>
      <c r="K5801" t="n">
        <v>708.0232641504964</v>
      </c>
      <c r="L5801" t="n">
        <v>20869.09345727638</v>
      </c>
      <c r="M5801" t="n">
        <v>19551.75377232411</v>
      </c>
      <c r="N5801" t="n">
        <v>234.5537570569838</v>
      </c>
      <c r="O5801" t="n">
        <v>19551.75377232411</v>
      </c>
      <c r="P5801" t="n">
        <v>234.5537570569838</v>
      </c>
      <c r="Q5801" t="n">
        <v>242</v>
      </c>
      <c r="R5801" t="n">
        <v>15</v>
      </c>
      <c r="S5801">
        <f>VLOOKUP(Q5801,Clustering!$D$3:$E$367,2,FALSE)</f>
        <v/>
      </c>
    </row>
    <row r="5802">
      <c r="A5802" t="inlineStr">
        <is>
          <t>2025-08-30 16:00</t>
        </is>
      </c>
      <c r="B5802" t="n">
        <v>15853.93370750044</v>
      </c>
      <c r="C5802" t="n">
        <v>3279.7571170383</v>
      </c>
      <c r="D5802" t="n">
        <v>1590.016624125717</v>
      </c>
      <c r="E5802" t="n">
        <v>1605.933930057275</v>
      </c>
      <c r="F5802" t="n">
        <v>0</v>
      </c>
      <c r="G5802" t="n">
        <v>22329.64137872174</v>
      </c>
      <c r="H5802" t="n">
        <v>18671.37897502041</v>
      </c>
      <c r="I5802" t="n">
        <v>16.3803798851419</v>
      </c>
      <c r="J5802" t="n">
        <v>666.2287412031243</v>
      </c>
      <c r="K5802" t="n">
        <v>673.4309330843648</v>
      </c>
      <c r="L5802" t="n">
        <v>20027.41902919304</v>
      </c>
      <c r="M5802" t="n">
        <v>19816.68268522824</v>
      </c>
      <c r="N5802" t="n">
        <v>258.421710516138</v>
      </c>
      <c r="O5802" t="n">
        <v>19816.68268522824</v>
      </c>
      <c r="P5802" t="n">
        <v>258.421710516138</v>
      </c>
      <c r="Q5802" t="n">
        <v>242</v>
      </c>
      <c r="R5802" t="n">
        <v>16</v>
      </c>
      <c r="S5802">
        <f>VLOOKUP(Q5802,Clustering!$D$3:$E$367,2,FALSE)</f>
        <v/>
      </c>
    </row>
    <row r="5803">
      <c r="A5803" t="inlineStr">
        <is>
          <t>2025-08-30 17:00</t>
        </is>
      </c>
      <c r="B5803" t="n">
        <v>15211.1732302389</v>
      </c>
      <c r="C5803" t="n">
        <v>3481.588324240657</v>
      </c>
      <c r="D5803" t="n">
        <v>1913.015723071733</v>
      </c>
      <c r="E5803" t="n">
        <v>1835.3530629226</v>
      </c>
      <c r="F5803" t="n">
        <v>0</v>
      </c>
      <c r="G5803" t="n">
        <v>22441.13034047389</v>
      </c>
      <c r="H5803" t="n">
        <v>17633.62149436338</v>
      </c>
      <c r="I5803" t="n">
        <v>16.3803798851419</v>
      </c>
      <c r="J5803" t="n">
        <v>650.0324940131607</v>
      </c>
      <c r="K5803" t="n">
        <v>679.6914309791846</v>
      </c>
      <c r="L5803" t="n">
        <v>18979.72579924087</v>
      </c>
      <c r="M5803" t="n">
        <v>19869.66846780906</v>
      </c>
      <c r="N5803" t="n">
        <v>258.8937133047983</v>
      </c>
      <c r="O5803" t="n">
        <v>19869.66846780906</v>
      </c>
      <c r="P5803" t="n">
        <v>258.8937133047983</v>
      </c>
      <c r="Q5803" t="n">
        <v>242</v>
      </c>
      <c r="R5803" t="n">
        <v>17</v>
      </c>
      <c r="S5803">
        <f>VLOOKUP(Q5803,Clustering!$D$3:$E$367,2,FALSE)</f>
        <v/>
      </c>
    </row>
    <row r="5804">
      <c r="A5804" t="inlineStr">
        <is>
          <t>2025-08-30 18:00</t>
        </is>
      </c>
      <c r="B5804" t="n">
        <v>13916.07360706923</v>
      </c>
      <c r="C5804" t="n">
        <v>3658.19063054272</v>
      </c>
      <c r="D5804" t="n">
        <v>5659.69113202494</v>
      </c>
      <c r="E5804" t="n">
        <v>2093.44958739609</v>
      </c>
      <c r="F5804" t="n">
        <v>0</v>
      </c>
      <c r="G5804" t="n">
        <v>25327.40495703297</v>
      </c>
      <c r="H5804" t="n">
        <v>15831.06903793096</v>
      </c>
      <c r="I5804" t="n">
        <v>16.3803798851419</v>
      </c>
      <c r="J5804" t="n">
        <v>742.5286132919634</v>
      </c>
      <c r="K5804" t="n">
        <v>672.401465667588</v>
      </c>
      <c r="L5804" t="n">
        <v>17262.37949677565</v>
      </c>
      <c r="M5804" t="n">
        <v>19763.69690264741</v>
      </c>
      <c r="N5804" t="n">
        <v>255.5898068455069</v>
      </c>
      <c r="O5804" t="n">
        <v>19763.69690264741</v>
      </c>
      <c r="P5804" t="n">
        <v>255.5898068455069</v>
      </c>
      <c r="Q5804" t="n">
        <v>242</v>
      </c>
      <c r="R5804" t="n">
        <v>18</v>
      </c>
      <c r="S5804">
        <f>VLOOKUP(Q5804,Clustering!$D$3:$E$367,2,FALSE)</f>
        <v/>
      </c>
    </row>
    <row r="5805">
      <c r="A5805" t="inlineStr">
        <is>
          <t>2025-08-30 19:00</t>
        </is>
      </c>
      <c r="B5805" t="n">
        <v>11770.89365074702</v>
      </c>
      <c r="C5805" t="n">
        <v>3733.877333243604</v>
      </c>
      <c r="D5805" t="n">
        <v>6422.42008960584</v>
      </c>
      <c r="E5805" t="n">
        <v>1907.046541943014</v>
      </c>
      <c r="F5805" t="n">
        <v>0</v>
      </c>
      <c r="G5805" t="n">
        <v>23834.23761553948</v>
      </c>
      <c r="H5805" t="n">
        <v>14100.69598482108</v>
      </c>
      <c r="I5805" t="n">
        <v>16.3803798851419</v>
      </c>
      <c r="J5805" t="n">
        <v>900.8204194590144</v>
      </c>
      <c r="K5805" t="n">
        <v>652.1398157596448</v>
      </c>
      <c r="L5805" t="n">
        <v>15670.03659992488</v>
      </c>
      <c r="M5805" t="n">
        <v>19657.72533748576</v>
      </c>
      <c r="N5805" t="n">
        <v>244.7341384209776</v>
      </c>
      <c r="O5805" t="n">
        <v>19657.72533748576</v>
      </c>
      <c r="P5805" t="n">
        <v>244.7341384209776</v>
      </c>
      <c r="Q5805" t="n">
        <v>242</v>
      </c>
      <c r="R5805" t="n">
        <v>19</v>
      </c>
      <c r="S5805">
        <f>VLOOKUP(Q5805,Clustering!$D$3:$E$367,2,FALSE)</f>
        <v/>
      </c>
    </row>
    <row r="5806">
      <c r="A5806" t="inlineStr">
        <is>
          <t>2025-08-30 20:00</t>
        </is>
      </c>
      <c r="B5806" t="n">
        <v>10749.59903374213</v>
      </c>
      <c r="C5806" t="n">
        <v>3658.19063054272</v>
      </c>
      <c r="D5806" t="n">
        <v>6235.359310296933</v>
      </c>
      <c r="E5806" t="n">
        <v>1777.998279706268</v>
      </c>
      <c r="F5806" t="n">
        <v>0</v>
      </c>
      <c r="G5806" t="n">
        <v>22421.14725428805</v>
      </c>
      <c r="H5806" t="n">
        <v>13313.38170742701</v>
      </c>
      <c r="I5806" t="n">
        <v>16.3803798851419</v>
      </c>
      <c r="J5806" t="n">
        <v>969.0615748803413</v>
      </c>
      <c r="K5806" t="n">
        <v>614.9672485281629</v>
      </c>
      <c r="L5806" t="n">
        <v>14913.79091072065</v>
      </c>
      <c r="M5806" t="n">
        <v>19551.75377232411</v>
      </c>
      <c r="N5806" t="n">
        <v>230.102617279162</v>
      </c>
      <c r="O5806" t="n">
        <v>19551.75377232411</v>
      </c>
      <c r="P5806" t="n">
        <v>230.102617279162</v>
      </c>
      <c r="Q5806" t="n">
        <v>242</v>
      </c>
      <c r="R5806" t="n">
        <v>20</v>
      </c>
      <c r="S5806">
        <f>VLOOKUP(Q5806,Clustering!$D$3:$E$367,2,FALSE)</f>
        <v/>
      </c>
    </row>
    <row r="5807">
      <c r="A5807" t="inlineStr">
        <is>
          <t>2025-08-30 21:00</t>
        </is>
      </c>
      <c r="B5807" t="n">
        <v>9834.730141072379</v>
      </c>
      <c r="C5807" t="n">
        <v>3279.7571170383</v>
      </c>
      <c r="D5807" t="n">
        <v>5300.055413752393</v>
      </c>
      <c r="E5807" t="n">
        <v>1562.917842645026</v>
      </c>
      <c r="F5807" t="n">
        <v>0</v>
      </c>
      <c r="G5807" t="n">
        <v>19977.4605145081</v>
      </c>
      <c r="H5807" t="n">
        <v>12658.11624530813</v>
      </c>
      <c r="I5807" t="n">
        <v>16.3803798851419</v>
      </c>
      <c r="J5807" t="n">
        <v>1011.756293957578</v>
      </c>
      <c r="K5807" t="n">
        <v>578.1393637071625</v>
      </c>
      <c r="L5807" t="n">
        <v>14264.39228285801</v>
      </c>
      <c r="M5807" t="n">
        <v>19339.81064200082</v>
      </c>
      <c r="N5807" t="n">
        <v>213.5831415133705</v>
      </c>
      <c r="O5807" t="n">
        <v>19339.81064200082</v>
      </c>
      <c r="P5807" t="n">
        <v>213.5831415133705</v>
      </c>
      <c r="Q5807" t="n">
        <v>242</v>
      </c>
      <c r="R5807" t="n">
        <v>21</v>
      </c>
      <c r="S5807">
        <f>VLOOKUP(Q5807,Clustering!$D$3:$E$367,2,FALSE)</f>
        <v/>
      </c>
    </row>
    <row r="5808">
      <c r="A5808" t="inlineStr">
        <is>
          <t>2025-08-30 22:00</t>
        </is>
      </c>
      <c r="B5808" t="n">
        <v>8769.67762080383</v>
      </c>
      <c r="C5808" t="n">
        <v>2649.034594530935</v>
      </c>
      <c r="D5808" t="n">
        <v>3741.21558617816</v>
      </c>
      <c r="E5808" t="n">
        <v>1353.660063175906</v>
      </c>
      <c r="F5808" t="n">
        <v>0</v>
      </c>
      <c r="G5808" t="n">
        <v>16513.58786468883</v>
      </c>
      <c r="H5808" t="n">
        <v>12035.411340567</v>
      </c>
      <c r="I5808" t="n">
        <v>16.3803798851419</v>
      </c>
      <c r="J5808" t="n">
        <v>1238.466586719569</v>
      </c>
      <c r="K5808" t="n">
        <v>538.8286695170012</v>
      </c>
      <c r="L5808" t="n">
        <v>13829.08697668872</v>
      </c>
      <c r="M5808" t="n">
        <v>19180.85329425835</v>
      </c>
      <c r="N5808" t="n">
        <v>207.9193341721084</v>
      </c>
      <c r="O5808" t="n">
        <v>19180.85329425835</v>
      </c>
      <c r="P5808" t="n">
        <v>207.9193341721084</v>
      </c>
      <c r="Q5808" t="n">
        <v>242</v>
      </c>
      <c r="R5808" t="n">
        <v>22</v>
      </c>
      <c r="S5808">
        <f>VLOOKUP(Q5808,Clustering!$D$3:$E$367,2,FALSE)</f>
        <v/>
      </c>
    </row>
    <row r="5809">
      <c r="A5809" t="inlineStr">
        <is>
          <t>2025-08-30 23:00</t>
        </is>
      </c>
      <c r="B5809" t="n">
        <v>7895.933381160965</v>
      </c>
      <c r="C5809" t="n">
        <v>2018.312072023569</v>
      </c>
      <c r="D5809" t="n">
        <v>2182.375758603926</v>
      </c>
      <c r="E5809" t="n">
        <v>1030.9093556131</v>
      </c>
      <c r="F5809" t="n">
        <v>0</v>
      </c>
      <c r="G5809" t="n">
        <v>13127.53056740156</v>
      </c>
      <c r="H5809" t="n">
        <v>11494.48595187207</v>
      </c>
      <c r="I5809" t="n">
        <v>16.3803798851419</v>
      </c>
      <c r="J5809" t="n">
        <v>1030.154851025894</v>
      </c>
      <c r="K5809" t="n">
        <v>499.3454891142748</v>
      </c>
      <c r="L5809" t="n">
        <v>13040.36667189738</v>
      </c>
      <c r="M5809" t="n">
        <v>19074.88172909669</v>
      </c>
      <c r="N5809" t="n">
        <v>139.9967224438057</v>
      </c>
      <c r="O5809" t="n">
        <v>19074.88172909669</v>
      </c>
      <c r="P5809" t="n">
        <v>139.9967224438057</v>
      </c>
      <c r="Q5809" t="n">
        <v>242</v>
      </c>
      <c r="R5809" t="n">
        <v>23</v>
      </c>
      <c r="S5809">
        <f>VLOOKUP(Q5809,Clustering!$D$3:$E$367,2,FALSE)</f>
        <v/>
      </c>
    </row>
    <row r="5810">
      <c r="A5810" t="inlineStr">
        <is>
          <t>2025-08-31 00:00</t>
        </is>
      </c>
      <c r="B5810" t="n">
        <v>7121.050898730116</v>
      </c>
      <c r="C5810" t="n">
        <v>1639.87855851915</v>
      </c>
      <c r="D5810" t="n">
        <v>1247.071862059387</v>
      </c>
      <c r="E5810" t="n">
        <v>718.0192257678033</v>
      </c>
      <c r="F5810" t="n">
        <v>0</v>
      </c>
      <c r="G5810" t="n">
        <v>10726.02054507646</v>
      </c>
      <c r="H5810" t="n">
        <v>10969.31567158572</v>
      </c>
      <c r="I5810" t="n">
        <v>16.3803798851419</v>
      </c>
      <c r="J5810" t="n">
        <v>600.5082857218633</v>
      </c>
      <c r="K5810" t="n">
        <v>505.142446928248</v>
      </c>
      <c r="L5810" t="n">
        <v>12091.34678412098</v>
      </c>
      <c r="M5810" t="n">
        <v>19021.89594651588</v>
      </c>
      <c r="N5810" t="n">
        <v>102.7981597745736</v>
      </c>
      <c r="O5810" t="n">
        <v>19021.89594651588</v>
      </c>
      <c r="P5810" t="n">
        <v>102.7981597745736</v>
      </c>
      <c r="Q5810" t="n">
        <v>243</v>
      </c>
      <c r="R5810" t="n">
        <v>0</v>
      </c>
      <c r="S5810">
        <f>VLOOKUP(Q5810,Clustering!$D$3:$E$367,2,FALSE)</f>
        <v/>
      </c>
    </row>
    <row r="5811">
      <c r="A5811" t="inlineStr">
        <is>
          <t>2025-08-31 01:00</t>
        </is>
      </c>
      <c r="B5811" t="n">
        <v>6371.794005851899</v>
      </c>
      <c r="C5811" t="n">
        <v>1589.420756718561</v>
      </c>
      <c r="D5811" t="n">
        <v>1122.364675853448</v>
      </c>
      <c r="E5811" t="n">
        <v>463.9504409456795</v>
      </c>
      <c r="F5811" t="n">
        <v>0</v>
      </c>
      <c r="G5811" t="n">
        <v>9547.529879369587</v>
      </c>
      <c r="H5811" t="n">
        <v>10470.4039053137</v>
      </c>
      <c r="I5811" t="n">
        <v>16.3803798851419</v>
      </c>
      <c r="J5811" t="n">
        <v>438.2407683791341</v>
      </c>
      <c r="K5811" t="n">
        <v>446.9121045335464</v>
      </c>
      <c r="L5811" t="n">
        <v>11371.93715811152</v>
      </c>
      <c r="M5811" t="n">
        <v>18968.91016393505</v>
      </c>
      <c r="N5811" t="n">
        <v>92.41449413870454</v>
      </c>
      <c r="O5811" t="n">
        <v>18968.91016393505</v>
      </c>
      <c r="P5811" t="n">
        <v>92.41449413870454</v>
      </c>
      <c r="Q5811" t="n">
        <v>243</v>
      </c>
      <c r="R5811" t="n">
        <v>1</v>
      </c>
      <c r="S5811">
        <f>VLOOKUP(Q5811,Clustering!$D$3:$E$367,2,FALSE)</f>
        <v/>
      </c>
    </row>
    <row r="5812">
      <c r="A5812" t="inlineStr">
        <is>
          <t>2025-08-31 02:00</t>
        </is>
      </c>
      <c r="B5812" t="n">
        <v>5666.895892130311</v>
      </c>
      <c r="C5812" t="n">
        <v>1589.420756718561</v>
      </c>
      <c r="D5812" t="n">
        <v>1122.364675853448</v>
      </c>
      <c r="E5812" t="n">
        <v>386.6869521532115</v>
      </c>
      <c r="F5812" t="n">
        <v>0</v>
      </c>
      <c r="G5812" t="n">
        <v>8765.368276855532</v>
      </c>
      <c r="H5812" t="n">
        <v>10042.91529716061</v>
      </c>
      <c r="I5812" t="n">
        <v>16.3803798851419</v>
      </c>
      <c r="J5812" t="n">
        <v>388.1718488767697</v>
      </c>
      <c r="K5812" t="n">
        <v>441.5456819249552</v>
      </c>
      <c r="L5812" t="n">
        <v>10889.01320784748</v>
      </c>
      <c r="M5812" t="n">
        <v>18968.91016393505</v>
      </c>
      <c r="N5812" t="n">
        <v>89.58259046807346</v>
      </c>
      <c r="O5812" t="n">
        <v>18968.91016393505</v>
      </c>
      <c r="P5812" t="n">
        <v>89.58259046807346</v>
      </c>
      <c r="Q5812" t="n">
        <v>243</v>
      </c>
      <c r="R5812" t="n">
        <v>2</v>
      </c>
      <c r="S5812">
        <f>VLOOKUP(Q5812,Clustering!$D$3:$E$367,2,FALSE)</f>
        <v/>
      </c>
    </row>
    <row r="5813">
      <c r="A5813" t="inlineStr">
        <is>
          <t>2025-08-31 03:00</t>
        </is>
      </c>
      <c r="B5813" t="n">
        <v>5069.377835044445</v>
      </c>
      <c r="C5813" t="n">
        <v>1589.420756718561</v>
      </c>
      <c r="D5813" t="n">
        <v>1122.364675853448</v>
      </c>
      <c r="E5813" t="n">
        <v>358.4271033668608</v>
      </c>
      <c r="F5813" t="n">
        <v>0</v>
      </c>
      <c r="G5813" t="n">
        <v>8139.590370983316</v>
      </c>
      <c r="H5813" t="n">
        <v>9680.547803763036</v>
      </c>
      <c r="I5813" t="n">
        <v>16.3803798851419</v>
      </c>
      <c r="J5813" t="n">
        <v>387.8241275224508</v>
      </c>
      <c r="K5813" t="n">
        <v>441.5503735161019</v>
      </c>
      <c r="L5813" t="n">
        <v>10526.30268468673</v>
      </c>
      <c r="M5813" t="n">
        <v>19021.89594651588</v>
      </c>
      <c r="N5813" t="n">
        <v>89.58259046807346</v>
      </c>
      <c r="O5813" t="n">
        <v>19021.89594651588</v>
      </c>
      <c r="P5813" t="n">
        <v>89.58259046807346</v>
      </c>
      <c r="Q5813" t="n">
        <v>243</v>
      </c>
      <c r="R5813" t="n">
        <v>3</v>
      </c>
      <c r="S5813">
        <f>VLOOKUP(Q5813,Clustering!$D$3:$E$367,2,FALSE)</f>
        <v/>
      </c>
    </row>
    <row r="5814">
      <c r="A5814" t="inlineStr">
        <is>
          <t>2025-08-31 04:00</t>
        </is>
      </c>
      <c r="B5814" t="n">
        <v>4568.8482162102</v>
      </c>
      <c r="C5814" t="n">
        <v>1614.649657618856</v>
      </c>
      <c r="D5814" t="n">
        <v>1184.718268956417</v>
      </c>
      <c r="E5814" t="n">
        <v>369.4809473491862</v>
      </c>
      <c r="F5814" t="n">
        <v>0</v>
      </c>
      <c r="G5814" t="n">
        <v>7737.697090134658</v>
      </c>
      <c r="H5814" t="n">
        <v>9376.999381757531</v>
      </c>
      <c r="I5814" t="n">
        <v>16.3803798851419</v>
      </c>
      <c r="J5814" t="n">
        <v>449.6715537424511</v>
      </c>
      <c r="K5814" t="n">
        <v>446.7578759515378</v>
      </c>
      <c r="L5814" t="n">
        <v>10289.80919133666</v>
      </c>
      <c r="M5814" t="n">
        <v>19180.85329425835</v>
      </c>
      <c r="N5814" t="n">
        <v>88.63861315608557</v>
      </c>
      <c r="O5814" t="n">
        <v>19180.85329425835</v>
      </c>
      <c r="P5814" t="n">
        <v>88.63861315608557</v>
      </c>
      <c r="Q5814" t="n">
        <v>243</v>
      </c>
      <c r="R5814" t="n">
        <v>4</v>
      </c>
      <c r="S5814">
        <f>VLOOKUP(Q5814,Clustering!$D$3:$E$367,2,FALSE)</f>
        <v/>
      </c>
    </row>
    <row r="5815">
      <c r="A5815" t="inlineStr">
        <is>
          <t>2025-08-31 05:00</t>
        </is>
      </c>
      <c r="B5815" t="n">
        <v>4223.945453652142</v>
      </c>
      <c r="C5815" t="n">
        <v>2699.492396331525</v>
      </c>
      <c r="D5815" t="n">
        <v>1371.779048265325</v>
      </c>
      <c r="E5815" t="n">
        <v>478.7125584368569</v>
      </c>
      <c r="F5815" t="n">
        <v>0</v>
      </c>
      <c r="G5815" t="n">
        <v>8773.929456685848</v>
      </c>
      <c r="H5815" t="n">
        <v>9246.463056889552</v>
      </c>
      <c r="I5815" t="n">
        <v>16.3803798851419</v>
      </c>
      <c r="J5815" t="n">
        <v>557.7786377770965</v>
      </c>
      <c r="K5815" t="n">
        <v>481.5510844559894</v>
      </c>
      <c r="L5815" t="n">
        <v>10302.17315900778</v>
      </c>
      <c r="M5815" t="n">
        <v>19392.79642458164</v>
      </c>
      <c r="N5815" t="n">
        <v>90.05456499140111</v>
      </c>
      <c r="O5815" t="n">
        <v>19392.79642458164</v>
      </c>
      <c r="P5815" t="n">
        <v>90.05456499140111</v>
      </c>
      <c r="Q5815" t="n">
        <v>243</v>
      </c>
      <c r="R5815" t="n">
        <v>5</v>
      </c>
      <c r="S5815">
        <f>VLOOKUP(Q5815,Clustering!$D$3:$E$367,2,FALSE)</f>
        <v/>
      </c>
    </row>
    <row r="5816">
      <c r="A5816" t="inlineStr">
        <is>
          <t>2025-08-31 06:00</t>
        </is>
      </c>
      <c r="B5816" t="n">
        <v>5180.115727552581</v>
      </c>
      <c r="C5816" t="n">
        <v>2977.010306234765</v>
      </c>
      <c r="D5816" t="n">
        <v>1928.222755894464</v>
      </c>
      <c r="E5816" t="n">
        <v>843.1213355323069</v>
      </c>
      <c r="F5816" t="n">
        <v>0</v>
      </c>
      <c r="G5816" t="n">
        <v>10928.47012521412</v>
      </c>
      <c r="H5816" t="n">
        <v>10135.36627330222</v>
      </c>
      <c r="I5816" t="n">
        <v>16.3803798851419</v>
      </c>
      <c r="J5816" t="n">
        <v>740.7776918555346</v>
      </c>
      <c r="K5816" t="n">
        <v>533.4597370733009</v>
      </c>
      <c r="L5816" t="n">
        <v>11425.9840821162</v>
      </c>
      <c r="M5816" t="n">
        <v>19498.76798974329</v>
      </c>
      <c r="N5816" t="n">
        <v>114.0192141532924</v>
      </c>
      <c r="O5816" t="n">
        <v>19498.76798974329</v>
      </c>
      <c r="P5816" t="n">
        <v>114.0192141532924</v>
      </c>
      <c r="Q5816" t="n">
        <v>243</v>
      </c>
      <c r="R5816" t="n">
        <v>6</v>
      </c>
      <c r="S5816">
        <f>VLOOKUP(Q5816,Clustering!$D$3:$E$367,2,FALSE)</f>
        <v/>
      </c>
    </row>
    <row r="5817">
      <c r="A5817" t="inlineStr">
        <is>
          <t>2025-08-31 07:00</t>
        </is>
      </c>
      <c r="B5817" t="n">
        <v>7474.896108401019</v>
      </c>
      <c r="C5817" t="n">
        <v>3532.046126041247</v>
      </c>
      <c r="D5817" t="n">
        <v>1141.556167274851</v>
      </c>
      <c r="E5817" t="n">
        <v>1315.610756603234</v>
      </c>
      <c r="F5817" t="n">
        <v>0</v>
      </c>
      <c r="G5817" t="n">
        <v>13464.10915832035</v>
      </c>
      <c r="H5817" t="n">
        <v>12224.36760741403</v>
      </c>
      <c r="I5817" t="n">
        <v>16.3803798851419</v>
      </c>
      <c r="J5817" t="n">
        <v>1141.333884179184</v>
      </c>
      <c r="K5817" t="n">
        <v>673.0626023960364</v>
      </c>
      <c r="L5817" t="n">
        <v>14055.14447387439</v>
      </c>
      <c r="M5817" t="n">
        <v>19498.76798974329</v>
      </c>
      <c r="N5817" t="n">
        <v>150.0501076685427</v>
      </c>
      <c r="O5817" t="n">
        <v>19498.76798974329</v>
      </c>
      <c r="P5817" t="n">
        <v>150.0501076685427</v>
      </c>
      <c r="Q5817" t="n">
        <v>243</v>
      </c>
      <c r="R5817" t="n">
        <v>7</v>
      </c>
      <c r="S5817">
        <f>VLOOKUP(Q5817,Clustering!$D$3:$E$367,2,FALSE)</f>
        <v/>
      </c>
    </row>
    <row r="5818">
      <c r="A5818" t="inlineStr">
        <is>
          <t>2025-08-31 08:00</t>
        </is>
      </c>
      <c r="B5818" t="n">
        <v>8834.201088015319</v>
      </c>
      <c r="C5818" t="n">
        <v>4036.62414404714</v>
      </c>
      <c r="D5818" t="n">
        <v>1402.95584481681</v>
      </c>
      <c r="E5818" t="n">
        <v>2007.417412571593</v>
      </c>
      <c r="F5818" t="n">
        <v>0</v>
      </c>
      <c r="G5818" t="n">
        <v>16281.19848945086</v>
      </c>
      <c r="H5818" t="n">
        <v>14181.17307857216</v>
      </c>
      <c r="I5818" t="n">
        <v>16.3803798851419</v>
      </c>
      <c r="J5818" t="n">
        <v>1711.91663874191</v>
      </c>
      <c r="K5818" t="n">
        <v>749.9516849413789</v>
      </c>
      <c r="L5818" t="n">
        <v>16659.42178214059</v>
      </c>
      <c r="M5818" t="n">
        <v>19445.78220716247</v>
      </c>
      <c r="N5818" t="n">
        <v>188.7712107422285</v>
      </c>
      <c r="O5818" t="n">
        <v>19445.78220716247</v>
      </c>
      <c r="P5818" t="n">
        <v>188.7712107422285</v>
      </c>
      <c r="Q5818" t="n">
        <v>243</v>
      </c>
      <c r="R5818" t="n">
        <v>8</v>
      </c>
      <c r="S5818">
        <f>VLOOKUP(Q5818,Clustering!$D$3:$E$367,2,FALSE)</f>
        <v/>
      </c>
    </row>
    <row r="5819">
      <c r="A5819" t="inlineStr">
        <is>
          <t>2025-08-31 09:00</t>
        </is>
      </c>
      <c r="B5819" t="n">
        <v>11310.60504392059</v>
      </c>
      <c r="C5819" t="n">
        <v>4288.913153050086</v>
      </c>
      <c r="D5819" t="n">
        <v>1590.016624125717</v>
      </c>
      <c r="E5819" t="n">
        <v>2738.690898579816</v>
      </c>
      <c r="F5819" t="n">
        <v>0</v>
      </c>
      <c r="G5819" t="n">
        <v>19928.22571967621</v>
      </c>
      <c r="H5819" t="n">
        <v>15766.15799128756</v>
      </c>
      <c r="I5819" t="n">
        <v>16.3803798851419</v>
      </c>
      <c r="J5819" t="n">
        <v>1665.30003476947</v>
      </c>
      <c r="K5819" t="n">
        <v>823.0843164921386</v>
      </c>
      <c r="L5819" t="n">
        <v>18270.92272243432</v>
      </c>
      <c r="M5819" t="n">
        <v>19392.79642458164</v>
      </c>
      <c r="N5819" t="n">
        <v>224.6132635705492</v>
      </c>
      <c r="O5819" t="n">
        <v>19392.79642458164</v>
      </c>
      <c r="P5819" t="n">
        <v>224.6132635705492</v>
      </c>
      <c r="Q5819" t="n">
        <v>243</v>
      </c>
      <c r="R5819" t="n">
        <v>9</v>
      </c>
      <c r="S5819">
        <f>VLOOKUP(Q5819,Clustering!$D$3:$E$367,2,FALSE)</f>
        <v/>
      </c>
    </row>
    <row r="5820">
      <c r="A5820" t="inlineStr">
        <is>
          <t>2025-08-31 10:00</t>
        </is>
      </c>
      <c r="B5820" t="n">
        <v>12962.83702135205</v>
      </c>
      <c r="C5820" t="n">
        <v>4339.370954850675</v>
      </c>
      <c r="D5820" t="n">
        <v>1627.428779987499</v>
      </c>
      <c r="E5820" t="n">
        <v>2810.38437760023</v>
      </c>
      <c r="F5820" t="n">
        <v>0</v>
      </c>
      <c r="G5820" t="n">
        <v>21740.02113379045</v>
      </c>
      <c r="H5820" t="n">
        <v>16915.39861904378</v>
      </c>
      <c r="I5820" t="n">
        <v>16.3803798851419</v>
      </c>
      <c r="J5820" t="n">
        <v>1336.132626198773</v>
      </c>
      <c r="K5820" t="n">
        <v>821.4835987622258</v>
      </c>
      <c r="L5820" t="n">
        <v>19089.39522388992</v>
      </c>
      <c r="M5820" t="n">
        <v>19339.81064200082</v>
      </c>
      <c r="N5820" t="n">
        <v>242.508384807405</v>
      </c>
      <c r="O5820" t="n">
        <v>19339.81064200082</v>
      </c>
      <c r="P5820" t="n">
        <v>242.508384807405</v>
      </c>
      <c r="Q5820" t="n">
        <v>243</v>
      </c>
      <c r="R5820" t="n">
        <v>10</v>
      </c>
      <c r="S5820">
        <f>VLOOKUP(Q5820,Clustering!$D$3:$E$367,2,FALSE)</f>
        <v/>
      </c>
    </row>
    <row r="5821">
      <c r="A5821" t="inlineStr">
        <is>
          <t>2025-08-31 11:00</t>
        </is>
      </c>
      <c r="B5821" t="n">
        <v>14004.79116538248</v>
      </c>
      <c r="C5821" t="n">
        <v>4339.370954850675</v>
      </c>
      <c r="D5821" t="n">
        <v>1627.428779987499</v>
      </c>
      <c r="E5821" t="n">
        <v>2580.965244734906</v>
      </c>
      <c r="F5821" t="n">
        <v>0</v>
      </c>
      <c r="G5821" t="n">
        <v>22552.55614495556</v>
      </c>
      <c r="H5821" t="n">
        <v>17722.81641476722</v>
      </c>
      <c r="I5821" t="n">
        <v>16.3803798851419</v>
      </c>
      <c r="J5821" t="n">
        <v>1117.226248493725</v>
      </c>
      <c r="K5821" t="n">
        <v>824.4371683686019</v>
      </c>
      <c r="L5821" t="n">
        <v>19680.86021151468</v>
      </c>
      <c r="M5821" t="n">
        <v>19286.82485942</v>
      </c>
      <c r="N5821" t="n">
        <v>257.1399059492207</v>
      </c>
      <c r="O5821" t="n">
        <v>19286.82485942</v>
      </c>
      <c r="P5821" t="n">
        <v>257.1399059492207</v>
      </c>
      <c r="Q5821" t="n">
        <v>243</v>
      </c>
      <c r="R5821" t="n">
        <v>11</v>
      </c>
      <c r="S5821">
        <f>VLOOKUP(Q5821,Clustering!$D$3:$E$367,2,FALSE)</f>
        <v/>
      </c>
    </row>
    <row r="5822">
      <c r="A5822" t="inlineStr">
        <is>
          <t>2025-08-31 12:00</t>
        </is>
      </c>
      <c r="B5822" t="n">
        <v>14562.40399404776</v>
      </c>
      <c r="C5822" t="n">
        <v>4238.455351249497</v>
      </c>
      <c r="D5822" t="n">
        <v>1552.604468263936</v>
      </c>
      <c r="E5822" t="n">
        <v>2308.530024457332</v>
      </c>
      <c r="F5822" t="n">
        <v>0</v>
      </c>
      <c r="G5822" t="n">
        <v>22661.99383801853</v>
      </c>
      <c r="H5822" t="n">
        <v>18390.83301129144</v>
      </c>
      <c r="I5822" t="n">
        <v>16.3803798851419</v>
      </c>
      <c r="J5822" t="n">
        <v>903.4226200899832</v>
      </c>
      <c r="K5822" t="n">
        <v>827.3218897056706</v>
      </c>
      <c r="L5822" t="n">
        <v>20137.95790097224</v>
      </c>
      <c r="M5822" t="n">
        <v>19286.82485942</v>
      </c>
      <c r="N5822" t="n">
        <v>254.8203114315009</v>
      </c>
      <c r="O5822" t="n">
        <v>19286.82485942</v>
      </c>
      <c r="P5822" t="n">
        <v>254.8203114315009</v>
      </c>
      <c r="Q5822" t="n">
        <v>243</v>
      </c>
      <c r="R5822" t="n">
        <v>12</v>
      </c>
      <c r="S5822">
        <f>VLOOKUP(Q5822,Clustering!$D$3:$E$367,2,FALSE)</f>
        <v/>
      </c>
    </row>
    <row r="5823">
      <c r="A5823" t="inlineStr">
        <is>
          <t>2025-08-31 13:00</t>
        </is>
      </c>
      <c r="B5823" t="n">
        <v>14916.53196884476</v>
      </c>
      <c r="C5823" t="n">
        <v>3153.612612536828</v>
      </c>
      <c r="D5823" t="n">
        <v>1496.486234471264</v>
      </c>
      <c r="E5823" t="n">
        <v>1993.07871676751</v>
      </c>
      <c r="F5823" t="n">
        <v>0</v>
      </c>
      <c r="G5823" t="n">
        <v>21559.70953262037</v>
      </c>
      <c r="H5823" t="n">
        <v>18885.83751067814</v>
      </c>
      <c r="I5823" t="n">
        <v>16.3803798851419</v>
      </c>
      <c r="J5823" t="n">
        <v>816.1944905242618</v>
      </c>
      <c r="K5823" t="n">
        <v>798.2889461201066</v>
      </c>
      <c r="L5823" t="n">
        <v>20516.70132720765</v>
      </c>
      <c r="M5823" t="n">
        <v>19286.82485942</v>
      </c>
      <c r="N5823" t="n">
        <v>248.7133036754719</v>
      </c>
      <c r="O5823" t="n">
        <v>19286.82485942</v>
      </c>
      <c r="P5823" t="n">
        <v>248.7133036754719</v>
      </c>
      <c r="Q5823" t="n">
        <v>243</v>
      </c>
      <c r="R5823" t="n">
        <v>13</v>
      </c>
      <c r="S5823">
        <f>VLOOKUP(Q5823,Clustering!$D$3:$E$367,2,FALSE)</f>
        <v/>
      </c>
    </row>
    <row r="5824">
      <c r="A5824" t="inlineStr">
        <is>
          <t>2025-08-31 14:00</t>
        </is>
      </c>
      <c r="B5824" t="n">
        <v>15276.31524616373</v>
      </c>
      <c r="C5824" t="n">
        <v>3077.925909835944</v>
      </c>
      <c r="D5824" t="n">
        <v>1440.368000678591</v>
      </c>
      <c r="E5824" t="n">
        <v>1835.3530629226</v>
      </c>
      <c r="F5824" t="n">
        <v>0</v>
      </c>
      <c r="G5824" t="n">
        <v>21629.96221960086</v>
      </c>
      <c r="H5824" t="n">
        <v>19081.6419979801</v>
      </c>
      <c r="I5824" t="n">
        <v>16.3803798851419</v>
      </c>
      <c r="J5824" t="n">
        <v>800.2588664227898</v>
      </c>
      <c r="K5824" t="n">
        <v>762.2521245903609</v>
      </c>
      <c r="L5824" t="n">
        <v>20660.5333688784</v>
      </c>
      <c r="M5824" t="n">
        <v>19339.81064200082</v>
      </c>
      <c r="N5824" t="n">
        <v>243.0494680688771</v>
      </c>
      <c r="O5824" t="n">
        <v>19339.81064200082</v>
      </c>
      <c r="P5824" t="n">
        <v>243.0494680688771</v>
      </c>
      <c r="Q5824" t="n">
        <v>243</v>
      </c>
      <c r="R5824" t="n">
        <v>14</v>
      </c>
      <c r="S5824">
        <f>VLOOKUP(Q5824,Clustering!$D$3:$E$367,2,FALSE)</f>
        <v/>
      </c>
    </row>
    <row r="5825">
      <c r="A5825" t="inlineStr">
        <is>
          <t>2025-08-31 15:00</t>
        </is>
      </c>
      <c r="B5825" t="n">
        <v>15570.46166858718</v>
      </c>
      <c r="C5825" t="n">
        <v>3153.612612536828</v>
      </c>
      <c r="D5825" t="n">
        <v>1496.486234471264</v>
      </c>
      <c r="E5825" t="n">
        <v>1605.933930057275</v>
      </c>
      <c r="F5825" t="n">
        <v>0</v>
      </c>
      <c r="G5825" t="n">
        <v>21826.49444565255</v>
      </c>
      <c r="H5825" t="n">
        <v>18878.6111676214</v>
      </c>
      <c r="I5825" t="n">
        <v>16.3803798851419</v>
      </c>
      <c r="J5825" t="n">
        <v>789.2240311193424</v>
      </c>
      <c r="K5825" t="n">
        <v>708.0232641504964</v>
      </c>
      <c r="L5825" t="n">
        <v>20392.23884277638</v>
      </c>
      <c r="M5825" t="n">
        <v>19551.75377232411</v>
      </c>
      <c r="N5825" t="n">
        <v>234.5537570569838</v>
      </c>
      <c r="O5825" t="n">
        <v>19551.75377232411</v>
      </c>
      <c r="P5825" t="n">
        <v>234.5537570569838</v>
      </c>
      <c r="Q5825" t="n">
        <v>243</v>
      </c>
      <c r="R5825" t="n">
        <v>15</v>
      </c>
      <c r="S5825">
        <f>VLOOKUP(Q5825,Clustering!$D$3:$E$367,2,FALSE)</f>
        <v/>
      </c>
    </row>
    <row r="5826">
      <c r="A5826" t="inlineStr">
        <is>
          <t>2025-08-31 16:00</t>
        </is>
      </c>
      <c r="B5826" t="n">
        <v>15446.71658027854</v>
      </c>
      <c r="C5826" t="n">
        <v>3279.7571170383</v>
      </c>
      <c r="D5826" t="n">
        <v>1590.016624125717</v>
      </c>
      <c r="E5826" t="n">
        <v>1605.933930057275</v>
      </c>
      <c r="F5826" t="n">
        <v>0</v>
      </c>
      <c r="G5826" t="n">
        <v>21922.42425149984</v>
      </c>
      <c r="H5826" t="n">
        <v>18376.23327749948</v>
      </c>
      <c r="I5826" t="n">
        <v>16.3803798851419</v>
      </c>
      <c r="J5826" t="n">
        <v>666.2287412031243</v>
      </c>
      <c r="K5826" t="n">
        <v>673.4309330843648</v>
      </c>
      <c r="L5826" t="n">
        <v>19732.27333167212</v>
      </c>
      <c r="M5826" t="n">
        <v>19816.68268522824</v>
      </c>
      <c r="N5826" t="n">
        <v>258.421710516138</v>
      </c>
      <c r="O5826" t="n">
        <v>19816.68268522824</v>
      </c>
      <c r="P5826" t="n">
        <v>258.421710516138</v>
      </c>
      <c r="Q5826" t="n">
        <v>243</v>
      </c>
      <c r="R5826" t="n">
        <v>16</v>
      </c>
      <c r="S5826">
        <f>VLOOKUP(Q5826,Clustering!$D$3:$E$367,2,FALSE)</f>
        <v/>
      </c>
    </row>
    <row r="5827">
      <c r="A5827" t="inlineStr">
        <is>
          <t>2025-08-31 17:00</t>
        </is>
      </c>
      <c r="B5827" t="n">
        <v>15178.12505612619</v>
      </c>
      <c r="C5827" t="n">
        <v>3481.588324240657</v>
      </c>
      <c r="D5827" t="n">
        <v>1930.267701028384</v>
      </c>
      <c r="E5827" t="n">
        <v>1835.3530629226</v>
      </c>
      <c r="F5827" t="n">
        <v>0</v>
      </c>
      <c r="G5827" t="n">
        <v>22425.33414431783</v>
      </c>
      <c r="H5827" t="n">
        <v>17610.51400203078</v>
      </c>
      <c r="I5827" t="n">
        <v>16.3803798851419</v>
      </c>
      <c r="J5827" t="n">
        <v>650.0324940131607</v>
      </c>
      <c r="K5827" t="n">
        <v>679.6914309791846</v>
      </c>
      <c r="L5827" t="n">
        <v>18956.61830690827</v>
      </c>
      <c r="M5827" t="n">
        <v>19869.66846780906</v>
      </c>
      <c r="N5827" t="n">
        <v>258.8937133047983</v>
      </c>
      <c r="O5827" t="n">
        <v>19869.66846780906</v>
      </c>
      <c r="P5827" t="n">
        <v>258.8937133047983</v>
      </c>
      <c r="Q5827" t="n">
        <v>243</v>
      </c>
      <c r="R5827" t="n">
        <v>17</v>
      </c>
      <c r="S5827">
        <f>VLOOKUP(Q5827,Clustering!$D$3:$E$367,2,FALSE)</f>
        <v/>
      </c>
    </row>
    <row r="5828">
      <c r="A5828" t="inlineStr">
        <is>
          <t>2025-08-31 18:00</t>
        </is>
      </c>
      <c r="B5828" t="n">
        <v>13753.48365956286</v>
      </c>
      <c r="C5828" t="n">
        <v>3658.19063054272</v>
      </c>
      <c r="D5828" t="n">
        <v>5843.099260286236</v>
      </c>
      <c r="E5828" t="n">
        <v>2093.44958739609</v>
      </c>
      <c r="F5828" t="n">
        <v>0</v>
      </c>
      <c r="G5828" t="n">
        <v>25348.22313778791</v>
      </c>
      <c r="H5828" t="n">
        <v>15726.03498187368</v>
      </c>
      <c r="I5828" t="n">
        <v>16.3803798851419</v>
      </c>
      <c r="J5828" t="n">
        <v>742.5286132919634</v>
      </c>
      <c r="K5828" t="n">
        <v>672.401465667588</v>
      </c>
      <c r="L5828" t="n">
        <v>17157.34544071838</v>
      </c>
      <c r="M5828" t="n">
        <v>19763.69690264741</v>
      </c>
      <c r="N5828" t="n">
        <v>255.5898068455069</v>
      </c>
      <c r="O5828" t="n">
        <v>19763.69690264741</v>
      </c>
      <c r="P5828" t="n">
        <v>255.5898068455069</v>
      </c>
      <c r="Q5828" t="n">
        <v>243</v>
      </c>
      <c r="R5828" t="n">
        <v>18</v>
      </c>
      <c r="S5828">
        <f>VLOOKUP(Q5828,Clustering!$D$3:$E$367,2,FALSE)</f>
        <v/>
      </c>
    </row>
    <row r="5829">
      <c r="A5829" t="inlineStr">
        <is>
          <t>2025-08-31 19:00</t>
        </is>
      </c>
      <c r="B5829" t="n">
        <v>11653.36939521253</v>
      </c>
      <c r="C5829" t="n">
        <v>3733.877333243604</v>
      </c>
      <c r="D5829" t="n">
        <v>6422.42008960584</v>
      </c>
      <c r="E5829" t="n">
        <v>1907.046541943014</v>
      </c>
      <c r="F5829" t="n">
        <v>0</v>
      </c>
      <c r="G5829" t="n">
        <v>23716.71336000499</v>
      </c>
      <c r="H5829" t="n">
        <v>14027.17214558099</v>
      </c>
      <c r="I5829" t="n">
        <v>16.3803798851419</v>
      </c>
      <c r="J5829" t="n">
        <v>900.8204194590144</v>
      </c>
      <c r="K5829" t="n">
        <v>652.1398157596448</v>
      </c>
      <c r="L5829" t="n">
        <v>15596.5127606848</v>
      </c>
      <c r="M5829" t="n">
        <v>19657.72533748576</v>
      </c>
      <c r="N5829" t="n">
        <v>244.7341384209776</v>
      </c>
      <c r="O5829" t="n">
        <v>19657.72533748576</v>
      </c>
      <c r="P5829" t="n">
        <v>244.7341384209776</v>
      </c>
      <c r="Q5829" t="n">
        <v>243</v>
      </c>
      <c r="R5829" t="n">
        <v>19</v>
      </c>
      <c r="S5829">
        <f>VLOOKUP(Q5829,Clustering!$D$3:$E$367,2,FALSE)</f>
        <v/>
      </c>
    </row>
    <row r="5830">
      <c r="A5830" t="inlineStr">
        <is>
          <t>2025-08-31 20:00</t>
        </is>
      </c>
      <c r="B5830" t="n">
        <v>10484.93087571439</v>
      </c>
      <c r="C5830" t="n">
        <v>3658.19063054272</v>
      </c>
      <c r="D5830" t="n">
        <v>6235.359310296933</v>
      </c>
      <c r="E5830" t="n">
        <v>1777.998279706268</v>
      </c>
      <c r="F5830" t="n">
        <v>0</v>
      </c>
      <c r="G5830" t="n">
        <v>22156.47909626031</v>
      </c>
      <c r="H5830" t="n">
        <v>13149.52857997766</v>
      </c>
      <c r="I5830" t="n">
        <v>16.3803798851419</v>
      </c>
      <c r="J5830" t="n">
        <v>969.0615748803413</v>
      </c>
      <c r="K5830" t="n">
        <v>614.9672485281629</v>
      </c>
      <c r="L5830" t="n">
        <v>14749.93778327131</v>
      </c>
      <c r="M5830" t="n">
        <v>19551.75377232411</v>
      </c>
      <c r="N5830" t="n">
        <v>230.102617279162</v>
      </c>
      <c r="O5830" t="n">
        <v>19551.75377232411</v>
      </c>
      <c r="P5830" t="n">
        <v>230.102617279162</v>
      </c>
      <c r="Q5830" t="n">
        <v>243</v>
      </c>
      <c r="R5830" t="n">
        <v>20</v>
      </c>
      <c r="S5830">
        <f>VLOOKUP(Q5830,Clustering!$D$3:$E$367,2,FALSE)</f>
        <v/>
      </c>
    </row>
    <row r="5831">
      <c r="A5831" t="inlineStr">
        <is>
          <t>2025-08-31 21:00</t>
        </is>
      </c>
      <c r="B5831" t="n">
        <v>9498.73447998642</v>
      </c>
      <c r="C5831" t="n">
        <v>3279.7571170383</v>
      </c>
      <c r="D5831" t="n">
        <v>5300.055413752393</v>
      </c>
      <c r="E5831" t="n">
        <v>1562.917842645026</v>
      </c>
      <c r="F5831" t="n">
        <v>0</v>
      </c>
      <c r="G5831" t="n">
        <v>19641.46485342214</v>
      </c>
      <c r="H5831" t="n">
        <v>12452.24949543588</v>
      </c>
      <c r="I5831" t="n">
        <v>16.3803798851419</v>
      </c>
      <c r="J5831" t="n">
        <v>1011.756293957578</v>
      </c>
      <c r="K5831" t="n">
        <v>578.1393637071625</v>
      </c>
      <c r="L5831" t="n">
        <v>14058.52553298576</v>
      </c>
      <c r="M5831" t="n">
        <v>19339.81064200082</v>
      </c>
      <c r="N5831" t="n">
        <v>213.5831415133705</v>
      </c>
      <c r="O5831" t="n">
        <v>19339.81064200082</v>
      </c>
      <c r="P5831" t="n">
        <v>213.5831415133705</v>
      </c>
      <c r="Q5831" t="n">
        <v>243</v>
      </c>
      <c r="R5831" t="n">
        <v>21</v>
      </c>
      <c r="S5831">
        <f>VLOOKUP(Q5831,Clustering!$D$3:$E$367,2,FALSE)</f>
        <v/>
      </c>
    </row>
    <row r="5832">
      <c r="A5832" t="inlineStr">
        <is>
          <t>2025-08-31 22:00</t>
        </is>
      </c>
      <c r="B5832" t="n">
        <v>8644.129904816309</v>
      </c>
      <c r="C5832" t="n">
        <v>2649.034594530935</v>
      </c>
      <c r="D5832" t="n">
        <v>3741.21558617816</v>
      </c>
      <c r="E5832" t="n">
        <v>1353.660063175906</v>
      </c>
      <c r="F5832" t="n">
        <v>0</v>
      </c>
      <c r="G5832" t="n">
        <v>16388.04014870131</v>
      </c>
      <c r="H5832" t="n">
        <v>11957.68613908462</v>
      </c>
      <c r="I5832" t="n">
        <v>16.3803798851419</v>
      </c>
      <c r="J5832" t="n">
        <v>1238.466586719569</v>
      </c>
      <c r="K5832" t="n">
        <v>538.8286695170012</v>
      </c>
      <c r="L5832" t="n">
        <v>13751.36177520634</v>
      </c>
      <c r="M5832" t="n">
        <v>19180.85329425835</v>
      </c>
      <c r="N5832" t="n">
        <v>207.9193341721084</v>
      </c>
      <c r="O5832" t="n">
        <v>19180.85329425835</v>
      </c>
      <c r="P5832" t="n">
        <v>207.9193341721084</v>
      </c>
      <c r="Q5832" t="n">
        <v>243</v>
      </c>
      <c r="R5832" t="n">
        <v>22</v>
      </c>
      <c r="S5832">
        <f>VLOOKUP(Q5832,Clustering!$D$3:$E$367,2,FALSE)</f>
        <v/>
      </c>
    </row>
    <row r="5833">
      <c r="A5833" t="inlineStr">
        <is>
          <t>2025-08-31 23:00</t>
        </is>
      </c>
      <c r="B5833" t="n">
        <v>7970.583374450841</v>
      </c>
      <c r="C5833" t="n">
        <v>2018.312072023569</v>
      </c>
      <c r="D5833" t="n">
        <v>2182.375758603926</v>
      </c>
      <c r="E5833" t="n">
        <v>1030.9093556131</v>
      </c>
      <c r="F5833" t="n">
        <v>0</v>
      </c>
      <c r="G5833" t="n">
        <v>13202.18056069144</v>
      </c>
      <c r="H5833" t="n">
        <v>11540.70093653727</v>
      </c>
      <c r="I5833" t="n">
        <v>16.3803798851419</v>
      </c>
      <c r="J5833" t="n">
        <v>1030.154851025894</v>
      </c>
      <c r="K5833" t="n">
        <v>499.3454891142748</v>
      </c>
      <c r="L5833" t="n">
        <v>13086.58165656258</v>
      </c>
      <c r="M5833" t="n">
        <v>19074.88172909669</v>
      </c>
      <c r="N5833" t="n">
        <v>139.9967224438057</v>
      </c>
      <c r="O5833" t="n">
        <v>19074.88172909669</v>
      </c>
      <c r="P5833" t="n">
        <v>139.9967224438057</v>
      </c>
      <c r="Q5833" t="n">
        <v>243</v>
      </c>
      <c r="R5833" t="n">
        <v>23</v>
      </c>
      <c r="S5833">
        <f>VLOOKUP(Q5833,Clustering!$D$3:$E$367,2,FALSE)</f>
        <v/>
      </c>
    </row>
    <row r="5834">
      <c r="A5834" t="inlineStr">
        <is>
          <t>2025-09-01 00:00</t>
        </is>
      </c>
      <c r="B5834" t="n">
        <v>5982.897053430103</v>
      </c>
      <c r="C5834" t="n">
        <v>1747.344812584081</v>
      </c>
      <c r="D5834" t="n">
        <v>1116.555677961915</v>
      </c>
      <c r="E5834" t="n">
        <v>880.2323056004718</v>
      </c>
      <c r="F5834" t="n">
        <v>0</v>
      </c>
      <c r="G5834" t="n">
        <v>9727.029849576573</v>
      </c>
      <c r="H5834" t="n">
        <v>9054.291762761422</v>
      </c>
      <c r="I5834" t="n">
        <v>659.3165303280939</v>
      </c>
      <c r="J5834" t="n">
        <v>1058.296029845746</v>
      </c>
      <c r="K5834" t="n">
        <v>774.8055621529129</v>
      </c>
      <c r="L5834" t="n">
        <v>11546.70988508818</v>
      </c>
      <c r="M5834" t="n">
        <v>41822.5543716994</v>
      </c>
      <c r="N5834" t="n">
        <v>179.6594638963998</v>
      </c>
      <c r="O5834" t="n">
        <v>41822.5543716994</v>
      </c>
      <c r="P5834" t="n">
        <v>179.6594638963998</v>
      </c>
      <c r="Q5834" t="n">
        <v>244</v>
      </c>
      <c r="R5834" t="n">
        <v>0</v>
      </c>
      <c r="S5834">
        <f>VLOOKUP(Q5834,Clustering!$D$3:$E$367,2,FALSE)</f>
        <v/>
      </c>
    </row>
    <row r="5835">
      <c r="A5835" t="inlineStr">
        <is>
          <t>2025-09-01 01:00</t>
        </is>
      </c>
      <c r="B5835" t="n">
        <v>5644.098967334668</v>
      </c>
      <c r="C5835" t="n">
        <v>1719.609180638302</v>
      </c>
      <c r="D5835" t="n">
        <v>1054.52480696403</v>
      </c>
      <c r="E5835" t="n">
        <v>608.5018052726252</v>
      </c>
      <c r="F5835" t="n">
        <v>0</v>
      </c>
      <c r="G5835" t="n">
        <v>9026.734760209623</v>
      </c>
      <c r="H5835" t="n">
        <v>8815.322427932973</v>
      </c>
      <c r="I5835" t="n">
        <v>641.5890285651914</v>
      </c>
      <c r="J5835" t="n">
        <v>802.754206411059</v>
      </c>
      <c r="K5835" t="n">
        <v>763.441627940344</v>
      </c>
      <c r="L5835" t="n">
        <v>11023.10729084957</v>
      </c>
      <c r="M5835" t="n">
        <v>41762.46449472856</v>
      </c>
      <c r="N5835" t="n">
        <v>174.2786917976429</v>
      </c>
      <c r="O5835" t="n">
        <v>41762.46449472856</v>
      </c>
      <c r="P5835" t="n">
        <v>174.2786917976429</v>
      </c>
      <c r="Q5835" t="n">
        <v>244</v>
      </c>
      <c r="R5835" t="n">
        <v>1</v>
      </c>
      <c r="S5835">
        <f>VLOOKUP(Q5835,Clustering!$D$3:$E$367,2,FALSE)</f>
        <v/>
      </c>
    </row>
    <row r="5836">
      <c r="A5836" t="inlineStr">
        <is>
          <t>2025-09-01 02:00</t>
        </is>
      </c>
      <c r="B5836" t="n">
        <v>5361.522132921841</v>
      </c>
      <c r="C5836" t="n">
        <v>1719.609180638302</v>
      </c>
      <c r="D5836" t="n">
        <v>1054.52480696403</v>
      </c>
      <c r="E5836" t="n">
        <v>552.6511204105418</v>
      </c>
      <c r="F5836" t="n">
        <v>0</v>
      </c>
      <c r="G5836" t="n">
        <v>8688.307240934715</v>
      </c>
      <c r="H5836" t="n">
        <v>8614.389734634309</v>
      </c>
      <c r="I5836" t="n">
        <v>655.0330432653101</v>
      </c>
      <c r="J5836" t="n">
        <v>711.1600200336453</v>
      </c>
      <c r="K5836" t="n">
        <v>761.8928703633622</v>
      </c>
      <c r="L5836" t="n">
        <v>10742.47566829663</v>
      </c>
      <c r="M5836" t="n">
        <v>41702.37461775773</v>
      </c>
      <c r="N5836" t="n">
        <v>172.8967331590197</v>
      </c>
      <c r="O5836" t="n">
        <v>41702.37461775773</v>
      </c>
      <c r="P5836" t="n">
        <v>172.8967331590197</v>
      </c>
      <c r="Q5836" t="n">
        <v>244</v>
      </c>
      <c r="R5836" t="n">
        <v>2</v>
      </c>
      <c r="S5836">
        <f>VLOOKUP(Q5836,Clustering!$D$3:$E$367,2,FALSE)</f>
        <v/>
      </c>
    </row>
    <row r="5837">
      <c r="A5837" t="inlineStr">
        <is>
          <t>2025-09-01 03:00</t>
        </is>
      </c>
      <c r="B5837" t="n">
        <v>5032.551453747787</v>
      </c>
      <c r="C5837" t="n">
        <v>1719.609180638302</v>
      </c>
      <c r="D5837" t="n">
        <v>1054.52480696403</v>
      </c>
      <c r="E5837" t="n">
        <v>540.126459707448</v>
      </c>
      <c r="F5837" t="n">
        <v>0</v>
      </c>
      <c r="G5837" t="n">
        <v>8346.811901057567</v>
      </c>
      <c r="H5837" t="n">
        <v>8420.072109427785</v>
      </c>
      <c r="I5837" t="n">
        <v>667.619364843346</v>
      </c>
      <c r="J5837" t="n">
        <v>709.5258603649314</v>
      </c>
      <c r="K5837" t="n">
        <v>798.1921000673517</v>
      </c>
      <c r="L5837" t="n">
        <v>10595.40943470341</v>
      </c>
      <c r="M5837" t="n">
        <v>41762.46449472856</v>
      </c>
      <c r="N5837" t="n">
        <v>174.1689931099838</v>
      </c>
      <c r="O5837" t="n">
        <v>41762.46449472856</v>
      </c>
      <c r="P5837" t="n">
        <v>174.1689931099838</v>
      </c>
      <c r="Q5837" t="n">
        <v>244</v>
      </c>
      <c r="R5837" t="n">
        <v>3</v>
      </c>
      <c r="S5837">
        <f>VLOOKUP(Q5837,Clustering!$D$3:$E$367,2,FALSE)</f>
        <v/>
      </c>
    </row>
    <row r="5838">
      <c r="A5838" t="inlineStr">
        <is>
          <t>2025-09-01 04:00</t>
        </is>
      </c>
      <c r="B5838" t="n">
        <v>4769.374910408545</v>
      </c>
      <c r="C5838" t="n">
        <v>1747.344812584081</v>
      </c>
      <c r="D5838" t="n">
        <v>1116.555677961915</v>
      </c>
      <c r="E5838" t="n">
        <v>757.8817396887954</v>
      </c>
      <c r="F5838" t="n">
        <v>0</v>
      </c>
      <c r="G5838" t="n">
        <v>8391.157140643336</v>
      </c>
      <c r="H5838" t="n">
        <v>8264.618009262565</v>
      </c>
      <c r="I5838" t="n">
        <v>645.093372924039</v>
      </c>
      <c r="J5838" t="n">
        <v>827.1605199795022</v>
      </c>
      <c r="K5838" t="n">
        <v>844.0528545551523</v>
      </c>
      <c r="L5838" t="n">
        <v>10580.92475672126</v>
      </c>
      <c r="M5838" t="n">
        <v>41882.64424867023</v>
      </c>
      <c r="N5838" t="n">
        <v>172.7826665550627</v>
      </c>
      <c r="O5838" t="n">
        <v>41882.64424867023</v>
      </c>
      <c r="P5838" t="n">
        <v>172.7826665550627</v>
      </c>
      <c r="Q5838" t="n">
        <v>244</v>
      </c>
      <c r="R5838" t="n">
        <v>4</v>
      </c>
      <c r="S5838">
        <f>VLOOKUP(Q5838,Clustering!$D$3:$E$367,2,FALSE)</f>
        <v/>
      </c>
    </row>
    <row r="5839">
      <c r="A5839" t="inlineStr">
        <is>
          <t>2025-09-01 05:00</t>
        </is>
      </c>
      <c r="B5839" t="n">
        <v>4472.771043382753</v>
      </c>
      <c r="C5839" t="n">
        <v>3050.919514035697</v>
      </c>
      <c r="D5839" t="n">
        <v>1550.771774947104</v>
      </c>
      <c r="E5839" t="n">
        <v>1688.261692511832</v>
      </c>
      <c r="F5839" t="n">
        <v>0</v>
      </c>
      <c r="G5839" t="n">
        <v>10762.72402487739</v>
      </c>
      <c r="H5839" t="n">
        <v>8452.237878025802</v>
      </c>
      <c r="I5839" t="n">
        <v>978.1172745782704</v>
      </c>
      <c r="J5839" t="n">
        <v>1238.41814319127</v>
      </c>
      <c r="K5839" t="n">
        <v>981.6959319553488</v>
      </c>
      <c r="L5839" t="n">
        <v>11650.46922775069</v>
      </c>
      <c r="M5839" t="n">
        <v>42183.09363352439</v>
      </c>
      <c r="N5839" t="n">
        <v>183.351215622906</v>
      </c>
      <c r="O5839" t="n">
        <v>42183.09363352439</v>
      </c>
      <c r="P5839" t="n">
        <v>183.351215622906</v>
      </c>
      <c r="Q5839" t="n">
        <v>244</v>
      </c>
      <c r="R5839" t="n">
        <v>5</v>
      </c>
      <c r="S5839">
        <f>VLOOKUP(Q5839,Clustering!$D$3:$E$367,2,FALSE)</f>
        <v/>
      </c>
    </row>
    <row r="5840">
      <c r="A5840" t="inlineStr">
        <is>
          <t>2025-09-01 06:00</t>
        </is>
      </c>
      <c r="B5840" t="n">
        <v>4937.741722225671</v>
      </c>
      <c r="C5840" t="n">
        <v>3744.310312680173</v>
      </c>
      <c r="D5840" t="n">
        <v>3004.80108859799</v>
      </c>
      <c r="E5840" t="n">
        <v>3301.821540222255</v>
      </c>
      <c r="F5840" t="n">
        <v>0</v>
      </c>
      <c r="G5840" t="n">
        <v>14988.67466372609</v>
      </c>
      <c r="H5840" t="n">
        <v>10197.45821743386</v>
      </c>
      <c r="I5840" t="n">
        <v>984.85269634833</v>
      </c>
      <c r="J5840" t="n">
        <v>2037.914975177675</v>
      </c>
      <c r="K5840" t="n">
        <v>1473.78640554487</v>
      </c>
      <c r="L5840" t="n">
        <v>14694.01229450473</v>
      </c>
      <c r="M5840" t="n">
        <v>42663.81264929105</v>
      </c>
      <c r="N5840" t="n">
        <v>286.5575660382636</v>
      </c>
      <c r="O5840" t="n">
        <v>42663.81264929105</v>
      </c>
      <c r="P5840" t="n">
        <v>286.5575660382636</v>
      </c>
      <c r="Q5840" t="n">
        <v>244</v>
      </c>
      <c r="R5840" t="n">
        <v>6</v>
      </c>
      <c r="S5840">
        <f>VLOOKUP(Q5840,Clustering!$D$3:$E$367,2,FALSE)</f>
        <v/>
      </c>
    </row>
    <row r="5841">
      <c r="A5841" t="inlineStr">
        <is>
          <t>2025-09-01 07:00</t>
        </is>
      </c>
      <c r="B5841" t="n">
        <v>6177.522130935014</v>
      </c>
      <c r="C5841" t="n">
        <v>4299.022951595754</v>
      </c>
      <c r="D5841" t="n">
        <v>1458.670292372118</v>
      </c>
      <c r="E5841" t="n">
        <v>4541.872163925636</v>
      </c>
      <c r="F5841" t="n">
        <v>0</v>
      </c>
      <c r="G5841" t="n">
        <v>16477.08753882852</v>
      </c>
      <c r="H5841" t="n">
        <v>13470.59390942326</v>
      </c>
      <c r="I5841" t="n">
        <v>870.1441931166927</v>
      </c>
      <c r="J5841" t="n">
        <v>3041.651456764102</v>
      </c>
      <c r="K5841" t="n">
        <v>2017.594944928295</v>
      </c>
      <c r="L5841" t="n">
        <v>19399.98450423236</v>
      </c>
      <c r="M5841" t="n">
        <v>43084.44178808688</v>
      </c>
      <c r="N5841" t="n">
        <v>639.8858270757344</v>
      </c>
      <c r="O5841" t="n">
        <v>43084.44178808688</v>
      </c>
      <c r="P5841" t="n">
        <v>639.8858270757344</v>
      </c>
      <c r="Q5841" t="n">
        <v>244</v>
      </c>
      <c r="R5841" t="n">
        <v>7</v>
      </c>
      <c r="S5841">
        <f>VLOOKUP(Q5841,Clustering!$D$3:$E$367,2,FALSE)</f>
        <v/>
      </c>
    </row>
    <row r="5842">
      <c r="A5842" t="inlineStr">
        <is>
          <t>2025-09-01 08:00</t>
        </is>
      </c>
      <c r="B5842" t="n">
        <v>5499.176530590423</v>
      </c>
      <c r="C5842" t="n">
        <v>4160.344791866859</v>
      </c>
      <c r="D5842" t="n">
        <v>1209.601984458741</v>
      </c>
      <c r="E5842" t="n">
        <v>3003.014161016621</v>
      </c>
      <c r="F5842" t="n">
        <v>0</v>
      </c>
      <c r="G5842" t="n">
        <v>13872.13746793264</v>
      </c>
      <c r="H5842" t="n">
        <v>16227.83697857714</v>
      </c>
      <c r="I5842" t="n">
        <v>556.50399006994</v>
      </c>
      <c r="J5842" t="n">
        <v>3202.942426724709</v>
      </c>
      <c r="K5842" t="n">
        <v>2514.244363034401</v>
      </c>
      <c r="L5842" t="n">
        <v>22501.52775840618</v>
      </c>
      <c r="M5842" t="n">
        <v>43204.62154202855</v>
      </c>
      <c r="N5842" t="n">
        <v>745.6060941578122</v>
      </c>
      <c r="O5842" t="n">
        <v>43204.62154202855</v>
      </c>
      <c r="P5842" t="n">
        <v>745.6060941578122</v>
      </c>
      <c r="Q5842" t="n">
        <v>244</v>
      </c>
      <c r="R5842" t="n">
        <v>8</v>
      </c>
      <c r="S5842">
        <f>VLOOKUP(Q5842,Clustering!$D$3:$E$367,2,FALSE)</f>
        <v/>
      </c>
    </row>
    <row r="5843">
      <c r="A5843" t="inlineStr">
        <is>
          <t>2025-09-01 09:00</t>
        </is>
      </c>
      <c r="B5843" t="n">
        <v>4732.992294568661</v>
      </c>
      <c r="C5843" t="n">
        <v>3882.988472409069</v>
      </c>
      <c r="D5843" t="n">
        <v>1023.509371465088</v>
      </c>
      <c r="E5843" t="n">
        <v>2689.266412850706</v>
      </c>
      <c r="F5843" t="n">
        <v>0</v>
      </c>
      <c r="G5843" t="n">
        <v>12328.75655129352</v>
      </c>
      <c r="H5843" t="n">
        <v>17916.99461590432</v>
      </c>
      <c r="I5843" t="n">
        <v>412.3186126709925</v>
      </c>
      <c r="J5843" t="n">
        <v>2752.946547625839</v>
      </c>
      <c r="K5843" t="n">
        <v>2652.688866874158</v>
      </c>
      <c r="L5843" t="n">
        <v>23734.94864307532</v>
      </c>
      <c r="M5843" t="n">
        <v>43144.53166505771</v>
      </c>
      <c r="N5843" t="n">
        <v>653.7963885339025</v>
      </c>
      <c r="O5843" t="n">
        <v>43144.53166505771</v>
      </c>
      <c r="P5843" t="n">
        <v>653.7963885339025</v>
      </c>
      <c r="Q5843" t="n">
        <v>244</v>
      </c>
      <c r="R5843" t="n">
        <v>9</v>
      </c>
      <c r="S5843">
        <f>VLOOKUP(Q5843,Clustering!$D$3:$E$367,2,FALSE)</f>
        <v/>
      </c>
    </row>
    <row r="5844">
      <c r="A5844" t="inlineStr">
        <is>
          <t>2025-09-01 10:00</t>
        </is>
      </c>
      <c r="B5844" t="n">
        <v>3953.162810087717</v>
      </c>
      <c r="C5844" t="n">
        <v>3661.103416842836</v>
      </c>
      <c r="D5844" t="n">
        <v>874.6352810701663</v>
      </c>
      <c r="E5844" t="n">
        <v>2495.041616367044</v>
      </c>
      <c r="F5844" t="n">
        <v>0</v>
      </c>
      <c r="G5844" t="n">
        <v>10983.94312436776</v>
      </c>
      <c r="H5844" t="n">
        <v>18888.36775222396</v>
      </c>
      <c r="I5844" t="n">
        <v>328.8693036578424</v>
      </c>
      <c r="J5844" t="n">
        <v>2367.546280841364</v>
      </c>
      <c r="K5844" t="n">
        <v>2653.705284943943</v>
      </c>
      <c r="L5844" t="n">
        <v>24238.48862166711</v>
      </c>
      <c r="M5844" t="n">
        <v>42964.26203414521</v>
      </c>
      <c r="N5844" t="n">
        <v>511.9086616605876</v>
      </c>
      <c r="O5844" t="n">
        <v>42964.26203414521</v>
      </c>
      <c r="P5844" t="n">
        <v>511.9086616605876</v>
      </c>
      <c r="Q5844" t="n">
        <v>244</v>
      </c>
      <c r="R5844" t="n">
        <v>10</v>
      </c>
      <c r="S5844">
        <f>VLOOKUP(Q5844,Clustering!$D$3:$E$367,2,FALSE)</f>
        <v/>
      </c>
    </row>
    <row r="5845">
      <c r="A5845" t="inlineStr">
        <is>
          <t>2025-09-01 11:00</t>
        </is>
      </c>
      <c r="B5845" t="n">
        <v>3954.096060241402</v>
      </c>
      <c r="C5845" t="n">
        <v>2496.206875120115</v>
      </c>
      <c r="D5845" t="n">
        <v>837.416758471436</v>
      </c>
      <c r="E5845" t="n">
        <v>2151.413130280564</v>
      </c>
      <c r="F5845" t="n">
        <v>0</v>
      </c>
      <c r="G5845" t="n">
        <v>9439.132824113518</v>
      </c>
      <c r="H5845" t="n">
        <v>19255.71902105056</v>
      </c>
      <c r="I5845" t="n">
        <v>270.0713008882156</v>
      </c>
      <c r="J5845" t="n">
        <v>2061.27562861807</v>
      </c>
      <c r="K5845" t="n">
        <v>2648.746506338115</v>
      </c>
      <c r="L5845" t="n">
        <v>24235.81245689496</v>
      </c>
      <c r="M5845" t="n">
        <v>42844.08228020356</v>
      </c>
      <c r="N5845" t="n">
        <v>514.6907739522211</v>
      </c>
      <c r="O5845" t="n">
        <v>42844.08228020356</v>
      </c>
      <c r="P5845" t="n">
        <v>514.6907739522211</v>
      </c>
      <c r="Q5845" t="n">
        <v>244</v>
      </c>
      <c r="R5845" t="n">
        <v>11</v>
      </c>
      <c r="S5845">
        <f>VLOOKUP(Q5845,Clustering!$D$3:$E$367,2,FALSE)</f>
        <v/>
      </c>
    </row>
    <row r="5846">
      <c r="A5846" t="inlineStr">
        <is>
          <t>2025-09-01 12:00</t>
        </is>
      </c>
      <c r="B5846" t="n">
        <v>4760.593874871596</v>
      </c>
      <c r="C5846" t="n">
        <v>2551.678139011673</v>
      </c>
      <c r="D5846" t="n">
        <v>874.6352810701663</v>
      </c>
      <c r="E5846" t="n">
        <v>1748.023168352959</v>
      </c>
      <c r="F5846" t="n">
        <v>0</v>
      </c>
      <c r="G5846" t="n">
        <v>9934.930463306397</v>
      </c>
      <c r="H5846" t="n">
        <v>19080.58509331123</v>
      </c>
      <c r="I5846" t="n">
        <v>242.6948206483789</v>
      </c>
      <c r="J5846" t="n">
        <v>1943.038998800958</v>
      </c>
      <c r="K5846" t="n">
        <v>2603.736590198361</v>
      </c>
      <c r="L5846" t="n">
        <v>23870.05550295893</v>
      </c>
      <c r="M5846" t="n">
        <v>42723.90252626188</v>
      </c>
      <c r="N5846" t="n">
        <v>534.1655599936565</v>
      </c>
      <c r="O5846" t="n">
        <v>42723.90252626188</v>
      </c>
      <c r="P5846" t="n">
        <v>534.1655599936565</v>
      </c>
      <c r="Q5846" t="n">
        <v>244</v>
      </c>
      <c r="R5846" t="n">
        <v>12</v>
      </c>
      <c r="S5846">
        <f>VLOOKUP(Q5846,Clustering!$D$3:$E$367,2,FALSE)</f>
        <v/>
      </c>
    </row>
    <row r="5847">
      <c r="A5847" t="inlineStr">
        <is>
          <t>2025-09-01 13:00</t>
        </is>
      </c>
      <c r="B5847" t="n">
        <v>4626.375534587042</v>
      </c>
      <c r="C5847" t="n">
        <v>2496.206875120115</v>
      </c>
      <c r="D5847" t="n">
        <v>837.416758471436</v>
      </c>
      <c r="E5847" t="n">
        <v>1538.858002909015</v>
      </c>
      <c r="F5847" t="n">
        <v>0</v>
      </c>
      <c r="G5847" t="n">
        <v>9498.857171087608</v>
      </c>
      <c r="H5847" t="n">
        <v>19707.28010669007</v>
      </c>
      <c r="I5847" t="n">
        <v>221.6370300834578</v>
      </c>
      <c r="J5847" t="n">
        <v>1950.83177669566</v>
      </c>
      <c r="K5847" t="n">
        <v>2608.684905326096</v>
      </c>
      <c r="L5847" t="n">
        <v>24488.43381879528</v>
      </c>
      <c r="M5847" t="n">
        <v>42663.81264929105</v>
      </c>
      <c r="N5847" t="n">
        <v>528.6013354103893</v>
      </c>
      <c r="O5847" t="n">
        <v>42663.81264929105</v>
      </c>
      <c r="P5847" t="n">
        <v>528.6013354103893</v>
      </c>
      <c r="Q5847" t="n">
        <v>244</v>
      </c>
      <c r="R5847" t="n">
        <v>13</v>
      </c>
      <c r="S5847">
        <f>VLOOKUP(Q5847,Clustering!$D$3:$E$367,2,FALSE)</f>
        <v/>
      </c>
    </row>
    <row r="5848">
      <c r="A5848" t="inlineStr">
        <is>
          <t>2025-09-01 14:00</t>
        </is>
      </c>
      <c r="B5848" t="n">
        <v>4371.400280477154</v>
      </c>
      <c r="C5848" t="n">
        <v>2440.735611228557</v>
      </c>
      <c r="D5848" t="n">
        <v>800.1982358727056</v>
      </c>
      <c r="E5848" t="n">
        <v>1508.977264988452</v>
      </c>
      <c r="F5848" t="n">
        <v>0</v>
      </c>
      <c r="G5848" t="n">
        <v>9121.311392566868</v>
      </c>
      <c r="H5848" t="n">
        <v>20127.25424218961</v>
      </c>
      <c r="I5848" t="n">
        <v>205.9004495173869</v>
      </c>
      <c r="J5848" t="n">
        <v>1872.221624533036</v>
      </c>
      <c r="K5848" t="n">
        <v>2605.14609752193</v>
      </c>
      <c r="L5848" t="n">
        <v>24810.52241376197</v>
      </c>
      <c r="M5848" t="n">
        <v>42723.90252626188</v>
      </c>
      <c r="N5848" t="n">
        <v>514.6907739522211</v>
      </c>
      <c r="O5848" t="n">
        <v>42723.90252626188</v>
      </c>
      <c r="P5848" t="n">
        <v>514.6907739522211</v>
      </c>
      <c r="Q5848" t="n">
        <v>244</v>
      </c>
      <c r="R5848" t="n">
        <v>14</v>
      </c>
      <c r="S5848">
        <f>VLOOKUP(Q5848,Clustering!$D$3:$E$367,2,FALSE)</f>
        <v/>
      </c>
    </row>
    <row r="5849">
      <c r="A5849" t="inlineStr">
        <is>
          <t>2025-09-01 15:00</t>
        </is>
      </c>
      <c r="B5849" t="n">
        <v>4625.102920741108</v>
      </c>
      <c r="C5849" t="n">
        <v>2496.206875120115</v>
      </c>
      <c r="D5849" t="n">
        <v>837.416758471436</v>
      </c>
      <c r="E5849" t="n">
        <v>1523.917633948733</v>
      </c>
      <c r="F5849" t="n">
        <v>0</v>
      </c>
      <c r="G5849" t="n">
        <v>9482.644188281392</v>
      </c>
      <c r="H5849" t="n">
        <v>19889.80637302236</v>
      </c>
      <c r="I5849" t="n">
        <v>191.2919801854464</v>
      </c>
      <c r="J5849" t="n">
        <v>1800.481088968491</v>
      </c>
      <c r="K5849" t="n">
        <v>2610.869284574711</v>
      </c>
      <c r="L5849" t="n">
        <v>24492.44872675101</v>
      </c>
      <c r="M5849" t="n">
        <v>43084.44178808688</v>
      </c>
      <c r="N5849" t="n">
        <v>606.5004795761309</v>
      </c>
      <c r="O5849" t="n">
        <v>43084.44178808688</v>
      </c>
      <c r="P5849" t="n">
        <v>606.5004795761309</v>
      </c>
      <c r="Q5849" t="n">
        <v>244</v>
      </c>
      <c r="R5849" t="n">
        <v>15</v>
      </c>
      <c r="S5849">
        <f>VLOOKUP(Q5849,Clustering!$D$3:$E$367,2,FALSE)</f>
        <v/>
      </c>
    </row>
    <row r="5850">
      <c r="A5850" t="inlineStr">
        <is>
          <t>2025-09-01 16:00</t>
        </is>
      </c>
      <c r="B5850" t="n">
        <v>6727.03678960951</v>
      </c>
      <c r="C5850" t="n">
        <v>2912.241354306801</v>
      </c>
      <c r="D5850" t="n">
        <v>1116.555677961915</v>
      </c>
      <c r="E5850" t="n">
        <v>1852.60575107493</v>
      </c>
      <c r="F5850" t="n">
        <v>0</v>
      </c>
      <c r="G5850" t="n">
        <v>12608.43957295316</v>
      </c>
      <c r="H5850" t="n">
        <v>19122.75615239861</v>
      </c>
      <c r="I5850" t="n">
        <v>180.232302579241</v>
      </c>
      <c r="J5850" t="n">
        <v>1535.234074611032</v>
      </c>
      <c r="K5850" t="n">
        <v>2525.108857995361</v>
      </c>
      <c r="L5850" t="n">
        <v>23363.33138758424</v>
      </c>
      <c r="M5850" t="n">
        <v>43505.07092688271</v>
      </c>
      <c r="N5850" t="n">
        <v>723.3491958247432</v>
      </c>
      <c r="O5850" t="n">
        <v>43505.07092688271</v>
      </c>
      <c r="P5850" t="n">
        <v>723.3491958247432</v>
      </c>
      <c r="Q5850" t="n">
        <v>244</v>
      </c>
      <c r="R5850" t="n">
        <v>16</v>
      </c>
      <c r="S5850">
        <f>VLOOKUP(Q5850,Clustering!$D$3:$E$367,2,FALSE)</f>
        <v/>
      </c>
    </row>
    <row r="5851">
      <c r="A5851" t="inlineStr">
        <is>
          <t>2025-09-01 17:00</t>
        </is>
      </c>
      <c r="B5851" t="n">
        <v>9022.902868444478</v>
      </c>
      <c r="C5851" t="n">
        <v>3466.953993222382</v>
      </c>
      <c r="D5851" t="n">
        <v>1667.051762710991</v>
      </c>
      <c r="E5851" t="n">
        <v>2330.697557803945</v>
      </c>
      <c r="F5851" t="n">
        <v>0</v>
      </c>
      <c r="G5851" t="n">
        <v>16487.6061821818</v>
      </c>
      <c r="H5851" t="n">
        <v>17265.07965542422</v>
      </c>
      <c r="I5851" t="n">
        <v>192.3567532302968</v>
      </c>
      <c r="J5851" t="n">
        <v>1531.151201188349</v>
      </c>
      <c r="K5851" t="n">
        <v>2370.551547204291</v>
      </c>
      <c r="L5851" t="n">
        <v>21359.13915704716</v>
      </c>
      <c r="M5851" t="n">
        <v>43625.25068082438</v>
      </c>
      <c r="N5851" t="n">
        <v>795.6841154072176</v>
      </c>
      <c r="O5851" t="n">
        <v>43625.25068082438</v>
      </c>
      <c r="P5851" t="n">
        <v>795.6841154072176</v>
      </c>
      <c r="Q5851" t="n">
        <v>244</v>
      </c>
      <c r="R5851" t="n">
        <v>17</v>
      </c>
      <c r="S5851">
        <f>VLOOKUP(Q5851,Clustering!$D$3:$E$367,2,FALSE)</f>
        <v/>
      </c>
    </row>
    <row r="5852">
      <c r="A5852" t="inlineStr">
        <is>
          <t>2025-09-01 18:00</t>
        </is>
      </c>
      <c r="B5852" t="n">
        <v>9721.072964477964</v>
      </c>
      <c r="C5852" t="n">
        <v>3882.988472409069</v>
      </c>
      <c r="D5852" t="n">
        <v>5709.122068336168</v>
      </c>
      <c r="E5852" t="n">
        <v>3003.014161016621</v>
      </c>
      <c r="F5852" t="n">
        <v>0</v>
      </c>
      <c r="G5852" t="n">
        <v>22316.19766623982</v>
      </c>
      <c r="H5852" t="n">
        <v>14293.67375678742</v>
      </c>
      <c r="I5852" t="n">
        <v>233.0765155565589</v>
      </c>
      <c r="J5852" t="n">
        <v>2215.637205918528</v>
      </c>
      <c r="K5852" t="n">
        <v>2240.608465852905</v>
      </c>
      <c r="L5852" t="n">
        <v>18982.99594411541</v>
      </c>
      <c r="M5852" t="n">
        <v>43384.89117294104</v>
      </c>
      <c r="N5852" t="n">
        <v>742.8239818661787</v>
      </c>
      <c r="O5852" t="n">
        <v>43384.89117294104</v>
      </c>
      <c r="P5852" t="n">
        <v>742.8239818661787</v>
      </c>
      <c r="Q5852" t="n">
        <v>244</v>
      </c>
      <c r="R5852" t="n">
        <v>18</v>
      </c>
      <c r="S5852">
        <f>VLOOKUP(Q5852,Clustering!$D$3:$E$367,2,FALSE)</f>
        <v/>
      </c>
    </row>
    <row r="5853">
      <c r="A5853" t="inlineStr">
        <is>
          <t>2025-09-01 19:00</t>
        </is>
      </c>
      <c r="B5853" t="n">
        <v>8581.913890520505</v>
      </c>
      <c r="C5853" t="n">
        <v>4104.873527975301</v>
      </c>
      <c r="D5853" t="n">
        <v>6389.179712782068</v>
      </c>
      <c r="E5853" t="n">
        <v>3003.014161016621</v>
      </c>
      <c r="F5853" t="n">
        <v>0</v>
      </c>
      <c r="G5853" t="n">
        <v>22078.98129229449</v>
      </c>
      <c r="H5853" t="n">
        <v>11768.70226601871</v>
      </c>
      <c r="I5853" t="n">
        <v>288.6572978725409</v>
      </c>
      <c r="J5853" t="n">
        <v>2196.506761265075</v>
      </c>
      <c r="K5853" t="n">
        <v>1874.941122903301</v>
      </c>
      <c r="L5853" t="n">
        <v>16128.80744805962</v>
      </c>
      <c r="M5853" t="n">
        <v>43144.53166505771</v>
      </c>
      <c r="N5853" t="n">
        <v>598.1541427012299</v>
      </c>
      <c r="O5853" t="n">
        <v>43144.53166505771</v>
      </c>
      <c r="P5853" t="n">
        <v>598.1541427012299</v>
      </c>
      <c r="Q5853" t="n">
        <v>244</v>
      </c>
      <c r="R5853" t="n">
        <v>19</v>
      </c>
      <c r="S5853">
        <f>VLOOKUP(Q5853,Clustering!$D$3:$E$367,2,FALSE)</f>
        <v/>
      </c>
    </row>
    <row r="5854">
      <c r="A5854" t="inlineStr">
        <is>
          <t>2025-09-01 20:00</t>
        </is>
      </c>
      <c r="B5854" t="n">
        <v>8102.647516141592</v>
      </c>
      <c r="C5854" t="n">
        <v>4021.666632137964</v>
      </c>
      <c r="D5854" t="n">
        <v>6203.087099788416</v>
      </c>
      <c r="E5854" t="n">
        <v>2704.206781810988</v>
      </c>
      <c r="F5854" t="n">
        <v>0</v>
      </c>
      <c r="G5854" t="n">
        <v>21031.60802987896</v>
      </c>
      <c r="H5854" t="n">
        <v>10691.43842721419</v>
      </c>
      <c r="I5854" t="n">
        <v>388.0990847998919</v>
      </c>
      <c r="J5854" t="n">
        <v>1913.162754594888</v>
      </c>
      <c r="K5854" t="n">
        <v>1548.898134936067</v>
      </c>
      <c r="L5854" t="n">
        <v>14541.59840154504</v>
      </c>
      <c r="M5854" t="n">
        <v>42844.08228020356</v>
      </c>
      <c r="N5854" t="n">
        <v>511.9086616605876</v>
      </c>
      <c r="O5854" t="n">
        <v>42844.08228020356</v>
      </c>
      <c r="P5854" t="n">
        <v>511.9086616605876</v>
      </c>
      <c r="Q5854" t="n">
        <v>244</v>
      </c>
      <c r="R5854" t="n">
        <v>20</v>
      </c>
      <c r="S5854">
        <f>VLOOKUP(Q5854,Clustering!$D$3:$E$367,2,FALSE)</f>
        <v/>
      </c>
    </row>
    <row r="5855">
      <c r="A5855" t="inlineStr">
        <is>
          <t>2025-09-01 21:00</t>
        </is>
      </c>
      <c r="B5855" t="n">
        <v>7512.225392397223</v>
      </c>
      <c r="C5855" t="n">
        <v>3466.953993222382</v>
      </c>
      <c r="D5855" t="n">
        <v>4962.469679830733</v>
      </c>
      <c r="E5855" t="n">
        <v>2495.041616367044</v>
      </c>
      <c r="F5855" t="n">
        <v>0</v>
      </c>
      <c r="G5855" t="n">
        <v>18436.69068181738</v>
      </c>
      <c r="H5855" t="n">
        <v>10161.27379496987</v>
      </c>
      <c r="I5855" t="n">
        <v>364.4545791799392</v>
      </c>
      <c r="J5855" t="n">
        <v>2314.53080719947</v>
      </c>
      <c r="K5855" t="n">
        <v>1243.527880498996</v>
      </c>
      <c r="L5855" t="n">
        <v>14083.78706184827</v>
      </c>
      <c r="M5855" t="n">
        <v>42423.45314140773</v>
      </c>
      <c r="N5855" t="n">
        <v>453.4843035362813</v>
      </c>
      <c r="O5855" t="n">
        <v>42423.45314140773</v>
      </c>
      <c r="P5855" t="n">
        <v>453.4843035362813</v>
      </c>
      <c r="Q5855" t="n">
        <v>244</v>
      </c>
      <c r="R5855" t="n">
        <v>21</v>
      </c>
      <c r="S5855">
        <f>VLOOKUP(Q5855,Clustering!$D$3:$E$367,2,FALSE)</f>
        <v/>
      </c>
    </row>
    <row r="5856">
      <c r="A5856" t="inlineStr">
        <is>
          <t>2025-09-01 22:00</t>
        </is>
      </c>
      <c r="B5856" t="n">
        <v>6853.8598294338</v>
      </c>
      <c r="C5856" t="n">
        <v>2634.88503484901</v>
      </c>
      <c r="D5856" t="n">
        <v>3101.543549894208</v>
      </c>
      <c r="E5856" t="n">
        <v>2196.23423716141</v>
      </c>
      <c r="F5856" t="n">
        <v>0</v>
      </c>
      <c r="G5856" t="n">
        <v>14786.52265133843</v>
      </c>
      <c r="H5856" t="n">
        <v>9579.362792574802</v>
      </c>
      <c r="I5856" t="n">
        <v>453.1222358662051</v>
      </c>
      <c r="J5856" t="n">
        <v>2214.82475662419</v>
      </c>
      <c r="K5856" t="n">
        <v>1041.951417334632</v>
      </c>
      <c r="L5856" t="n">
        <v>13289.26120239983</v>
      </c>
      <c r="M5856" t="n">
        <v>42062.91387958273</v>
      </c>
      <c r="N5856" t="n">
        <v>403.406282286876</v>
      </c>
      <c r="O5856" t="n">
        <v>42062.91387958273</v>
      </c>
      <c r="P5856" t="n">
        <v>403.406282286876</v>
      </c>
      <c r="Q5856" t="n">
        <v>244</v>
      </c>
      <c r="R5856" t="n">
        <v>22</v>
      </c>
      <c r="S5856">
        <f>VLOOKUP(Q5856,Clustering!$D$3:$E$367,2,FALSE)</f>
        <v/>
      </c>
    </row>
    <row r="5857">
      <c r="A5857" t="inlineStr">
        <is>
          <t>2025-09-01 23:00</t>
        </is>
      </c>
      <c r="B5857" t="n">
        <v>6275.046771995122</v>
      </c>
      <c r="C5857" t="n">
        <v>1941.494236204534</v>
      </c>
      <c r="D5857" t="n">
        <v>1550.771774947104</v>
      </c>
      <c r="E5857" t="n">
        <v>1538.858002909015</v>
      </c>
      <c r="F5857" t="n">
        <v>0</v>
      </c>
      <c r="G5857" t="n">
        <v>11306.17078605578</v>
      </c>
      <c r="H5857" t="n">
        <v>9230.417950714573</v>
      </c>
      <c r="I5857" t="n">
        <v>479.5671745274626</v>
      </c>
      <c r="J5857" t="n">
        <v>1490.514002935052</v>
      </c>
      <c r="K5857" t="n">
        <v>917.614623939628</v>
      </c>
      <c r="L5857" t="n">
        <v>12118.11375211672</v>
      </c>
      <c r="M5857" t="n">
        <v>41822.5543716994</v>
      </c>
      <c r="N5857" t="n">
        <v>273.4235755840592</v>
      </c>
      <c r="O5857" t="n">
        <v>41822.5543716994</v>
      </c>
      <c r="P5857" t="n">
        <v>273.4235755840592</v>
      </c>
      <c r="Q5857" t="n">
        <v>244</v>
      </c>
      <c r="R5857" t="n">
        <v>23</v>
      </c>
      <c r="S5857">
        <f>VLOOKUP(Q5857,Clustering!$D$3:$E$367,2,FALSE)</f>
        <v/>
      </c>
    </row>
    <row r="5858">
      <c r="A5858" t="inlineStr">
        <is>
          <t>2025-09-02 00:00</t>
        </is>
      </c>
      <c r="B5858" t="n">
        <v>5827.906827149132</v>
      </c>
      <c r="C5858" t="n">
        <v>1747.344812584081</v>
      </c>
      <c r="D5858" t="n">
        <v>1116.555677961915</v>
      </c>
      <c r="E5858" t="n">
        <v>880.2323056004718</v>
      </c>
      <c r="F5858" t="n">
        <v>0</v>
      </c>
      <c r="G5858" t="n">
        <v>9572.039623295601</v>
      </c>
      <c r="H5858" t="n">
        <v>8960.853925959987</v>
      </c>
      <c r="I5858" t="n">
        <v>659.3165303280939</v>
      </c>
      <c r="J5858" t="n">
        <v>1058.296029845746</v>
      </c>
      <c r="K5858" t="n">
        <v>774.8055621529129</v>
      </c>
      <c r="L5858" t="n">
        <v>11453.27204828674</v>
      </c>
      <c r="M5858" t="n">
        <v>41822.5543716994</v>
      </c>
      <c r="N5858" t="n">
        <v>179.6594638963998</v>
      </c>
      <c r="O5858" t="n">
        <v>41822.5543716994</v>
      </c>
      <c r="P5858" t="n">
        <v>179.6594638963998</v>
      </c>
      <c r="Q5858" t="n">
        <v>245</v>
      </c>
      <c r="R5858" t="n">
        <v>0</v>
      </c>
      <c r="S5858">
        <f>VLOOKUP(Q5858,Clustering!$D$3:$E$367,2,FALSE)</f>
        <v/>
      </c>
    </row>
    <row r="5859">
      <c r="A5859" t="inlineStr">
        <is>
          <t>2025-09-02 01:00</t>
        </is>
      </c>
      <c r="B5859" t="n">
        <v>5639.941762104615</v>
      </c>
      <c r="C5859" t="n">
        <v>1719.609180638302</v>
      </c>
      <c r="D5859" t="n">
        <v>1054.52480696403</v>
      </c>
      <c r="E5859" t="n">
        <v>608.5018052726252</v>
      </c>
      <c r="F5859" t="n">
        <v>0</v>
      </c>
      <c r="G5859" t="n">
        <v>9022.577554979573</v>
      </c>
      <c r="H5859" t="n">
        <v>8812.841777398422</v>
      </c>
      <c r="I5859" t="n">
        <v>641.5890285651914</v>
      </c>
      <c r="J5859" t="n">
        <v>802.754206411059</v>
      </c>
      <c r="K5859" t="n">
        <v>763.441627940344</v>
      </c>
      <c r="L5859" t="n">
        <v>11020.62664031502</v>
      </c>
      <c r="M5859" t="n">
        <v>41762.46449472856</v>
      </c>
      <c r="N5859" t="n">
        <v>174.2786917976429</v>
      </c>
      <c r="O5859" t="n">
        <v>41762.46449472856</v>
      </c>
      <c r="P5859" t="n">
        <v>174.2786917976429</v>
      </c>
      <c r="Q5859" t="n">
        <v>245</v>
      </c>
      <c r="R5859" t="n">
        <v>1</v>
      </c>
      <c r="S5859">
        <f>VLOOKUP(Q5859,Clustering!$D$3:$E$367,2,FALSE)</f>
        <v/>
      </c>
    </row>
    <row r="5860">
      <c r="A5860" t="inlineStr">
        <is>
          <t>2025-09-02 02:00</t>
        </is>
      </c>
      <c r="B5860" t="n">
        <v>5619.099175338976</v>
      </c>
      <c r="C5860" t="n">
        <v>1719.609180638302</v>
      </c>
      <c r="D5860" t="n">
        <v>1054.52480696403</v>
      </c>
      <c r="E5860" t="n">
        <v>552.6511204105418</v>
      </c>
      <c r="F5860" t="n">
        <v>0</v>
      </c>
      <c r="G5860" t="n">
        <v>8945.88428335185</v>
      </c>
      <c r="H5860" t="n">
        <v>8766.536300753463</v>
      </c>
      <c r="I5860" t="n">
        <v>655.0330432653101</v>
      </c>
      <c r="J5860" t="n">
        <v>711.1600200336453</v>
      </c>
      <c r="K5860" t="n">
        <v>761.8928703633622</v>
      </c>
      <c r="L5860" t="n">
        <v>10894.62223441578</v>
      </c>
      <c r="M5860" t="n">
        <v>41702.37461775773</v>
      </c>
      <c r="N5860" t="n">
        <v>172.8967331590197</v>
      </c>
      <c r="O5860" t="n">
        <v>41702.37461775773</v>
      </c>
      <c r="P5860" t="n">
        <v>172.8967331590197</v>
      </c>
      <c r="Q5860" t="n">
        <v>245</v>
      </c>
      <c r="R5860" t="n">
        <v>2</v>
      </c>
      <c r="S5860">
        <f>VLOOKUP(Q5860,Clustering!$D$3:$E$367,2,FALSE)</f>
        <v/>
      </c>
    </row>
    <row r="5861">
      <c r="A5861" t="inlineStr">
        <is>
          <t>2025-09-02 03:00</t>
        </is>
      </c>
      <c r="B5861" t="n">
        <v>5455.313773367211</v>
      </c>
      <c r="C5861" t="n">
        <v>1719.609180638302</v>
      </c>
      <c r="D5861" t="n">
        <v>1054.52480696403</v>
      </c>
      <c r="E5861" t="n">
        <v>540.126459707448</v>
      </c>
      <c r="F5861" t="n">
        <v>0</v>
      </c>
      <c r="G5861" t="n">
        <v>8769.574220676992</v>
      </c>
      <c r="H5861" t="n">
        <v>8669.790929905957</v>
      </c>
      <c r="I5861" t="n">
        <v>667.619364843346</v>
      </c>
      <c r="J5861" t="n">
        <v>709.5258603649314</v>
      </c>
      <c r="K5861" t="n">
        <v>798.1921000673517</v>
      </c>
      <c r="L5861" t="n">
        <v>10845.12825518159</v>
      </c>
      <c r="M5861" t="n">
        <v>41762.46449472856</v>
      </c>
      <c r="N5861" t="n">
        <v>174.1689931099838</v>
      </c>
      <c r="O5861" t="n">
        <v>41762.46449472856</v>
      </c>
      <c r="P5861" t="n">
        <v>174.1689931099838</v>
      </c>
      <c r="Q5861" t="n">
        <v>245</v>
      </c>
      <c r="R5861" t="n">
        <v>3</v>
      </c>
      <c r="S5861">
        <f>VLOOKUP(Q5861,Clustering!$D$3:$E$367,2,FALSE)</f>
        <v/>
      </c>
    </row>
    <row r="5862">
      <c r="A5862" t="inlineStr">
        <is>
          <t>2025-09-02 04:00</t>
        </is>
      </c>
      <c r="B5862" t="n">
        <v>5224.334360330109</v>
      </c>
      <c r="C5862" t="n">
        <v>1747.344812584081</v>
      </c>
      <c r="D5862" t="n">
        <v>1116.555677961915</v>
      </c>
      <c r="E5862" t="n">
        <v>757.8817396887954</v>
      </c>
      <c r="F5862" t="n">
        <v>0</v>
      </c>
      <c r="G5862" t="n">
        <v>8846.1165905649</v>
      </c>
      <c r="H5862" t="n">
        <v>8533.355150505633</v>
      </c>
      <c r="I5862" t="n">
        <v>645.093372924039</v>
      </c>
      <c r="J5862" t="n">
        <v>827.1605199795022</v>
      </c>
      <c r="K5862" t="n">
        <v>844.0528545551523</v>
      </c>
      <c r="L5862" t="n">
        <v>10849.66189796433</v>
      </c>
      <c r="M5862" t="n">
        <v>41882.64424867023</v>
      </c>
      <c r="N5862" t="n">
        <v>172.7826665550627</v>
      </c>
      <c r="O5862" t="n">
        <v>41882.64424867023</v>
      </c>
      <c r="P5862" t="n">
        <v>172.7826665550627</v>
      </c>
      <c r="Q5862" t="n">
        <v>245</v>
      </c>
      <c r="R5862" t="n">
        <v>4</v>
      </c>
      <c r="S5862">
        <f>VLOOKUP(Q5862,Clustering!$D$3:$E$367,2,FALSE)</f>
        <v/>
      </c>
    </row>
    <row r="5863">
      <c r="A5863" t="inlineStr">
        <is>
          <t>2025-09-02 05:00</t>
        </is>
      </c>
      <c r="B5863" t="n">
        <v>4915.796203460223</v>
      </c>
      <c r="C5863" t="n">
        <v>3050.919514035697</v>
      </c>
      <c r="D5863" t="n">
        <v>1550.771774947104</v>
      </c>
      <c r="E5863" t="n">
        <v>1688.261692511832</v>
      </c>
      <c r="F5863" t="n">
        <v>0</v>
      </c>
      <c r="G5863" t="n">
        <v>11205.74918495486</v>
      </c>
      <c r="H5863" t="n">
        <v>8719.321252245834</v>
      </c>
      <c r="I5863" t="n">
        <v>978.1172745782704</v>
      </c>
      <c r="J5863" t="n">
        <v>1238.41814319127</v>
      </c>
      <c r="K5863" t="n">
        <v>981.6959319553488</v>
      </c>
      <c r="L5863" t="n">
        <v>11917.55260197072</v>
      </c>
      <c r="M5863" t="n">
        <v>42183.09363352439</v>
      </c>
      <c r="N5863" t="n">
        <v>183.351215622906</v>
      </c>
      <c r="O5863" t="n">
        <v>42183.09363352439</v>
      </c>
      <c r="P5863" t="n">
        <v>183.351215622906</v>
      </c>
      <c r="Q5863" t="n">
        <v>245</v>
      </c>
      <c r="R5863" t="n">
        <v>5</v>
      </c>
      <c r="S5863">
        <f>VLOOKUP(Q5863,Clustering!$D$3:$E$367,2,FALSE)</f>
        <v/>
      </c>
    </row>
    <row r="5864">
      <c r="A5864" t="inlineStr">
        <is>
          <t>2025-09-02 06:00</t>
        </is>
      </c>
      <c r="B5864" t="n">
        <v>4847.386139164328</v>
      </c>
      <c r="C5864" t="n">
        <v>3744.310312680173</v>
      </c>
      <c r="D5864" t="n">
        <v>3101.543549894208</v>
      </c>
      <c r="E5864" t="n">
        <v>3301.821540222255</v>
      </c>
      <c r="F5864" t="n">
        <v>0</v>
      </c>
      <c r="G5864" t="n">
        <v>14995.06154196097</v>
      </c>
      <c r="H5864" t="n">
        <v>10138.74948811614</v>
      </c>
      <c r="I5864" t="n">
        <v>984.85269634833</v>
      </c>
      <c r="J5864" t="n">
        <v>2037.914975177675</v>
      </c>
      <c r="K5864" t="n">
        <v>1473.78640554487</v>
      </c>
      <c r="L5864" t="n">
        <v>14635.30356518702</v>
      </c>
      <c r="M5864" t="n">
        <v>42663.81264929105</v>
      </c>
      <c r="N5864" t="n">
        <v>286.5575660382636</v>
      </c>
      <c r="O5864" t="n">
        <v>42663.81264929105</v>
      </c>
      <c r="P5864" t="n">
        <v>286.5575660382636</v>
      </c>
      <c r="Q5864" t="n">
        <v>245</v>
      </c>
      <c r="R5864" t="n">
        <v>6</v>
      </c>
      <c r="S5864">
        <f>VLOOKUP(Q5864,Clustering!$D$3:$E$367,2,FALSE)</f>
        <v/>
      </c>
    </row>
    <row r="5865">
      <c r="A5865" t="inlineStr">
        <is>
          <t>2025-09-02 07:00</t>
        </is>
      </c>
      <c r="B5865" t="n">
        <v>5394.440411070013</v>
      </c>
      <c r="C5865" t="n">
        <v>4299.022951595754</v>
      </c>
      <c r="D5865" t="n">
        <v>1472.366875891261</v>
      </c>
      <c r="E5865" t="n">
        <v>4541.872163925636</v>
      </c>
      <c r="F5865" t="n">
        <v>0</v>
      </c>
      <c r="G5865" t="n">
        <v>15707.70240248266</v>
      </c>
      <c r="H5865" t="n">
        <v>12883.5066162461</v>
      </c>
      <c r="I5865" t="n">
        <v>870.1441931166927</v>
      </c>
      <c r="J5865" t="n">
        <v>3041.651456764102</v>
      </c>
      <c r="K5865" t="n">
        <v>2017.594944928295</v>
      </c>
      <c r="L5865" t="n">
        <v>18812.89721105519</v>
      </c>
      <c r="M5865" t="n">
        <v>43084.44178808688</v>
      </c>
      <c r="N5865" t="n">
        <v>639.8858270757344</v>
      </c>
      <c r="O5865" t="n">
        <v>43084.44178808688</v>
      </c>
      <c r="P5865" t="n">
        <v>639.8858270757344</v>
      </c>
      <c r="Q5865" t="n">
        <v>245</v>
      </c>
      <c r="R5865" t="n">
        <v>7</v>
      </c>
      <c r="S5865">
        <f>VLOOKUP(Q5865,Clustering!$D$3:$E$367,2,FALSE)</f>
        <v/>
      </c>
    </row>
    <row r="5866">
      <c r="A5866" t="inlineStr">
        <is>
          <t>2025-09-02 08:00</t>
        </is>
      </c>
      <c r="B5866" t="n">
        <v>4887.897679926573</v>
      </c>
      <c r="C5866" t="n">
        <v>4160.344791866859</v>
      </c>
      <c r="D5866" t="n">
        <v>1209.601984458741</v>
      </c>
      <c r="E5866" t="n">
        <v>3003.014161016621</v>
      </c>
      <c r="F5866" t="n">
        <v>0</v>
      </c>
      <c r="G5866" t="n">
        <v>13260.85861726879</v>
      </c>
      <c r="H5866" t="n">
        <v>15577.90653852467</v>
      </c>
      <c r="I5866" t="n">
        <v>556.50399006994</v>
      </c>
      <c r="J5866" t="n">
        <v>3202.942426724709</v>
      </c>
      <c r="K5866" t="n">
        <v>2514.244363034401</v>
      </c>
      <c r="L5866" t="n">
        <v>21851.59731835372</v>
      </c>
      <c r="M5866" t="n">
        <v>43204.62154202855</v>
      </c>
      <c r="N5866" t="n">
        <v>745.6060941578122</v>
      </c>
      <c r="O5866" t="n">
        <v>43204.62154202855</v>
      </c>
      <c r="P5866" t="n">
        <v>745.6060941578122</v>
      </c>
      <c r="Q5866" t="n">
        <v>245</v>
      </c>
      <c r="R5866" t="n">
        <v>8</v>
      </c>
      <c r="S5866">
        <f>VLOOKUP(Q5866,Clustering!$D$3:$E$367,2,FALSE)</f>
        <v/>
      </c>
    </row>
    <row r="5867">
      <c r="A5867" t="inlineStr">
        <is>
          <t>2025-09-02 09:00</t>
        </is>
      </c>
      <c r="B5867" t="n">
        <v>4316.706165409661</v>
      </c>
      <c r="C5867" t="n">
        <v>3882.988472409069</v>
      </c>
      <c r="D5867" t="n">
        <v>1023.509371465088</v>
      </c>
      <c r="E5867" t="n">
        <v>2689.266412850706</v>
      </c>
      <c r="F5867" t="n">
        <v>0</v>
      </c>
      <c r="G5867" t="n">
        <v>11912.47042213452</v>
      </c>
      <c r="H5867" t="n">
        <v>17308.40835142772</v>
      </c>
      <c r="I5867" t="n">
        <v>412.3186126709925</v>
      </c>
      <c r="J5867" t="n">
        <v>2752.946547625839</v>
      </c>
      <c r="K5867" t="n">
        <v>2652.688866874158</v>
      </c>
      <c r="L5867" t="n">
        <v>23126.36237859871</v>
      </c>
      <c r="M5867" t="n">
        <v>43144.53166505771</v>
      </c>
      <c r="N5867" t="n">
        <v>653.7963885339025</v>
      </c>
      <c r="O5867" t="n">
        <v>43144.53166505771</v>
      </c>
      <c r="P5867" t="n">
        <v>653.7963885339025</v>
      </c>
      <c r="Q5867" t="n">
        <v>245</v>
      </c>
      <c r="R5867" t="n">
        <v>9</v>
      </c>
      <c r="S5867">
        <f>VLOOKUP(Q5867,Clustering!$D$3:$E$367,2,FALSE)</f>
        <v/>
      </c>
    </row>
    <row r="5868">
      <c r="A5868" t="inlineStr">
        <is>
          <t>2025-09-02 10:00</t>
        </is>
      </c>
      <c r="B5868" t="n">
        <v>3587.49843168922</v>
      </c>
      <c r="C5868" t="n">
        <v>3661.103416842836</v>
      </c>
      <c r="D5868" t="n">
        <v>874.6352810701663</v>
      </c>
      <c r="E5868" t="n">
        <v>2495.041616367044</v>
      </c>
      <c r="F5868" t="n">
        <v>0</v>
      </c>
      <c r="G5868" t="n">
        <v>10618.27874596927</v>
      </c>
      <c r="H5868" t="n">
        <v>18175.5941652962</v>
      </c>
      <c r="I5868" t="n">
        <v>328.8693036578424</v>
      </c>
      <c r="J5868" t="n">
        <v>2367.546280841364</v>
      </c>
      <c r="K5868" t="n">
        <v>2653.705284943943</v>
      </c>
      <c r="L5868" t="n">
        <v>23525.71503473935</v>
      </c>
      <c r="M5868" t="n">
        <v>42964.26203414521</v>
      </c>
      <c r="N5868" t="n">
        <v>511.9086616605876</v>
      </c>
      <c r="O5868" t="n">
        <v>42964.26203414521</v>
      </c>
      <c r="P5868" t="n">
        <v>511.9086616605876</v>
      </c>
      <c r="Q5868" t="n">
        <v>245</v>
      </c>
      <c r="R5868" t="n">
        <v>10</v>
      </c>
      <c r="S5868">
        <f>VLOOKUP(Q5868,Clustering!$D$3:$E$367,2,FALSE)</f>
        <v/>
      </c>
    </row>
    <row r="5869">
      <c r="A5869" t="inlineStr">
        <is>
          <t>2025-09-02 11:00</t>
        </is>
      </c>
      <c r="B5869" t="n">
        <v>3616.372625838088</v>
      </c>
      <c r="C5869" t="n">
        <v>2496.206875120115</v>
      </c>
      <c r="D5869" t="n">
        <v>837.416758471436</v>
      </c>
      <c r="E5869" t="n">
        <v>2151.413130280564</v>
      </c>
      <c r="F5869" t="n">
        <v>0</v>
      </c>
      <c r="G5869" t="n">
        <v>9101.409389710205</v>
      </c>
      <c r="H5869" t="n">
        <v>18550.38738572645</v>
      </c>
      <c r="I5869" t="n">
        <v>270.0713008882156</v>
      </c>
      <c r="J5869" t="n">
        <v>2061.27562861807</v>
      </c>
      <c r="K5869" t="n">
        <v>2648.746506338115</v>
      </c>
      <c r="L5869" t="n">
        <v>23530.48082157085</v>
      </c>
      <c r="M5869" t="n">
        <v>42844.08228020356</v>
      </c>
      <c r="N5869" t="n">
        <v>514.6907739522211</v>
      </c>
      <c r="O5869" t="n">
        <v>42844.08228020356</v>
      </c>
      <c r="P5869" t="n">
        <v>514.6907739522211</v>
      </c>
      <c r="Q5869" t="n">
        <v>245</v>
      </c>
      <c r="R5869" t="n">
        <v>11</v>
      </c>
      <c r="S5869">
        <f>VLOOKUP(Q5869,Clustering!$D$3:$E$367,2,FALSE)</f>
        <v/>
      </c>
    </row>
    <row r="5870">
      <c r="A5870" t="inlineStr">
        <is>
          <t>2025-09-02 12:00</t>
        </is>
      </c>
      <c r="B5870" t="n">
        <v>4349.73756478858</v>
      </c>
      <c r="C5870" t="n">
        <v>2551.678139011673</v>
      </c>
      <c r="D5870" t="n">
        <v>874.6352810701663</v>
      </c>
      <c r="E5870" t="n">
        <v>1748.023168352959</v>
      </c>
      <c r="F5870" t="n">
        <v>0</v>
      </c>
      <c r="G5870" t="n">
        <v>9524.074153223381</v>
      </c>
      <c r="H5870" t="n">
        <v>18329.77486485368</v>
      </c>
      <c r="I5870" t="n">
        <v>242.6948206483789</v>
      </c>
      <c r="J5870" t="n">
        <v>1943.038998800958</v>
      </c>
      <c r="K5870" t="n">
        <v>2603.736590198361</v>
      </c>
      <c r="L5870" t="n">
        <v>23119.24527450138</v>
      </c>
      <c r="M5870" t="n">
        <v>42723.90252626188</v>
      </c>
      <c r="N5870" t="n">
        <v>534.1655599936565</v>
      </c>
      <c r="O5870" t="n">
        <v>42723.90252626188</v>
      </c>
      <c r="P5870" t="n">
        <v>534.1655599936565</v>
      </c>
      <c r="Q5870" t="n">
        <v>245</v>
      </c>
      <c r="R5870" t="n">
        <v>12</v>
      </c>
      <c r="S5870">
        <f>VLOOKUP(Q5870,Clustering!$D$3:$E$367,2,FALSE)</f>
        <v/>
      </c>
    </row>
    <row r="5871">
      <c r="A5871" t="inlineStr">
        <is>
          <t>2025-09-02 13:00</t>
        </is>
      </c>
      <c r="B5871" t="n">
        <v>4161.447276205656</v>
      </c>
      <c r="C5871" t="n">
        <v>2496.206875120115</v>
      </c>
      <c r="D5871" t="n">
        <v>837.416758471436</v>
      </c>
      <c r="E5871" t="n">
        <v>1538.858002909015</v>
      </c>
      <c r="F5871" t="n">
        <v>0</v>
      </c>
      <c r="G5871" t="n">
        <v>9033.928912706222</v>
      </c>
      <c r="H5871" t="n">
        <v>18801.01577806729</v>
      </c>
      <c r="I5871" t="n">
        <v>221.6370300834578</v>
      </c>
      <c r="J5871" t="n">
        <v>1950.83177669566</v>
      </c>
      <c r="K5871" t="n">
        <v>2608.684905326096</v>
      </c>
      <c r="L5871" t="n">
        <v>23582.1694901725</v>
      </c>
      <c r="M5871" t="n">
        <v>42663.81264929105</v>
      </c>
      <c r="N5871" t="n">
        <v>528.6013354103893</v>
      </c>
      <c r="O5871" t="n">
        <v>42663.81264929105</v>
      </c>
      <c r="P5871" t="n">
        <v>528.6013354103893</v>
      </c>
      <c r="Q5871" t="n">
        <v>245</v>
      </c>
      <c r="R5871" t="n">
        <v>13</v>
      </c>
      <c r="S5871">
        <f>VLOOKUP(Q5871,Clustering!$D$3:$E$367,2,FALSE)</f>
        <v/>
      </c>
    </row>
    <row r="5872">
      <c r="A5872" t="inlineStr">
        <is>
          <t>2025-09-02 14:00</t>
        </is>
      </c>
      <c r="B5872" t="n">
        <v>3846.404648567661</v>
      </c>
      <c r="C5872" t="n">
        <v>2440.735611228557</v>
      </c>
      <c r="D5872" t="n">
        <v>800.1982358727056</v>
      </c>
      <c r="E5872" t="n">
        <v>1508.977264988452</v>
      </c>
      <c r="F5872" t="n">
        <v>0</v>
      </c>
      <c r="G5872" t="n">
        <v>8596.315760657375</v>
      </c>
      <c r="H5872" t="n">
        <v>19030.8067059179</v>
      </c>
      <c r="I5872" t="n">
        <v>205.9004495173869</v>
      </c>
      <c r="J5872" t="n">
        <v>1872.221624533036</v>
      </c>
      <c r="K5872" t="n">
        <v>2605.14609752193</v>
      </c>
      <c r="L5872" t="n">
        <v>23714.07487749025</v>
      </c>
      <c r="M5872" t="n">
        <v>42723.90252626188</v>
      </c>
      <c r="N5872" t="n">
        <v>514.6907739522211</v>
      </c>
      <c r="O5872" t="n">
        <v>42723.90252626188</v>
      </c>
      <c r="P5872" t="n">
        <v>514.6907739522211</v>
      </c>
      <c r="Q5872" t="n">
        <v>245</v>
      </c>
      <c r="R5872" t="n">
        <v>14</v>
      </c>
      <c r="S5872">
        <f>VLOOKUP(Q5872,Clustering!$D$3:$E$367,2,FALSE)</f>
        <v/>
      </c>
    </row>
    <row r="5873">
      <c r="A5873" t="inlineStr">
        <is>
          <t>2025-09-02 15:00</t>
        </is>
      </c>
      <c r="B5873" t="n">
        <v>3970.9794039308</v>
      </c>
      <c r="C5873" t="n">
        <v>2496.206875120115</v>
      </c>
      <c r="D5873" t="n">
        <v>837.416758471436</v>
      </c>
      <c r="E5873" t="n">
        <v>1523.917633948733</v>
      </c>
      <c r="F5873" t="n">
        <v>0</v>
      </c>
      <c r="G5873" t="n">
        <v>8828.520671471084</v>
      </c>
      <c r="H5873" t="n">
        <v>18614.75199826295</v>
      </c>
      <c r="I5873" t="n">
        <v>191.2919801854464</v>
      </c>
      <c r="J5873" t="n">
        <v>1800.481088968491</v>
      </c>
      <c r="K5873" t="n">
        <v>2610.869284574711</v>
      </c>
      <c r="L5873" t="n">
        <v>23217.3943519916</v>
      </c>
      <c r="M5873" t="n">
        <v>43084.44178808688</v>
      </c>
      <c r="N5873" t="n">
        <v>606.5004795761309</v>
      </c>
      <c r="O5873" t="n">
        <v>43084.44178808688</v>
      </c>
      <c r="P5873" t="n">
        <v>606.5004795761309</v>
      </c>
      <c r="Q5873" t="n">
        <v>245</v>
      </c>
      <c r="R5873" t="n">
        <v>15</v>
      </c>
      <c r="S5873">
        <f>VLOOKUP(Q5873,Clustering!$D$3:$E$367,2,FALSE)</f>
        <v/>
      </c>
    </row>
    <row r="5874">
      <c r="A5874" t="inlineStr">
        <is>
          <t>2025-09-02 16:00</t>
        </is>
      </c>
      <c r="B5874" t="n">
        <v>5666.949455946112</v>
      </c>
      <c r="C5874" t="n">
        <v>2912.241354306801</v>
      </c>
      <c r="D5874" t="n">
        <v>1116.555677961915</v>
      </c>
      <c r="E5874" t="n">
        <v>1852.60575107493</v>
      </c>
      <c r="F5874" t="n">
        <v>0</v>
      </c>
      <c r="G5874" t="n">
        <v>11548.35223928976</v>
      </c>
      <c r="H5874" t="n">
        <v>17745.16822221107</v>
      </c>
      <c r="I5874" t="n">
        <v>180.232302579241</v>
      </c>
      <c r="J5874" t="n">
        <v>1535.234074611032</v>
      </c>
      <c r="K5874" t="n">
        <v>2525.108857995361</v>
      </c>
      <c r="L5874" t="n">
        <v>21985.7434573967</v>
      </c>
      <c r="M5874" t="n">
        <v>43505.07092688271</v>
      </c>
      <c r="N5874" t="n">
        <v>723.3491958247432</v>
      </c>
      <c r="O5874" t="n">
        <v>43505.07092688271</v>
      </c>
      <c r="P5874" t="n">
        <v>723.3491958247432</v>
      </c>
      <c r="Q5874" t="n">
        <v>245</v>
      </c>
      <c r="R5874" t="n">
        <v>16</v>
      </c>
      <c r="S5874">
        <f>VLOOKUP(Q5874,Clustering!$D$3:$E$367,2,FALSE)</f>
        <v/>
      </c>
    </row>
    <row r="5875">
      <c r="A5875" t="inlineStr">
        <is>
          <t>2025-09-02 17:00</t>
        </is>
      </c>
      <c r="B5875" t="n">
        <v>7520.158018703546</v>
      </c>
      <c r="C5875" t="n">
        <v>3466.953993222382</v>
      </c>
      <c r="D5875" t="n">
        <v>1682.705001018583</v>
      </c>
      <c r="E5875" t="n">
        <v>2330.697557803945</v>
      </c>
      <c r="F5875" t="n">
        <v>0</v>
      </c>
      <c r="G5875" t="n">
        <v>15000.51457074846</v>
      </c>
      <c r="H5875" t="n">
        <v>15913.12511409372</v>
      </c>
      <c r="I5875" t="n">
        <v>192.3567532302968</v>
      </c>
      <c r="J5875" t="n">
        <v>1531.151201188349</v>
      </c>
      <c r="K5875" t="n">
        <v>2370.551547204291</v>
      </c>
      <c r="L5875" t="n">
        <v>20007.18461571665</v>
      </c>
      <c r="M5875" t="n">
        <v>43625.25068082438</v>
      </c>
      <c r="N5875" t="n">
        <v>795.6841154072176</v>
      </c>
      <c r="O5875" t="n">
        <v>43625.25068082438</v>
      </c>
      <c r="P5875" t="n">
        <v>795.6841154072176</v>
      </c>
      <c r="Q5875" t="n">
        <v>245</v>
      </c>
      <c r="R5875" t="n">
        <v>17</v>
      </c>
      <c r="S5875">
        <f>VLOOKUP(Q5875,Clustering!$D$3:$E$367,2,FALSE)</f>
        <v/>
      </c>
    </row>
    <row r="5876">
      <c r="A5876" t="inlineStr">
        <is>
          <t>2025-09-02 18:00</t>
        </is>
      </c>
      <c r="B5876" t="n">
        <v>8340.074839331428</v>
      </c>
      <c r="C5876" t="n">
        <v>3882.988472409069</v>
      </c>
      <c r="D5876" t="n">
        <v>5892.932744798995</v>
      </c>
      <c r="E5876" t="n">
        <v>3003.014161016621</v>
      </c>
      <c r="F5876" t="n">
        <v>0</v>
      </c>
      <c r="G5876" t="n">
        <v>21119.01021755611</v>
      </c>
      <c r="H5876" t="n">
        <v>13343.58460205423</v>
      </c>
      <c r="I5876" t="n">
        <v>233.0765155565589</v>
      </c>
      <c r="J5876" t="n">
        <v>2215.637205918528</v>
      </c>
      <c r="K5876" t="n">
        <v>2240.608465852905</v>
      </c>
      <c r="L5876" t="n">
        <v>18032.90678938223</v>
      </c>
      <c r="M5876" t="n">
        <v>43384.89117294104</v>
      </c>
      <c r="N5876" t="n">
        <v>742.8239818661787</v>
      </c>
      <c r="O5876" t="n">
        <v>43384.89117294104</v>
      </c>
      <c r="P5876" t="n">
        <v>742.8239818661787</v>
      </c>
      <c r="Q5876" t="n">
        <v>245</v>
      </c>
      <c r="R5876" t="n">
        <v>18</v>
      </c>
      <c r="S5876">
        <f>VLOOKUP(Q5876,Clustering!$D$3:$E$367,2,FALSE)</f>
        <v/>
      </c>
    </row>
    <row r="5877">
      <c r="A5877" t="inlineStr">
        <is>
          <t>2025-09-02 19:00</t>
        </is>
      </c>
      <c r="B5877" t="n">
        <v>7903.356187868258</v>
      </c>
      <c r="C5877" t="n">
        <v>4104.873527975301</v>
      </c>
      <c r="D5877" t="n">
        <v>6389.179712782068</v>
      </c>
      <c r="E5877" t="n">
        <v>3003.014161016621</v>
      </c>
      <c r="F5877" t="n">
        <v>0</v>
      </c>
      <c r="G5877" t="n">
        <v>21400.42358964225</v>
      </c>
      <c r="H5877" t="n">
        <v>11342.03037407587</v>
      </c>
      <c r="I5877" t="n">
        <v>288.6572978725409</v>
      </c>
      <c r="J5877" t="n">
        <v>2196.506761265075</v>
      </c>
      <c r="K5877" t="n">
        <v>1874.941122903301</v>
      </c>
      <c r="L5877" t="n">
        <v>15702.13555611679</v>
      </c>
      <c r="M5877" t="n">
        <v>43144.53166505771</v>
      </c>
      <c r="N5877" t="n">
        <v>598.1541427012299</v>
      </c>
      <c r="O5877" t="n">
        <v>43144.53166505771</v>
      </c>
      <c r="P5877" t="n">
        <v>598.1541427012299</v>
      </c>
      <c r="Q5877" t="n">
        <v>245</v>
      </c>
      <c r="R5877" t="n">
        <v>19</v>
      </c>
      <c r="S5877">
        <f>VLOOKUP(Q5877,Clustering!$D$3:$E$367,2,FALSE)</f>
        <v/>
      </c>
    </row>
    <row r="5878">
      <c r="A5878" t="inlineStr">
        <is>
          <t>2025-09-02 20:00</t>
        </is>
      </c>
      <c r="B5878" t="n">
        <v>7546.091060852927</v>
      </c>
      <c r="C5878" t="n">
        <v>4021.666632137964</v>
      </c>
      <c r="D5878" t="n">
        <v>6203.087099788416</v>
      </c>
      <c r="E5878" t="n">
        <v>2704.206781810988</v>
      </c>
      <c r="F5878" t="n">
        <v>0</v>
      </c>
      <c r="G5878" t="n">
        <v>20475.05157459029</v>
      </c>
      <c r="H5878" t="n">
        <v>10352.41618749217</v>
      </c>
      <c r="I5878" t="n">
        <v>388.0990847998919</v>
      </c>
      <c r="J5878" t="n">
        <v>1913.162754594888</v>
      </c>
      <c r="K5878" t="n">
        <v>1548.898134936067</v>
      </c>
      <c r="L5878" t="n">
        <v>14202.57616182301</v>
      </c>
      <c r="M5878" t="n">
        <v>42844.08228020356</v>
      </c>
      <c r="N5878" t="n">
        <v>511.9086616605876</v>
      </c>
      <c r="O5878" t="n">
        <v>42844.08228020356</v>
      </c>
      <c r="P5878" t="n">
        <v>511.9086616605876</v>
      </c>
      <c r="Q5878" t="n">
        <v>245</v>
      </c>
      <c r="R5878" t="n">
        <v>20</v>
      </c>
      <c r="S5878">
        <f>VLOOKUP(Q5878,Clustering!$D$3:$E$367,2,FALSE)</f>
        <v/>
      </c>
    </row>
    <row r="5879">
      <c r="A5879" t="inlineStr">
        <is>
          <t>2025-09-02 21:00</t>
        </is>
      </c>
      <c r="B5879" t="n">
        <v>7114.462864773491</v>
      </c>
      <c r="C5879" t="n">
        <v>3466.953993222382</v>
      </c>
      <c r="D5879" t="n">
        <v>4962.469679830733</v>
      </c>
      <c r="E5879" t="n">
        <v>2495.041616367044</v>
      </c>
      <c r="F5879" t="n">
        <v>0</v>
      </c>
      <c r="G5879" t="n">
        <v>18038.92815419365</v>
      </c>
      <c r="H5879" t="n">
        <v>9921.477576629901</v>
      </c>
      <c r="I5879" t="n">
        <v>364.4545791799392</v>
      </c>
      <c r="J5879" t="n">
        <v>2314.53080719947</v>
      </c>
      <c r="K5879" t="n">
        <v>1243.527880498996</v>
      </c>
      <c r="L5879" t="n">
        <v>13843.9908435083</v>
      </c>
      <c r="M5879" t="n">
        <v>42423.45314140773</v>
      </c>
      <c r="N5879" t="n">
        <v>453.4843035362813</v>
      </c>
      <c r="O5879" t="n">
        <v>42423.45314140773</v>
      </c>
      <c r="P5879" t="n">
        <v>453.4843035362813</v>
      </c>
      <c r="Q5879" t="n">
        <v>245</v>
      </c>
      <c r="R5879" t="n">
        <v>21</v>
      </c>
      <c r="S5879">
        <f>VLOOKUP(Q5879,Clustering!$D$3:$E$367,2,FALSE)</f>
        <v/>
      </c>
    </row>
    <row r="5880">
      <c r="A5880" t="inlineStr">
        <is>
          <t>2025-09-02 22:00</t>
        </is>
      </c>
      <c r="B5880" t="n">
        <v>6667.322919927496</v>
      </c>
      <c r="C5880" t="n">
        <v>2634.88503484901</v>
      </c>
      <c r="D5880" t="n">
        <v>3101.543549894208</v>
      </c>
      <c r="E5880" t="n">
        <v>2196.23423716141</v>
      </c>
      <c r="F5880" t="n">
        <v>0</v>
      </c>
      <c r="G5880" t="n">
        <v>14599.98574183212</v>
      </c>
      <c r="H5880" t="n">
        <v>9466.906635008474</v>
      </c>
      <c r="I5880" t="n">
        <v>453.1222358662051</v>
      </c>
      <c r="J5880" t="n">
        <v>2214.82475662419</v>
      </c>
      <c r="K5880" t="n">
        <v>1041.951417334632</v>
      </c>
      <c r="L5880" t="n">
        <v>13176.8050448335</v>
      </c>
      <c r="M5880" t="n">
        <v>42062.91387958273</v>
      </c>
      <c r="N5880" t="n">
        <v>403.406282286876</v>
      </c>
      <c r="O5880" t="n">
        <v>42062.91387958273</v>
      </c>
      <c r="P5880" t="n">
        <v>403.406282286876</v>
      </c>
      <c r="Q5880" t="n">
        <v>245</v>
      </c>
      <c r="R5880" t="n">
        <v>22</v>
      </c>
      <c r="S5880">
        <f>VLOOKUP(Q5880,Clustering!$D$3:$E$367,2,FALSE)</f>
        <v/>
      </c>
    </row>
    <row r="5881">
      <c r="A5881" t="inlineStr">
        <is>
          <t>2025-09-02 23:00</t>
        </is>
      </c>
      <c r="B5881" t="n">
        <v>6251.729658306836</v>
      </c>
      <c r="C5881" t="n">
        <v>1941.494236204534</v>
      </c>
      <c r="D5881" t="n">
        <v>1550.771774947104</v>
      </c>
      <c r="E5881" t="n">
        <v>1538.858002909015</v>
      </c>
      <c r="F5881" t="n">
        <v>0</v>
      </c>
      <c r="G5881" t="n">
        <v>11282.85367236749</v>
      </c>
      <c r="H5881" t="n">
        <v>9216.360931018782</v>
      </c>
      <c r="I5881" t="n">
        <v>479.5671745274626</v>
      </c>
      <c r="J5881" t="n">
        <v>1490.514002935052</v>
      </c>
      <c r="K5881" t="n">
        <v>917.614623939628</v>
      </c>
      <c r="L5881" t="n">
        <v>12104.05673242092</v>
      </c>
      <c r="M5881" t="n">
        <v>41822.5543716994</v>
      </c>
      <c r="N5881" t="n">
        <v>273.4235755840592</v>
      </c>
      <c r="O5881" t="n">
        <v>41822.5543716994</v>
      </c>
      <c r="P5881" t="n">
        <v>273.4235755840592</v>
      </c>
      <c r="Q5881" t="n">
        <v>245</v>
      </c>
      <c r="R5881" t="n">
        <v>23</v>
      </c>
      <c r="S5881">
        <f>VLOOKUP(Q5881,Clustering!$D$3:$E$367,2,FALSE)</f>
        <v/>
      </c>
    </row>
    <row r="5882">
      <c r="A5882" t="inlineStr">
        <is>
          <t>2025-09-03 00:00</t>
        </is>
      </c>
      <c r="B5882" t="n">
        <v>5885.513813908433</v>
      </c>
      <c r="C5882" t="n">
        <v>1747.344812584081</v>
      </c>
      <c r="D5882" t="n">
        <v>1116.555677961915</v>
      </c>
      <c r="E5882" t="n">
        <v>880.2323056004718</v>
      </c>
      <c r="F5882" t="n">
        <v>0</v>
      </c>
      <c r="G5882" t="n">
        <v>9629.646610054901</v>
      </c>
      <c r="H5882" t="n">
        <v>8995.583033443709</v>
      </c>
      <c r="I5882" t="n">
        <v>659.3165303280939</v>
      </c>
      <c r="J5882" t="n">
        <v>1058.296029845746</v>
      </c>
      <c r="K5882" t="n">
        <v>774.8055621529129</v>
      </c>
      <c r="L5882" t="n">
        <v>11488.00115577046</v>
      </c>
      <c r="M5882" t="n">
        <v>41822.5543716994</v>
      </c>
      <c r="N5882" t="n">
        <v>179.6594638963998</v>
      </c>
      <c r="O5882" t="n">
        <v>41822.5543716994</v>
      </c>
      <c r="P5882" t="n">
        <v>179.6594638963998</v>
      </c>
      <c r="Q5882" t="n">
        <v>246</v>
      </c>
      <c r="R5882" t="n">
        <v>0</v>
      </c>
      <c r="S5882">
        <f>VLOOKUP(Q5882,Clustering!$D$3:$E$367,2,FALSE)</f>
        <v/>
      </c>
    </row>
    <row r="5883">
      <c r="A5883" t="inlineStr">
        <is>
          <t>2025-09-03 01:00</t>
        </is>
      </c>
      <c r="B5883" t="n">
        <v>5635.784556874562</v>
      </c>
      <c r="C5883" t="n">
        <v>1719.609180638302</v>
      </c>
      <c r="D5883" t="n">
        <v>1054.52480696403</v>
      </c>
      <c r="E5883" t="n">
        <v>608.5018052726252</v>
      </c>
      <c r="F5883" t="n">
        <v>0</v>
      </c>
      <c r="G5883" t="n">
        <v>9018.42034974952</v>
      </c>
      <c r="H5883" t="n">
        <v>8810.361126863871</v>
      </c>
      <c r="I5883" t="n">
        <v>641.5890285651914</v>
      </c>
      <c r="J5883" t="n">
        <v>802.754206411059</v>
      </c>
      <c r="K5883" t="n">
        <v>763.441627940344</v>
      </c>
      <c r="L5883" t="n">
        <v>11018.14598978046</v>
      </c>
      <c r="M5883" t="n">
        <v>41762.46449472856</v>
      </c>
      <c r="N5883" t="n">
        <v>174.2786917976429</v>
      </c>
      <c r="O5883" t="n">
        <v>41762.46449472856</v>
      </c>
      <c r="P5883" t="n">
        <v>174.2786917976429</v>
      </c>
      <c r="Q5883" t="n">
        <v>246</v>
      </c>
      <c r="R5883" t="n">
        <v>1</v>
      </c>
      <c r="S5883">
        <f>VLOOKUP(Q5883,Clustering!$D$3:$E$367,2,FALSE)</f>
        <v/>
      </c>
    </row>
    <row r="5884">
      <c r="A5884" t="inlineStr">
        <is>
          <t>2025-09-03 02:00</t>
        </is>
      </c>
      <c r="B5884" t="n">
        <v>5437.115395370351</v>
      </c>
      <c r="C5884" t="n">
        <v>1719.609180638302</v>
      </c>
      <c r="D5884" t="n">
        <v>1054.52480696403</v>
      </c>
      <c r="E5884" t="n">
        <v>552.6511204105418</v>
      </c>
      <c r="F5884" t="n">
        <v>0</v>
      </c>
      <c r="G5884" t="n">
        <v>8763.900503383225</v>
      </c>
      <c r="H5884" t="n">
        <v>8659.041444256236</v>
      </c>
      <c r="I5884" t="n">
        <v>655.0330432653101</v>
      </c>
      <c r="J5884" t="n">
        <v>711.1600200336453</v>
      </c>
      <c r="K5884" t="n">
        <v>761.8928703633622</v>
      </c>
      <c r="L5884" t="n">
        <v>10787.12737791855</v>
      </c>
      <c r="M5884" t="n">
        <v>41702.37461775773</v>
      </c>
      <c r="N5884" t="n">
        <v>172.8967331590197</v>
      </c>
      <c r="O5884" t="n">
        <v>41702.37461775773</v>
      </c>
      <c r="P5884" t="n">
        <v>172.8967331590197</v>
      </c>
      <c r="Q5884" t="n">
        <v>246</v>
      </c>
      <c r="R5884" t="n">
        <v>2</v>
      </c>
      <c r="S5884">
        <f>VLOOKUP(Q5884,Clustering!$D$3:$E$367,2,FALSE)</f>
        <v/>
      </c>
    </row>
    <row r="5885">
      <c r="A5885" t="inlineStr">
        <is>
          <t>2025-09-03 03:00</t>
        </is>
      </c>
      <c r="B5885" t="n">
        <v>5183.7379786448</v>
      </c>
      <c r="C5885" t="n">
        <v>1719.609180638302</v>
      </c>
      <c r="D5885" t="n">
        <v>1054.52480696403</v>
      </c>
      <c r="E5885" t="n">
        <v>540.126459707448</v>
      </c>
      <c r="F5885" t="n">
        <v>0</v>
      </c>
      <c r="G5885" t="n">
        <v>8497.99842595458</v>
      </c>
      <c r="H5885" t="n">
        <v>8509.375528671635</v>
      </c>
      <c r="I5885" t="n">
        <v>667.619364843346</v>
      </c>
      <c r="J5885" t="n">
        <v>709.5258603649314</v>
      </c>
      <c r="K5885" t="n">
        <v>798.1921000673517</v>
      </c>
      <c r="L5885" t="n">
        <v>10684.71285394726</v>
      </c>
      <c r="M5885" t="n">
        <v>41762.46449472856</v>
      </c>
      <c r="N5885" t="n">
        <v>174.1689931099838</v>
      </c>
      <c r="O5885" t="n">
        <v>41762.46449472856</v>
      </c>
      <c r="P5885" t="n">
        <v>174.1689931099838</v>
      </c>
      <c r="Q5885" t="n">
        <v>246</v>
      </c>
      <c r="R5885" t="n">
        <v>3</v>
      </c>
      <c r="S5885">
        <f>VLOOKUP(Q5885,Clustering!$D$3:$E$367,2,FALSE)</f>
        <v/>
      </c>
    </row>
    <row r="5886">
      <c r="A5886" t="inlineStr">
        <is>
          <t>2025-09-03 04:00</t>
        </is>
      </c>
      <c r="B5886" t="n">
        <v>4934.560187610834</v>
      </c>
      <c r="C5886" t="n">
        <v>1747.344812584081</v>
      </c>
      <c r="D5886" t="n">
        <v>1116.555677961915</v>
      </c>
      <c r="E5886" t="n">
        <v>757.8817396887954</v>
      </c>
      <c r="F5886" t="n">
        <v>0</v>
      </c>
      <c r="G5886" t="n">
        <v>8556.342417845624</v>
      </c>
      <c r="H5886" t="n">
        <v>8362.190263621585</v>
      </c>
      <c r="I5886" t="n">
        <v>645.093372924039</v>
      </c>
      <c r="J5886" t="n">
        <v>827.1605199795022</v>
      </c>
      <c r="K5886" t="n">
        <v>844.0528545551523</v>
      </c>
      <c r="L5886" t="n">
        <v>10678.49701108028</v>
      </c>
      <c r="M5886" t="n">
        <v>41882.64424867023</v>
      </c>
      <c r="N5886" t="n">
        <v>172.7826665550627</v>
      </c>
      <c r="O5886" t="n">
        <v>41882.64424867023</v>
      </c>
      <c r="P5886" t="n">
        <v>172.7826665550627</v>
      </c>
      <c r="Q5886" t="n">
        <v>246</v>
      </c>
      <c r="R5886" t="n">
        <v>4</v>
      </c>
      <c r="S5886">
        <f>VLOOKUP(Q5886,Clustering!$D$3:$E$367,2,FALSE)</f>
        <v/>
      </c>
    </row>
    <row r="5887">
      <c r="A5887" t="inlineStr">
        <is>
          <t>2025-09-03 05:00</t>
        </is>
      </c>
      <c r="B5887" t="n">
        <v>4586.613421978514</v>
      </c>
      <c r="C5887" t="n">
        <v>3050.919514035697</v>
      </c>
      <c r="D5887" t="n">
        <v>1550.771774947104</v>
      </c>
      <c r="E5887" t="n">
        <v>1688.261692511832</v>
      </c>
      <c r="F5887" t="n">
        <v>0</v>
      </c>
      <c r="G5887" t="n">
        <v>10876.56640347315</v>
      </c>
      <c r="H5887" t="n">
        <v>8520.869209481725</v>
      </c>
      <c r="I5887" t="n">
        <v>978.1172745782704</v>
      </c>
      <c r="J5887" t="n">
        <v>1238.41814319127</v>
      </c>
      <c r="K5887" t="n">
        <v>981.6959319553488</v>
      </c>
      <c r="L5887" t="n">
        <v>11719.10055920661</v>
      </c>
      <c r="M5887" t="n">
        <v>42183.09363352439</v>
      </c>
      <c r="N5887" t="n">
        <v>183.351215622906</v>
      </c>
      <c r="O5887" t="n">
        <v>42183.09363352439</v>
      </c>
      <c r="P5887" t="n">
        <v>183.351215622906</v>
      </c>
      <c r="Q5887" t="n">
        <v>246</v>
      </c>
      <c r="R5887" t="n">
        <v>5</v>
      </c>
      <c r="S5887">
        <f>VLOOKUP(Q5887,Clustering!$D$3:$E$367,2,FALSE)</f>
        <v/>
      </c>
    </row>
    <row r="5888">
      <c r="A5888" t="inlineStr">
        <is>
          <t>2025-09-03 06:00</t>
        </is>
      </c>
      <c r="B5888" t="n">
        <v>4357.429808479561</v>
      </c>
      <c r="C5888" t="n">
        <v>3744.310312680173</v>
      </c>
      <c r="D5888" t="n">
        <v>3101.543549894208</v>
      </c>
      <c r="E5888" t="n">
        <v>3301.821540222255</v>
      </c>
      <c r="F5888" t="n">
        <v>0</v>
      </c>
      <c r="G5888" t="n">
        <v>14505.1052112762</v>
      </c>
      <c r="H5888" t="n">
        <v>9820.399336182045</v>
      </c>
      <c r="I5888" t="n">
        <v>984.85269634833</v>
      </c>
      <c r="J5888" t="n">
        <v>2037.914975177675</v>
      </c>
      <c r="K5888" t="n">
        <v>1473.78640554487</v>
      </c>
      <c r="L5888" t="n">
        <v>14316.95341325292</v>
      </c>
      <c r="M5888" t="n">
        <v>42663.81264929105</v>
      </c>
      <c r="N5888" t="n">
        <v>286.5575660382636</v>
      </c>
      <c r="O5888" t="n">
        <v>42663.81264929105</v>
      </c>
      <c r="P5888" t="n">
        <v>286.5575660382636</v>
      </c>
      <c r="Q5888" t="n">
        <v>246</v>
      </c>
      <c r="R5888" t="n">
        <v>6</v>
      </c>
      <c r="S5888">
        <f>VLOOKUP(Q5888,Clustering!$D$3:$E$367,2,FALSE)</f>
        <v/>
      </c>
    </row>
    <row r="5889">
      <c r="A5889" t="inlineStr">
        <is>
          <t>2025-09-03 07:00</t>
        </is>
      </c>
      <c r="B5889" t="n">
        <v>4668.711155195129</v>
      </c>
      <c r="C5889" t="n">
        <v>4299.022951595754</v>
      </c>
      <c r="D5889" t="n">
        <v>1486.474617864176</v>
      </c>
      <c r="E5889" t="n">
        <v>4541.872163925636</v>
      </c>
      <c r="F5889" t="n">
        <v>0</v>
      </c>
      <c r="G5889" t="n">
        <v>14996.0808885807</v>
      </c>
      <c r="H5889" t="n">
        <v>12339.41726566783</v>
      </c>
      <c r="I5889" t="n">
        <v>870.1441931166927</v>
      </c>
      <c r="J5889" t="n">
        <v>3041.651456764102</v>
      </c>
      <c r="K5889" t="n">
        <v>2017.594944928295</v>
      </c>
      <c r="L5889" t="n">
        <v>18268.80786047692</v>
      </c>
      <c r="M5889" t="n">
        <v>43084.44178808688</v>
      </c>
      <c r="N5889" t="n">
        <v>639.8858270757344</v>
      </c>
      <c r="O5889" t="n">
        <v>43084.44178808688</v>
      </c>
      <c r="P5889" t="n">
        <v>639.8858270757344</v>
      </c>
      <c r="Q5889" t="n">
        <v>246</v>
      </c>
      <c r="R5889" t="n">
        <v>7</v>
      </c>
      <c r="S5889">
        <f>VLOOKUP(Q5889,Clustering!$D$3:$E$367,2,FALSE)</f>
        <v/>
      </c>
    </row>
    <row r="5890">
      <c r="A5890" t="inlineStr">
        <is>
          <t>2025-09-03 08:00</t>
        </is>
      </c>
      <c r="B5890" t="n">
        <v>4056.527334685284</v>
      </c>
      <c r="C5890" t="n">
        <v>4160.344791866859</v>
      </c>
      <c r="D5890" t="n">
        <v>1209.601984458741</v>
      </c>
      <c r="E5890" t="n">
        <v>3003.014161016621</v>
      </c>
      <c r="F5890" t="n">
        <v>0</v>
      </c>
      <c r="G5890" t="n">
        <v>12429.4882720275</v>
      </c>
      <c r="H5890" t="n">
        <v>14693.96806471286</v>
      </c>
      <c r="I5890" t="n">
        <v>556.50399006994</v>
      </c>
      <c r="J5890" t="n">
        <v>3202.942426724709</v>
      </c>
      <c r="K5890" t="n">
        <v>2514.244363034401</v>
      </c>
      <c r="L5890" t="n">
        <v>20967.65884454191</v>
      </c>
      <c r="M5890" t="n">
        <v>43204.62154202855</v>
      </c>
      <c r="N5890" t="n">
        <v>745.6060941578122</v>
      </c>
      <c r="O5890" t="n">
        <v>43204.62154202855</v>
      </c>
      <c r="P5890" t="n">
        <v>745.6060941578122</v>
      </c>
      <c r="Q5890" t="n">
        <v>246</v>
      </c>
      <c r="R5890" t="n">
        <v>8</v>
      </c>
      <c r="S5890">
        <f>VLOOKUP(Q5890,Clustering!$D$3:$E$367,2,FALSE)</f>
        <v/>
      </c>
    </row>
    <row r="5891">
      <c r="A5891" t="inlineStr">
        <is>
          <t>2025-09-03 09:00</t>
        </is>
      </c>
      <c r="B5891" t="n">
        <v>3565.015587077711</v>
      </c>
      <c r="C5891" t="n">
        <v>3882.988472409069</v>
      </c>
      <c r="D5891" t="n">
        <v>1023.509371465088</v>
      </c>
      <c r="E5891" t="n">
        <v>2689.266412850706</v>
      </c>
      <c r="F5891" t="n">
        <v>0</v>
      </c>
      <c r="G5891" t="n">
        <v>11160.77984380258</v>
      </c>
      <c r="H5891" t="n">
        <v>16209.48016462146</v>
      </c>
      <c r="I5891" t="n">
        <v>412.3186126709925</v>
      </c>
      <c r="J5891" t="n">
        <v>2752.946547625839</v>
      </c>
      <c r="K5891" t="n">
        <v>2652.688866874158</v>
      </c>
      <c r="L5891" t="n">
        <v>22027.43419179245</v>
      </c>
      <c r="M5891" t="n">
        <v>43144.53166505771</v>
      </c>
      <c r="N5891" t="n">
        <v>653.7963885339025</v>
      </c>
      <c r="O5891" t="n">
        <v>43144.53166505771</v>
      </c>
      <c r="P5891" t="n">
        <v>653.7963885339025</v>
      </c>
      <c r="Q5891" t="n">
        <v>246</v>
      </c>
      <c r="R5891" t="n">
        <v>9</v>
      </c>
      <c r="S5891">
        <f>VLOOKUP(Q5891,Clustering!$D$3:$E$367,2,FALSE)</f>
        <v/>
      </c>
    </row>
    <row r="5892">
      <c r="A5892" t="inlineStr">
        <is>
          <t>2025-09-03 10:00</t>
        </is>
      </c>
      <c r="B5892" t="n">
        <v>3092.451645620717</v>
      </c>
      <c r="C5892" t="n">
        <v>3661.103416842836</v>
      </c>
      <c r="D5892" t="n">
        <v>874.6352810701663</v>
      </c>
      <c r="E5892" t="n">
        <v>2495.041616367044</v>
      </c>
      <c r="F5892" t="n">
        <v>0</v>
      </c>
      <c r="G5892" t="n">
        <v>10123.23195990076</v>
      </c>
      <c r="H5892" t="n">
        <v>17210.62110735571</v>
      </c>
      <c r="I5892" t="n">
        <v>328.8693036578424</v>
      </c>
      <c r="J5892" t="n">
        <v>2367.546280841364</v>
      </c>
      <c r="K5892" t="n">
        <v>2653.705284943943</v>
      </c>
      <c r="L5892" t="n">
        <v>22560.74197679885</v>
      </c>
      <c r="M5892" t="n">
        <v>42964.26203414521</v>
      </c>
      <c r="N5892" t="n">
        <v>511.9086616605876</v>
      </c>
      <c r="O5892" t="n">
        <v>42964.26203414521</v>
      </c>
      <c r="P5892" t="n">
        <v>511.9086616605876</v>
      </c>
      <c r="Q5892" t="n">
        <v>246</v>
      </c>
      <c r="R5892" t="n">
        <v>10</v>
      </c>
      <c r="S5892">
        <f>VLOOKUP(Q5892,Clustering!$D$3:$E$367,2,FALSE)</f>
        <v/>
      </c>
    </row>
    <row r="5893">
      <c r="A5893" t="inlineStr">
        <is>
          <t>2025-09-03 11:00</t>
        </is>
      </c>
      <c r="B5893" t="n">
        <v>3211.342059138683</v>
      </c>
      <c r="C5893" t="n">
        <v>2496.206875120115</v>
      </c>
      <c r="D5893" t="n">
        <v>837.416758471436</v>
      </c>
      <c r="E5893" t="n">
        <v>2151.413130280564</v>
      </c>
      <c r="F5893" t="n">
        <v>0</v>
      </c>
      <c r="G5893" t="n">
        <v>8696.378823010797</v>
      </c>
      <c r="H5893" t="n">
        <v>17704.48555344443</v>
      </c>
      <c r="I5893" t="n">
        <v>270.0713008882156</v>
      </c>
      <c r="J5893" t="n">
        <v>2061.27562861807</v>
      </c>
      <c r="K5893" t="n">
        <v>2648.746506338115</v>
      </c>
      <c r="L5893" t="n">
        <v>22684.57898928883</v>
      </c>
      <c r="M5893" t="n">
        <v>42844.08228020356</v>
      </c>
      <c r="N5893" t="n">
        <v>514.6907739522211</v>
      </c>
      <c r="O5893" t="n">
        <v>42844.08228020356</v>
      </c>
      <c r="P5893" t="n">
        <v>514.6907739522211</v>
      </c>
      <c r="Q5893" t="n">
        <v>246</v>
      </c>
      <c r="R5893" t="n">
        <v>11</v>
      </c>
      <c r="S5893">
        <f>VLOOKUP(Q5893,Clustering!$D$3:$E$367,2,FALSE)</f>
        <v/>
      </c>
    </row>
    <row r="5894">
      <c r="A5894" t="inlineStr">
        <is>
          <t>2025-09-03 12:00</t>
        </is>
      </c>
      <c r="B5894" t="n">
        <v>3974.17507869948</v>
      </c>
      <c r="C5894" t="n">
        <v>2551.678139011673</v>
      </c>
      <c r="D5894" t="n">
        <v>874.6352810701663</v>
      </c>
      <c r="E5894" t="n">
        <v>1748.023168352959</v>
      </c>
      <c r="F5894" t="n">
        <v>0</v>
      </c>
      <c r="G5894" t="n">
        <v>9148.511667134278</v>
      </c>
      <c r="H5894" t="n">
        <v>17643.46155029447</v>
      </c>
      <c r="I5894" t="n">
        <v>242.6948206483789</v>
      </c>
      <c r="J5894" t="n">
        <v>1943.038998800958</v>
      </c>
      <c r="K5894" t="n">
        <v>2603.736590198361</v>
      </c>
      <c r="L5894" t="n">
        <v>22432.93195994217</v>
      </c>
      <c r="M5894" t="n">
        <v>42723.90252626188</v>
      </c>
      <c r="N5894" t="n">
        <v>534.1655599936565</v>
      </c>
      <c r="O5894" t="n">
        <v>42723.90252626188</v>
      </c>
      <c r="P5894" t="n">
        <v>534.1655599936565</v>
      </c>
      <c r="Q5894" t="n">
        <v>246</v>
      </c>
      <c r="R5894" t="n">
        <v>12</v>
      </c>
      <c r="S5894">
        <f>VLOOKUP(Q5894,Clustering!$D$3:$E$367,2,FALSE)</f>
        <v/>
      </c>
    </row>
    <row r="5895">
      <c r="A5895" t="inlineStr">
        <is>
          <t>2025-09-03 13:00</t>
        </is>
      </c>
      <c r="B5895" t="n">
        <v>3926.013714707783</v>
      </c>
      <c r="C5895" t="n">
        <v>2496.206875120115</v>
      </c>
      <c r="D5895" t="n">
        <v>837.416758471436</v>
      </c>
      <c r="E5895" t="n">
        <v>1538.858002909015</v>
      </c>
      <c r="F5895" t="n">
        <v>0</v>
      </c>
      <c r="G5895" t="n">
        <v>8798.495351208348</v>
      </c>
      <c r="H5895" t="n">
        <v>18342.09542917529</v>
      </c>
      <c r="I5895" t="n">
        <v>221.6370300834578</v>
      </c>
      <c r="J5895" t="n">
        <v>1950.83177669566</v>
      </c>
      <c r="K5895" t="n">
        <v>2608.684905326096</v>
      </c>
      <c r="L5895" t="n">
        <v>23123.2491412805</v>
      </c>
      <c r="M5895" t="n">
        <v>42663.81264929105</v>
      </c>
      <c r="N5895" t="n">
        <v>528.6013354103893</v>
      </c>
      <c r="O5895" t="n">
        <v>42663.81264929105</v>
      </c>
      <c r="P5895" t="n">
        <v>528.6013354103893</v>
      </c>
      <c r="Q5895" t="n">
        <v>246</v>
      </c>
      <c r="R5895" t="n">
        <v>13</v>
      </c>
      <c r="S5895">
        <f>VLOOKUP(Q5895,Clustering!$D$3:$E$367,2,FALSE)</f>
        <v/>
      </c>
    </row>
    <row r="5896">
      <c r="A5896" t="inlineStr">
        <is>
          <t>2025-09-03 14:00</t>
        </is>
      </c>
      <c r="B5896" t="n">
        <v>3738.71323689392</v>
      </c>
      <c r="C5896" t="n">
        <v>2440.735611228557</v>
      </c>
      <c r="D5896" t="n">
        <v>800.1982358727056</v>
      </c>
      <c r="E5896" t="n">
        <v>1508.977264988452</v>
      </c>
      <c r="F5896" t="n">
        <v>0</v>
      </c>
      <c r="G5896" t="n">
        <v>8488.624348983634</v>
      </c>
      <c r="H5896" t="n">
        <v>18805.89439078524</v>
      </c>
      <c r="I5896" t="n">
        <v>205.9004495173869</v>
      </c>
      <c r="J5896" t="n">
        <v>1872.221624533036</v>
      </c>
      <c r="K5896" t="n">
        <v>2605.14609752193</v>
      </c>
      <c r="L5896" t="n">
        <v>23489.1625623576</v>
      </c>
      <c r="M5896" t="n">
        <v>42723.90252626188</v>
      </c>
      <c r="N5896" t="n">
        <v>514.6907739522211</v>
      </c>
      <c r="O5896" t="n">
        <v>42723.90252626188</v>
      </c>
      <c r="P5896" t="n">
        <v>514.6907739522211</v>
      </c>
      <c r="Q5896" t="n">
        <v>246</v>
      </c>
      <c r="R5896" t="n">
        <v>14</v>
      </c>
      <c r="S5896">
        <f>VLOOKUP(Q5896,Clustering!$D$3:$E$367,2,FALSE)</f>
        <v/>
      </c>
    </row>
    <row r="5897">
      <c r="A5897" t="inlineStr">
        <is>
          <t>2025-09-03 15:00</t>
        </is>
      </c>
      <c r="B5897" t="n">
        <v>3950.193377780538</v>
      </c>
      <c r="C5897" t="n">
        <v>2496.206875120115</v>
      </c>
      <c r="D5897" t="n">
        <v>837.416758471436</v>
      </c>
      <c r="E5897" t="n">
        <v>1523.917633948733</v>
      </c>
      <c r="F5897" t="n">
        <v>0</v>
      </c>
      <c r="G5897" t="n">
        <v>8807.734645320821</v>
      </c>
      <c r="H5897" t="n">
        <v>18574.2347061986</v>
      </c>
      <c r="I5897" t="n">
        <v>191.2919801854464</v>
      </c>
      <c r="J5897" t="n">
        <v>1800.481088968491</v>
      </c>
      <c r="K5897" t="n">
        <v>2610.869284574711</v>
      </c>
      <c r="L5897" t="n">
        <v>23176.87705992725</v>
      </c>
      <c r="M5897" t="n">
        <v>43084.44178808688</v>
      </c>
      <c r="N5897" t="n">
        <v>606.5004795761309</v>
      </c>
      <c r="O5897" t="n">
        <v>43084.44178808688</v>
      </c>
      <c r="P5897" t="n">
        <v>606.5004795761309</v>
      </c>
      <c r="Q5897" t="n">
        <v>246</v>
      </c>
      <c r="R5897" t="n">
        <v>15</v>
      </c>
      <c r="S5897">
        <f>VLOOKUP(Q5897,Clustering!$D$3:$E$367,2,FALSE)</f>
        <v/>
      </c>
    </row>
    <row r="5898">
      <c r="A5898" t="inlineStr">
        <is>
          <t>2025-09-03 16:00</t>
        </is>
      </c>
      <c r="B5898" t="n">
        <v>5659.313772870504</v>
      </c>
      <c r="C5898" t="n">
        <v>2912.241354306801</v>
      </c>
      <c r="D5898" t="n">
        <v>1116.555677961915</v>
      </c>
      <c r="E5898" t="n">
        <v>1852.60575107493</v>
      </c>
      <c r="F5898" t="n">
        <v>0</v>
      </c>
      <c r="G5898" t="n">
        <v>11540.71655621415</v>
      </c>
      <c r="H5898" t="n">
        <v>17735.24562007286</v>
      </c>
      <c r="I5898" t="n">
        <v>180.232302579241</v>
      </c>
      <c r="J5898" t="n">
        <v>1535.234074611032</v>
      </c>
      <c r="K5898" t="n">
        <v>2525.108857995361</v>
      </c>
      <c r="L5898" t="n">
        <v>21975.82085525849</v>
      </c>
      <c r="M5898" t="n">
        <v>43505.07092688271</v>
      </c>
      <c r="N5898" t="n">
        <v>723.3491958247432</v>
      </c>
      <c r="O5898" t="n">
        <v>43505.07092688271</v>
      </c>
      <c r="P5898" t="n">
        <v>723.3491958247432</v>
      </c>
      <c r="Q5898" t="n">
        <v>246</v>
      </c>
      <c r="R5898" t="n">
        <v>16</v>
      </c>
      <c r="S5898">
        <f>VLOOKUP(Q5898,Clustering!$D$3:$E$367,2,FALSE)</f>
        <v/>
      </c>
    </row>
    <row r="5899">
      <c r="A5899" t="inlineStr">
        <is>
          <t>2025-09-03 17:00</t>
        </is>
      </c>
      <c r="B5899" t="n">
        <v>7499.937598707035</v>
      </c>
      <c r="C5899" t="n">
        <v>3466.953993222382</v>
      </c>
      <c r="D5899" t="n">
        <v>1698.828134701915</v>
      </c>
      <c r="E5899" t="n">
        <v>2330.697557803945</v>
      </c>
      <c r="F5899" t="n">
        <v>0</v>
      </c>
      <c r="G5899" t="n">
        <v>14996.41728443528</v>
      </c>
      <c r="H5899" t="n">
        <v>15894.93367684034</v>
      </c>
      <c r="I5899" t="n">
        <v>192.3567532302968</v>
      </c>
      <c r="J5899" t="n">
        <v>1531.151201188349</v>
      </c>
      <c r="K5899" t="n">
        <v>2370.551547204291</v>
      </c>
      <c r="L5899" t="n">
        <v>19988.99317846328</v>
      </c>
      <c r="M5899" t="n">
        <v>43625.25068082438</v>
      </c>
      <c r="N5899" t="n">
        <v>795.6841154072176</v>
      </c>
      <c r="O5899" t="n">
        <v>43625.25068082438</v>
      </c>
      <c r="P5899" t="n">
        <v>795.6841154072176</v>
      </c>
      <c r="Q5899" t="n">
        <v>246</v>
      </c>
      <c r="R5899" t="n">
        <v>17</v>
      </c>
      <c r="S5899">
        <f>VLOOKUP(Q5899,Clustering!$D$3:$E$367,2,FALSE)</f>
        <v/>
      </c>
    </row>
    <row r="5900">
      <c r="A5900" t="inlineStr">
        <is>
          <t>2025-09-03 18:00</t>
        </is>
      </c>
      <c r="B5900" t="n">
        <v>7671.811168677402</v>
      </c>
      <c r="C5900" t="n">
        <v>3882.988472409069</v>
      </c>
      <c r="D5900" t="n">
        <v>5892.932744798995</v>
      </c>
      <c r="E5900" t="n">
        <v>3003.014161016621</v>
      </c>
      <c r="F5900" t="n">
        <v>0</v>
      </c>
      <c r="G5900" t="n">
        <v>20450.74654690209</v>
      </c>
      <c r="H5900" t="n">
        <v>12883.83736965071</v>
      </c>
      <c r="I5900" t="n">
        <v>233.0765155565589</v>
      </c>
      <c r="J5900" t="n">
        <v>2215.637205918528</v>
      </c>
      <c r="K5900" t="n">
        <v>2240.608465852905</v>
      </c>
      <c r="L5900" t="n">
        <v>17573.1595569787</v>
      </c>
      <c r="M5900" t="n">
        <v>43384.89117294104</v>
      </c>
      <c r="N5900" t="n">
        <v>742.8239818661787</v>
      </c>
      <c r="O5900" t="n">
        <v>43384.89117294104</v>
      </c>
      <c r="P5900" t="n">
        <v>742.8239818661787</v>
      </c>
      <c r="Q5900" t="n">
        <v>246</v>
      </c>
      <c r="R5900" t="n">
        <v>18</v>
      </c>
      <c r="S5900">
        <f>VLOOKUP(Q5900,Clustering!$D$3:$E$367,2,FALSE)</f>
        <v/>
      </c>
    </row>
    <row r="5901">
      <c r="A5901" t="inlineStr">
        <is>
          <t>2025-09-03 19:00</t>
        </is>
      </c>
      <c r="B5901" t="n">
        <v>6337.150327676724</v>
      </c>
      <c r="C5901" t="n">
        <v>4104.873527975301</v>
      </c>
      <c r="D5901" t="n">
        <v>6389.179712782068</v>
      </c>
      <c r="E5901" t="n">
        <v>3003.014161016621</v>
      </c>
      <c r="F5901" t="n">
        <v>0</v>
      </c>
      <c r="G5901" t="n">
        <v>19834.21772945072</v>
      </c>
      <c r="H5901" t="n">
        <v>10357.21211185896</v>
      </c>
      <c r="I5901" t="n">
        <v>288.6572978725409</v>
      </c>
      <c r="J5901" t="n">
        <v>2196.506761265075</v>
      </c>
      <c r="K5901" t="n">
        <v>1874.941122903301</v>
      </c>
      <c r="L5901" t="n">
        <v>14717.31729389988</v>
      </c>
      <c r="M5901" t="n">
        <v>43144.53166505771</v>
      </c>
      <c r="N5901" t="n">
        <v>598.1541427012299</v>
      </c>
      <c r="O5901" t="n">
        <v>43144.53166505771</v>
      </c>
      <c r="P5901" t="n">
        <v>598.1541427012299</v>
      </c>
      <c r="Q5901" t="n">
        <v>246</v>
      </c>
      <c r="R5901" t="n">
        <v>19</v>
      </c>
      <c r="S5901">
        <f>VLOOKUP(Q5901,Clustering!$D$3:$E$367,2,FALSE)</f>
        <v/>
      </c>
    </row>
    <row r="5902">
      <c r="A5902" t="inlineStr">
        <is>
          <t>2025-09-03 20:00</t>
        </is>
      </c>
      <c r="B5902" t="n">
        <v>5576.424191038642</v>
      </c>
      <c r="C5902" t="n">
        <v>4021.666632137964</v>
      </c>
      <c r="D5902" t="n">
        <v>6203.087099788416</v>
      </c>
      <c r="E5902" t="n">
        <v>2704.206781810988</v>
      </c>
      <c r="F5902" t="n">
        <v>0</v>
      </c>
      <c r="G5902" t="n">
        <v>18505.38470477601</v>
      </c>
      <c r="H5902" t="n">
        <v>9152.608212280811</v>
      </c>
      <c r="I5902" t="n">
        <v>388.0990847998919</v>
      </c>
      <c r="J5902" t="n">
        <v>1913.162754594888</v>
      </c>
      <c r="K5902" t="n">
        <v>1548.898134936067</v>
      </c>
      <c r="L5902" t="n">
        <v>13002.76818661166</v>
      </c>
      <c r="M5902" t="n">
        <v>42844.08228020356</v>
      </c>
      <c r="N5902" t="n">
        <v>511.9086616605876</v>
      </c>
      <c r="O5902" t="n">
        <v>42844.08228020356</v>
      </c>
      <c r="P5902" t="n">
        <v>511.9086616605876</v>
      </c>
      <c r="Q5902" t="n">
        <v>246</v>
      </c>
      <c r="R5902" t="n">
        <v>20</v>
      </c>
      <c r="S5902">
        <f>VLOOKUP(Q5902,Clustering!$D$3:$E$367,2,FALSE)</f>
        <v/>
      </c>
    </row>
    <row r="5903">
      <c r="A5903" t="inlineStr">
        <is>
          <t>2025-09-03 21:00</t>
        </is>
      </c>
      <c r="B5903" t="n">
        <v>4681.253471654504</v>
      </c>
      <c r="C5903" t="n">
        <v>3466.953993222382</v>
      </c>
      <c r="D5903" t="n">
        <v>4962.469679830733</v>
      </c>
      <c r="E5903" t="n">
        <v>2495.041616367044</v>
      </c>
      <c r="F5903" t="n">
        <v>0</v>
      </c>
      <c r="G5903" t="n">
        <v>15605.71876107466</v>
      </c>
      <c r="H5903" t="n">
        <v>8454.586227198512</v>
      </c>
      <c r="I5903" t="n">
        <v>364.4545791799392</v>
      </c>
      <c r="J5903" t="n">
        <v>2314.53080719947</v>
      </c>
      <c r="K5903" t="n">
        <v>1243.527880498996</v>
      </c>
      <c r="L5903" t="n">
        <v>12377.09949407692</v>
      </c>
      <c r="M5903" t="n">
        <v>42423.45314140773</v>
      </c>
      <c r="N5903" t="n">
        <v>453.4843035362813</v>
      </c>
      <c r="O5903" t="n">
        <v>42423.45314140773</v>
      </c>
      <c r="P5903" t="n">
        <v>453.4843035362813</v>
      </c>
      <c r="Q5903" t="n">
        <v>246</v>
      </c>
      <c r="R5903" t="n">
        <v>21</v>
      </c>
      <c r="S5903">
        <f>VLOOKUP(Q5903,Clustering!$D$3:$E$367,2,FALSE)</f>
        <v/>
      </c>
    </row>
    <row r="5904">
      <c r="A5904" t="inlineStr">
        <is>
          <t>2025-09-03 22:00</t>
        </is>
      </c>
      <c r="B5904" t="n">
        <v>3821.263455033535</v>
      </c>
      <c r="C5904" t="n">
        <v>2634.88503484901</v>
      </c>
      <c r="D5904" t="n">
        <v>3101.543549894208</v>
      </c>
      <c r="E5904" t="n">
        <v>2196.23423716141</v>
      </c>
      <c r="F5904" t="n">
        <v>0</v>
      </c>
      <c r="G5904" t="n">
        <v>11753.92627693816</v>
      </c>
      <c r="H5904" t="n">
        <v>7751.123348610428</v>
      </c>
      <c r="I5904" t="n">
        <v>453.1222358662051</v>
      </c>
      <c r="J5904" t="n">
        <v>2214.82475662419</v>
      </c>
      <c r="K5904" t="n">
        <v>1041.951417334632</v>
      </c>
      <c r="L5904" t="n">
        <v>11461.02175843546</v>
      </c>
      <c r="M5904" t="n">
        <v>42062.91387958273</v>
      </c>
      <c r="N5904" t="n">
        <v>403.406282286876</v>
      </c>
      <c r="O5904" t="n">
        <v>42062.91387958273</v>
      </c>
      <c r="P5904" t="n">
        <v>403.406282286876</v>
      </c>
      <c r="Q5904" t="n">
        <v>246</v>
      </c>
      <c r="R5904" t="n">
        <v>22</v>
      </c>
      <c r="S5904">
        <f>VLOOKUP(Q5904,Clustering!$D$3:$E$367,2,FALSE)</f>
        <v/>
      </c>
    </row>
    <row r="5905">
      <c r="A5905" t="inlineStr">
        <is>
          <t>2025-09-03 23:00</t>
        </is>
      </c>
      <c r="B5905" t="n">
        <v>3069.629437316959</v>
      </c>
      <c r="C5905" t="n">
        <v>1941.494236204534</v>
      </c>
      <c r="D5905" t="n">
        <v>1550.771774947104</v>
      </c>
      <c r="E5905" t="n">
        <v>1538.858002909015</v>
      </c>
      <c r="F5905" t="n">
        <v>0</v>
      </c>
      <c r="G5905" t="n">
        <v>8100.753451377612</v>
      </c>
      <c r="H5905" t="n">
        <v>7297.99118429904</v>
      </c>
      <c r="I5905" t="n">
        <v>479.5671745274626</v>
      </c>
      <c r="J5905" t="n">
        <v>1490.514002935052</v>
      </c>
      <c r="K5905" t="n">
        <v>917.614623939628</v>
      </c>
      <c r="L5905" t="n">
        <v>10185.68698570118</v>
      </c>
      <c r="M5905" t="n">
        <v>41822.5543716994</v>
      </c>
      <c r="N5905" t="n">
        <v>273.4235755840592</v>
      </c>
      <c r="O5905" t="n">
        <v>41822.5543716994</v>
      </c>
      <c r="P5905" t="n">
        <v>273.4235755840592</v>
      </c>
      <c r="Q5905" t="n">
        <v>246</v>
      </c>
      <c r="R5905" t="n">
        <v>23</v>
      </c>
      <c r="S5905">
        <f>VLOOKUP(Q5905,Clustering!$D$3:$E$367,2,FALSE)</f>
        <v/>
      </c>
    </row>
    <row r="5906">
      <c r="A5906" t="inlineStr">
        <is>
          <t>2025-09-04 00:00</t>
        </is>
      </c>
      <c r="B5906" t="n">
        <v>2474.357240804195</v>
      </c>
      <c r="C5906" t="n">
        <v>1747.344812584081</v>
      </c>
      <c r="D5906" t="n">
        <v>1116.555677961915</v>
      </c>
      <c r="E5906" t="n">
        <v>880.2323056004718</v>
      </c>
      <c r="F5906" t="n">
        <v>0</v>
      </c>
      <c r="G5906" t="n">
        <v>6218.490036950663</v>
      </c>
      <c r="H5906" t="n">
        <v>6939.123740300604</v>
      </c>
      <c r="I5906" t="n">
        <v>659.3165303280939</v>
      </c>
      <c r="J5906" t="n">
        <v>1058.296029845746</v>
      </c>
      <c r="K5906" t="n">
        <v>774.8055621529129</v>
      </c>
      <c r="L5906" t="n">
        <v>9431.541862627357</v>
      </c>
      <c r="M5906" t="n">
        <v>41822.5543716994</v>
      </c>
      <c r="N5906" t="n">
        <v>179.6594638963998</v>
      </c>
      <c r="O5906" t="n">
        <v>41822.5543716994</v>
      </c>
      <c r="P5906" t="n">
        <v>179.6594638963998</v>
      </c>
      <c r="Q5906" t="n">
        <v>247</v>
      </c>
      <c r="R5906" t="n">
        <v>0</v>
      </c>
      <c r="S5906">
        <f>VLOOKUP(Q5906,Clustering!$D$3:$E$367,2,FALSE)</f>
        <v/>
      </c>
    </row>
    <row r="5907">
      <c r="A5907" t="inlineStr">
        <is>
          <t>2025-09-04 01:00</t>
        </is>
      </c>
      <c r="B5907" t="n">
        <v>2086.917025486376</v>
      </c>
      <c r="C5907" t="n">
        <v>1719.609180638302</v>
      </c>
      <c r="D5907" t="n">
        <v>1054.52480696403</v>
      </c>
      <c r="E5907" t="n">
        <v>608.5018052726252</v>
      </c>
      <c r="F5907" t="n">
        <v>0</v>
      </c>
      <c r="G5907" t="n">
        <v>5469.552818361334</v>
      </c>
      <c r="H5907" t="n">
        <v>6692.7124538685</v>
      </c>
      <c r="I5907" t="n">
        <v>641.5890285651914</v>
      </c>
      <c r="J5907" t="n">
        <v>802.754206411059</v>
      </c>
      <c r="K5907" t="n">
        <v>763.441627940344</v>
      </c>
      <c r="L5907" t="n">
        <v>8900.497316785095</v>
      </c>
      <c r="M5907" t="n">
        <v>41762.46449472856</v>
      </c>
      <c r="N5907" t="n">
        <v>174.2786917976429</v>
      </c>
      <c r="O5907" t="n">
        <v>41762.46449472856</v>
      </c>
      <c r="P5907" t="n">
        <v>174.2786917976429</v>
      </c>
      <c r="Q5907" t="n">
        <v>247</v>
      </c>
      <c r="R5907" t="n">
        <v>1</v>
      </c>
      <c r="S5907">
        <f>VLOOKUP(Q5907,Clustering!$D$3:$E$367,2,FALSE)</f>
        <v/>
      </c>
    </row>
    <row r="5908">
      <c r="A5908" t="inlineStr">
        <is>
          <t>2025-09-04 02:00</t>
        </is>
      </c>
      <c r="B5908" t="n">
        <v>1864.63380706316</v>
      </c>
      <c r="C5908" t="n">
        <v>1719.609180638302</v>
      </c>
      <c r="D5908" t="n">
        <v>1054.52480696403</v>
      </c>
      <c r="E5908" t="n">
        <v>552.6511204105418</v>
      </c>
      <c r="F5908" t="n">
        <v>0</v>
      </c>
      <c r="G5908" t="n">
        <v>5191.418915076033</v>
      </c>
      <c r="H5908" t="n">
        <v>6548.834722864522</v>
      </c>
      <c r="I5908" t="n">
        <v>655.0330432653101</v>
      </c>
      <c r="J5908" t="n">
        <v>711.1600200336453</v>
      </c>
      <c r="K5908" t="n">
        <v>761.8928703633622</v>
      </c>
      <c r="L5908" t="n">
        <v>8676.92065652684</v>
      </c>
      <c r="M5908" t="n">
        <v>41702.37461775773</v>
      </c>
      <c r="N5908" t="n">
        <v>172.8967331590197</v>
      </c>
      <c r="O5908" t="n">
        <v>41702.37461775773</v>
      </c>
      <c r="P5908" t="n">
        <v>172.8967331590197</v>
      </c>
      <c r="Q5908" t="n">
        <v>247</v>
      </c>
      <c r="R5908" t="n">
        <v>2</v>
      </c>
      <c r="S5908">
        <f>VLOOKUP(Q5908,Clustering!$D$3:$E$367,2,FALSE)</f>
        <v/>
      </c>
    </row>
    <row r="5909">
      <c r="A5909" t="inlineStr">
        <is>
          <t>2025-09-04 03:00</t>
        </is>
      </c>
      <c r="B5909" t="n">
        <v>1705.048030782978</v>
      </c>
      <c r="C5909" t="n">
        <v>1719.609180638302</v>
      </c>
      <c r="D5909" t="n">
        <v>1054.52480696403</v>
      </c>
      <c r="E5909" t="n">
        <v>540.126459707448</v>
      </c>
      <c r="F5909" t="n">
        <v>0</v>
      </c>
      <c r="G5909" t="n">
        <v>5019.308478092758</v>
      </c>
      <c r="H5909" t="n">
        <v>6454.570002551567</v>
      </c>
      <c r="I5909" t="n">
        <v>667.619364843346</v>
      </c>
      <c r="J5909" t="n">
        <v>709.5258603649314</v>
      </c>
      <c r="K5909" t="n">
        <v>798.1921000673517</v>
      </c>
      <c r="L5909" t="n">
        <v>8629.907327827197</v>
      </c>
      <c r="M5909" t="n">
        <v>41762.46449472856</v>
      </c>
      <c r="N5909" t="n">
        <v>174.1689931099838</v>
      </c>
      <c r="O5909" t="n">
        <v>41762.46449472856</v>
      </c>
      <c r="P5909" t="n">
        <v>174.1689931099838</v>
      </c>
      <c r="Q5909" t="n">
        <v>247</v>
      </c>
      <c r="R5909" t="n">
        <v>3</v>
      </c>
      <c r="S5909">
        <f>VLOOKUP(Q5909,Clustering!$D$3:$E$367,2,FALSE)</f>
        <v/>
      </c>
    </row>
    <row r="5910">
      <c r="A5910" t="inlineStr">
        <is>
          <t>2025-09-04 04:00</t>
        </is>
      </c>
      <c r="B5910" t="n">
        <v>1520.264500353294</v>
      </c>
      <c r="C5910" t="n">
        <v>1747.344812584081</v>
      </c>
      <c r="D5910" t="n">
        <v>1116.555677961915</v>
      </c>
      <c r="E5910" t="n">
        <v>757.8817396887954</v>
      </c>
      <c r="F5910" t="n">
        <v>0</v>
      </c>
      <c r="G5910" t="n">
        <v>5142.046730588085</v>
      </c>
      <c r="H5910" t="n">
        <v>6345.421379031305</v>
      </c>
      <c r="I5910" t="n">
        <v>645.093372924039</v>
      </c>
      <c r="J5910" t="n">
        <v>827.1605199795022</v>
      </c>
      <c r="K5910" t="n">
        <v>844.0528545551523</v>
      </c>
      <c r="L5910" t="n">
        <v>8661.728126489998</v>
      </c>
      <c r="M5910" t="n">
        <v>41882.64424867023</v>
      </c>
      <c r="N5910" t="n">
        <v>172.7826665550627</v>
      </c>
      <c r="O5910" t="n">
        <v>41882.64424867023</v>
      </c>
      <c r="P5910" t="n">
        <v>172.7826665550627</v>
      </c>
      <c r="Q5910" t="n">
        <v>247</v>
      </c>
      <c r="R5910" t="n">
        <v>4</v>
      </c>
      <c r="S5910">
        <f>VLOOKUP(Q5910,Clustering!$D$3:$E$367,2,FALSE)</f>
        <v/>
      </c>
    </row>
    <row r="5911">
      <c r="A5911" t="inlineStr">
        <is>
          <t>2025-09-04 05:00</t>
        </is>
      </c>
      <c r="B5911" t="n">
        <v>1301.643581775603</v>
      </c>
      <c r="C5911" t="n">
        <v>3050.919514035697</v>
      </c>
      <c r="D5911" t="n">
        <v>1550.771774947104</v>
      </c>
      <c r="E5911" t="n">
        <v>1688.261692511832</v>
      </c>
      <c r="F5911" t="n">
        <v>0</v>
      </c>
      <c r="G5911" t="n">
        <v>7591.596563270235</v>
      </c>
      <c r="H5911" t="n">
        <v>6540.483199398199</v>
      </c>
      <c r="I5911" t="n">
        <v>978.1172745782704</v>
      </c>
      <c r="J5911" t="n">
        <v>1238.41814319127</v>
      </c>
      <c r="K5911" t="n">
        <v>981.6959319553488</v>
      </c>
      <c r="L5911" t="n">
        <v>9738.714549123088</v>
      </c>
      <c r="M5911" t="n">
        <v>42183.09363352439</v>
      </c>
      <c r="N5911" t="n">
        <v>183.351215622906</v>
      </c>
      <c r="O5911" t="n">
        <v>42183.09363352439</v>
      </c>
      <c r="P5911" t="n">
        <v>183.351215622906</v>
      </c>
      <c r="Q5911" t="n">
        <v>247</v>
      </c>
      <c r="R5911" t="n">
        <v>5</v>
      </c>
      <c r="S5911">
        <f>VLOOKUP(Q5911,Clustering!$D$3:$E$367,2,FALSE)</f>
        <v/>
      </c>
    </row>
    <row r="5912">
      <c r="A5912" t="inlineStr">
        <is>
          <t>2025-09-04 06:00</t>
        </is>
      </c>
      <c r="B5912" t="n">
        <v>1898.739858134203</v>
      </c>
      <c r="C5912" t="n">
        <v>3744.310312680173</v>
      </c>
      <c r="D5912" t="n">
        <v>3101.543549894208</v>
      </c>
      <c r="E5912" t="n">
        <v>3301.821540222255</v>
      </c>
      <c r="F5912" t="n">
        <v>0</v>
      </c>
      <c r="G5912" t="n">
        <v>12046.41526093084</v>
      </c>
      <c r="H5912" t="n">
        <v>8222.860391930952</v>
      </c>
      <c r="I5912" t="n">
        <v>984.85269634833</v>
      </c>
      <c r="J5912" t="n">
        <v>2037.914975177675</v>
      </c>
      <c r="K5912" t="n">
        <v>1473.78640554487</v>
      </c>
      <c r="L5912" t="n">
        <v>12719.41446900183</v>
      </c>
      <c r="M5912" t="n">
        <v>42663.81264929105</v>
      </c>
      <c r="N5912" t="n">
        <v>286.5575660382636</v>
      </c>
      <c r="O5912" t="n">
        <v>42663.81264929105</v>
      </c>
      <c r="P5912" t="n">
        <v>286.5575660382636</v>
      </c>
      <c r="Q5912" t="n">
        <v>247</v>
      </c>
      <c r="R5912" t="n">
        <v>6</v>
      </c>
      <c r="S5912">
        <f>VLOOKUP(Q5912,Clustering!$D$3:$E$367,2,FALSE)</f>
        <v/>
      </c>
    </row>
    <row r="5913">
      <c r="A5913" t="inlineStr">
        <is>
          <t>2025-09-04 07:00</t>
        </is>
      </c>
      <c r="B5913" t="n">
        <v>3772.027439349716</v>
      </c>
      <c r="C5913" t="n">
        <v>4299.022951595754</v>
      </c>
      <c r="D5913" t="n">
        <v>1501.009237900148</v>
      </c>
      <c r="E5913" t="n">
        <v>4541.872163925636</v>
      </c>
      <c r="F5913" t="n">
        <v>0</v>
      </c>
      <c r="G5913" t="n">
        <v>14113.93179277126</v>
      </c>
      <c r="H5913" t="n">
        <v>11667.16097080441</v>
      </c>
      <c r="I5913" t="n">
        <v>870.1441931166927</v>
      </c>
      <c r="J5913" t="n">
        <v>3041.651456764102</v>
      </c>
      <c r="K5913" t="n">
        <v>2017.594944928295</v>
      </c>
      <c r="L5913" t="n">
        <v>17596.5515656135</v>
      </c>
      <c r="M5913" t="n">
        <v>43084.44178808688</v>
      </c>
      <c r="N5913" t="n">
        <v>639.8858270757344</v>
      </c>
      <c r="O5913" t="n">
        <v>43084.44178808688</v>
      </c>
      <c r="P5913" t="n">
        <v>639.8858270757344</v>
      </c>
      <c r="Q5913" t="n">
        <v>247</v>
      </c>
      <c r="R5913" t="n">
        <v>7</v>
      </c>
      <c r="S5913">
        <f>VLOOKUP(Q5913,Clustering!$D$3:$E$367,2,FALSE)</f>
        <v/>
      </c>
    </row>
    <row r="5914">
      <c r="A5914" t="inlineStr">
        <is>
          <t>2025-09-04 08:00</t>
        </is>
      </c>
      <c r="B5914" t="n">
        <v>3970.201695469395</v>
      </c>
      <c r="C5914" t="n">
        <v>4160.344791866859</v>
      </c>
      <c r="D5914" t="n">
        <v>1209.601984458741</v>
      </c>
      <c r="E5914" t="n">
        <v>3003.014161016621</v>
      </c>
      <c r="F5914" t="n">
        <v>0</v>
      </c>
      <c r="G5914" t="n">
        <v>12343.16263281162</v>
      </c>
      <c r="H5914" t="n">
        <v>14602.18399493446</v>
      </c>
      <c r="I5914" t="n">
        <v>556.50399006994</v>
      </c>
      <c r="J5914" t="n">
        <v>3202.942426724709</v>
      </c>
      <c r="K5914" t="n">
        <v>2514.244363034401</v>
      </c>
      <c r="L5914" t="n">
        <v>20875.8747747635</v>
      </c>
      <c r="M5914" t="n">
        <v>43204.62154202855</v>
      </c>
      <c r="N5914" t="n">
        <v>745.6060941578122</v>
      </c>
      <c r="O5914" t="n">
        <v>43204.62154202855</v>
      </c>
      <c r="P5914" t="n">
        <v>745.6060941578122</v>
      </c>
      <c r="Q5914" t="n">
        <v>247</v>
      </c>
      <c r="R5914" t="n">
        <v>8</v>
      </c>
      <c r="S5914">
        <f>VLOOKUP(Q5914,Clustering!$D$3:$E$367,2,FALSE)</f>
        <v/>
      </c>
    </row>
    <row r="5915">
      <c r="A5915" t="inlineStr">
        <is>
          <t>2025-09-04 09:00</t>
        </is>
      </c>
      <c r="B5915" t="n">
        <v>3789.561230115921</v>
      </c>
      <c r="C5915" t="n">
        <v>3882.988472409069</v>
      </c>
      <c r="D5915" t="n">
        <v>1023.509371465088</v>
      </c>
      <c r="E5915" t="n">
        <v>2689.266412850706</v>
      </c>
      <c r="F5915" t="n">
        <v>0</v>
      </c>
      <c r="G5915" t="n">
        <v>11385.32548684078</v>
      </c>
      <c r="H5915" t="n">
        <v>16537.75291869375</v>
      </c>
      <c r="I5915" t="n">
        <v>412.3186126709925</v>
      </c>
      <c r="J5915" t="n">
        <v>2752.946547625839</v>
      </c>
      <c r="K5915" t="n">
        <v>2652.688866874158</v>
      </c>
      <c r="L5915" t="n">
        <v>22355.70694586475</v>
      </c>
      <c r="M5915" t="n">
        <v>43144.53166505771</v>
      </c>
      <c r="N5915" t="n">
        <v>653.7963885339025</v>
      </c>
      <c r="O5915" t="n">
        <v>43144.53166505771</v>
      </c>
      <c r="P5915" t="n">
        <v>653.7963885339025</v>
      </c>
      <c r="Q5915" t="n">
        <v>247</v>
      </c>
      <c r="R5915" t="n">
        <v>9</v>
      </c>
      <c r="S5915">
        <f>VLOOKUP(Q5915,Clustering!$D$3:$E$367,2,FALSE)</f>
        <v/>
      </c>
    </row>
    <row r="5916">
      <c r="A5916" t="inlineStr">
        <is>
          <t>2025-09-04 10:00</t>
        </is>
      </c>
      <c r="B5916" t="n">
        <v>3356.30691634446</v>
      </c>
      <c r="C5916" t="n">
        <v>3661.103416842836</v>
      </c>
      <c r="D5916" t="n">
        <v>874.6352810701663</v>
      </c>
      <c r="E5916" t="n">
        <v>2495.041616367044</v>
      </c>
      <c r="F5916" t="n">
        <v>0</v>
      </c>
      <c r="G5916" t="n">
        <v>10387.08723062451</v>
      </c>
      <c r="H5916" t="n">
        <v>17724.94265151936</v>
      </c>
      <c r="I5916" t="n">
        <v>328.8693036578424</v>
      </c>
      <c r="J5916" t="n">
        <v>2367.546280841364</v>
      </c>
      <c r="K5916" t="n">
        <v>2653.705284943943</v>
      </c>
      <c r="L5916" t="n">
        <v>23075.06352096251</v>
      </c>
      <c r="M5916" t="n">
        <v>42964.26203414521</v>
      </c>
      <c r="N5916" t="n">
        <v>511.9086616605876</v>
      </c>
      <c r="O5916" t="n">
        <v>42964.26203414521</v>
      </c>
      <c r="P5916" t="n">
        <v>511.9086616605876</v>
      </c>
      <c r="Q5916" t="n">
        <v>247</v>
      </c>
      <c r="R5916" t="n">
        <v>10</v>
      </c>
      <c r="S5916">
        <f>VLOOKUP(Q5916,Clustering!$D$3:$E$367,2,FALSE)</f>
        <v/>
      </c>
    </row>
    <row r="5917">
      <c r="A5917" t="inlineStr">
        <is>
          <t>2025-09-04 11:00</t>
        </is>
      </c>
      <c r="B5917" t="n">
        <v>3509.473062779593</v>
      </c>
      <c r="C5917" t="n">
        <v>2496.206875120115</v>
      </c>
      <c r="D5917" t="n">
        <v>837.416758471436</v>
      </c>
      <c r="E5917" t="n">
        <v>2151.413130280564</v>
      </c>
      <c r="F5917" t="n">
        <v>0</v>
      </c>
      <c r="G5917" t="n">
        <v>8994.509826651709</v>
      </c>
      <c r="H5917" t="n">
        <v>18327.12883761683</v>
      </c>
      <c r="I5917" t="n">
        <v>270.0713008882156</v>
      </c>
      <c r="J5917" t="n">
        <v>2061.27562861807</v>
      </c>
      <c r="K5917" t="n">
        <v>2648.746506338115</v>
      </c>
      <c r="L5917" t="n">
        <v>23307.22227346123</v>
      </c>
      <c r="M5917" t="n">
        <v>42844.08228020356</v>
      </c>
      <c r="N5917" t="n">
        <v>514.6907739522211</v>
      </c>
      <c r="O5917" t="n">
        <v>42844.08228020356</v>
      </c>
      <c r="P5917" t="n">
        <v>514.6907739522211</v>
      </c>
      <c r="Q5917" t="n">
        <v>247</v>
      </c>
      <c r="R5917" t="n">
        <v>11</v>
      </c>
      <c r="S5917">
        <f>VLOOKUP(Q5917,Clustering!$D$3:$E$367,2,FALSE)</f>
        <v/>
      </c>
    </row>
    <row r="5918">
      <c r="A5918" t="inlineStr">
        <is>
          <t>2025-09-04 12:00</t>
        </is>
      </c>
      <c r="B5918" t="n">
        <v>4359.692233094557</v>
      </c>
      <c r="C5918" t="n">
        <v>2551.678139011673</v>
      </c>
      <c r="D5918" t="n">
        <v>874.6352810701663</v>
      </c>
      <c r="E5918" t="n">
        <v>1748.023168352959</v>
      </c>
      <c r="F5918" t="n">
        <v>0</v>
      </c>
      <c r="G5918" t="n">
        <v>9534.028821529357</v>
      </c>
      <c r="H5918" t="n">
        <v>18347.96630210706</v>
      </c>
      <c r="I5918" t="n">
        <v>242.6948206483789</v>
      </c>
      <c r="J5918" t="n">
        <v>1943.038998800958</v>
      </c>
      <c r="K5918" t="n">
        <v>2603.736590198361</v>
      </c>
      <c r="L5918" t="n">
        <v>23137.43671175476</v>
      </c>
      <c r="M5918" t="n">
        <v>42723.90252626188</v>
      </c>
      <c r="N5918" t="n">
        <v>534.1655599936565</v>
      </c>
      <c r="O5918" t="n">
        <v>42723.90252626188</v>
      </c>
      <c r="P5918" t="n">
        <v>534.1655599936565</v>
      </c>
      <c r="Q5918" t="n">
        <v>247</v>
      </c>
      <c r="R5918" t="n">
        <v>12</v>
      </c>
      <c r="S5918">
        <f>VLOOKUP(Q5918,Clustering!$D$3:$E$367,2,FALSE)</f>
        <v/>
      </c>
    </row>
    <row r="5919">
      <c r="A5919" t="inlineStr">
        <is>
          <t>2025-09-04 13:00</t>
        </is>
      </c>
      <c r="B5919" t="n">
        <v>4333.250145406807</v>
      </c>
      <c r="C5919" t="n">
        <v>2496.206875120115</v>
      </c>
      <c r="D5919" t="n">
        <v>837.416758471436</v>
      </c>
      <c r="E5919" t="n">
        <v>1538.858002909015</v>
      </c>
      <c r="F5919" t="n">
        <v>0</v>
      </c>
      <c r="G5919" t="n">
        <v>9205.731781907372</v>
      </c>
      <c r="H5919" t="n">
        <v>19135.90360023173</v>
      </c>
      <c r="I5919" t="n">
        <v>221.6370300834578</v>
      </c>
      <c r="J5919" t="n">
        <v>1950.83177669566</v>
      </c>
      <c r="K5919" t="n">
        <v>2608.684905326096</v>
      </c>
      <c r="L5919" t="n">
        <v>23917.05731233694</v>
      </c>
      <c r="M5919" t="n">
        <v>42663.81264929105</v>
      </c>
      <c r="N5919" t="n">
        <v>528.6013354103893</v>
      </c>
      <c r="O5919" t="n">
        <v>42663.81264929105</v>
      </c>
      <c r="P5919" t="n">
        <v>528.6013354103893</v>
      </c>
      <c r="Q5919" t="n">
        <v>247</v>
      </c>
      <c r="R5919" t="n">
        <v>13</v>
      </c>
      <c r="S5919">
        <f>VLOOKUP(Q5919,Clustering!$D$3:$E$367,2,FALSE)</f>
        <v/>
      </c>
    </row>
    <row r="5920">
      <c r="A5920" t="inlineStr">
        <is>
          <t>2025-09-04 14:00</t>
        </is>
      </c>
      <c r="B5920" t="n">
        <v>4159.580775898286</v>
      </c>
      <c r="C5920" t="n">
        <v>2440.735611228557</v>
      </c>
      <c r="D5920" t="n">
        <v>800.1982358727056</v>
      </c>
      <c r="E5920" t="n">
        <v>1508.977264988452</v>
      </c>
      <c r="F5920" t="n">
        <v>0</v>
      </c>
      <c r="G5920" t="n">
        <v>8909.491887988001</v>
      </c>
      <c r="H5920" t="n">
        <v>19684.87156352796</v>
      </c>
      <c r="I5920" t="n">
        <v>205.9004495173869</v>
      </c>
      <c r="J5920" t="n">
        <v>1872.221624533036</v>
      </c>
      <c r="K5920" t="n">
        <v>2605.14609752193</v>
      </c>
      <c r="L5920" t="n">
        <v>24368.13973510031</v>
      </c>
      <c r="M5920" t="n">
        <v>42723.90252626188</v>
      </c>
      <c r="N5920" t="n">
        <v>514.6907739522211</v>
      </c>
      <c r="O5920" t="n">
        <v>42723.90252626188</v>
      </c>
      <c r="P5920" t="n">
        <v>514.6907739522211</v>
      </c>
      <c r="Q5920" t="n">
        <v>247</v>
      </c>
      <c r="R5920" t="n">
        <v>14</v>
      </c>
      <c r="S5920">
        <f>VLOOKUP(Q5920,Clustering!$D$3:$E$367,2,FALSE)</f>
        <v/>
      </c>
    </row>
    <row r="5921">
      <c r="A5921" t="inlineStr">
        <is>
          <t>2025-09-04 15:00</t>
        </is>
      </c>
      <c r="B5921" t="n">
        <v>4452.451642309334</v>
      </c>
      <c r="C5921" t="n">
        <v>2496.206875120115</v>
      </c>
      <c r="D5921" t="n">
        <v>837.416758471436</v>
      </c>
      <c r="E5921" t="n">
        <v>1523.917633948733</v>
      </c>
      <c r="F5921" t="n">
        <v>0</v>
      </c>
      <c r="G5921" t="n">
        <v>9309.992909849618</v>
      </c>
      <c r="H5921" t="n">
        <v>19553.26478383489</v>
      </c>
      <c r="I5921" t="n">
        <v>191.2919801854464</v>
      </c>
      <c r="J5921" t="n">
        <v>1800.481088968491</v>
      </c>
      <c r="K5921" t="n">
        <v>2610.869284574711</v>
      </c>
      <c r="L5921" t="n">
        <v>24155.90713756354</v>
      </c>
      <c r="M5921" t="n">
        <v>43084.44178808688</v>
      </c>
      <c r="N5921" t="n">
        <v>606.5004795761309</v>
      </c>
      <c r="O5921" t="n">
        <v>43084.44178808688</v>
      </c>
      <c r="P5921" t="n">
        <v>606.5004795761309</v>
      </c>
      <c r="Q5921" t="n">
        <v>247</v>
      </c>
      <c r="R5921" t="n">
        <v>15</v>
      </c>
      <c r="S5921">
        <f>VLOOKUP(Q5921,Clustering!$D$3:$E$367,2,FALSE)</f>
        <v/>
      </c>
    </row>
    <row r="5922">
      <c r="A5922" t="inlineStr">
        <is>
          <t>2025-09-04 16:00</t>
        </is>
      </c>
      <c r="B5922" t="n">
        <v>6486.512772727897</v>
      </c>
      <c r="C5922" t="n">
        <v>2912.241354306801</v>
      </c>
      <c r="D5922" t="n">
        <v>1116.555677961915</v>
      </c>
      <c r="E5922" t="n">
        <v>1852.60575107493</v>
      </c>
      <c r="F5922" t="n">
        <v>0</v>
      </c>
      <c r="G5922" t="n">
        <v>12367.91555607154</v>
      </c>
      <c r="H5922" t="n">
        <v>18810.19418504513</v>
      </c>
      <c r="I5922" t="n">
        <v>180.232302579241</v>
      </c>
      <c r="J5922" t="n">
        <v>1535.234074611032</v>
      </c>
      <c r="K5922" t="n">
        <v>2525.108857995361</v>
      </c>
      <c r="L5922" t="n">
        <v>23050.76942023076</v>
      </c>
      <c r="M5922" t="n">
        <v>43505.07092688271</v>
      </c>
      <c r="N5922" t="n">
        <v>723.3491958247432</v>
      </c>
      <c r="O5922" t="n">
        <v>43505.07092688271</v>
      </c>
      <c r="P5922" t="n">
        <v>723.3491958247432</v>
      </c>
      <c r="Q5922" t="n">
        <v>247</v>
      </c>
      <c r="R5922" t="n">
        <v>16</v>
      </c>
      <c r="S5922">
        <f>VLOOKUP(Q5922,Clustering!$D$3:$E$367,2,FALSE)</f>
        <v/>
      </c>
    </row>
    <row r="5923">
      <c r="A5923" t="inlineStr">
        <is>
          <t>2025-09-04 17:00</t>
        </is>
      </c>
      <c r="B5923" t="n">
        <v>8901.580348465393</v>
      </c>
      <c r="C5923" t="n">
        <v>3466.953993222382</v>
      </c>
      <c r="D5923" t="n">
        <v>1715.439129028743</v>
      </c>
      <c r="E5923" t="n">
        <v>2330.697557803945</v>
      </c>
      <c r="F5923" t="n">
        <v>0</v>
      </c>
      <c r="G5923" t="n">
        <v>16414.67102852046</v>
      </c>
      <c r="H5923" t="n">
        <v>17155.93103190396</v>
      </c>
      <c r="I5923" t="n">
        <v>192.3567532302968</v>
      </c>
      <c r="J5923" t="n">
        <v>1531.151201188349</v>
      </c>
      <c r="K5923" t="n">
        <v>2370.551547204291</v>
      </c>
      <c r="L5923" t="n">
        <v>21249.9905335269</v>
      </c>
      <c r="M5923" t="n">
        <v>43625.25068082438</v>
      </c>
      <c r="N5923" t="n">
        <v>795.6841154072176</v>
      </c>
      <c r="O5923" t="n">
        <v>43625.25068082438</v>
      </c>
      <c r="P5923" t="n">
        <v>795.6841154072176</v>
      </c>
      <c r="Q5923" t="n">
        <v>247</v>
      </c>
      <c r="R5923" t="n">
        <v>17</v>
      </c>
      <c r="S5923">
        <f>VLOOKUP(Q5923,Clustering!$D$3:$E$367,2,FALSE)</f>
        <v/>
      </c>
    </row>
    <row r="5924">
      <c r="A5924" t="inlineStr">
        <is>
          <t>2025-09-04 18:00</t>
        </is>
      </c>
      <c r="B5924" t="n">
        <v>9154.971905344788</v>
      </c>
      <c r="C5924" t="n">
        <v>3882.988472409069</v>
      </c>
      <c r="D5924" t="n">
        <v>5892.932744798995</v>
      </c>
      <c r="E5924" t="n">
        <v>3003.014161016621</v>
      </c>
      <c r="F5924" t="n">
        <v>0</v>
      </c>
      <c r="G5924" t="n">
        <v>21933.90728356947</v>
      </c>
      <c r="H5924" t="n">
        <v>13904.21162286285</v>
      </c>
      <c r="I5924" t="n">
        <v>233.0765155565589</v>
      </c>
      <c r="J5924" t="n">
        <v>2215.637205918528</v>
      </c>
      <c r="K5924" t="n">
        <v>2240.608465852905</v>
      </c>
      <c r="L5924" t="n">
        <v>18593.53381019084</v>
      </c>
      <c r="M5924" t="n">
        <v>43384.89117294104</v>
      </c>
      <c r="N5924" t="n">
        <v>742.8239818661787</v>
      </c>
      <c r="O5924" t="n">
        <v>43384.89117294104</v>
      </c>
      <c r="P5924" t="n">
        <v>742.8239818661787</v>
      </c>
      <c r="Q5924" t="n">
        <v>247</v>
      </c>
      <c r="R5924" t="n">
        <v>18</v>
      </c>
      <c r="S5924">
        <f>VLOOKUP(Q5924,Clustering!$D$3:$E$367,2,FALSE)</f>
        <v/>
      </c>
    </row>
    <row r="5925">
      <c r="A5925" t="inlineStr">
        <is>
          <t>2025-09-04 19:00</t>
        </is>
      </c>
      <c r="B5925" t="n">
        <v>7909.931359405584</v>
      </c>
      <c r="C5925" t="n">
        <v>4104.873527975301</v>
      </c>
      <c r="D5925" t="n">
        <v>6389.179712782068</v>
      </c>
      <c r="E5925" t="n">
        <v>3003.014161016621</v>
      </c>
      <c r="F5925" t="n">
        <v>0</v>
      </c>
      <c r="G5925" t="n">
        <v>21406.99876117957</v>
      </c>
      <c r="H5925" t="n">
        <v>11346.16479163346</v>
      </c>
      <c r="I5925" t="n">
        <v>288.6572978725409</v>
      </c>
      <c r="J5925" t="n">
        <v>2196.506761265075</v>
      </c>
      <c r="K5925" t="n">
        <v>1874.941122903301</v>
      </c>
      <c r="L5925" t="n">
        <v>15706.26997367437</v>
      </c>
      <c r="M5925" t="n">
        <v>43144.53166505771</v>
      </c>
      <c r="N5925" t="n">
        <v>598.1541427012299</v>
      </c>
      <c r="O5925" t="n">
        <v>43144.53166505771</v>
      </c>
      <c r="P5925" t="n">
        <v>598.1541427012299</v>
      </c>
      <c r="Q5925" t="n">
        <v>247</v>
      </c>
      <c r="R5925" t="n">
        <v>19</v>
      </c>
      <c r="S5925">
        <f>VLOOKUP(Q5925,Clustering!$D$3:$E$367,2,FALSE)</f>
        <v/>
      </c>
    </row>
    <row r="5926">
      <c r="A5926" t="inlineStr">
        <is>
          <t>2025-09-04 20:00</t>
        </is>
      </c>
      <c r="B5926" t="n">
        <v>7303.106657202506</v>
      </c>
      <c r="C5926" t="n">
        <v>4021.666632137964</v>
      </c>
      <c r="D5926" t="n">
        <v>6203.087099788416</v>
      </c>
      <c r="E5926" t="n">
        <v>2704.206781810988</v>
      </c>
      <c r="F5926" t="n">
        <v>0</v>
      </c>
      <c r="G5926" t="n">
        <v>20232.06717093988</v>
      </c>
      <c r="H5926" t="n">
        <v>10204.4040389306</v>
      </c>
      <c r="I5926" t="n">
        <v>388.0990847998919</v>
      </c>
      <c r="J5926" t="n">
        <v>1913.162754594888</v>
      </c>
      <c r="K5926" t="n">
        <v>1548.898134936067</v>
      </c>
      <c r="L5926" t="n">
        <v>14054.56401326145</v>
      </c>
      <c r="M5926" t="n">
        <v>42844.08228020356</v>
      </c>
      <c r="N5926" t="n">
        <v>511.9086616605876</v>
      </c>
      <c r="O5926" t="n">
        <v>42844.08228020356</v>
      </c>
      <c r="P5926" t="n">
        <v>511.9086616605876</v>
      </c>
      <c r="Q5926" t="n">
        <v>247</v>
      </c>
      <c r="R5926" t="n">
        <v>20</v>
      </c>
      <c r="S5926">
        <f>VLOOKUP(Q5926,Clustering!$D$3:$E$367,2,FALSE)</f>
        <v/>
      </c>
    </row>
    <row r="5927">
      <c r="A5927" t="inlineStr">
        <is>
          <t>2025-09-04 21:00</t>
        </is>
      </c>
      <c r="B5927" t="n">
        <v>6659.093350390453</v>
      </c>
      <c r="C5927" t="n">
        <v>3466.953993222382</v>
      </c>
      <c r="D5927" t="n">
        <v>4962.469679830733</v>
      </c>
      <c r="E5927" t="n">
        <v>2495.041616367044</v>
      </c>
      <c r="F5927" t="n">
        <v>0</v>
      </c>
      <c r="G5927" t="n">
        <v>17583.55863981061</v>
      </c>
      <c r="H5927" t="n">
        <v>9646.952250806213</v>
      </c>
      <c r="I5927" t="n">
        <v>364.4545791799392</v>
      </c>
      <c r="J5927" t="n">
        <v>2314.53080719947</v>
      </c>
      <c r="K5927" t="n">
        <v>1243.527880498996</v>
      </c>
      <c r="L5927" t="n">
        <v>13569.46551768462</v>
      </c>
      <c r="M5927" t="n">
        <v>42423.45314140773</v>
      </c>
      <c r="N5927" t="n">
        <v>453.4843035362813</v>
      </c>
      <c r="O5927" t="n">
        <v>42423.45314140773</v>
      </c>
      <c r="P5927" t="n">
        <v>453.4843035362813</v>
      </c>
      <c r="Q5927" t="n">
        <v>247</v>
      </c>
      <c r="R5927" t="n">
        <v>21</v>
      </c>
      <c r="S5927">
        <f>VLOOKUP(Q5927,Clustering!$D$3:$E$367,2,FALSE)</f>
        <v/>
      </c>
    </row>
    <row r="5928">
      <c r="A5928" t="inlineStr">
        <is>
          <t>2025-09-04 22:00</t>
        </is>
      </c>
      <c r="B5928" t="n">
        <v>6132.400900019717</v>
      </c>
      <c r="C5928" t="n">
        <v>2634.88503484901</v>
      </c>
      <c r="D5928" t="n">
        <v>3101.543549894208</v>
      </c>
      <c r="E5928" t="n">
        <v>2196.23423716141</v>
      </c>
      <c r="F5928" t="n">
        <v>0</v>
      </c>
      <c r="G5928" t="n">
        <v>14065.06372192434</v>
      </c>
      <c r="H5928" t="n">
        <v>9144.422065516792</v>
      </c>
      <c r="I5928" t="n">
        <v>453.1222358662051</v>
      </c>
      <c r="J5928" t="n">
        <v>2214.82475662419</v>
      </c>
      <c r="K5928" t="n">
        <v>1041.951417334632</v>
      </c>
      <c r="L5928" t="n">
        <v>12854.32047534182</v>
      </c>
      <c r="M5928" t="n">
        <v>42062.91387958273</v>
      </c>
      <c r="N5928" t="n">
        <v>403.406282286876</v>
      </c>
      <c r="O5928" t="n">
        <v>42062.91387958273</v>
      </c>
      <c r="P5928" t="n">
        <v>403.406282286876</v>
      </c>
      <c r="Q5928" t="n">
        <v>247</v>
      </c>
      <c r="R5928" t="n">
        <v>22</v>
      </c>
      <c r="S5928">
        <f>VLOOKUP(Q5928,Clustering!$D$3:$E$367,2,FALSE)</f>
        <v/>
      </c>
    </row>
    <row r="5929">
      <c r="A5929" t="inlineStr">
        <is>
          <t>2025-09-04 23:00</t>
        </is>
      </c>
      <c r="B5929" t="n">
        <v>5586.506120729211</v>
      </c>
      <c r="C5929" t="n">
        <v>1941.494236204534</v>
      </c>
      <c r="D5929" t="n">
        <v>1550.771774947104</v>
      </c>
      <c r="E5929" t="n">
        <v>1538.858002909015</v>
      </c>
      <c r="F5929" t="n">
        <v>0</v>
      </c>
      <c r="G5929" t="n">
        <v>10617.63013478986</v>
      </c>
      <c r="H5929" t="n">
        <v>8815.322427932973</v>
      </c>
      <c r="I5929" t="n">
        <v>479.5671745274626</v>
      </c>
      <c r="J5929" t="n">
        <v>1490.514002935052</v>
      </c>
      <c r="K5929" t="n">
        <v>917.614623939628</v>
      </c>
      <c r="L5929" t="n">
        <v>11703.01822933512</v>
      </c>
      <c r="M5929" t="n">
        <v>41822.5543716994</v>
      </c>
      <c r="N5929" t="n">
        <v>273.4235755840592</v>
      </c>
      <c r="O5929" t="n">
        <v>41822.5543716994</v>
      </c>
      <c r="P5929" t="n">
        <v>273.4235755840592</v>
      </c>
      <c r="Q5929" t="n">
        <v>247</v>
      </c>
      <c r="R5929" t="n">
        <v>23</v>
      </c>
      <c r="S5929">
        <f>VLOOKUP(Q5929,Clustering!$D$3:$E$367,2,FALSE)</f>
        <v/>
      </c>
    </row>
    <row r="5930">
      <c r="A5930" t="inlineStr">
        <is>
          <t>2025-09-05 00:00</t>
        </is>
      </c>
      <c r="B5930" t="n">
        <v>4914.424608537382</v>
      </c>
      <c r="C5930" t="n">
        <v>1747.344812584081</v>
      </c>
      <c r="D5930" t="n">
        <v>1116.555677961915</v>
      </c>
      <c r="E5930" t="n">
        <v>880.2323056004718</v>
      </c>
      <c r="F5930" t="n">
        <v>0</v>
      </c>
      <c r="G5930" t="n">
        <v>8658.557404683848</v>
      </c>
      <c r="H5930" t="n">
        <v>8410.14950728958</v>
      </c>
      <c r="I5930" t="n">
        <v>659.3165303280939</v>
      </c>
      <c r="J5930" t="n">
        <v>1058.296029845746</v>
      </c>
      <c r="K5930" t="n">
        <v>774.8055621529129</v>
      </c>
      <c r="L5930" t="n">
        <v>10902.56762961633</v>
      </c>
      <c r="M5930" t="n">
        <v>41822.5543716994</v>
      </c>
      <c r="N5930" t="n">
        <v>179.6594638963998</v>
      </c>
      <c r="O5930" t="n">
        <v>41822.5543716994</v>
      </c>
      <c r="P5930" t="n">
        <v>179.6594638963998</v>
      </c>
      <c r="Q5930" t="n">
        <v>248</v>
      </c>
      <c r="R5930" t="n">
        <v>0</v>
      </c>
      <c r="S5930">
        <f>VLOOKUP(Q5930,Clustering!$D$3:$E$367,2,FALSE)</f>
        <v/>
      </c>
    </row>
    <row r="5931">
      <c r="A5931" t="inlineStr">
        <is>
          <t>2025-09-05 01:00</t>
        </is>
      </c>
      <c r="B5931" t="n">
        <v>4347.050935558274</v>
      </c>
      <c r="C5931" t="n">
        <v>1719.609180638302</v>
      </c>
      <c r="D5931" t="n">
        <v>1054.52480696403</v>
      </c>
      <c r="E5931" t="n">
        <v>608.5018052726252</v>
      </c>
      <c r="F5931" t="n">
        <v>0</v>
      </c>
      <c r="G5931" t="n">
        <v>7729.686728433232</v>
      </c>
      <c r="H5931" t="n">
        <v>8041.35946115294</v>
      </c>
      <c r="I5931" t="n">
        <v>641.5890285651914</v>
      </c>
      <c r="J5931" t="n">
        <v>802.754206411059</v>
      </c>
      <c r="K5931" t="n">
        <v>763.441627940344</v>
      </c>
      <c r="L5931" t="n">
        <v>10249.14432406953</v>
      </c>
      <c r="M5931" t="n">
        <v>41762.46449472856</v>
      </c>
      <c r="N5931" t="n">
        <v>174.2786917976429</v>
      </c>
      <c r="O5931" t="n">
        <v>41762.46449472856</v>
      </c>
      <c r="P5931" t="n">
        <v>174.2786917976429</v>
      </c>
      <c r="Q5931" t="n">
        <v>248</v>
      </c>
      <c r="R5931" t="n">
        <v>1</v>
      </c>
      <c r="S5931">
        <f>VLOOKUP(Q5931,Clustering!$D$3:$E$367,2,FALSE)</f>
        <v/>
      </c>
    </row>
    <row r="5932">
      <c r="A5932" t="inlineStr">
        <is>
          <t>2025-09-05 02:00</t>
        </is>
      </c>
      <c r="B5932" t="n">
        <v>3921.050520708636</v>
      </c>
      <c r="C5932" t="n">
        <v>1719.609180638302</v>
      </c>
      <c r="D5932" t="n">
        <v>1054.52480696403</v>
      </c>
      <c r="E5932" t="n">
        <v>552.6511204105418</v>
      </c>
      <c r="F5932" t="n">
        <v>0</v>
      </c>
      <c r="G5932" t="n">
        <v>7247.83562872151</v>
      </c>
      <c r="H5932" t="n">
        <v>7763.526601283183</v>
      </c>
      <c r="I5932" t="n">
        <v>655.0330432653101</v>
      </c>
      <c r="J5932" t="n">
        <v>711.1600200336453</v>
      </c>
      <c r="K5932" t="n">
        <v>761.8928703633622</v>
      </c>
      <c r="L5932" t="n">
        <v>9891.6125349455</v>
      </c>
      <c r="M5932" t="n">
        <v>41702.37461775773</v>
      </c>
      <c r="N5932" t="n">
        <v>172.8967331590197</v>
      </c>
      <c r="O5932" t="n">
        <v>41702.37461775773</v>
      </c>
      <c r="P5932" t="n">
        <v>172.8967331590197</v>
      </c>
      <c r="Q5932" t="n">
        <v>248</v>
      </c>
      <c r="R5932" t="n">
        <v>2</v>
      </c>
      <c r="S5932">
        <f>VLOOKUP(Q5932,Clustering!$D$3:$E$367,2,FALSE)</f>
        <v/>
      </c>
    </row>
    <row r="5933">
      <c r="A5933" t="inlineStr">
        <is>
          <t>2025-09-05 03:00</t>
        </is>
      </c>
      <c r="B5933" t="n">
        <v>3603.278843378808</v>
      </c>
      <c r="C5933" t="n">
        <v>1719.609180638302</v>
      </c>
      <c r="D5933" t="n">
        <v>1054.52480696403</v>
      </c>
      <c r="E5933" t="n">
        <v>540.126459707448</v>
      </c>
      <c r="F5933" t="n">
        <v>0</v>
      </c>
      <c r="G5933" t="n">
        <v>6917.539290688588</v>
      </c>
      <c r="H5933" t="n">
        <v>7575.824044168796</v>
      </c>
      <c r="I5933" t="n">
        <v>667.619364843346</v>
      </c>
      <c r="J5933" t="n">
        <v>709.5258603649314</v>
      </c>
      <c r="K5933" t="n">
        <v>798.1921000673517</v>
      </c>
      <c r="L5933" t="n">
        <v>9751.161369444424</v>
      </c>
      <c r="M5933" t="n">
        <v>41762.46449472856</v>
      </c>
      <c r="N5933" t="n">
        <v>174.1689931099838</v>
      </c>
      <c r="O5933" t="n">
        <v>41762.46449472856</v>
      </c>
      <c r="P5933" t="n">
        <v>174.1689931099838</v>
      </c>
      <c r="Q5933" t="n">
        <v>248</v>
      </c>
      <c r="R5933" t="n">
        <v>3</v>
      </c>
      <c r="S5933">
        <f>VLOOKUP(Q5933,Clustering!$D$3:$E$367,2,FALSE)</f>
        <v/>
      </c>
    </row>
    <row r="5934">
      <c r="A5934" t="inlineStr">
        <is>
          <t>2025-09-05 04:00</t>
        </is>
      </c>
      <c r="B5934" t="n">
        <v>3405.896435874372</v>
      </c>
      <c r="C5934" t="n">
        <v>1747.344812584081</v>
      </c>
      <c r="D5934" t="n">
        <v>1116.555677961915</v>
      </c>
      <c r="E5934" t="n">
        <v>757.8817396887954</v>
      </c>
      <c r="F5934" t="n">
        <v>0</v>
      </c>
      <c r="G5934" t="n">
        <v>7027.678666109163</v>
      </c>
      <c r="H5934" t="n">
        <v>7459.23346904488</v>
      </c>
      <c r="I5934" t="n">
        <v>645.093372924039</v>
      </c>
      <c r="J5934" t="n">
        <v>827.1605199795022</v>
      </c>
      <c r="K5934" t="n">
        <v>844.0528545551523</v>
      </c>
      <c r="L5934" t="n">
        <v>9775.540216503572</v>
      </c>
      <c r="M5934" t="n">
        <v>41882.64424867023</v>
      </c>
      <c r="N5934" t="n">
        <v>172.7826665550627</v>
      </c>
      <c r="O5934" t="n">
        <v>41882.64424867023</v>
      </c>
      <c r="P5934" t="n">
        <v>172.7826665550627</v>
      </c>
      <c r="Q5934" t="n">
        <v>248</v>
      </c>
      <c r="R5934" t="n">
        <v>4</v>
      </c>
      <c r="S5934">
        <f>VLOOKUP(Q5934,Clustering!$D$3:$E$367,2,FALSE)</f>
        <v/>
      </c>
    </row>
    <row r="5935">
      <c r="A5935" t="inlineStr">
        <is>
          <t>2025-09-05 05:00</t>
        </is>
      </c>
      <c r="B5935" t="n">
        <v>3236.964017903495</v>
      </c>
      <c r="C5935" t="n">
        <v>3050.919514035697</v>
      </c>
      <c r="D5935" t="n">
        <v>1550.771774947104</v>
      </c>
      <c r="E5935" t="n">
        <v>1688.261692511832</v>
      </c>
      <c r="F5935" t="n">
        <v>0</v>
      </c>
      <c r="G5935" t="n">
        <v>9526.916999398129</v>
      </c>
      <c r="H5935" t="n">
        <v>7707.215834148866</v>
      </c>
      <c r="I5935" t="n">
        <v>978.1172745782704</v>
      </c>
      <c r="J5935" t="n">
        <v>1238.41814319127</v>
      </c>
      <c r="K5935" t="n">
        <v>981.6959319553488</v>
      </c>
      <c r="L5935" t="n">
        <v>10905.44718387376</v>
      </c>
      <c r="M5935" t="n">
        <v>42183.09363352439</v>
      </c>
      <c r="N5935" t="n">
        <v>183.351215622906</v>
      </c>
      <c r="O5935" t="n">
        <v>42183.09363352439</v>
      </c>
      <c r="P5935" t="n">
        <v>183.351215622906</v>
      </c>
      <c r="Q5935" t="n">
        <v>248</v>
      </c>
      <c r="R5935" t="n">
        <v>5</v>
      </c>
      <c r="S5935">
        <f>VLOOKUP(Q5935,Clustering!$D$3:$E$367,2,FALSE)</f>
        <v/>
      </c>
    </row>
    <row r="5936">
      <c r="A5936" t="inlineStr">
        <is>
          <t>2025-09-05 06:00</t>
        </is>
      </c>
      <c r="B5936" t="n">
        <v>3741.484707047289</v>
      </c>
      <c r="C5936" t="n">
        <v>3744.310312680173</v>
      </c>
      <c r="D5936" t="n">
        <v>3101.543549894208</v>
      </c>
      <c r="E5936" t="n">
        <v>3301.821540222255</v>
      </c>
      <c r="F5936" t="n">
        <v>0</v>
      </c>
      <c r="G5936" t="n">
        <v>13889.16010984393</v>
      </c>
      <c r="H5936" t="n">
        <v>9420.187716607756</v>
      </c>
      <c r="I5936" t="n">
        <v>984.85269634833</v>
      </c>
      <c r="J5936" t="n">
        <v>2037.914975177675</v>
      </c>
      <c r="K5936" t="n">
        <v>1473.78640554487</v>
      </c>
      <c r="L5936" t="n">
        <v>13916.74179367863</v>
      </c>
      <c r="M5936" t="n">
        <v>42663.81264929105</v>
      </c>
      <c r="N5936" t="n">
        <v>286.5575660382636</v>
      </c>
      <c r="O5936" t="n">
        <v>42663.81264929105</v>
      </c>
      <c r="P5936" t="n">
        <v>286.5575660382636</v>
      </c>
      <c r="Q5936" t="n">
        <v>248</v>
      </c>
      <c r="R5936" t="n">
        <v>6</v>
      </c>
      <c r="S5936">
        <f>VLOOKUP(Q5936,Clustering!$D$3:$E$367,2,FALSE)</f>
        <v/>
      </c>
    </row>
    <row r="5937">
      <c r="A5937" t="inlineStr">
        <is>
          <t>2025-09-05 07:00</t>
        </is>
      </c>
      <c r="B5937" t="n">
        <v>5160.618827110323</v>
      </c>
      <c r="C5937" t="n">
        <v>4299.022951595754</v>
      </c>
      <c r="D5937" t="n">
        <v>1515.987340846528</v>
      </c>
      <c r="E5937" t="n">
        <v>4541.872163925636</v>
      </c>
      <c r="F5937" t="n">
        <v>0</v>
      </c>
      <c r="G5937" t="n">
        <v>15517.50128347824</v>
      </c>
      <c r="H5937" t="n">
        <v>12708.20731180447</v>
      </c>
      <c r="I5937" t="n">
        <v>870.1441931166927</v>
      </c>
      <c r="J5937" t="n">
        <v>3041.651456764102</v>
      </c>
      <c r="K5937" t="n">
        <v>2017.594944928295</v>
      </c>
      <c r="L5937" t="n">
        <v>18637.59790661356</v>
      </c>
      <c r="M5937" t="n">
        <v>43084.44178808688</v>
      </c>
      <c r="N5937" t="n">
        <v>639.8858270757344</v>
      </c>
      <c r="O5937" t="n">
        <v>43084.44178808688</v>
      </c>
      <c r="P5937" t="n">
        <v>639.8858270757344</v>
      </c>
      <c r="Q5937" t="n">
        <v>248</v>
      </c>
      <c r="R5937" t="n">
        <v>7</v>
      </c>
      <c r="S5937">
        <f>VLOOKUP(Q5937,Clustering!$D$3:$E$367,2,FALSE)</f>
        <v/>
      </c>
    </row>
    <row r="5938">
      <c r="A5938" t="inlineStr">
        <is>
          <t>2025-09-05 08:00</t>
        </is>
      </c>
      <c r="B5938" t="n">
        <v>5135.208970653169</v>
      </c>
      <c r="C5938" t="n">
        <v>4160.344791866859</v>
      </c>
      <c r="D5938" t="n">
        <v>1209.601984458741</v>
      </c>
      <c r="E5938" t="n">
        <v>3003.014161016621</v>
      </c>
      <c r="F5938" t="n">
        <v>0</v>
      </c>
      <c r="G5938" t="n">
        <v>13508.16990799539</v>
      </c>
      <c r="H5938" t="n">
        <v>15840.85549518712</v>
      </c>
      <c r="I5938" t="n">
        <v>556.50399006994</v>
      </c>
      <c r="J5938" t="n">
        <v>3202.942426724709</v>
      </c>
      <c r="K5938" t="n">
        <v>2514.244363034401</v>
      </c>
      <c r="L5938" t="n">
        <v>22114.54627501617</v>
      </c>
      <c r="M5938" t="n">
        <v>43204.62154202855</v>
      </c>
      <c r="N5938" t="n">
        <v>745.6060941578122</v>
      </c>
      <c r="O5938" t="n">
        <v>43204.62154202855</v>
      </c>
      <c r="P5938" t="n">
        <v>745.6060941578122</v>
      </c>
      <c r="Q5938" t="n">
        <v>248</v>
      </c>
      <c r="R5938" t="n">
        <v>8</v>
      </c>
      <c r="S5938">
        <f>VLOOKUP(Q5938,Clustering!$D$3:$E$367,2,FALSE)</f>
        <v/>
      </c>
    </row>
    <row r="5939">
      <c r="A5939" t="inlineStr">
        <is>
          <t>2025-09-05 09:00</t>
        </is>
      </c>
      <c r="B5939" t="n">
        <v>4636.273642277643</v>
      </c>
      <c r="C5939" t="n">
        <v>3882.988472409069</v>
      </c>
      <c r="D5939" t="n">
        <v>1023.509371465088</v>
      </c>
      <c r="E5939" t="n">
        <v>2689.266412850706</v>
      </c>
      <c r="F5939" t="n">
        <v>0</v>
      </c>
      <c r="G5939" t="n">
        <v>12232.03789900251</v>
      </c>
      <c r="H5939" t="n">
        <v>17775.5975354349</v>
      </c>
      <c r="I5939" t="n">
        <v>412.3186126709925</v>
      </c>
      <c r="J5939" t="n">
        <v>2752.946547625839</v>
      </c>
      <c r="K5939" t="n">
        <v>2652.688866874158</v>
      </c>
      <c r="L5939" t="n">
        <v>23593.55156260589</v>
      </c>
      <c r="M5939" t="n">
        <v>43144.53166505771</v>
      </c>
      <c r="N5939" t="n">
        <v>653.7963885339025</v>
      </c>
      <c r="O5939" t="n">
        <v>43144.53166505771</v>
      </c>
      <c r="P5939" t="n">
        <v>653.7963885339025</v>
      </c>
      <c r="Q5939" t="n">
        <v>248</v>
      </c>
      <c r="R5939" t="n">
        <v>9</v>
      </c>
      <c r="S5939">
        <f>VLOOKUP(Q5939,Clustering!$D$3:$E$367,2,FALSE)</f>
        <v/>
      </c>
    </row>
    <row r="5940">
      <c r="A5940" t="inlineStr">
        <is>
          <t>2025-09-05 10:00</t>
        </is>
      </c>
      <c r="B5940" t="n">
        <v>3962.919516239881</v>
      </c>
      <c r="C5940" t="n">
        <v>3661.103416842836</v>
      </c>
      <c r="D5940" t="n">
        <v>874.6352810701663</v>
      </c>
      <c r="E5940" t="n">
        <v>2495.041616367044</v>
      </c>
      <c r="F5940" t="n">
        <v>0</v>
      </c>
      <c r="G5940" t="n">
        <v>10993.69983051993</v>
      </c>
      <c r="H5940" t="n">
        <v>18907.38607298885</v>
      </c>
      <c r="I5940" t="n">
        <v>328.8693036578424</v>
      </c>
      <c r="J5940" t="n">
        <v>2367.546280841364</v>
      </c>
      <c r="K5940" t="n">
        <v>2653.705284943943</v>
      </c>
      <c r="L5940" t="n">
        <v>24257.506942432</v>
      </c>
      <c r="M5940" t="n">
        <v>42964.26203414521</v>
      </c>
      <c r="N5940" t="n">
        <v>511.9086616605876</v>
      </c>
      <c r="O5940" t="n">
        <v>42964.26203414521</v>
      </c>
      <c r="P5940" t="n">
        <v>511.9086616605876</v>
      </c>
      <c r="Q5940" t="n">
        <v>248</v>
      </c>
      <c r="R5940" t="n">
        <v>10</v>
      </c>
      <c r="S5940">
        <f>VLOOKUP(Q5940,Clustering!$D$3:$E$367,2,FALSE)</f>
        <v/>
      </c>
    </row>
    <row r="5941">
      <c r="A5941" t="inlineStr">
        <is>
          <t>2025-09-05 11:00</t>
        </is>
      </c>
      <c r="B5941" t="n">
        <v>4041.991256533943</v>
      </c>
      <c r="C5941" t="n">
        <v>2496.206875120115</v>
      </c>
      <c r="D5941" t="n">
        <v>837.416758471436</v>
      </c>
      <c r="E5941" t="n">
        <v>2151.413130280564</v>
      </c>
      <c r="F5941" t="n">
        <v>0</v>
      </c>
      <c r="G5941" t="n">
        <v>9527.028020406058</v>
      </c>
      <c r="H5941" t="n">
        <v>19439.28716060737</v>
      </c>
      <c r="I5941" t="n">
        <v>270.0713008882156</v>
      </c>
      <c r="J5941" t="n">
        <v>2061.27562861807</v>
      </c>
      <c r="K5941" t="n">
        <v>2648.746506338115</v>
      </c>
      <c r="L5941" t="n">
        <v>24419.38059645177</v>
      </c>
      <c r="M5941" t="n">
        <v>42844.08228020356</v>
      </c>
      <c r="N5941" t="n">
        <v>514.6907739522211</v>
      </c>
      <c r="O5941" t="n">
        <v>42844.08228020356</v>
      </c>
      <c r="P5941" t="n">
        <v>514.6907739522211</v>
      </c>
      <c r="Q5941" t="n">
        <v>248</v>
      </c>
      <c r="R5941" t="n">
        <v>11</v>
      </c>
      <c r="S5941">
        <f>VLOOKUP(Q5941,Clustering!$D$3:$E$367,2,FALSE)</f>
        <v/>
      </c>
    </row>
    <row r="5942">
      <c r="A5942" t="inlineStr">
        <is>
          <t>2025-09-05 12:00</t>
        </is>
      </c>
      <c r="B5942" t="n">
        <v>4899.959231155262</v>
      </c>
      <c r="C5942" t="n">
        <v>2551.678139011673</v>
      </c>
      <c r="D5942" t="n">
        <v>874.6352810701663</v>
      </c>
      <c r="E5942" t="n">
        <v>1748.023168352959</v>
      </c>
      <c r="F5942" t="n">
        <v>0</v>
      </c>
      <c r="G5942" t="n">
        <v>10074.29581959006</v>
      </c>
      <c r="H5942" t="n">
        <v>19335.26521485851</v>
      </c>
      <c r="I5942" t="n">
        <v>242.6948206483789</v>
      </c>
      <c r="J5942" t="n">
        <v>1943.038998800958</v>
      </c>
      <c r="K5942" t="n">
        <v>2603.736590198361</v>
      </c>
      <c r="L5942" t="n">
        <v>24124.73562450621</v>
      </c>
      <c r="M5942" t="n">
        <v>42723.90252626188</v>
      </c>
      <c r="N5942" t="n">
        <v>534.1655599936565</v>
      </c>
      <c r="O5942" t="n">
        <v>42723.90252626188</v>
      </c>
      <c r="P5942" t="n">
        <v>534.1655599936565</v>
      </c>
      <c r="Q5942" t="n">
        <v>248</v>
      </c>
      <c r="R5942" t="n">
        <v>12</v>
      </c>
      <c r="S5942">
        <f>VLOOKUP(Q5942,Clustering!$D$3:$E$367,2,FALSE)</f>
        <v/>
      </c>
    </row>
    <row r="5943">
      <c r="A5943" t="inlineStr">
        <is>
          <t>2025-09-05 13:00</t>
        </is>
      </c>
      <c r="B5943" t="n">
        <v>4721.821573032126</v>
      </c>
      <c r="C5943" t="n">
        <v>2496.206875120115</v>
      </c>
      <c r="D5943" t="n">
        <v>837.416758471436</v>
      </c>
      <c r="E5943" t="n">
        <v>1538.858002909015</v>
      </c>
      <c r="F5943" t="n">
        <v>0</v>
      </c>
      <c r="G5943" t="n">
        <v>9594.303209532693</v>
      </c>
      <c r="H5943" t="n">
        <v>19893.32889678142</v>
      </c>
      <c r="I5943" t="n">
        <v>221.6370300834578</v>
      </c>
      <c r="J5943" t="n">
        <v>1950.83177669566</v>
      </c>
      <c r="K5943" t="n">
        <v>2608.684905326096</v>
      </c>
      <c r="L5943" t="n">
        <v>24674.48260888664</v>
      </c>
      <c r="M5943" t="n">
        <v>42663.81264929105</v>
      </c>
      <c r="N5943" t="n">
        <v>528.6013354103893</v>
      </c>
      <c r="O5943" t="n">
        <v>42663.81264929105</v>
      </c>
      <c r="P5943" t="n">
        <v>528.6013354103893</v>
      </c>
      <c r="Q5943" t="n">
        <v>248</v>
      </c>
      <c r="R5943" t="n">
        <v>13</v>
      </c>
      <c r="S5943">
        <f>VLOOKUP(Q5943,Clustering!$D$3:$E$367,2,FALSE)</f>
        <v/>
      </c>
    </row>
    <row r="5944">
      <c r="A5944" t="inlineStr">
        <is>
          <t>2025-09-05 14:00</t>
        </is>
      </c>
      <c r="B5944" t="n">
        <v>4413.764181392927</v>
      </c>
      <c r="C5944" t="n">
        <v>2440.735611228557</v>
      </c>
      <c r="D5944" t="n">
        <v>800.1982358727056</v>
      </c>
      <c r="E5944" t="n">
        <v>1508.977264988452</v>
      </c>
      <c r="F5944" t="n">
        <v>0</v>
      </c>
      <c r="G5944" t="n">
        <v>9163.67529348264</v>
      </c>
      <c r="H5944" t="n">
        <v>20215.73077792195</v>
      </c>
      <c r="I5944" t="n">
        <v>205.9004495173869</v>
      </c>
      <c r="J5944" t="n">
        <v>1872.221624533036</v>
      </c>
      <c r="K5944" t="n">
        <v>2605.14609752193</v>
      </c>
      <c r="L5944" t="n">
        <v>24898.9989494943</v>
      </c>
      <c r="M5944" t="n">
        <v>42723.90252626188</v>
      </c>
      <c r="N5944" t="n">
        <v>514.6907739522211</v>
      </c>
      <c r="O5944" t="n">
        <v>42723.90252626188</v>
      </c>
      <c r="P5944" t="n">
        <v>514.6907739522211</v>
      </c>
      <c r="Q5944" t="n">
        <v>248</v>
      </c>
      <c r="R5944" t="n">
        <v>14</v>
      </c>
      <c r="S5944">
        <f>VLOOKUP(Q5944,Clustering!$D$3:$E$367,2,FALSE)</f>
        <v/>
      </c>
    </row>
    <row r="5945">
      <c r="A5945" t="inlineStr">
        <is>
          <t>2025-09-05 15:00</t>
        </is>
      </c>
      <c r="B5945" t="n">
        <v>4614.922009973632</v>
      </c>
      <c r="C5945" t="n">
        <v>2496.206875120115</v>
      </c>
      <c r="D5945" t="n">
        <v>837.416758471436</v>
      </c>
      <c r="E5945" t="n">
        <v>1523.917633948733</v>
      </c>
      <c r="F5945" t="n">
        <v>0</v>
      </c>
      <c r="G5945" t="n">
        <v>9472.463277513916</v>
      </c>
      <c r="H5945" t="n">
        <v>19869.96116874595</v>
      </c>
      <c r="I5945" t="n">
        <v>191.2919801854464</v>
      </c>
      <c r="J5945" t="n">
        <v>1800.481088968491</v>
      </c>
      <c r="K5945" t="n">
        <v>2610.869284574711</v>
      </c>
      <c r="L5945" t="n">
        <v>24472.6035224746</v>
      </c>
      <c r="M5945" t="n">
        <v>43084.44178808688</v>
      </c>
      <c r="N5945" t="n">
        <v>606.5004795761309</v>
      </c>
      <c r="O5945" t="n">
        <v>43084.44178808688</v>
      </c>
      <c r="P5945" t="n">
        <v>606.5004795761309</v>
      </c>
      <c r="Q5945" t="n">
        <v>248</v>
      </c>
      <c r="R5945" t="n">
        <v>15</v>
      </c>
      <c r="S5945">
        <f>VLOOKUP(Q5945,Clustering!$D$3:$E$367,2,FALSE)</f>
        <v/>
      </c>
    </row>
    <row r="5946">
      <c r="A5946" t="inlineStr">
        <is>
          <t>2025-09-05 16:00</t>
        </is>
      </c>
      <c r="B5946" t="n">
        <v>6531.690564258572</v>
      </c>
      <c r="C5946" t="n">
        <v>2912.241354306801</v>
      </c>
      <c r="D5946" t="n">
        <v>1116.555677961915</v>
      </c>
      <c r="E5946" t="n">
        <v>1852.60575107493</v>
      </c>
      <c r="F5946" t="n">
        <v>0</v>
      </c>
      <c r="G5946" t="n">
        <v>12413.09334760222</v>
      </c>
      <c r="H5946" t="n">
        <v>18868.90291436285</v>
      </c>
      <c r="I5946" t="n">
        <v>180.232302579241</v>
      </c>
      <c r="J5946" t="n">
        <v>1535.234074611032</v>
      </c>
      <c r="K5946" t="n">
        <v>2525.108857995361</v>
      </c>
      <c r="L5946" t="n">
        <v>23109.47814954848</v>
      </c>
      <c r="M5946" t="n">
        <v>43505.07092688271</v>
      </c>
      <c r="N5946" t="n">
        <v>723.3491958247432</v>
      </c>
      <c r="O5946" t="n">
        <v>43505.07092688271</v>
      </c>
      <c r="P5946" t="n">
        <v>723.3491958247432</v>
      </c>
      <c r="Q5946" t="n">
        <v>248</v>
      </c>
      <c r="R5946" t="n">
        <v>16</v>
      </c>
      <c r="S5946">
        <f>VLOOKUP(Q5946,Clustering!$D$3:$E$367,2,FALSE)</f>
        <v/>
      </c>
    </row>
    <row r="5947">
      <c r="A5947" t="inlineStr">
        <is>
          <t>2025-09-05 17:00</t>
        </is>
      </c>
      <c r="B5947" t="n">
        <v>8581.730068520537</v>
      </c>
      <c r="C5947" t="n">
        <v>3466.953993222382</v>
      </c>
      <c r="D5947" t="n">
        <v>1732.556960967459</v>
      </c>
      <c r="E5947" t="n">
        <v>2330.697557803945</v>
      </c>
      <c r="F5947" t="n">
        <v>0</v>
      </c>
      <c r="G5947" t="n">
        <v>16111.93858051432</v>
      </c>
      <c r="H5947" t="n">
        <v>16868.175569896</v>
      </c>
      <c r="I5947" t="n">
        <v>192.3567532302968</v>
      </c>
      <c r="J5947" t="n">
        <v>1531.151201188349</v>
      </c>
      <c r="K5947" t="n">
        <v>2370.551547204291</v>
      </c>
      <c r="L5947" t="n">
        <v>20962.23507151893</v>
      </c>
      <c r="M5947" t="n">
        <v>43625.25068082438</v>
      </c>
      <c r="N5947" t="n">
        <v>795.6841154072176</v>
      </c>
      <c r="O5947" t="n">
        <v>43625.25068082438</v>
      </c>
      <c r="P5947" t="n">
        <v>795.6841154072176</v>
      </c>
      <c r="Q5947" t="n">
        <v>248</v>
      </c>
      <c r="R5947" t="n">
        <v>17</v>
      </c>
      <c r="S5947">
        <f>VLOOKUP(Q5947,Clustering!$D$3:$E$367,2,FALSE)</f>
        <v/>
      </c>
    </row>
    <row r="5948">
      <c r="A5948" t="inlineStr">
        <is>
          <t>2025-09-05 18:00</t>
        </is>
      </c>
      <c r="B5948" t="n">
        <v>9517.949654512982</v>
      </c>
      <c r="C5948" t="n">
        <v>3882.988472409069</v>
      </c>
      <c r="D5948" t="n">
        <v>5892.932744798995</v>
      </c>
      <c r="E5948" t="n">
        <v>3003.014161016621</v>
      </c>
      <c r="F5948" t="n">
        <v>0</v>
      </c>
      <c r="G5948" t="n">
        <v>22296.88503273767</v>
      </c>
      <c r="H5948" t="n">
        <v>14153.93044334102</v>
      </c>
      <c r="I5948" t="n">
        <v>233.0765155565589</v>
      </c>
      <c r="J5948" t="n">
        <v>2215.637205918528</v>
      </c>
      <c r="K5948" t="n">
        <v>2240.608465852905</v>
      </c>
      <c r="L5948" t="n">
        <v>18843.25263066901</v>
      </c>
      <c r="M5948" t="n">
        <v>43384.89117294104</v>
      </c>
      <c r="N5948" t="n">
        <v>742.8239818661787</v>
      </c>
      <c r="O5948" t="n">
        <v>43384.89117294104</v>
      </c>
      <c r="P5948" t="n">
        <v>742.8239818661787</v>
      </c>
      <c r="Q5948" t="n">
        <v>248</v>
      </c>
      <c r="R5948" t="n">
        <v>18</v>
      </c>
      <c r="S5948">
        <f>VLOOKUP(Q5948,Clustering!$D$3:$E$367,2,FALSE)</f>
        <v/>
      </c>
    </row>
    <row r="5949">
      <c r="A5949" t="inlineStr">
        <is>
          <t>2025-09-05 19:00</t>
        </is>
      </c>
      <c r="B5949" t="n">
        <v>9055.32624120812</v>
      </c>
      <c r="C5949" t="n">
        <v>4104.873527975301</v>
      </c>
      <c r="D5949" t="n">
        <v>6389.179712782068</v>
      </c>
      <c r="E5949" t="n">
        <v>3003.014161016621</v>
      </c>
      <c r="F5949" t="n">
        <v>0</v>
      </c>
      <c r="G5949" t="n">
        <v>22552.39364298211</v>
      </c>
      <c r="H5949" t="n">
        <v>12066.38033016487</v>
      </c>
      <c r="I5949" t="n">
        <v>288.6572978725409</v>
      </c>
      <c r="J5949" t="n">
        <v>2196.506761265075</v>
      </c>
      <c r="K5949" t="n">
        <v>1874.941122903301</v>
      </c>
      <c r="L5949" t="n">
        <v>16426.48551220579</v>
      </c>
      <c r="M5949" t="n">
        <v>43144.53166505771</v>
      </c>
      <c r="N5949" t="n">
        <v>598.1541427012299</v>
      </c>
      <c r="O5949" t="n">
        <v>43144.53166505771</v>
      </c>
      <c r="P5949" t="n">
        <v>598.1541427012299</v>
      </c>
      <c r="Q5949" t="n">
        <v>248</v>
      </c>
      <c r="R5949" t="n">
        <v>19</v>
      </c>
      <c r="S5949">
        <f>VLOOKUP(Q5949,Clustering!$D$3:$E$367,2,FALSE)</f>
        <v/>
      </c>
    </row>
    <row r="5950">
      <c r="A5950" t="inlineStr">
        <is>
          <t>2025-09-05 20:00</t>
        </is>
      </c>
      <c r="B5950" t="n">
        <v>8777.302536332974</v>
      </c>
      <c r="C5950" t="n">
        <v>4021.666632137964</v>
      </c>
      <c r="D5950" t="n">
        <v>6203.087099788416</v>
      </c>
      <c r="E5950" t="n">
        <v>2704.206781810988</v>
      </c>
      <c r="F5950" t="n">
        <v>0</v>
      </c>
      <c r="G5950" t="n">
        <v>21706.26305007033</v>
      </c>
      <c r="H5950" t="n">
        <v>11102.39953243821</v>
      </c>
      <c r="I5950" t="n">
        <v>388.0990847998919</v>
      </c>
      <c r="J5950" t="n">
        <v>1913.162754594888</v>
      </c>
      <c r="K5950" t="n">
        <v>1548.898134936067</v>
      </c>
      <c r="L5950" t="n">
        <v>14952.55950676906</v>
      </c>
      <c r="M5950" t="n">
        <v>42844.08228020356</v>
      </c>
      <c r="N5950" t="n">
        <v>511.9086616605876</v>
      </c>
      <c r="O5950" t="n">
        <v>42844.08228020356</v>
      </c>
      <c r="P5950" t="n">
        <v>511.9086616605876</v>
      </c>
      <c r="Q5950" t="n">
        <v>248</v>
      </c>
      <c r="R5950" t="n">
        <v>20</v>
      </c>
      <c r="S5950">
        <f>VLOOKUP(Q5950,Clustering!$D$3:$E$367,2,FALSE)</f>
        <v/>
      </c>
    </row>
    <row r="5951">
      <c r="A5951" t="inlineStr">
        <is>
          <t>2025-09-05 21:00</t>
        </is>
      </c>
      <c r="B5951" t="n">
        <v>8421.592826240452</v>
      </c>
      <c r="C5951" t="n">
        <v>3466.953993222382</v>
      </c>
      <c r="D5951" t="n">
        <v>4962.469679830733</v>
      </c>
      <c r="E5951" t="n">
        <v>2495.041616367044</v>
      </c>
      <c r="F5951" t="n">
        <v>0</v>
      </c>
      <c r="G5951" t="n">
        <v>19346.05811566061</v>
      </c>
      <c r="H5951" t="n">
        <v>10709.49756310573</v>
      </c>
      <c r="I5951" t="n">
        <v>364.4545791799392</v>
      </c>
      <c r="J5951" t="n">
        <v>2314.53080719947</v>
      </c>
      <c r="K5951" t="n">
        <v>1243.527880498996</v>
      </c>
      <c r="L5951" t="n">
        <v>14632.01082998413</v>
      </c>
      <c r="M5951" t="n">
        <v>42423.45314140773</v>
      </c>
      <c r="N5951" t="n">
        <v>453.4843035362813</v>
      </c>
      <c r="O5951" t="n">
        <v>42423.45314140773</v>
      </c>
      <c r="P5951" t="n">
        <v>453.4843035362813</v>
      </c>
      <c r="Q5951" t="n">
        <v>248</v>
      </c>
      <c r="R5951" t="n">
        <v>21</v>
      </c>
      <c r="S5951">
        <f>VLOOKUP(Q5951,Clustering!$D$3:$E$367,2,FALSE)</f>
        <v/>
      </c>
    </row>
    <row r="5952">
      <c r="A5952" t="inlineStr">
        <is>
          <t>2025-09-05 22:00</t>
        </is>
      </c>
      <c r="B5952" t="n">
        <v>8071.836120916135</v>
      </c>
      <c r="C5952" t="n">
        <v>2634.88503484901</v>
      </c>
      <c r="D5952" t="n">
        <v>3101.543549894208</v>
      </c>
      <c r="E5952" t="n">
        <v>2196.23423716141</v>
      </c>
      <c r="F5952" t="n">
        <v>0</v>
      </c>
      <c r="G5952" t="n">
        <v>16004.49894282076</v>
      </c>
      <c r="H5952" t="n">
        <v>10313.63535080202</v>
      </c>
      <c r="I5952" t="n">
        <v>453.1222358662051</v>
      </c>
      <c r="J5952" t="n">
        <v>2214.82475662419</v>
      </c>
      <c r="K5952" t="n">
        <v>1041.951417334632</v>
      </c>
      <c r="L5952" t="n">
        <v>14023.53376062704</v>
      </c>
      <c r="M5952" t="n">
        <v>42062.91387958273</v>
      </c>
      <c r="N5952" t="n">
        <v>403.406282286876</v>
      </c>
      <c r="O5952" t="n">
        <v>42062.91387958273</v>
      </c>
      <c r="P5952" t="n">
        <v>403.406282286876</v>
      </c>
      <c r="Q5952" t="n">
        <v>248</v>
      </c>
      <c r="R5952" t="n">
        <v>22</v>
      </c>
      <c r="S5952">
        <f>VLOOKUP(Q5952,Clustering!$D$3:$E$367,2,FALSE)</f>
        <v/>
      </c>
    </row>
    <row r="5953">
      <c r="A5953" t="inlineStr">
        <is>
          <t>2025-09-05 23:00</t>
        </is>
      </c>
      <c r="B5953" t="n">
        <v>7785.172782042472</v>
      </c>
      <c r="C5953" t="n">
        <v>1941.494236204534</v>
      </c>
      <c r="D5953" t="n">
        <v>1550.771774947104</v>
      </c>
      <c r="E5953" t="n">
        <v>1538.858002909015</v>
      </c>
      <c r="F5953" t="n">
        <v>0</v>
      </c>
      <c r="G5953" t="n">
        <v>12816.29679610312</v>
      </c>
      <c r="H5953" t="n">
        <v>10140.81669689493</v>
      </c>
      <c r="I5953" t="n">
        <v>479.5671745274626</v>
      </c>
      <c r="J5953" t="n">
        <v>1490.514002935052</v>
      </c>
      <c r="K5953" t="n">
        <v>917.614623939628</v>
      </c>
      <c r="L5953" t="n">
        <v>13028.51249829707</v>
      </c>
      <c r="M5953" t="n">
        <v>41822.5543716994</v>
      </c>
      <c r="N5953" t="n">
        <v>273.4235755840592</v>
      </c>
      <c r="O5953" t="n">
        <v>41822.5543716994</v>
      </c>
      <c r="P5953" t="n">
        <v>273.4235755840592</v>
      </c>
      <c r="Q5953" t="n">
        <v>248</v>
      </c>
      <c r="R5953" t="n">
        <v>23</v>
      </c>
      <c r="S5953">
        <f>VLOOKUP(Q5953,Clustering!$D$3:$E$367,2,FALSE)</f>
        <v/>
      </c>
    </row>
    <row r="5954">
      <c r="A5954" t="inlineStr">
        <is>
          <t>2025-09-06 00:00</t>
        </is>
      </c>
      <c r="B5954" t="n">
        <v>7610.980226841736</v>
      </c>
      <c r="C5954" t="n">
        <v>1802.816076475639</v>
      </c>
      <c r="D5954" t="n">
        <v>1240.617419957683</v>
      </c>
      <c r="E5954" t="n">
        <v>758.3447417228746</v>
      </c>
      <c r="F5954" t="n">
        <v>0</v>
      </c>
      <c r="G5954" t="n">
        <v>11412.75846499793</v>
      </c>
      <c r="H5954" t="n">
        <v>9789.126601776468</v>
      </c>
      <c r="I5954" t="n">
        <v>151.2570724027472</v>
      </c>
      <c r="J5954" t="n">
        <v>576.895407376173</v>
      </c>
      <c r="K5954" t="n">
        <v>393.3989575777324</v>
      </c>
      <c r="L5954" t="n">
        <v>10910.67803913312</v>
      </c>
      <c r="M5954" t="n">
        <v>21692.44558647052</v>
      </c>
      <c r="N5954" t="n">
        <v>105.1095934340643</v>
      </c>
      <c r="O5954" t="n">
        <v>21692.44558647052</v>
      </c>
      <c r="P5954" t="n">
        <v>105.1095934340643</v>
      </c>
      <c r="Q5954" t="n">
        <v>249</v>
      </c>
      <c r="R5954" t="n">
        <v>0</v>
      </c>
      <c r="S5954">
        <f>VLOOKUP(Q5954,Clustering!$D$3:$E$367,2,FALSE)</f>
        <v/>
      </c>
    </row>
    <row r="5955">
      <c r="A5955" t="inlineStr">
        <is>
          <t>2025-09-06 01:00</t>
        </is>
      </c>
      <c r="B5955" t="n">
        <v>7566.113518695625</v>
      </c>
      <c r="C5955" t="n">
        <v>1747.344812584081</v>
      </c>
      <c r="D5955" t="n">
        <v>1116.555677961915</v>
      </c>
      <c r="E5955" t="n">
        <v>490.0069003785286</v>
      </c>
      <c r="F5955" t="n">
        <v>0</v>
      </c>
      <c r="G5955" t="n">
        <v>10920.02090962015</v>
      </c>
      <c r="H5955" t="n">
        <v>9715.533969251444</v>
      </c>
      <c r="I5955" t="n">
        <v>147.2700578512694</v>
      </c>
      <c r="J5955" t="n">
        <v>421.0086985765518</v>
      </c>
      <c r="K5955" t="n">
        <v>347.4761029744001</v>
      </c>
      <c r="L5955" t="n">
        <v>10631.28882865366</v>
      </c>
      <c r="M5955" t="n">
        <v>21632.35570949969</v>
      </c>
      <c r="N5955" t="n">
        <v>94.88911443502732</v>
      </c>
      <c r="O5955" t="n">
        <v>21632.35570949969</v>
      </c>
      <c r="P5955" t="n">
        <v>94.88911443502732</v>
      </c>
      <c r="Q5955" t="n">
        <v>249</v>
      </c>
      <c r="R5955" t="n">
        <v>1</v>
      </c>
      <c r="S5955">
        <f>VLOOKUP(Q5955,Clustering!$D$3:$E$367,2,FALSE)</f>
        <v/>
      </c>
    </row>
    <row r="5956">
      <c r="A5956" t="inlineStr">
        <is>
          <t>2025-09-06 02:00</t>
        </is>
      </c>
      <c r="B5956" t="n">
        <v>7352.710316886263</v>
      </c>
      <c r="C5956" t="n">
        <v>1747.344812584081</v>
      </c>
      <c r="D5956" t="n">
        <v>1116.555677961915</v>
      </c>
      <c r="E5956" t="n">
        <v>408.404099154366</v>
      </c>
      <c r="F5956" t="n">
        <v>0</v>
      </c>
      <c r="G5956" t="n">
        <v>10625.01490658662</v>
      </c>
      <c r="H5956" t="n">
        <v>9588.193908477806</v>
      </c>
      <c r="I5956" t="n">
        <v>150.5096817692445</v>
      </c>
      <c r="J5956" t="n">
        <v>372.9085852612176</v>
      </c>
      <c r="K5956" t="n">
        <v>340.4699636263426</v>
      </c>
      <c r="L5956" t="n">
        <v>10452.08213913461</v>
      </c>
      <c r="M5956" t="n">
        <v>21632.35570949969</v>
      </c>
      <c r="N5956" t="n">
        <v>92.10171613003961</v>
      </c>
      <c r="O5956" t="n">
        <v>21632.35570949969</v>
      </c>
      <c r="P5956" t="n">
        <v>92.10171613003961</v>
      </c>
      <c r="Q5956" t="n">
        <v>249</v>
      </c>
      <c r="R5956" t="n">
        <v>2</v>
      </c>
      <c r="S5956">
        <f>VLOOKUP(Q5956,Clustering!$D$3:$E$367,2,FALSE)</f>
        <v/>
      </c>
    </row>
    <row r="5957">
      <c r="A5957" t="inlineStr">
        <is>
          <t>2025-09-06 03:00</t>
        </is>
      </c>
      <c r="B5957" t="n">
        <v>7135.149909846847</v>
      </c>
      <c r="C5957" t="n">
        <v>1747.344812584081</v>
      </c>
      <c r="D5957" t="n">
        <v>1116.555677961915</v>
      </c>
      <c r="E5957" t="n">
        <v>378.5571264676529</v>
      </c>
      <c r="F5957" t="n">
        <v>0</v>
      </c>
      <c r="G5957" t="n">
        <v>10377.6075268605</v>
      </c>
      <c r="H5957" t="n">
        <v>9458.373197169616</v>
      </c>
      <c r="I5957" t="n">
        <v>153.5784308691537</v>
      </c>
      <c r="J5957" t="n">
        <v>372.5745549425354</v>
      </c>
      <c r="K5957" t="n">
        <v>345.5683518108893</v>
      </c>
      <c r="L5957" t="n">
        <v>10330.0945347922</v>
      </c>
      <c r="M5957" t="n">
        <v>21692.44558647052</v>
      </c>
      <c r="N5957" t="n">
        <v>92.10171613003961</v>
      </c>
      <c r="O5957" t="n">
        <v>21692.44558647052</v>
      </c>
      <c r="P5957" t="n">
        <v>92.10171613003961</v>
      </c>
      <c r="Q5957" t="n">
        <v>249</v>
      </c>
      <c r="R5957" t="n">
        <v>3</v>
      </c>
      <c r="S5957">
        <f>VLOOKUP(Q5957,Clustering!$D$3:$E$367,2,FALSE)</f>
        <v/>
      </c>
    </row>
    <row r="5958">
      <c r="A5958" t="inlineStr">
        <is>
          <t>2025-09-06 04:00</t>
        </is>
      </c>
      <c r="B5958" t="n">
        <v>7011.819488021951</v>
      </c>
      <c r="C5958" t="n">
        <v>1775.08044452986</v>
      </c>
      <c r="D5958" t="n">
        <v>1178.586548959799</v>
      </c>
      <c r="E5958" t="n">
        <v>390.2318295805962</v>
      </c>
      <c r="F5958" t="n">
        <v>0</v>
      </c>
      <c r="G5958" t="n">
        <v>10355.7183110922</v>
      </c>
      <c r="H5958" t="n">
        <v>9384.78056464459</v>
      </c>
      <c r="I5958" t="n">
        <v>151.9457991500215</v>
      </c>
      <c r="J5958" t="n">
        <v>431.9898137537984</v>
      </c>
      <c r="K5958" t="n">
        <v>349.1464453807936</v>
      </c>
      <c r="L5958" t="n">
        <v>10317.8626229292</v>
      </c>
      <c r="M5958" t="n">
        <v>21872.71521738301</v>
      </c>
      <c r="N5958" t="n">
        <v>91.1725740880027</v>
      </c>
      <c r="O5958" t="n">
        <v>21872.71521738301</v>
      </c>
      <c r="P5958" t="n">
        <v>91.1725740880027</v>
      </c>
      <c r="Q5958" t="n">
        <v>249</v>
      </c>
      <c r="R5958" t="n">
        <v>4</v>
      </c>
      <c r="S5958">
        <f>VLOOKUP(Q5958,Clustering!$D$3:$E$367,2,FALSE)</f>
        <v/>
      </c>
    </row>
    <row r="5959">
      <c r="A5959" t="inlineStr">
        <is>
          <t>2025-09-06 05:00</t>
        </is>
      </c>
      <c r="B5959" t="n">
        <v>6837.400690359714</v>
      </c>
      <c r="C5959" t="n">
        <v>2967.71261819836</v>
      </c>
      <c r="D5959" t="n">
        <v>1364.679161953451</v>
      </c>
      <c r="E5959" t="n">
        <v>505.5982212144098</v>
      </c>
      <c r="F5959" t="n">
        <v>0</v>
      </c>
      <c r="G5959" t="n">
        <v>11675.39069172593</v>
      </c>
      <c r="H5959" t="n">
        <v>9363.876949473435</v>
      </c>
      <c r="I5959" t="n">
        <v>166.4036674161852</v>
      </c>
      <c r="J5959" t="n">
        <v>535.8460910611369</v>
      </c>
      <c r="K5959" t="n">
        <v>372.5447614922232</v>
      </c>
      <c r="L5959" t="n">
        <v>10438.67146944298</v>
      </c>
      <c r="M5959" t="n">
        <v>22052.98484829552</v>
      </c>
      <c r="N5959" t="n">
        <v>92.56627324049656</v>
      </c>
      <c r="O5959" t="n">
        <v>22052.98484829552</v>
      </c>
      <c r="P5959" t="n">
        <v>92.56627324049656</v>
      </c>
      <c r="Q5959" t="n">
        <v>249</v>
      </c>
      <c r="R5959" t="n">
        <v>5</v>
      </c>
      <c r="S5959">
        <f>VLOOKUP(Q5959,Clustering!$D$3:$E$367,2,FALSE)</f>
        <v/>
      </c>
    </row>
    <row r="5960">
      <c r="A5960" t="inlineStr">
        <is>
          <t>2025-09-06 06:00</t>
        </is>
      </c>
      <c r="B5960" t="n">
        <v>6739.932609914983</v>
      </c>
      <c r="C5960" t="n">
        <v>3272.804569601929</v>
      </c>
      <c r="D5960" t="n">
        <v>2047.018742930177</v>
      </c>
      <c r="E5960" t="n">
        <v>890.4728826969177</v>
      </c>
      <c r="F5960" t="n">
        <v>0</v>
      </c>
      <c r="G5960" t="n">
        <v>12950.22880514401</v>
      </c>
      <c r="H5960" t="n">
        <v>9628.727738212376</v>
      </c>
      <c r="I5960" t="n">
        <v>238.598029121682</v>
      </c>
      <c r="J5960" t="n">
        <v>711.6495944011657</v>
      </c>
      <c r="K5960" t="n">
        <v>413.3494879448041</v>
      </c>
      <c r="L5960" t="n">
        <v>10992.32484968003</v>
      </c>
      <c r="M5960" t="n">
        <v>22173.16460223718</v>
      </c>
      <c r="N5960" t="n">
        <v>117.0155317016187</v>
      </c>
      <c r="O5960" t="n">
        <v>22173.16460223718</v>
      </c>
      <c r="P5960" t="n">
        <v>117.0155317016187</v>
      </c>
      <c r="Q5960" t="n">
        <v>249</v>
      </c>
      <c r="R5960" t="n">
        <v>6</v>
      </c>
      <c r="S5960">
        <f>VLOOKUP(Q5960,Clustering!$D$3:$E$367,2,FALSE)</f>
        <v/>
      </c>
    </row>
    <row r="5961">
      <c r="A5961" t="inlineStr">
        <is>
          <t>2025-09-06 07:00</t>
        </is>
      </c>
      <c r="B5961" t="n">
        <v>7368.929073345003</v>
      </c>
      <c r="C5961" t="n">
        <v>3882.988472409069</v>
      </c>
      <c r="D5961" t="n">
        <v>1203.263659188689</v>
      </c>
      <c r="E5961" t="n">
        <v>1389.498387394631</v>
      </c>
      <c r="F5961" t="n">
        <v>0</v>
      </c>
      <c r="G5961" t="n">
        <v>13844.67959233739</v>
      </c>
      <c r="H5961" t="n">
        <v>10578.71766692418</v>
      </c>
      <c r="I5961" t="n">
        <v>268.0372322785994</v>
      </c>
      <c r="J5961" t="n">
        <v>1096.455889188589</v>
      </c>
      <c r="K5961" t="n">
        <v>521.7994904747337</v>
      </c>
      <c r="L5961" t="n">
        <v>12465.0102788661</v>
      </c>
      <c r="M5961" t="n">
        <v>22233.25447920801</v>
      </c>
      <c r="N5961" t="n">
        <v>153.8648037521666</v>
      </c>
      <c r="O5961" t="n">
        <v>22233.25447920801</v>
      </c>
      <c r="P5961" t="n">
        <v>153.8648037521666</v>
      </c>
      <c r="Q5961" t="n">
        <v>249</v>
      </c>
      <c r="R5961" t="n">
        <v>7</v>
      </c>
      <c r="S5961">
        <f>VLOOKUP(Q5961,Clustering!$D$3:$E$367,2,FALSE)</f>
        <v/>
      </c>
    </row>
    <row r="5962">
      <c r="A5962" t="inlineStr">
        <is>
          <t>2025-09-06 08:00</t>
        </is>
      </c>
      <c r="B5962" t="n">
        <v>7396.007467955721</v>
      </c>
      <c r="C5962" t="n">
        <v>4437.70111132465</v>
      </c>
      <c r="D5962" t="n">
        <v>1395.694597452393</v>
      </c>
      <c r="E5962" t="n">
        <v>2121.532392360001</v>
      </c>
      <c r="F5962" t="n">
        <v>0</v>
      </c>
      <c r="G5962" t="n">
        <v>15350.93556909276</v>
      </c>
      <c r="H5962" t="n">
        <v>11419.67473580733</v>
      </c>
      <c r="I5962" t="n">
        <v>211.2150491113297</v>
      </c>
      <c r="J5962" t="n">
        <v>1644.602799332541</v>
      </c>
      <c r="K5962" t="n">
        <v>584.5097118382317</v>
      </c>
      <c r="L5962" t="n">
        <v>13860.00229608943</v>
      </c>
      <c r="M5962" t="n">
        <v>22173.16460223718</v>
      </c>
      <c r="N5962" t="n">
        <v>192.8445061111557</v>
      </c>
      <c r="O5962" t="n">
        <v>22173.16460223718</v>
      </c>
      <c r="P5962" t="n">
        <v>192.8445061111557</v>
      </c>
      <c r="Q5962" t="n">
        <v>249</v>
      </c>
      <c r="R5962" t="n">
        <v>8</v>
      </c>
      <c r="S5962">
        <f>VLOOKUP(Q5962,Clustering!$D$3:$E$367,2,FALSE)</f>
        <v/>
      </c>
    </row>
    <row r="5963">
      <c r="A5963" t="inlineStr">
        <is>
          <t>2025-09-06 09:00</t>
        </is>
      </c>
      <c r="B5963" t="n">
        <v>8626.625056974335</v>
      </c>
      <c r="C5963" t="n">
        <v>4715.057430782441</v>
      </c>
      <c r="D5963" t="n">
        <v>1581.787210446046</v>
      </c>
      <c r="E5963" t="n">
        <v>2883.491209334368</v>
      </c>
      <c r="F5963" t="n">
        <v>0</v>
      </c>
      <c r="G5963" t="n">
        <v>17806.96090753719</v>
      </c>
      <c r="H5963" t="n">
        <v>12102.69705399071</v>
      </c>
      <c r="I5963" t="n">
        <v>172.297382733771</v>
      </c>
      <c r="J5963" t="n">
        <v>1599.819162970838</v>
      </c>
      <c r="K5963" t="n">
        <v>642.7461085460552</v>
      </c>
      <c r="L5963" t="n">
        <v>14517.55970824137</v>
      </c>
      <c r="M5963" t="n">
        <v>22113.07472526635</v>
      </c>
      <c r="N5963" t="n">
        <v>228.6994234075508</v>
      </c>
      <c r="O5963" t="n">
        <v>22113.07472526635</v>
      </c>
      <c r="P5963" t="n">
        <v>228.6994234075508</v>
      </c>
      <c r="Q5963" t="n">
        <v>249</v>
      </c>
      <c r="R5963" t="n">
        <v>9</v>
      </c>
      <c r="S5963">
        <f>VLOOKUP(Q5963,Clustering!$D$3:$E$367,2,FALSE)</f>
        <v/>
      </c>
    </row>
    <row r="5964">
      <c r="A5964" t="inlineStr">
        <is>
          <t>2025-09-06 10:00</t>
        </is>
      </c>
      <c r="B5964" t="n">
        <v>9470.735680828811</v>
      </c>
      <c r="C5964" t="n">
        <v>4770.528694673999</v>
      </c>
      <c r="D5964" t="n">
        <v>1619.005733044776</v>
      </c>
      <c r="E5964" t="n">
        <v>2973.133423096058</v>
      </c>
      <c r="F5964" t="n">
        <v>0</v>
      </c>
      <c r="G5964" t="n">
        <v>18833.40353164365</v>
      </c>
      <c r="H5964" t="n">
        <v>12674.20586181089</v>
      </c>
      <c r="I5964" t="n">
        <v>145.3442449939857</v>
      </c>
      <c r="J5964" t="n">
        <v>1283.594533538267</v>
      </c>
      <c r="K5964" t="n">
        <v>635.0199191795227</v>
      </c>
      <c r="L5964" t="n">
        <v>14738.16455952266</v>
      </c>
      <c r="M5964" t="n">
        <v>22052.98484829552</v>
      </c>
      <c r="N5964" t="n">
        <v>246.6001459566257</v>
      </c>
      <c r="O5964" t="n">
        <v>22052.98484829552</v>
      </c>
      <c r="P5964" t="n">
        <v>246.6001459566257</v>
      </c>
      <c r="Q5964" t="n">
        <v>249</v>
      </c>
      <c r="R5964" t="n">
        <v>10</v>
      </c>
      <c r="S5964">
        <f>VLOOKUP(Q5964,Clustering!$D$3:$E$367,2,FALSE)</f>
        <v/>
      </c>
    </row>
    <row r="5965">
      <c r="A5965" t="inlineStr">
        <is>
          <t>2025-09-06 11:00</t>
        </is>
      </c>
      <c r="B5965" t="n">
        <v>10086.4262594919</v>
      </c>
      <c r="C5965" t="n">
        <v>4770.528694673999</v>
      </c>
      <c r="D5965" t="n">
        <v>1619.005733044776</v>
      </c>
      <c r="E5965" t="n">
        <v>2734.087519731551</v>
      </c>
      <c r="F5965" t="n">
        <v>0</v>
      </c>
      <c r="G5965" t="n">
        <v>19210.04820694223</v>
      </c>
      <c r="H5965" t="n">
        <v>13154.39365461912</v>
      </c>
      <c r="I5965" t="n">
        <v>128.9229481773416</v>
      </c>
      <c r="J5965" t="n">
        <v>1073.296032801769</v>
      </c>
      <c r="K5965" t="n">
        <v>641.8458947835009</v>
      </c>
      <c r="L5965" t="n">
        <v>14998.45853038173</v>
      </c>
      <c r="M5965" t="n">
        <v>21992.89497132469</v>
      </c>
      <c r="N5965" t="n">
        <v>261.0017502342671</v>
      </c>
      <c r="O5965" t="n">
        <v>21992.89497132469</v>
      </c>
      <c r="P5965" t="n">
        <v>261.0017502342671</v>
      </c>
      <c r="Q5965" t="n">
        <v>249</v>
      </c>
      <c r="R5965" t="n">
        <v>11</v>
      </c>
      <c r="S5965">
        <f>VLOOKUP(Q5965,Clustering!$D$3:$E$367,2,FALSE)</f>
        <v/>
      </c>
    </row>
    <row r="5966">
      <c r="A5966" t="inlineStr">
        <is>
          <t>2025-09-06 12:00</t>
        </is>
      </c>
      <c r="B5966" t="n">
        <v>10321.18109360528</v>
      </c>
      <c r="C5966" t="n">
        <v>4659.586166890883</v>
      </c>
      <c r="D5966" t="n">
        <v>1544.568687847316</v>
      </c>
      <c r="E5966" t="n">
        <v>2450.220509486199</v>
      </c>
      <c r="F5966" t="n">
        <v>0</v>
      </c>
      <c r="G5966" t="n">
        <v>18975.55645782968</v>
      </c>
      <c r="H5966" t="n">
        <v>13505.8191470139</v>
      </c>
      <c r="I5966" t="n">
        <v>117.4717907759103</v>
      </c>
      <c r="J5966" t="n">
        <v>867.8995901132291</v>
      </c>
      <c r="K5966" t="n">
        <v>644.7903401637334</v>
      </c>
      <c r="L5966" t="n">
        <v>15135.98086806677</v>
      </c>
      <c r="M5966" t="n">
        <v>21932.80509435385</v>
      </c>
      <c r="N5966" t="n">
        <v>258.4317183626247</v>
      </c>
      <c r="O5966" t="n">
        <v>21932.80509435385</v>
      </c>
      <c r="P5966" t="n">
        <v>258.4317183626247</v>
      </c>
      <c r="Q5966" t="n">
        <v>249</v>
      </c>
      <c r="R5966" t="n">
        <v>12</v>
      </c>
      <c r="S5966">
        <f>VLOOKUP(Q5966,Clustering!$D$3:$E$367,2,FALSE)</f>
        <v/>
      </c>
    </row>
    <row r="5967">
      <c r="A5967" t="inlineStr">
        <is>
          <t>2025-09-06 13:00</t>
        </is>
      </c>
      <c r="B5967" t="n">
        <v>10324.54645022008</v>
      </c>
      <c r="C5967" t="n">
        <v>3466.953993222382</v>
      </c>
      <c r="D5967" t="n">
        <v>1488.74090394922</v>
      </c>
      <c r="E5967" t="n">
        <v>2106.592023399719</v>
      </c>
      <c r="F5967" t="n">
        <v>0</v>
      </c>
      <c r="G5967" t="n">
        <v>17386.8333707914</v>
      </c>
      <c r="H5967" t="n">
        <v>13660.67789105082</v>
      </c>
      <c r="I5967" t="n">
        <v>110.2636005912825</v>
      </c>
      <c r="J5967" t="n">
        <v>784.1011283378022</v>
      </c>
      <c r="K5967" t="n">
        <v>621.0464574419105</v>
      </c>
      <c r="L5967" t="n">
        <v>15176.08907742182</v>
      </c>
      <c r="M5967" t="n">
        <v>21992.89497132469</v>
      </c>
      <c r="N5967" t="n">
        <v>251.8445667319697</v>
      </c>
      <c r="O5967" t="n">
        <v>21992.89497132469</v>
      </c>
      <c r="P5967" t="n">
        <v>251.8445667319697</v>
      </c>
      <c r="Q5967" t="n">
        <v>249</v>
      </c>
      <c r="R5967" t="n">
        <v>13</v>
      </c>
      <c r="S5967">
        <f>VLOOKUP(Q5967,Clustering!$D$3:$E$367,2,FALSE)</f>
        <v/>
      </c>
    </row>
    <row r="5968">
      <c r="A5968" t="inlineStr">
        <is>
          <t>2025-09-06 14:00</t>
        </is>
      </c>
      <c r="B5968" t="n">
        <v>10327.85524621951</v>
      </c>
      <c r="C5968" t="n">
        <v>3383.747097385045</v>
      </c>
      <c r="D5968" t="n">
        <v>1432.913120051124</v>
      </c>
      <c r="E5968" t="n">
        <v>1942.247964836621</v>
      </c>
      <c r="F5968" t="n">
        <v>0</v>
      </c>
      <c r="G5968" t="n">
        <v>17086.7634284923</v>
      </c>
      <c r="H5968" t="n">
        <v>13601.48956929643</v>
      </c>
      <c r="I5968" t="n">
        <v>107.8984309057408</v>
      </c>
      <c r="J5968" t="n">
        <v>768.7921420750204</v>
      </c>
      <c r="K5968" t="n">
        <v>589.441355768891</v>
      </c>
      <c r="L5968" t="n">
        <v>15067.62149804608</v>
      </c>
      <c r="M5968" t="n">
        <v>22052.98484829552</v>
      </c>
      <c r="N5968" t="n">
        <v>246.2697423008713</v>
      </c>
      <c r="O5968" t="n">
        <v>22052.98484829552</v>
      </c>
      <c r="P5968" t="n">
        <v>246.2697423008713</v>
      </c>
      <c r="Q5968" t="n">
        <v>249</v>
      </c>
      <c r="R5968" t="n">
        <v>14</v>
      </c>
      <c r="S5968">
        <f>VLOOKUP(Q5968,Clustering!$D$3:$E$367,2,FALSE)</f>
        <v/>
      </c>
    </row>
    <row r="5969">
      <c r="A5969" t="inlineStr">
        <is>
          <t>2025-09-06 15:00</t>
        </is>
      </c>
      <c r="B5969" t="n">
        <v>10297.42563514783</v>
      </c>
      <c r="C5969" t="n">
        <v>3466.953993222382</v>
      </c>
      <c r="D5969" t="n">
        <v>1488.74090394922</v>
      </c>
      <c r="E5969" t="n">
        <v>1688.261692511832</v>
      </c>
      <c r="F5969" t="n">
        <v>0</v>
      </c>
      <c r="G5969" t="n">
        <v>16941.38222483127</v>
      </c>
      <c r="H5969" t="n">
        <v>13282.89135230888</v>
      </c>
      <c r="I5969" t="n">
        <v>92.34519918540632</v>
      </c>
      <c r="J5969" t="n">
        <v>758.1911521375595</v>
      </c>
      <c r="K5969" t="n">
        <v>546.7781001054576</v>
      </c>
      <c r="L5969" t="n">
        <v>14680.2058037373</v>
      </c>
      <c r="M5969" t="n">
        <v>22293.34435617885</v>
      </c>
      <c r="N5969" t="n">
        <v>237.9075473859081</v>
      </c>
      <c r="O5969" t="n">
        <v>22293.34435617885</v>
      </c>
      <c r="P5969" t="n">
        <v>237.9075473859081</v>
      </c>
      <c r="Q5969" t="n">
        <v>249</v>
      </c>
      <c r="R5969" t="n">
        <v>15</v>
      </c>
      <c r="S5969">
        <f>VLOOKUP(Q5969,Clustering!$D$3:$E$367,2,FALSE)</f>
        <v/>
      </c>
    </row>
    <row r="5970">
      <c r="A5970" t="inlineStr">
        <is>
          <t>2025-09-06 16:00</t>
        </is>
      </c>
      <c r="B5970" t="n">
        <v>9962.360549667132</v>
      </c>
      <c r="C5970" t="n">
        <v>3605.632152951277</v>
      </c>
      <c r="D5970" t="n">
        <v>1581.787210446046</v>
      </c>
      <c r="E5970" t="n">
        <v>1688.261692511832</v>
      </c>
      <c r="F5970" t="n">
        <v>0</v>
      </c>
      <c r="G5970" t="n">
        <v>16838.04160557629</v>
      </c>
      <c r="H5970" t="n">
        <v>12757.57225744204</v>
      </c>
      <c r="I5970" t="n">
        <v>93.27356002522257</v>
      </c>
      <c r="J5970" t="n">
        <v>640.0319786262301</v>
      </c>
      <c r="K5970" t="n">
        <v>523.7463514843023</v>
      </c>
      <c r="L5970" t="n">
        <v>14014.6241475778</v>
      </c>
      <c r="M5970" t="n">
        <v>22593.79374103301</v>
      </c>
      <c r="N5970" t="n">
        <v>262.790175478698</v>
      </c>
      <c r="O5970" t="n">
        <v>22593.79374103301</v>
      </c>
      <c r="P5970" t="n">
        <v>262.790175478698</v>
      </c>
      <c r="Q5970" t="n">
        <v>249</v>
      </c>
      <c r="R5970" t="n">
        <v>16</v>
      </c>
      <c r="S5970">
        <f>VLOOKUP(Q5970,Clustering!$D$3:$E$367,2,FALSE)</f>
        <v/>
      </c>
    </row>
    <row r="5971">
      <c r="A5971" t="inlineStr">
        <is>
          <t>2025-09-06 17:00</t>
        </is>
      </c>
      <c r="B5971" t="n">
        <v>9414.585129915416</v>
      </c>
      <c r="C5971" t="n">
        <v>3827.51720851751</v>
      </c>
      <c r="D5971" t="n">
        <v>2034.60946008269</v>
      </c>
      <c r="E5971" t="n">
        <v>1942.247964836621</v>
      </c>
      <c r="F5971" t="n">
        <v>0</v>
      </c>
      <c r="G5971" t="n">
        <v>17218.95976335224</v>
      </c>
      <c r="H5971" t="n">
        <v>11986.07340352633</v>
      </c>
      <c r="I5971" t="n">
        <v>103.8066455852708</v>
      </c>
      <c r="J5971" t="n">
        <v>624.4725222442092</v>
      </c>
      <c r="K5971" t="n">
        <v>531.2270528887586</v>
      </c>
      <c r="L5971" t="n">
        <v>13245.57962424457</v>
      </c>
      <c r="M5971" t="n">
        <v>22653.88361800384</v>
      </c>
      <c r="N5971" t="n">
        <v>263.254732589155</v>
      </c>
      <c r="O5971" t="n">
        <v>22653.88361800384</v>
      </c>
      <c r="P5971" t="n">
        <v>263.254732589155</v>
      </c>
      <c r="Q5971" t="n">
        <v>249</v>
      </c>
      <c r="R5971" t="n">
        <v>17</v>
      </c>
      <c r="S5971">
        <f>VLOOKUP(Q5971,Clustering!$D$3:$E$367,2,FALSE)</f>
        <v/>
      </c>
    </row>
    <row r="5972">
      <c r="A5972" t="inlineStr">
        <is>
          <t>2025-09-06 18:00</t>
        </is>
      </c>
      <c r="B5972" t="n">
        <v>8791.442690176691</v>
      </c>
      <c r="C5972" t="n">
        <v>4021.666632137964</v>
      </c>
      <c r="D5972" t="n">
        <v>6203.087099788416</v>
      </c>
      <c r="E5972" t="n">
        <v>2211.174606121692</v>
      </c>
      <c r="F5972" t="n">
        <v>0</v>
      </c>
      <c r="G5972" t="n">
        <v>21227.37102822476</v>
      </c>
      <c r="H5972" t="n">
        <v>10973.83568406752</v>
      </c>
      <c r="I5972" t="n">
        <v>109.5906945620291</v>
      </c>
      <c r="J5972" t="n">
        <v>713.3317433028095</v>
      </c>
      <c r="K5972" t="n">
        <v>519.3805452561986</v>
      </c>
      <c r="L5972" t="n">
        <v>12316.13866718856</v>
      </c>
      <c r="M5972" t="n">
        <v>22533.70386406218</v>
      </c>
      <c r="N5972" t="n">
        <v>260.0027493525873</v>
      </c>
      <c r="O5972" t="n">
        <v>22533.70386406218</v>
      </c>
      <c r="P5972" t="n">
        <v>260.0027493525873</v>
      </c>
      <c r="Q5972" t="n">
        <v>249</v>
      </c>
      <c r="R5972" t="n">
        <v>18</v>
      </c>
      <c r="S5972">
        <f>VLOOKUP(Q5972,Clustering!$D$3:$E$367,2,FALSE)</f>
        <v/>
      </c>
    </row>
    <row r="5973">
      <c r="A5973" t="inlineStr">
        <is>
          <t>2025-09-06 19:00</t>
        </is>
      </c>
      <c r="B5973" t="n">
        <v>7949.735892475643</v>
      </c>
      <c r="C5973" t="n">
        <v>4104.873527975301</v>
      </c>
      <c r="D5973" t="n">
        <v>6389.179712782068</v>
      </c>
      <c r="E5973" t="n">
        <v>2016.94980963803</v>
      </c>
      <c r="F5973" t="n">
        <v>0</v>
      </c>
      <c r="G5973" t="n">
        <v>20460.73894287104</v>
      </c>
      <c r="H5973" t="n">
        <v>10197.02823800787</v>
      </c>
      <c r="I5973" t="n">
        <v>123.5481358156859</v>
      </c>
      <c r="J5973" t="n">
        <v>865.3990985026776</v>
      </c>
      <c r="K5973" t="n">
        <v>506.2253823399653</v>
      </c>
      <c r="L5973" t="n">
        <v>11692.2008546662</v>
      </c>
      <c r="M5973" t="n">
        <v>22413.52411012052</v>
      </c>
      <c r="N5973" t="n">
        <v>249.3177132430934</v>
      </c>
      <c r="O5973" t="n">
        <v>22413.52411012052</v>
      </c>
      <c r="P5973" t="n">
        <v>249.3177132430934</v>
      </c>
      <c r="Q5973" t="n">
        <v>249</v>
      </c>
      <c r="R5973" t="n">
        <v>19</v>
      </c>
      <c r="S5973">
        <f>VLOOKUP(Q5973,Clustering!$D$3:$E$367,2,FALSE)</f>
        <v/>
      </c>
    </row>
    <row r="5974">
      <c r="A5974" t="inlineStr">
        <is>
          <t>2025-09-06 20:00</t>
        </is>
      </c>
      <c r="B5974" t="n">
        <v>7489.077960555059</v>
      </c>
      <c r="C5974" t="n">
        <v>4021.666632137964</v>
      </c>
      <c r="D5974" t="n">
        <v>6203.087099788416</v>
      </c>
      <c r="E5974" t="n">
        <v>1882.486488995494</v>
      </c>
      <c r="F5974" t="n">
        <v>0</v>
      </c>
      <c r="G5974" t="n">
        <v>19596.31818147693</v>
      </c>
      <c r="H5974" t="n">
        <v>9803.77897760055</v>
      </c>
      <c r="I5974" t="n">
        <v>148.7292148441294</v>
      </c>
      <c r="J5974" t="n">
        <v>930.9570212247704</v>
      </c>
      <c r="K5974" t="n">
        <v>479.8057200859293</v>
      </c>
      <c r="L5974" t="n">
        <v>11363.27093375538</v>
      </c>
      <c r="M5974" t="n">
        <v>22233.25447920801</v>
      </c>
      <c r="N5974" t="n">
        <v>234.916108965452</v>
      </c>
      <c r="O5974" t="n">
        <v>22233.25447920801</v>
      </c>
      <c r="P5974" t="n">
        <v>234.916108965452</v>
      </c>
      <c r="Q5974" t="n">
        <v>249</v>
      </c>
      <c r="R5974" t="n">
        <v>20</v>
      </c>
      <c r="S5974">
        <f>VLOOKUP(Q5974,Clustering!$D$3:$E$367,2,FALSE)</f>
        <v/>
      </c>
    </row>
    <row r="5975">
      <c r="A5975" t="inlineStr">
        <is>
          <t>2025-09-06 21:00</t>
        </is>
      </c>
      <c r="B5975" t="n">
        <v>7093.888940930883</v>
      </c>
      <c r="C5975" t="n">
        <v>3605.632152951277</v>
      </c>
      <c r="D5975" t="n">
        <v>5272.624034820154</v>
      </c>
      <c r="E5975" t="n">
        <v>1643.440585630987</v>
      </c>
      <c r="F5975" t="n">
        <v>0</v>
      </c>
      <c r="G5975" t="n">
        <v>17615.5857143333</v>
      </c>
      <c r="H5975" t="n">
        <v>9497.947842030826</v>
      </c>
      <c r="I5975" t="n">
        <v>150.4583197528722</v>
      </c>
      <c r="J5975" t="n">
        <v>971.9730818433022</v>
      </c>
      <c r="K5975" t="n">
        <v>447.0374669530374</v>
      </c>
      <c r="L5975" t="n">
        <v>11067.41671058004</v>
      </c>
      <c r="M5975" t="n">
        <v>22052.98484829552</v>
      </c>
      <c r="N5975" t="n">
        <v>218.6562762459825</v>
      </c>
      <c r="O5975" t="n">
        <v>22052.98484829552</v>
      </c>
      <c r="P5975" t="n">
        <v>218.6562762459825</v>
      </c>
      <c r="Q5975" t="n">
        <v>249</v>
      </c>
      <c r="R5975" t="n">
        <v>21</v>
      </c>
      <c r="S5975">
        <f>VLOOKUP(Q5975,Clustering!$D$3:$E$367,2,FALSE)</f>
        <v/>
      </c>
    </row>
    <row r="5976">
      <c r="A5976" t="inlineStr">
        <is>
          <t>2025-09-06 22:00</t>
        </is>
      </c>
      <c r="B5976" t="n">
        <v>6647.456003777073</v>
      </c>
      <c r="C5976" t="n">
        <v>2912.241354306801</v>
      </c>
      <c r="D5976" t="n">
        <v>3721.852259873049</v>
      </c>
      <c r="E5976" t="n">
        <v>1429.684543612928</v>
      </c>
      <c r="F5976" t="n">
        <v>0</v>
      </c>
      <c r="G5976" t="n">
        <v>14711.23416156985</v>
      </c>
      <c r="H5976" t="n">
        <v>9249.998552267298</v>
      </c>
      <c r="I5976" t="n">
        <v>148.458603121896</v>
      </c>
      <c r="J5976" t="n">
        <v>1189.769268787803</v>
      </c>
      <c r="K5976" t="n">
        <v>419.8534219849806</v>
      </c>
      <c r="L5976" t="n">
        <v>11008.07984616198</v>
      </c>
      <c r="M5976" t="n">
        <v>21872.71521738301</v>
      </c>
      <c r="N5976" t="n">
        <v>213.0814518148841</v>
      </c>
      <c r="O5976" t="n">
        <v>21872.71521738301</v>
      </c>
      <c r="P5976" t="n">
        <v>213.0814518148841</v>
      </c>
      <c r="Q5976" t="n">
        <v>249</v>
      </c>
      <c r="R5976" t="n">
        <v>22</v>
      </c>
      <c r="S5976">
        <f>VLOOKUP(Q5976,Clustering!$D$3:$E$367,2,FALSE)</f>
        <v/>
      </c>
    </row>
    <row r="5977">
      <c r="A5977" t="inlineStr">
        <is>
          <t>2025-09-06 23:00</t>
        </is>
      </c>
      <c r="B5977" t="n">
        <v>6370.535230901742</v>
      </c>
      <c r="C5977" t="n">
        <v>2218.850555662325</v>
      </c>
      <c r="D5977" t="n">
        <v>2171.080484925945</v>
      </c>
      <c r="E5977" t="n">
        <v>1088.807625277864</v>
      </c>
      <c r="F5977" t="n">
        <v>0</v>
      </c>
      <c r="G5977" t="n">
        <v>11849.27389676788</v>
      </c>
      <c r="H5977" t="n">
        <v>9081.314315917803</v>
      </c>
      <c r="I5977" t="n">
        <v>155.5126519402108</v>
      </c>
      <c r="J5977" t="n">
        <v>989.648274056069</v>
      </c>
      <c r="K5977" t="n">
        <v>385.4643525148248</v>
      </c>
      <c r="L5977" t="n">
        <v>10611.93959442891</v>
      </c>
      <c r="M5977" t="n">
        <v>21752.53546344135</v>
      </c>
      <c r="N5977" t="n">
        <v>143.4518860459173</v>
      </c>
      <c r="O5977" t="n">
        <v>21752.53546344135</v>
      </c>
      <c r="P5977" t="n">
        <v>143.4518860459173</v>
      </c>
      <c r="Q5977" t="n">
        <v>249</v>
      </c>
      <c r="R5977" t="n">
        <v>23</v>
      </c>
      <c r="S5977">
        <f>VLOOKUP(Q5977,Clustering!$D$3:$E$367,2,FALSE)</f>
        <v/>
      </c>
    </row>
    <row r="5978">
      <c r="A5978" t="inlineStr">
        <is>
          <t>2025-09-07 00:00</t>
        </is>
      </c>
      <c r="B5978" t="n">
        <v>6253.101253229678</v>
      </c>
      <c r="C5978" t="n">
        <v>1802.816076475639</v>
      </c>
      <c r="D5978" t="n">
        <v>1240.617419957683</v>
      </c>
      <c r="E5978" t="n">
        <v>758.3447417228746</v>
      </c>
      <c r="F5978" t="n">
        <v>0</v>
      </c>
      <c r="G5978" t="n">
        <v>10054.87949138588</v>
      </c>
      <c r="H5978" t="n">
        <v>8970.511925374511</v>
      </c>
      <c r="I5978" t="n">
        <v>151.2570724027472</v>
      </c>
      <c r="J5978" t="n">
        <v>576.895407376173</v>
      </c>
      <c r="K5978" t="n">
        <v>393.3989575777324</v>
      </c>
      <c r="L5978" t="n">
        <v>10092.06336273116</v>
      </c>
      <c r="M5978" t="n">
        <v>21692.44558647052</v>
      </c>
      <c r="N5978" t="n">
        <v>105.1095934340643</v>
      </c>
      <c r="O5978" t="n">
        <v>21692.44558647052</v>
      </c>
      <c r="P5978" t="n">
        <v>105.1095934340643</v>
      </c>
      <c r="Q5978" t="n">
        <v>250</v>
      </c>
      <c r="R5978" t="n">
        <v>0</v>
      </c>
      <c r="S5978">
        <f>VLOOKUP(Q5978,Clustering!$D$3:$E$367,2,FALSE)</f>
        <v/>
      </c>
    </row>
    <row r="5979">
      <c r="A5979" t="inlineStr">
        <is>
          <t>2025-09-07 01:00</t>
        </is>
      </c>
      <c r="B5979" t="n">
        <v>6130.491979250814</v>
      </c>
      <c r="C5979" t="n">
        <v>1747.344812584081</v>
      </c>
      <c r="D5979" t="n">
        <v>1116.555677961915</v>
      </c>
      <c r="E5979" t="n">
        <v>490.0069003785286</v>
      </c>
      <c r="F5979" t="n">
        <v>0</v>
      </c>
      <c r="G5979" t="n">
        <v>9484.399370175335</v>
      </c>
      <c r="H5979" t="n">
        <v>8858.882651319696</v>
      </c>
      <c r="I5979" t="n">
        <v>147.2700578512694</v>
      </c>
      <c r="J5979" t="n">
        <v>421.0086985765518</v>
      </c>
      <c r="K5979" t="n">
        <v>347.4761029744001</v>
      </c>
      <c r="L5979" t="n">
        <v>9774.637510721916</v>
      </c>
      <c r="M5979" t="n">
        <v>21632.35570949969</v>
      </c>
      <c r="N5979" t="n">
        <v>94.88911443502732</v>
      </c>
      <c r="O5979" t="n">
        <v>21632.35570949969</v>
      </c>
      <c r="P5979" t="n">
        <v>94.88911443502732</v>
      </c>
      <c r="Q5979" t="n">
        <v>250</v>
      </c>
      <c r="R5979" t="n">
        <v>1</v>
      </c>
      <c r="S5979">
        <f>VLOOKUP(Q5979,Clustering!$D$3:$E$367,2,FALSE)</f>
        <v/>
      </c>
    </row>
    <row r="5980">
      <c r="A5980" t="inlineStr">
        <is>
          <t>2025-09-07 02:00</t>
        </is>
      </c>
      <c r="B5980" t="n">
        <v>5925.403187901556</v>
      </c>
      <c r="C5980" t="n">
        <v>1747.344812584081</v>
      </c>
      <c r="D5980" t="n">
        <v>1116.555677961915</v>
      </c>
      <c r="E5980" t="n">
        <v>408.404099154366</v>
      </c>
      <c r="F5980" t="n">
        <v>0</v>
      </c>
      <c r="G5980" t="n">
        <v>9197.707777601918</v>
      </c>
      <c r="H5980" t="n">
        <v>8736.503891615159</v>
      </c>
      <c r="I5980" t="n">
        <v>150.5096817692445</v>
      </c>
      <c r="J5980" t="n">
        <v>372.9085852612176</v>
      </c>
      <c r="K5980" t="n">
        <v>340.4699636263426</v>
      </c>
      <c r="L5980" t="n">
        <v>9600.392122271964</v>
      </c>
      <c r="M5980" t="n">
        <v>21632.35570949969</v>
      </c>
      <c r="N5980" t="n">
        <v>92.10171613003961</v>
      </c>
      <c r="O5980" t="n">
        <v>21632.35570949969</v>
      </c>
      <c r="P5980" t="n">
        <v>92.10171613003961</v>
      </c>
      <c r="Q5980" t="n">
        <v>250</v>
      </c>
      <c r="R5980" t="n">
        <v>2</v>
      </c>
      <c r="S5980">
        <f>VLOOKUP(Q5980,Clustering!$D$3:$E$367,2,FALSE)</f>
        <v/>
      </c>
    </row>
    <row r="5981">
      <c r="A5981" t="inlineStr">
        <is>
          <t>2025-09-07 03:00</t>
        </is>
      </c>
      <c r="B5981" t="n">
        <v>5750.800568239347</v>
      </c>
      <c r="C5981" t="n">
        <v>1747.344812584081</v>
      </c>
      <c r="D5981" t="n">
        <v>1116.555677961915</v>
      </c>
      <c r="E5981" t="n">
        <v>378.5571264676529</v>
      </c>
      <c r="F5981" t="n">
        <v>0</v>
      </c>
      <c r="G5981" t="n">
        <v>8993.258185252995</v>
      </c>
      <c r="H5981" t="n">
        <v>8632.316569164001</v>
      </c>
      <c r="I5981" t="n">
        <v>153.5784308691537</v>
      </c>
      <c r="J5981" t="n">
        <v>372.5745549425354</v>
      </c>
      <c r="K5981" t="n">
        <v>345.5683518108893</v>
      </c>
      <c r="L5981" t="n">
        <v>9504.03790678658</v>
      </c>
      <c r="M5981" t="n">
        <v>21692.44558647052</v>
      </c>
      <c r="N5981" t="n">
        <v>92.10171613003961</v>
      </c>
      <c r="O5981" t="n">
        <v>21692.44558647052</v>
      </c>
      <c r="P5981" t="n">
        <v>92.10171613003961</v>
      </c>
      <c r="Q5981" t="n">
        <v>250</v>
      </c>
      <c r="R5981" t="n">
        <v>3</v>
      </c>
      <c r="S5981">
        <f>VLOOKUP(Q5981,Clustering!$D$3:$E$367,2,FALSE)</f>
        <v/>
      </c>
    </row>
    <row r="5982">
      <c r="A5982" t="inlineStr">
        <is>
          <t>2025-09-07 04:00</t>
        </is>
      </c>
      <c r="B5982" t="n">
        <v>5616.384265800984</v>
      </c>
      <c r="C5982" t="n">
        <v>1775.08044452986</v>
      </c>
      <c r="D5982" t="n">
        <v>1178.586548959799</v>
      </c>
      <c r="E5982" t="n">
        <v>390.2318295805962</v>
      </c>
      <c r="F5982" t="n">
        <v>0</v>
      </c>
      <c r="G5982" t="n">
        <v>8960.28308887124</v>
      </c>
      <c r="H5982" t="n">
        <v>8552.10886854684</v>
      </c>
      <c r="I5982" t="n">
        <v>151.9457991500215</v>
      </c>
      <c r="J5982" t="n">
        <v>431.9898137537984</v>
      </c>
      <c r="K5982" t="n">
        <v>349.1464453807936</v>
      </c>
      <c r="L5982" t="n">
        <v>9485.190926831454</v>
      </c>
      <c r="M5982" t="n">
        <v>21872.71521738301</v>
      </c>
      <c r="N5982" t="n">
        <v>91.1725740880027</v>
      </c>
      <c r="O5982" t="n">
        <v>21872.71521738301</v>
      </c>
      <c r="P5982" t="n">
        <v>91.1725740880027</v>
      </c>
      <c r="Q5982" t="n">
        <v>250</v>
      </c>
      <c r="R5982" t="n">
        <v>4</v>
      </c>
      <c r="S5982">
        <f>VLOOKUP(Q5982,Clustering!$D$3:$E$367,2,FALSE)</f>
        <v/>
      </c>
    </row>
    <row r="5983">
      <c r="A5983" t="inlineStr">
        <is>
          <t>2025-09-07 05:00</t>
        </is>
      </c>
      <c r="B5983" t="n">
        <v>5475.406931979135</v>
      </c>
      <c r="C5983" t="n">
        <v>2967.71261819836</v>
      </c>
      <c r="D5983" t="n">
        <v>1364.679161953451</v>
      </c>
      <c r="E5983" t="n">
        <v>505.5982212144098</v>
      </c>
      <c r="F5983" t="n">
        <v>0</v>
      </c>
      <c r="G5983" t="n">
        <v>10313.39693334536</v>
      </c>
      <c r="H5983" t="n">
        <v>8542.781622536928</v>
      </c>
      <c r="I5983" t="n">
        <v>166.4036674161852</v>
      </c>
      <c r="J5983" t="n">
        <v>535.8460910611369</v>
      </c>
      <c r="K5983" t="n">
        <v>372.5447614922232</v>
      </c>
      <c r="L5983" t="n">
        <v>9617.576142506474</v>
      </c>
      <c r="M5983" t="n">
        <v>22052.98484829552</v>
      </c>
      <c r="N5983" t="n">
        <v>92.56627324049656</v>
      </c>
      <c r="O5983" t="n">
        <v>22052.98484829552</v>
      </c>
      <c r="P5983" t="n">
        <v>92.56627324049656</v>
      </c>
      <c r="Q5983" t="n">
        <v>250</v>
      </c>
      <c r="R5983" t="n">
        <v>5</v>
      </c>
      <c r="S5983">
        <f>VLOOKUP(Q5983,Clustering!$D$3:$E$367,2,FALSE)</f>
        <v/>
      </c>
    </row>
    <row r="5984">
      <c r="A5984" t="inlineStr">
        <is>
          <t>2025-09-07 06:00</t>
        </is>
      </c>
      <c r="B5984" t="n">
        <v>5586.03949565237</v>
      </c>
      <c r="C5984" t="n">
        <v>3272.804569601929</v>
      </c>
      <c r="D5984" t="n">
        <v>2047.018742930177</v>
      </c>
      <c r="E5984" t="n">
        <v>890.4728826969177</v>
      </c>
      <c r="F5984" t="n">
        <v>0</v>
      </c>
      <c r="G5984" t="n">
        <v>11796.3356908814</v>
      </c>
      <c r="H5984" t="n">
        <v>8895.282063496681</v>
      </c>
      <c r="I5984" t="n">
        <v>238.598029121682</v>
      </c>
      <c r="J5984" t="n">
        <v>711.6495944011657</v>
      </c>
      <c r="K5984" t="n">
        <v>413.3494879448041</v>
      </c>
      <c r="L5984" t="n">
        <v>10258.87917496433</v>
      </c>
      <c r="M5984" t="n">
        <v>22173.16460223718</v>
      </c>
      <c r="N5984" t="n">
        <v>117.0155317016187</v>
      </c>
      <c r="O5984" t="n">
        <v>22173.16460223718</v>
      </c>
      <c r="P5984" t="n">
        <v>117.0155317016187</v>
      </c>
      <c r="Q5984" t="n">
        <v>250</v>
      </c>
      <c r="R5984" t="n">
        <v>6</v>
      </c>
      <c r="S5984">
        <f>VLOOKUP(Q5984,Clustering!$D$3:$E$367,2,FALSE)</f>
        <v/>
      </c>
    </row>
    <row r="5985">
      <c r="A5985" t="inlineStr">
        <is>
          <t>2025-09-07 07:00</t>
        </is>
      </c>
      <c r="B5985" t="n">
        <v>6668.213749619647</v>
      </c>
      <c r="C5985" t="n">
        <v>3882.988472409069</v>
      </c>
      <c r="D5985" t="n">
        <v>1215.771226224969</v>
      </c>
      <c r="E5985" t="n">
        <v>1389.498387394631</v>
      </c>
      <c r="F5985" t="n">
        <v>0</v>
      </c>
      <c r="G5985" t="n">
        <v>13156.47183564832</v>
      </c>
      <c r="H5985" t="n">
        <v>10096.64457970969</v>
      </c>
      <c r="I5985" t="n">
        <v>268.0372322785994</v>
      </c>
      <c r="J5985" t="n">
        <v>1096.455889188589</v>
      </c>
      <c r="K5985" t="n">
        <v>521.7994904747337</v>
      </c>
      <c r="L5985" t="n">
        <v>11982.93719165161</v>
      </c>
      <c r="M5985" t="n">
        <v>22233.25447920801</v>
      </c>
      <c r="N5985" t="n">
        <v>153.8648037521666</v>
      </c>
      <c r="O5985" t="n">
        <v>22233.25447920801</v>
      </c>
      <c r="P5985" t="n">
        <v>153.8648037521666</v>
      </c>
      <c r="Q5985" t="n">
        <v>250</v>
      </c>
      <c r="R5985" t="n">
        <v>7</v>
      </c>
      <c r="S5985">
        <f>VLOOKUP(Q5985,Clustering!$D$3:$E$367,2,FALSE)</f>
        <v/>
      </c>
    </row>
    <row r="5986">
      <c r="A5986" t="inlineStr">
        <is>
          <t>2025-09-07 08:00</t>
        </is>
      </c>
      <c r="B5986" t="n">
        <v>7200.873344912437</v>
      </c>
      <c r="C5986" t="n">
        <v>4437.70111132465</v>
      </c>
      <c r="D5986" t="n">
        <v>1395.694597452393</v>
      </c>
      <c r="E5986" t="n">
        <v>2121.532392360001</v>
      </c>
      <c r="F5986" t="n">
        <v>0</v>
      </c>
      <c r="G5986" t="n">
        <v>15155.80144604948</v>
      </c>
      <c r="H5986" t="n">
        <v>11267.52816968818</v>
      </c>
      <c r="I5986" t="n">
        <v>211.2150491113297</v>
      </c>
      <c r="J5986" t="n">
        <v>1644.602799332541</v>
      </c>
      <c r="K5986" t="n">
        <v>584.5097118382317</v>
      </c>
      <c r="L5986" t="n">
        <v>13707.85572997028</v>
      </c>
      <c r="M5986" t="n">
        <v>22173.16460223718</v>
      </c>
      <c r="N5986" t="n">
        <v>192.8445061111557</v>
      </c>
      <c r="O5986" t="n">
        <v>22173.16460223718</v>
      </c>
      <c r="P5986" t="n">
        <v>192.8445061111557</v>
      </c>
      <c r="Q5986" t="n">
        <v>250</v>
      </c>
      <c r="R5986" t="n">
        <v>8</v>
      </c>
      <c r="S5986">
        <f>VLOOKUP(Q5986,Clustering!$D$3:$E$367,2,FALSE)</f>
        <v/>
      </c>
    </row>
    <row r="5987">
      <c r="A5987" t="inlineStr">
        <is>
          <t>2025-09-07 09:00</t>
        </is>
      </c>
      <c r="B5987" t="n">
        <v>8918.477832308638</v>
      </c>
      <c r="C5987" t="n">
        <v>4715.057430782441</v>
      </c>
      <c r="D5987" t="n">
        <v>1581.787210446046</v>
      </c>
      <c r="E5987" t="n">
        <v>2883.491209334368</v>
      </c>
      <c r="F5987" t="n">
        <v>0</v>
      </c>
      <c r="G5987" t="n">
        <v>18098.81368287149</v>
      </c>
      <c r="H5987" t="n">
        <v>12316.03299996213</v>
      </c>
      <c r="I5987" t="n">
        <v>172.297382733771</v>
      </c>
      <c r="J5987" t="n">
        <v>1599.819162970838</v>
      </c>
      <c r="K5987" t="n">
        <v>642.7461085460552</v>
      </c>
      <c r="L5987" t="n">
        <v>14730.89565421279</v>
      </c>
      <c r="M5987" t="n">
        <v>22113.07472526635</v>
      </c>
      <c r="N5987" t="n">
        <v>228.6994234075508</v>
      </c>
      <c r="O5987" t="n">
        <v>22113.07472526635</v>
      </c>
      <c r="P5987" t="n">
        <v>228.6994234075508</v>
      </c>
      <c r="Q5987" t="n">
        <v>250</v>
      </c>
      <c r="R5987" t="n">
        <v>9</v>
      </c>
      <c r="S5987">
        <f>VLOOKUP(Q5987,Clustering!$D$3:$E$367,2,FALSE)</f>
        <v/>
      </c>
    </row>
    <row r="5988">
      <c r="A5988" t="inlineStr">
        <is>
          <t>2025-09-07 10:00</t>
        </is>
      </c>
      <c r="B5988" t="n">
        <v>10407.60571389807</v>
      </c>
      <c r="C5988" t="n">
        <v>4770.528694673999</v>
      </c>
      <c r="D5988" t="n">
        <v>1619.005733044776</v>
      </c>
      <c r="E5988" t="n">
        <v>2973.133423096058</v>
      </c>
      <c r="F5988" t="n">
        <v>0</v>
      </c>
      <c r="G5988" t="n">
        <v>19770.2735647129</v>
      </c>
      <c r="H5988" t="n">
        <v>13342.32773911673</v>
      </c>
      <c r="I5988" t="n">
        <v>145.3442449939857</v>
      </c>
      <c r="J5988" t="n">
        <v>1283.594533538267</v>
      </c>
      <c r="K5988" t="n">
        <v>635.0199191795227</v>
      </c>
      <c r="L5988" t="n">
        <v>15406.2864368285</v>
      </c>
      <c r="M5988" t="n">
        <v>22052.98484829552</v>
      </c>
      <c r="N5988" t="n">
        <v>246.6001459566257</v>
      </c>
      <c r="O5988" t="n">
        <v>22052.98484829552</v>
      </c>
      <c r="P5988" t="n">
        <v>246.6001459566257</v>
      </c>
      <c r="Q5988" t="n">
        <v>250</v>
      </c>
      <c r="R5988" t="n">
        <v>10</v>
      </c>
      <c r="S5988">
        <f>VLOOKUP(Q5988,Clustering!$D$3:$E$367,2,FALSE)</f>
        <v/>
      </c>
    </row>
    <row r="5989">
      <c r="A5989" t="inlineStr">
        <is>
          <t>2025-09-07 11:00</t>
        </is>
      </c>
      <c r="B5989" t="n">
        <v>11459.26551587061</v>
      </c>
      <c r="C5989" t="n">
        <v>4770.528694673999</v>
      </c>
      <c r="D5989" t="n">
        <v>1619.005733044776</v>
      </c>
      <c r="E5989" t="n">
        <v>2734.087519731551</v>
      </c>
      <c r="F5989" t="n">
        <v>0</v>
      </c>
      <c r="G5989" t="n">
        <v>20582.88746332093</v>
      </c>
      <c r="H5989" t="n">
        <v>14133.42373225539</v>
      </c>
      <c r="I5989" t="n">
        <v>128.9229481773416</v>
      </c>
      <c r="J5989" t="n">
        <v>1073.296032801769</v>
      </c>
      <c r="K5989" t="n">
        <v>641.8458947835009</v>
      </c>
      <c r="L5989" t="n">
        <v>15977.48860801801</v>
      </c>
      <c r="M5989" t="n">
        <v>21992.89497132469</v>
      </c>
      <c r="N5989" t="n">
        <v>261.0017502342671</v>
      </c>
      <c r="O5989" t="n">
        <v>21992.89497132469</v>
      </c>
      <c r="P5989" t="n">
        <v>261.0017502342671</v>
      </c>
      <c r="Q5989" t="n">
        <v>250</v>
      </c>
      <c r="R5989" t="n">
        <v>11</v>
      </c>
      <c r="S5989">
        <f>VLOOKUP(Q5989,Clustering!$D$3:$E$367,2,FALSE)</f>
        <v/>
      </c>
    </row>
    <row r="5990">
      <c r="A5990" t="inlineStr">
        <is>
          <t>2025-09-07 12:00</t>
        </is>
      </c>
      <c r="B5990" t="n">
        <v>11919.58408409894</v>
      </c>
      <c r="C5990" t="n">
        <v>4659.586166890883</v>
      </c>
      <c r="D5990" t="n">
        <v>1544.568687847316</v>
      </c>
      <c r="E5990" t="n">
        <v>2450.220509486199</v>
      </c>
      <c r="F5990" t="n">
        <v>0</v>
      </c>
      <c r="G5990" t="n">
        <v>20573.95944832334</v>
      </c>
      <c r="H5990" t="n">
        <v>14674.2055487876</v>
      </c>
      <c r="I5990" t="n">
        <v>117.4717907759103</v>
      </c>
      <c r="J5990" t="n">
        <v>867.8995901132291</v>
      </c>
      <c r="K5990" t="n">
        <v>644.7903401637334</v>
      </c>
      <c r="L5990" t="n">
        <v>16304.36726984048</v>
      </c>
      <c r="M5990" t="n">
        <v>21932.80509435385</v>
      </c>
      <c r="N5990" t="n">
        <v>258.4317183626247</v>
      </c>
      <c r="O5990" t="n">
        <v>21932.80509435385</v>
      </c>
      <c r="P5990" t="n">
        <v>258.4317183626247</v>
      </c>
      <c r="Q5990" t="n">
        <v>250</v>
      </c>
      <c r="R5990" t="n">
        <v>12</v>
      </c>
      <c r="S5990">
        <f>VLOOKUP(Q5990,Clustering!$D$3:$E$367,2,FALSE)</f>
        <v/>
      </c>
    </row>
    <row r="5991">
      <c r="A5991" t="inlineStr">
        <is>
          <t>2025-09-07 13:00</t>
        </is>
      </c>
      <c r="B5991" t="n">
        <v>12061.6643499206</v>
      </c>
      <c r="C5991" t="n">
        <v>3466.953993222382</v>
      </c>
      <c r="D5991" t="n">
        <v>1488.74090394922</v>
      </c>
      <c r="E5991" t="n">
        <v>2106.592023399719</v>
      </c>
      <c r="F5991" t="n">
        <v>0</v>
      </c>
      <c r="G5991" t="n">
        <v>19123.95127049193</v>
      </c>
      <c r="H5991" t="n">
        <v>14963.0194216903</v>
      </c>
      <c r="I5991" t="n">
        <v>110.2636005912825</v>
      </c>
      <c r="J5991" t="n">
        <v>784.1011283378022</v>
      </c>
      <c r="K5991" t="n">
        <v>621.0464574419105</v>
      </c>
      <c r="L5991" t="n">
        <v>16478.4306080613</v>
      </c>
      <c r="M5991" t="n">
        <v>21992.89497132469</v>
      </c>
      <c r="N5991" t="n">
        <v>251.8445667319697</v>
      </c>
      <c r="O5991" t="n">
        <v>21992.89497132469</v>
      </c>
      <c r="P5991" t="n">
        <v>251.8445667319697</v>
      </c>
      <c r="Q5991" t="n">
        <v>250</v>
      </c>
      <c r="R5991" t="n">
        <v>13</v>
      </c>
      <c r="S5991">
        <f>VLOOKUP(Q5991,Clustering!$D$3:$E$367,2,FALSE)</f>
        <v/>
      </c>
    </row>
    <row r="5992">
      <c r="A5992" t="inlineStr">
        <is>
          <t>2025-09-07 14:00</t>
        </is>
      </c>
      <c r="B5992" t="n">
        <v>12168.64875390216</v>
      </c>
      <c r="C5992" t="n">
        <v>3383.747097385045</v>
      </c>
      <c r="D5992" t="n">
        <v>1432.913120051124</v>
      </c>
      <c r="E5992" t="n">
        <v>1942.247964836621</v>
      </c>
      <c r="F5992" t="n">
        <v>0</v>
      </c>
      <c r="G5992" t="n">
        <v>18927.55693617495</v>
      </c>
      <c r="H5992" t="n">
        <v>14981.55815001852</v>
      </c>
      <c r="I5992" t="n">
        <v>107.8984309057408</v>
      </c>
      <c r="J5992" t="n">
        <v>768.7921420750204</v>
      </c>
      <c r="K5992" t="n">
        <v>589.441355768891</v>
      </c>
      <c r="L5992" t="n">
        <v>16447.69007876817</v>
      </c>
      <c r="M5992" t="n">
        <v>22052.98484829552</v>
      </c>
      <c r="N5992" t="n">
        <v>246.2697423008713</v>
      </c>
      <c r="O5992" t="n">
        <v>22052.98484829552</v>
      </c>
      <c r="P5992" t="n">
        <v>246.2697423008713</v>
      </c>
      <c r="Q5992" t="n">
        <v>250</v>
      </c>
      <c r="R5992" t="n">
        <v>14</v>
      </c>
      <c r="S5992">
        <f>VLOOKUP(Q5992,Clustering!$D$3:$E$367,2,FALSE)</f>
        <v/>
      </c>
    </row>
    <row r="5993">
      <c r="A5993" t="inlineStr">
        <is>
          <t>2025-09-07 15:00</t>
        </is>
      </c>
      <c r="B5993" t="n">
        <v>12194.46867482079</v>
      </c>
      <c r="C5993" t="n">
        <v>3466.953993222382</v>
      </c>
      <c r="D5993" t="n">
        <v>1488.74090394922</v>
      </c>
      <c r="E5993" t="n">
        <v>1688.261692511832</v>
      </c>
      <c r="F5993" t="n">
        <v>0</v>
      </c>
      <c r="G5993" t="n">
        <v>18838.42526450422</v>
      </c>
      <c r="H5993" t="n">
        <v>14669.5750011231</v>
      </c>
      <c r="I5993" t="n">
        <v>92.34519918540632</v>
      </c>
      <c r="J5993" t="n">
        <v>758.1911521375595</v>
      </c>
      <c r="K5993" t="n">
        <v>546.7781001054576</v>
      </c>
      <c r="L5993" t="n">
        <v>16066.88945255153</v>
      </c>
      <c r="M5993" t="n">
        <v>22293.34435617885</v>
      </c>
      <c r="N5993" t="n">
        <v>237.9075473859081</v>
      </c>
      <c r="O5993" t="n">
        <v>22293.34435617885</v>
      </c>
      <c r="P5993" t="n">
        <v>237.9075473859081</v>
      </c>
      <c r="Q5993" t="n">
        <v>250</v>
      </c>
      <c r="R5993" t="n">
        <v>15</v>
      </c>
      <c r="S5993">
        <f>VLOOKUP(Q5993,Clustering!$D$3:$E$367,2,FALSE)</f>
        <v/>
      </c>
    </row>
    <row r="5994">
      <c r="A5994" t="inlineStr">
        <is>
          <t>2025-09-07 16:00</t>
        </is>
      </c>
      <c r="B5994" t="n">
        <v>11879.00184256748</v>
      </c>
      <c r="C5994" t="n">
        <v>3605.632152951277</v>
      </c>
      <c r="D5994" t="n">
        <v>1581.787210446046</v>
      </c>
      <c r="E5994" t="n">
        <v>1688.261692511832</v>
      </c>
      <c r="F5994" t="n">
        <v>0</v>
      </c>
      <c r="G5994" t="n">
        <v>18754.68289847664</v>
      </c>
      <c r="H5994" t="n">
        <v>14124.41070197986</v>
      </c>
      <c r="I5994" t="n">
        <v>93.27356002522257</v>
      </c>
      <c r="J5994" t="n">
        <v>640.0319786262301</v>
      </c>
      <c r="K5994" t="n">
        <v>523.7463514843023</v>
      </c>
      <c r="L5994" t="n">
        <v>15381.46259211562</v>
      </c>
      <c r="M5994" t="n">
        <v>22593.79374103301</v>
      </c>
      <c r="N5994" t="n">
        <v>262.790175478698</v>
      </c>
      <c r="O5994" t="n">
        <v>22593.79374103301</v>
      </c>
      <c r="P5994" t="n">
        <v>262.790175478698</v>
      </c>
      <c r="Q5994" t="n">
        <v>250</v>
      </c>
      <c r="R5994" t="n">
        <v>16</v>
      </c>
      <c r="S5994">
        <f>VLOOKUP(Q5994,Clustering!$D$3:$E$367,2,FALSE)</f>
        <v/>
      </c>
    </row>
    <row r="5995">
      <c r="A5995" t="inlineStr">
        <is>
          <t>2025-09-07 17:00</t>
        </is>
      </c>
      <c r="B5995" t="n">
        <v>11420.5780549542</v>
      </c>
      <c r="C5995" t="n">
        <v>3827.51720851751</v>
      </c>
      <c r="D5995" t="n">
        <v>2055.758618889493</v>
      </c>
      <c r="E5995" t="n">
        <v>1942.247964836621</v>
      </c>
      <c r="F5995" t="n">
        <v>0</v>
      </c>
      <c r="G5995" t="n">
        <v>19246.10184719783</v>
      </c>
      <c r="H5995" t="n">
        <v>13366.14198424842</v>
      </c>
      <c r="I5995" t="n">
        <v>103.8066455852708</v>
      </c>
      <c r="J5995" t="n">
        <v>624.4725222442092</v>
      </c>
      <c r="K5995" t="n">
        <v>531.2270528887586</v>
      </c>
      <c r="L5995" t="n">
        <v>14625.64820496666</v>
      </c>
      <c r="M5995" t="n">
        <v>22653.88361800384</v>
      </c>
      <c r="N5995" t="n">
        <v>263.254732589155</v>
      </c>
      <c r="O5995" t="n">
        <v>22653.88361800384</v>
      </c>
      <c r="P5995" t="n">
        <v>263.254732589155</v>
      </c>
      <c r="Q5995" t="n">
        <v>250</v>
      </c>
      <c r="R5995" t="n">
        <v>17</v>
      </c>
      <c r="S5995">
        <f>VLOOKUP(Q5995,Clustering!$D$3:$E$367,2,FALSE)</f>
        <v/>
      </c>
    </row>
    <row r="5996">
      <c r="A5996" t="inlineStr">
        <is>
          <t>2025-09-07 18:00</t>
        </is>
      </c>
      <c r="B5996" t="n">
        <v>10417.56038220404</v>
      </c>
      <c r="C5996" t="n">
        <v>4021.666632137964</v>
      </c>
      <c r="D5996" t="n">
        <v>6203.087099788416</v>
      </c>
      <c r="E5996" t="n">
        <v>2211.174606121692</v>
      </c>
      <c r="F5996" t="n">
        <v>0</v>
      </c>
      <c r="G5996" t="n">
        <v>22853.48872025212</v>
      </c>
      <c r="H5996" t="n">
        <v>12007.44007346393</v>
      </c>
      <c r="I5996" t="n">
        <v>109.5906945620291</v>
      </c>
      <c r="J5996" t="n">
        <v>713.3317433028095</v>
      </c>
      <c r="K5996" t="n">
        <v>519.3805452561986</v>
      </c>
      <c r="L5996" t="n">
        <v>13349.74305658497</v>
      </c>
      <c r="M5996" t="n">
        <v>22533.70386406218</v>
      </c>
      <c r="N5996" t="n">
        <v>260.0027493525873</v>
      </c>
      <c r="O5996" t="n">
        <v>22533.70386406218</v>
      </c>
      <c r="P5996" t="n">
        <v>260.0027493525873</v>
      </c>
      <c r="Q5996" t="n">
        <v>250</v>
      </c>
      <c r="R5996" t="n">
        <v>18</v>
      </c>
      <c r="S5996">
        <f>VLOOKUP(Q5996,Clustering!$D$3:$E$367,2,FALSE)</f>
        <v/>
      </c>
    </row>
    <row r="5997">
      <c r="A5997" t="inlineStr">
        <is>
          <t>2025-09-07 19:00</t>
        </is>
      </c>
      <c r="B5997" t="n">
        <v>9138.569326886078</v>
      </c>
      <c r="C5997" t="n">
        <v>4104.873527975301</v>
      </c>
      <c r="D5997" t="n">
        <v>6389.179712782068</v>
      </c>
      <c r="E5997" t="n">
        <v>2016.94980963803</v>
      </c>
      <c r="F5997" t="n">
        <v>0</v>
      </c>
      <c r="G5997" t="n">
        <v>21649.57237728148</v>
      </c>
      <c r="H5997" t="n">
        <v>10928.82014570053</v>
      </c>
      <c r="I5997" t="n">
        <v>123.5481358156859</v>
      </c>
      <c r="J5997" t="n">
        <v>865.3990985026776</v>
      </c>
      <c r="K5997" t="n">
        <v>506.2253823399653</v>
      </c>
      <c r="L5997" t="n">
        <v>12423.99276235886</v>
      </c>
      <c r="M5997" t="n">
        <v>22413.52411012052</v>
      </c>
      <c r="N5997" t="n">
        <v>249.3177132430934</v>
      </c>
      <c r="O5997" t="n">
        <v>22413.52411012052</v>
      </c>
      <c r="P5997" t="n">
        <v>249.3177132430934</v>
      </c>
      <c r="Q5997" t="n">
        <v>250</v>
      </c>
      <c r="R5997" t="n">
        <v>19</v>
      </c>
      <c r="S5997">
        <f>VLOOKUP(Q5997,Clustering!$D$3:$E$367,2,FALSE)</f>
        <v/>
      </c>
    </row>
    <row r="5998">
      <c r="A5998" t="inlineStr">
        <is>
          <t>2025-09-07 20:00</t>
        </is>
      </c>
      <c r="B5998" t="n">
        <v>8546.535225603524</v>
      </c>
      <c r="C5998" t="n">
        <v>4021.666632137964</v>
      </c>
      <c r="D5998" t="n">
        <v>6203.087099788416</v>
      </c>
      <c r="E5998" t="n">
        <v>1882.486488995494</v>
      </c>
      <c r="F5998" t="n">
        <v>0</v>
      </c>
      <c r="G5998" t="n">
        <v>20653.7754465254</v>
      </c>
      <c r="H5998" t="n">
        <v>10447.9212330724</v>
      </c>
      <c r="I5998" t="n">
        <v>148.7292148441294</v>
      </c>
      <c r="J5998" t="n">
        <v>930.9570212247704</v>
      </c>
      <c r="K5998" t="n">
        <v>479.8057200859293</v>
      </c>
      <c r="L5998" t="n">
        <v>12007.41318922722</v>
      </c>
      <c r="M5998" t="n">
        <v>22233.25447920801</v>
      </c>
      <c r="N5998" t="n">
        <v>234.916108965452</v>
      </c>
      <c r="O5998" t="n">
        <v>22233.25447920801</v>
      </c>
      <c r="P5998" t="n">
        <v>234.916108965452</v>
      </c>
      <c r="Q5998" t="n">
        <v>250</v>
      </c>
      <c r="R5998" t="n">
        <v>20</v>
      </c>
      <c r="S5998">
        <f>VLOOKUP(Q5998,Clustering!$D$3:$E$367,2,FALSE)</f>
        <v/>
      </c>
    </row>
    <row r="5999">
      <c r="A5999" t="inlineStr">
        <is>
          <t>2025-09-07 21:00</t>
        </is>
      </c>
      <c r="B5999" t="n">
        <v>8018.343918925354</v>
      </c>
      <c r="C5999" t="n">
        <v>3605.632152951277</v>
      </c>
      <c r="D5999" t="n">
        <v>5272.624034820154</v>
      </c>
      <c r="E5999" t="n">
        <v>1643.440585630987</v>
      </c>
      <c r="F5999" t="n">
        <v>0</v>
      </c>
      <c r="G5999" t="n">
        <v>18540.04069232777</v>
      </c>
      <c r="H5999" t="n">
        <v>10055.26732879337</v>
      </c>
      <c r="I5999" t="n">
        <v>150.4583197528722</v>
      </c>
      <c r="J5999" t="n">
        <v>971.9730818433022</v>
      </c>
      <c r="K5999" t="n">
        <v>447.0374669530374</v>
      </c>
      <c r="L5999" t="n">
        <v>11624.73619734258</v>
      </c>
      <c r="M5999" t="n">
        <v>22052.98484829552</v>
      </c>
      <c r="N5999" t="n">
        <v>218.6562762459825</v>
      </c>
      <c r="O5999" t="n">
        <v>22052.98484829552</v>
      </c>
      <c r="P5999" t="n">
        <v>218.6562762459825</v>
      </c>
      <c r="Q5999" t="n">
        <v>250</v>
      </c>
      <c r="R5999" t="n">
        <v>21</v>
      </c>
      <c r="S5999">
        <f>VLOOKUP(Q5999,Clustering!$D$3:$E$367,2,FALSE)</f>
        <v/>
      </c>
    </row>
    <row r="6000">
      <c r="A6000" t="inlineStr">
        <is>
          <t>2025-09-07 22:00</t>
        </is>
      </c>
      <c r="B6000" t="n">
        <v>7377.766669497325</v>
      </c>
      <c r="C6000" t="n">
        <v>2912.241354306801</v>
      </c>
      <c r="D6000" t="n">
        <v>3721.852259873049</v>
      </c>
      <c r="E6000" t="n">
        <v>1429.684543612928</v>
      </c>
      <c r="F6000" t="n">
        <v>0</v>
      </c>
      <c r="G6000" t="n">
        <v>15441.5448272901</v>
      </c>
      <c r="H6000" t="n">
        <v>9694.861881463514</v>
      </c>
      <c r="I6000" t="n">
        <v>148.458603121896</v>
      </c>
      <c r="J6000" t="n">
        <v>1189.769268787803</v>
      </c>
      <c r="K6000" t="n">
        <v>419.8534219849806</v>
      </c>
      <c r="L6000" t="n">
        <v>11452.94317535819</v>
      </c>
      <c r="M6000" t="n">
        <v>21872.71521738301</v>
      </c>
      <c r="N6000" t="n">
        <v>213.0814518148841</v>
      </c>
      <c r="O6000" t="n">
        <v>21872.71521738301</v>
      </c>
      <c r="P6000" t="n">
        <v>213.0814518148841</v>
      </c>
      <c r="Q6000" t="n">
        <v>250</v>
      </c>
      <c r="R6000" t="n">
        <v>22</v>
      </c>
      <c r="S6000">
        <f>VLOOKUP(Q6000,Clustering!$D$3:$E$367,2,FALSE)</f>
        <v/>
      </c>
    </row>
    <row r="6001">
      <c r="A6001" t="inlineStr">
        <is>
          <t>2025-09-07 23:00</t>
        </is>
      </c>
      <c r="B6001" t="n">
        <v>6942.02368864937</v>
      </c>
      <c r="C6001" t="n">
        <v>2218.850555662325</v>
      </c>
      <c r="D6001" t="n">
        <v>2171.080484925945</v>
      </c>
      <c r="E6001" t="n">
        <v>1088.807625277864</v>
      </c>
      <c r="F6001" t="n">
        <v>0</v>
      </c>
      <c r="G6001" t="n">
        <v>12420.7623545155</v>
      </c>
      <c r="H6001" t="n">
        <v>9429.432274266515</v>
      </c>
      <c r="I6001" t="n">
        <v>155.5126519402108</v>
      </c>
      <c r="J6001" t="n">
        <v>989.648274056069</v>
      </c>
      <c r="K6001" t="n">
        <v>385.4643525148248</v>
      </c>
      <c r="L6001" t="n">
        <v>10960.05755277762</v>
      </c>
      <c r="M6001" t="n">
        <v>21752.53546344135</v>
      </c>
      <c r="N6001" t="n">
        <v>143.4518860459173</v>
      </c>
      <c r="O6001" t="n">
        <v>21752.53546344135</v>
      </c>
      <c r="P6001" t="n">
        <v>143.4518860459173</v>
      </c>
      <c r="Q6001" t="n">
        <v>250</v>
      </c>
      <c r="R6001" t="n">
        <v>23</v>
      </c>
      <c r="S6001">
        <f>VLOOKUP(Q6001,Clustering!$D$3:$E$367,2,FALSE)</f>
        <v/>
      </c>
    </row>
    <row r="6002">
      <c r="A6002" t="inlineStr">
        <is>
          <t>2025-09-08 00:00</t>
        </is>
      </c>
      <c r="B6002" t="n">
        <v>6631.661451933647</v>
      </c>
      <c r="C6002" t="n">
        <v>1747.344812584081</v>
      </c>
      <c r="D6002" t="n">
        <v>1116.555677961915</v>
      </c>
      <c r="E6002" t="n">
        <v>880.2323056004718</v>
      </c>
      <c r="F6002" t="n">
        <v>0</v>
      </c>
      <c r="G6002" t="n">
        <v>10375.79424808011</v>
      </c>
      <c r="H6002" t="n">
        <v>9445.407663709027</v>
      </c>
      <c r="I6002" t="n">
        <v>659.3165303280939</v>
      </c>
      <c r="J6002" t="n">
        <v>1058.296029845746</v>
      </c>
      <c r="K6002" t="n">
        <v>774.8055621529129</v>
      </c>
      <c r="L6002" t="n">
        <v>11937.82578603578</v>
      </c>
      <c r="M6002" t="n">
        <v>41822.5543716994</v>
      </c>
      <c r="N6002" t="n">
        <v>179.6594638963998</v>
      </c>
      <c r="O6002" t="n">
        <v>41822.5543716994</v>
      </c>
      <c r="P6002" t="n">
        <v>179.6594638963998</v>
      </c>
      <c r="Q6002" t="n">
        <v>251</v>
      </c>
      <c r="R6002" t="n">
        <v>0</v>
      </c>
      <c r="S6002">
        <f>VLOOKUP(Q6002,Clustering!$D$3:$E$367,2,FALSE)</f>
        <v/>
      </c>
    </row>
    <row r="6003">
      <c r="A6003" t="inlineStr">
        <is>
          <t>2025-09-08 01:00</t>
        </is>
      </c>
      <c r="B6003" t="n">
        <v>6334.195035523392</v>
      </c>
      <c r="C6003" t="n">
        <v>1719.609180638302</v>
      </c>
      <c r="D6003" t="n">
        <v>1054.52480696403</v>
      </c>
      <c r="E6003" t="n">
        <v>608.5018052726252</v>
      </c>
      <c r="F6003" t="n">
        <v>0</v>
      </c>
      <c r="G6003" t="n">
        <v>9716.83082839835</v>
      </c>
      <c r="H6003" t="n">
        <v>9227.110416668504</v>
      </c>
      <c r="I6003" t="n">
        <v>641.5890285651914</v>
      </c>
      <c r="J6003" t="n">
        <v>802.754206411059</v>
      </c>
      <c r="K6003" t="n">
        <v>763.441627940344</v>
      </c>
      <c r="L6003" t="n">
        <v>11434.8952795851</v>
      </c>
      <c r="M6003" t="n">
        <v>41762.46449472856</v>
      </c>
      <c r="N6003" t="n">
        <v>174.2786917976429</v>
      </c>
      <c r="O6003" t="n">
        <v>41762.46449472856</v>
      </c>
      <c r="P6003" t="n">
        <v>174.2786917976429</v>
      </c>
      <c r="Q6003" t="n">
        <v>251</v>
      </c>
      <c r="R6003" t="n">
        <v>1</v>
      </c>
      <c r="S6003">
        <f>VLOOKUP(Q6003,Clustering!$D$3:$E$367,2,FALSE)</f>
        <v/>
      </c>
    </row>
    <row r="6004">
      <c r="A6004" t="inlineStr">
        <is>
          <t>2025-09-08 02:00</t>
        </is>
      </c>
      <c r="B6004" t="n">
        <v>6075.458500491071</v>
      </c>
      <c r="C6004" t="n">
        <v>1719.609180638302</v>
      </c>
      <c r="D6004" t="n">
        <v>1054.52480696403</v>
      </c>
      <c r="E6004" t="n">
        <v>552.6511204105418</v>
      </c>
      <c r="F6004" t="n">
        <v>0</v>
      </c>
      <c r="G6004" t="n">
        <v>9402.243608503944</v>
      </c>
      <c r="H6004" t="n">
        <v>9036.100325508049</v>
      </c>
      <c r="I6004" t="n">
        <v>655.0330432653101</v>
      </c>
      <c r="J6004" t="n">
        <v>711.1600200336453</v>
      </c>
      <c r="K6004" t="n">
        <v>761.8928703633622</v>
      </c>
      <c r="L6004" t="n">
        <v>11164.18625917036</v>
      </c>
      <c r="M6004" t="n">
        <v>41702.37461775773</v>
      </c>
      <c r="N6004" t="n">
        <v>172.8967331590197</v>
      </c>
      <c r="O6004" t="n">
        <v>41702.37461775773</v>
      </c>
      <c r="P6004" t="n">
        <v>172.8967331590197</v>
      </c>
      <c r="Q6004" t="n">
        <v>251</v>
      </c>
      <c r="R6004" t="n">
        <v>2</v>
      </c>
      <c r="S6004">
        <f>VLOOKUP(Q6004,Clustering!$D$3:$E$367,2,FALSE)</f>
        <v/>
      </c>
    </row>
    <row r="6005">
      <c r="A6005" t="inlineStr">
        <is>
          <t>2025-09-08 03:00</t>
        </is>
      </c>
      <c r="B6005" t="n">
        <v>5784.284452541271</v>
      </c>
      <c r="C6005" t="n">
        <v>1719.609180638302</v>
      </c>
      <c r="D6005" t="n">
        <v>1054.52480696403</v>
      </c>
      <c r="E6005" t="n">
        <v>540.126459707448</v>
      </c>
      <c r="F6005" t="n">
        <v>0</v>
      </c>
      <c r="G6005" t="n">
        <v>9098.544899851053</v>
      </c>
      <c r="H6005" t="n">
        <v>8864.108555112485</v>
      </c>
      <c r="I6005" t="n">
        <v>667.619364843346</v>
      </c>
      <c r="J6005" t="n">
        <v>709.5258603649314</v>
      </c>
      <c r="K6005" t="n">
        <v>798.1921000673517</v>
      </c>
      <c r="L6005" t="n">
        <v>11039.44588038811</v>
      </c>
      <c r="M6005" t="n">
        <v>41762.46449472856</v>
      </c>
      <c r="N6005" t="n">
        <v>174.1689931099838</v>
      </c>
      <c r="O6005" t="n">
        <v>41762.46449472856</v>
      </c>
      <c r="P6005" t="n">
        <v>174.1689931099838</v>
      </c>
      <c r="Q6005" t="n">
        <v>251</v>
      </c>
      <c r="R6005" t="n">
        <v>3</v>
      </c>
      <c r="S6005">
        <f>VLOOKUP(Q6005,Clustering!$D$3:$E$367,2,FALSE)</f>
        <v/>
      </c>
    </row>
    <row r="6006">
      <c r="A6006" t="inlineStr">
        <is>
          <t>2025-09-08 04:00</t>
        </is>
      </c>
      <c r="B6006" t="n">
        <v>5578.502793653667</v>
      </c>
      <c r="C6006" t="n">
        <v>1747.344812584081</v>
      </c>
      <c r="D6006" t="n">
        <v>1116.555677961915</v>
      </c>
      <c r="E6006" t="n">
        <v>757.8817396887954</v>
      </c>
      <c r="F6006" t="n">
        <v>0</v>
      </c>
      <c r="G6006" t="n">
        <v>9200.285023888458</v>
      </c>
      <c r="H6006" t="n">
        <v>8742.556678919465</v>
      </c>
      <c r="I6006" t="n">
        <v>645.093372924039</v>
      </c>
      <c r="J6006" t="n">
        <v>827.1605199795022</v>
      </c>
      <c r="K6006" t="n">
        <v>844.0528545551523</v>
      </c>
      <c r="L6006" t="n">
        <v>11058.86342637816</v>
      </c>
      <c r="M6006" t="n">
        <v>41882.64424867023</v>
      </c>
      <c r="N6006" t="n">
        <v>172.7826665550627</v>
      </c>
      <c r="O6006" t="n">
        <v>41882.64424867023</v>
      </c>
      <c r="P6006" t="n">
        <v>172.7826665550627</v>
      </c>
      <c r="Q6006" t="n">
        <v>251</v>
      </c>
      <c r="R6006" t="n">
        <v>4</v>
      </c>
      <c r="S6006">
        <f>VLOOKUP(Q6006,Clustering!$D$3:$E$367,2,FALSE)</f>
        <v/>
      </c>
    </row>
    <row r="6007">
      <c r="A6007" t="inlineStr">
        <is>
          <t>2025-09-08 05:00</t>
        </is>
      </c>
      <c r="B6007" t="n">
        <v>5277.897263090105</v>
      </c>
      <c r="C6007" t="n">
        <v>3050.919514035697</v>
      </c>
      <c r="D6007" t="n">
        <v>1550.771774947104</v>
      </c>
      <c r="E6007" t="n">
        <v>1688.261692511832</v>
      </c>
      <c r="F6007" t="n">
        <v>0</v>
      </c>
      <c r="G6007" t="n">
        <v>11567.85024458474</v>
      </c>
      <c r="H6007" t="n">
        <v>8937.618499286356</v>
      </c>
      <c r="I6007" t="n">
        <v>978.1172745782704</v>
      </c>
      <c r="J6007" t="n">
        <v>1238.41814319127</v>
      </c>
      <c r="K6007" t="n">
        <v>981.6959319553488</v>
      </c>
      <c r="L6007" t="n">
        <v>12135.84984901124</v>
      </c>
      <c r="M6007" t="n">
        <v>42183.09363352439</v>
      </c>
      <c r="N6007" t="n">
        <v>183.351215622906</v>
      </c>
      <c r="O6007" t="n">
        <v>42183.09363352439</v>
      </c>
      <c r="P6007" t="n">
        <v>183.351215622906</v>
      </c>
      <c r="Q6007" t="n">
        <v>251</v>
      </c>
      <c r="R6007" t="n">
        <v>5</v>
      </c>
      <c r="S6007">
        <f>VLOOKUP(Q6007,Clustering!$D$3:$E$367,2,FALSE)</f>
        <v/>
      </c>
    </row>
    <row r="6008">
      <c r="A6008" t="inlineStr">
        <is>
          <t>2025-09-08 06:00</t>
        </is>
      </c>
      <c r="B6008" t="n">
        <v>5148.99562065079</v>
      </c>
      <c r="C6008" t="n">
        <v>3744.310312680173</v>
      </c>
      <c r="D6008" t="n">
        <v>3101.543549894208</v>
      </c>
      <c r="E6008" t="n">
        <v>3301.821540222255</v>
      </c>
      <c r="F6008" t="n">
        <v>0</v>
      </c>
      <c r="G6008" t="n">
        <v>15296.67102344743</v>
      </c>
      <c r="H6008" t="n">
        <v>10334.7208803457</v>
      </c>
      <c r="I6008" t="n">
        <v>984.85269634833</v>
      </c>
      <c r="J6008" t="n">
        <v>2037.914975177675</v>
      </c>
      <c r="K6008" t="n">
        <v>1473.78640554487</v>
      </c>
      <c r="L6008" t="n">
        <v>14831.27495741658</v>
      </c>
      <c r="M6008" t="n">
        <v>42663.81264929105</v>
      </c>
      <c r="N6008" t="n">
        <v>286.5575660382636</v>
      </c>
      <c r="O6008" t="n">
        <v>42663.81264929105</v>
      </c>
      <c r="P6008" t="n">
        <v>286.5575660382636</v>
      </c>
      <c r="Q6008" t="n">
        <v>251</v>
      </c>
      <c r="R6008" t="n">
        <v>6</v>
      </c>
      <c r="S6008">
        <f>VLOOKUP(Q6008,Clustering!$D$3:$E$367,2,FALSE)</f>
        <v/>
      </c>
    </row>
    <row r="6009">
      <c r="A6009" t="inlineStr">
        <is>
          <t>2025-09-08 07:00</t>
        </is>
      </c>
      <c r="B6009" t="n">
        <v>6133.40485094262</v>
      </c>
      <c r="C6009" t="n">
        <v>4299.022951595754</v>
      </c>
      <c r="D6009" t="n">
        <v>1563.763136991726</v>
      </c>
      <c r="E6009" t="n">
        <v>4541.872163925636</v>
      </c>
      <c r="F6009" t="n">
        <v>0</v>
      </c>
      <c r="G6009" t="n">
        <v>16538.06310345574</v>
      </c>
      <c r="H6009" t="n">
        <v>13437.51856896258</v>
      </c>
      <c r="I6009" t="n">
        <v>870.1441931166927</v>
      </c>
      <c r="J6009" t="n">
        <v>3041.651456764102</v>
      </c>
      <c r="K6009" t="n">
        <v>2017.594944928295</v>
      </c>
      <c r="L6009" t="n">
        <v>19366.90916377167</v>
      </c>
      <c r="M6009" t="n">
        <v>43084.44178808688</v>
      </c>
      <c r="N6009" t="n">
        <v>639.8858270757344</v>
      </c>
      <c r="O6009" t="n">
        <v>43084.44178808688</v>
      </c>
      <c r="P6009" t="n">
        <v>639.8858270757344</v>
      </c>
      <c r="Q6009" t="n">
        <v>251</v>
      </c>
      <c r="R6009" t="n">
        <v>7</v>
      </c>
      <c r="S6009">
        <f>VLOOKUP(Q6009,Clustering!$D$3:$E$367,2,FALSE)</f>
        <v/>
      </c>
    </row>
    <row r="6010">
      <c r="A6010" t="inlineStr">
        <is>
          <t>2025-09-08 08:00</t>
        </is>
      </c>
      <c r="B6010" t="n">
        <v>5544.283621351876</v>
      </c>
      <c r="C6010" t="n">
        <v>4160.344791866859</v>
      </c>
      <c r="D6010" t="n">
        <v>1209.601984458741</v>
      </c>
      <c r="E6010" t="n">
        <v>3003.014161016621</v>
      </c>
      <c r="F6010" t="n">
        <v>0</v>
      </c>
      <c r="G6010" t="n">
        <v>13917.2445586941</v>
      </c>
      <c r="H6010" t="n">
        <v>16275.79622224513</v>
      </c>
      <c r="I6010" t="n">
        <v>556.50399006994</v>
      </c>
      <c r="J6010" t="n">
        <v>3202.942426724709</v>
      </c>
      <c r="K6010" t="n">
        <v>2514.244363034401</v>
      </c>
      <c r="L6010" t="n">
        <v>22549.48700207418</v>
      </c>
      <c r="M6010" t="n">
        <v>43204.62154202855</v>
      </c>
      <c r="N6010" t="n">
        <v>745.6060941578122</v>
      </c>
      <c r="O6010" t="n">
        <v>43204.62154202855</v>
      </c>
      <c r="P6010" t="n">
        <v>745.6060941578122</v>
      </c>
      <c r="Q6010" t="n">
        <v>251</v>
      </c>
      <c r="R6010" t="n">
        <v>8</v>
      </c>
      <c r="S6010">
        <f>VLOOKUP(Q6010,Clustering!$D$3:$E$367,2,FALSE)</f>
        <v/>
      </c>
    </row>
    <row r="6011">
      <c r="A6011" t="inlineStr">
        <is>
          <t>2025-09-08 09:00</t>
        </is>
      </c>
      <c r="B6011" t="n">
        <v>4764.666239178586</v>
      </c>
      <c r="C6011" t="n">
        <v>3882.988472409069</v>
      </c>
      <c r="D6011" t="n">
        <v>1023.509371465088</v>
      </c>
      <c r="E6011" t="n">
        <v>2689.266412850706</v>
      </c>
      <c r="F6011" t="n">
        <v>0</v>
      </c>
      <c r="G6011" t="n">
        <v>12360.43049590345</v>
      </c>
      <c r="H6011" t="n">
        <v>17963.30009254929</v>
      </c>
      <c r="I6011" t="n">
        <v>412.3186126709925</v>
      </c>
      <c r="J6011" t="n">
        <v>2752.946547625839</v>
      </c>
      <c r="K6011" t="n">
        <v>2652.688866874158</v>
      </c>
      <c r="L6011" t="n">
        <v>23781.25411972028</v>
      </c>
      <c r="M6011" t="n">
        <v>43144.53166505771</v>
      </c>
      <c r="N6011" t="n">
        <v>653.7963885339025</v>
      </c>
      <c r="O6011" t="n">
        <v>43144.53166505771</v>
      </c>
      <c r="P6011" t="n">
        <v>653.7963885339025</v>
      </c>
      <c r="Q6011" t="n">
        <v>251</v>
      </c>
      <c r="R6011" t="n">
        <v>9</v>
      </c>
      <c r="S6011">
        <f>VLOOKUP(Q6011,Clustering!$D$3:$E$367,2,FALSE)</f>
        <v/>
      </c>
    </row>
    <row r="6012">
      <c r="A6012" t="inlineStr">
        <is>
          <t>2025-09-08 10:00</t>
        </is>
      </c>
      <c r="B6012" t="n">
        <v>4016.793502384441</v>
      </c>
      <c r="C6012" t="n">
        <v>3661.103416842836</v>
      </c>
      <c r="D6012" t="n">
        <v>874.6352810701663</v>
      </c>
      <c r="E6012" t="n">
        <v>2495.041616367044</v>
      </c>
      <c r="F6012" t="n">
        <v>0</v>
      </c>
      <c r="G6012" t="n">
        <v>11047.57381666449</v>
      </c>
      <c r="H6012" t="n">
        <v>19012.40027895154</v>
      </c>
      <c r="I6012" t="n">
        <v>328.8693036578424</v>
      </c>
      <c r="J6012" t="n">
        <v>2367.546280841364</v>
      </c>
      <c r="K6012" t="n">
        <v>2653.705284943943</v>
      </c>
      <c r="L6012" t="n">
        <v>24362.52114839468</v>
      </c>
      <c r="M6012" t="n">
        <v>42964.26203414521</v>
      </c>
      <c r="N6012" t="n">
        <v>511.9086616605876</v>
      </c>
      <c r="O6012" t="n">
        <v>42964.26203414521</v>
      </c>
      <c r="P6012" t="n">
        <v>511.9086616605876</v>
      </c>
      <c r="Q6012" t="n">
        <v>251</v>
      </c>
      <c r="R6012" t="n">
        <v>10</v>
      </c>
      <c r="S6012">
        <f>VLOOKUP(Q6012,Clustering!$D$3:$E$367,2,FALSE)</f>
        <v/>
      </c>
    </row>
    <row r="6013">
      <c r="A6013" t="inlineStr">
        <is>
          <t>2025-09-08 11:00</t>
        </is>
      </c>
      <c r="B6013" t="n">
        <v>4091.085870679325</v>
      </c>
      <c r="C6013" t="n">
        <v>2496.206875120115</v>
      </c>
      <c r="D6013" t="n">
        <v>837.416758471436</v>
      </c>
      <c r="E6013" t="n">
        <v>2151.413130280564</v>
      </c>
      <c r="F6013" t="n">
        <v>0</v>
      </c>
      <c r="G6013" t="n">
        <v>9576.122634551441</v>
      </c>
      <c r="H6013" t="n">
        <v>19541.82071603549</v>
      </c>
      <c r="I6013" t="n">
        <v>270.0713008882156</v>
      </c>
      <c r="J6013" t="n">
        <v>2061.27562861807</v>
      </c>
      <c r="K6013" t="n">
        <v>2648.746506338115</v>
      </c>
      <c r="L6013" t="n">
        <v>24521.91415187989</v>
      </c>
      <c r="M6013" t="n">
        <v>42844.08228020356</v>
      </c>
      <c r="N6013" t="n">
        <v>514.6907739522211</v>
      </c>
      <c r="O6013" t="n">
        <v>42844.08228020356</v>
      </c>
      <c r="P6013" t="n">
        <v>514.6907739522211</v>
      </c>
      <c r="Q6013" t="n">
        <v>251</v>
      </c>
      <c r="R6013" t="n">
        <v>11</v>
      </c>
      <c r="S6013">
        <f>VLOOKUP(Q6013,Clustering!$D$3:$E$367,2,FALSE)</f>
        <v/>
      </c>
    </row>
    <row r="6014">
      <c r="A6014" t="inlineStr">
        <is>
          <t>2025-09-08 12:00</t>
        </is>
      </c>
      <c r="B6014" t="n">
        <v>4983.216456987064</v>
      </c>
      <c r="C6014" t="n">
        <v>2551.678139011673</v>
      </c>
      <c r="D6014" t="n">
        <v>874.6352810701663</v>
      </c>
      <c r="E6014" t="n">
        <v>1748.023168352959</v>
      </c>
      <c r="F6014" t="n">
        <v>0</v>
      </c>
      <c r="G6014" t="n">
        <v>10157.55304542186</v>
      </c>
      <c r="H6014" t="n">
        <v>19487.41178097767</v>
      </c>
      <c r="I6014" t="n">
        <v>242.6948206483789</v>
      </c>
      <c r="J6014" t="n">
        <v>1943.038998800958</v>
      </c>
      <c r="K6014" t="n">
        <v>2603.736590198361</v>
      </c>
      <c r="L6014" t="n">
        <v>24276.88219062537</v>
      </c>
      <c r="M6014" t="n">
        <v>42723.90252626188</v>
      </c>
      <c r="N6014" t="n">
        <v>534.1655599936565</v>
      </c>
      <c r="O6014" t="n">
        <v>42723.90252626188</v>
      </c>
      <c r="P6014" t="n">
        <v>534.1655599936565</v>
      </c>
      <c r="Q6014" t="n">
        <v>251</v>
      </c>
      <c r="R6014" t="n">
        <v>12</v>
      </c>
      <c r="S6014">
        <f>VLOOKUP(Q6014,Clustering!$D$3:$E$367,2,FALSE)</f>
        <v/>
      </c>
    </row>
    <row r="6015">
      <c r="A6015" t="inlineStr">
        <is>
          <t>2025-09-08 13:00</t>
        </is>
      </c>
      <c r="B6015" t="n">
        <v>4846.11352531839</v>
      </c>
      <c r="C6015" t="n">
        <v>2496.206875120115</v>
      </c>
      <c r="D6015" t="n">
        <v>837.416758471436</v>
      </c>
      <c r="E6015" t="n">
        <v>1538.858002909015</v>
      </c>
      <c r="F6015" t="n">
        <v>0</v>
      </c>
      <c r="G6015" t="n">
        <v>9718.595161818956</v>
      </c>
      <c r="H6015" t="n">
        <v>20135.60576565594</v>
      </c>
      <c r="I6015" t="n">
        <v>221.6370300834578</v>
      </c>
      <c r="J6015" t="n">
        <v>1950.83177669566</v>
      </c>
      <c r="K6015" t="n">
        <v>2608.684905326096</v>
      </c>
      <c r="L6015" t="n">
        <v>24916.75947776116</v>
      </c>
      <c r="M6015" t="n">
        <v>42663.81264929105</v>
      </c>
      <c r="N6015" t="n">
        <v>528.6013354103893</v>
      </c>
      <c r="O6015" t="n">
        <v>42663.81264929105</v>
      </c>
      <c r="P6015" t="n">
        <v>528.6013354103893</v>
      </c>
      <c r="Q6015" t="n">
        <v>251</v>
      </c>
      <c r="R6015" t="n">
        <v>13</v>
      </c>
      <c r="S6015">
        <f>VLOOKUP(Q6015,Clustering!$D$3:$E$367,2,FALSE)</f>
        <v/>
      </c>
    </row>
    <row r="6016">
      <c r="A6016" t="inlineStr">
        <is>
          <t>2025-09-08 14:00</t>
        </is>
      </c>
      <c r="B6016" t="n">
        <v>4566.590964135811</v>
      </c>
      <c r="C6016" t="n">
        <v>2440.735611228557</v>
      </c>
      <c r="D6016" t="n">
        <v>800.1982358727056</v>
      </c>
      <c r="E6016" t="n">
        <v>1508.977264988452</v>
      </c>
      <c r="F6016" t="n">
        <v>0</v>
      </c>
      <c r="G6016" t="n">
        <v>9316.502076225524</v>
      </c>
      <c r="H6016" t="n">
        <v>20534.90781336756</v>
      </c>
      <c r="I6016" t="n">
        <v>205.9004495173869</v>
      </c>
      <c r="J6016" t="n">
        <v>1872.221624533036</v>
      </c>
      <c r="K6016" t="n">
        <v>2605.14609752193</v>
      </c>
      <c r="L6016" t="n">
        <v>25218.17598493992</v>
      </c>
      <c r="M6016" t="n">
        <v>42723.90252626188</v>
      </c>
      <c r="N6016" t="n">
        <v>514.6907739522211</v>
      </c>
      <c r="O6016" t="n">
        <v>42723.90252626188</v>
      </c>
      <c r="P6016" t="n">
        <v>514.6907739522211</v>
      </c>
      <c r="Q6016" t="n">
        <v>251</v>
      </c>
      <c r="R6016" t="n">
        <v>14</v>
      </c>
      <c r="S6016">
        <f>VLOOKUP(Q6016,Clustering!$D$3:$E$367,2,FALSE)</f>
        <v/>
      </c>
    </row>
    <row r="6017">
      <c r="A6017" t="inlineStr">
        <is>
          <t>2025-09-08 15:00</t>
        </is>
      </c>
      <c r="B6017" t="n">
        <v>4799.451017634128</v>
      </c>
      <c r="C6017" t="n">
        <v>2496.206875120115</v>
      </c>
      <c r="D6017" t="n">
        <v>837.416758471436</v>
      </c>
      <c r="E6017" t="n">
        <v>1523.917633948733</v>
      </c>
      <c r="F6017" t="n">
        <v>0</v>
      </c>
      <c r="G6017" t="n">
        <v>9656.992285174412</v>
      </c>
      <c r="H6017" t="n">
        <v>20229.65549625591</v>
      </c>
      <c r="I6017" t="n">
        <v>191.2919801854464</v>
      </c>
      <c r="J6017" t="n">
        <v>1800.481088968491</v>
      </c>
      <c r="K6017" t="n">
        <v>2610.869284574711</v>
      </c>
      <c r="L6017" t="n">
        <v>24832.29784998455</v>
      </c>
      <c r="M6017" t="n">
        <v>43084.44178808688</v>
      </c>
      <c r="N6017" t="n">
        <v>606.5004795761309</v>
      </c>
      <c r="O6017" t="n">
        <v>43084.44178808688</v>
      </c>
      <c r="P6017" t="n">
        <v>606.5004795761309</v>
      </c>
      <c r="Q6017" t="n">
        <v>251</v>
      </c>
      <c r="R6017" t="n">
        <v>15</v>
      </c>
      <c r="S6017">
        <f>VLOOKUP(Q6017,Clustering!$D$3:$E$367,2,FALSE)</f>
        <v/>
      </c>
    </row>
    <row r="6018">
      <c r="A6018" t="inlineStr">
        <is>
          <t>2025-09-08 16:00</t>
        </is>
      </c>
      <c r="B6018" t="n">
        <v>6865.115391893399</v>
      </c>
      <c r="C6018" t="n">
        <v>2912.241354306801</v>
      </c>
      <c r="D6018" t="n">
        <v>1116.555677961915</v>
      </c>
      <c r="E6018" t="n">
        <v>1852.60575107493</v>
      </c>
      <c r="F6018" t="n">
        <v>0</v>
      </c>
      <c r="G6018" t="n">
        <v>12746.51817523704</v>
      </c>
      <c r="H6018" t="n">
        <v>19302.18987439783</v>
      </c>
      <c r="I6018" t="n">
        <v>180.232302579241</v>
      </c>
      <c r="J6018" t="n">
        <v>1535.234074611032</v>
      </c>
      <c r="K6018" t="n">
        <v>2525.108857995361</v>
      </c>
      <c r="L6018" t="n">
        <v>23542.76510958346</v>
      </c>
      <c r="M6018" t="n">
        <v>43505.07092688271</v>
      </c>
      <c r="N6018" t="n">
        <v>723.3491958247432</v>
      </c>
      <c r="O6018" t="n">
        <v>43505.07092688271</v>
      </c>
      <c r="P6018" t="n">
        <v>723.3491958247432</v>
      </c>
      <c r="Q6018" t="n">
        <v>251</v>
      </c>
      <c r="R6018" t="n">
        <v>16</v>
      </c>
      <c r="S6018">
        <f>VLOOKUP(Q6018,Clustering!$D$3:$E$367,2,FALSE)</f>
        <v/>
      </c>
    </row>
    <row r="6019">
      <c r="A6019" t="inlineStr">
        <is>
          <t>2025-09-08 17:00</t>
        </is>
      </c>
      <c r="B6019" t="n">
        <v>9297.716758397102</v>
      </c>
      <c r="C6019" t="n">
        <v>3466.953993222382</v>
      </c>
      <c r="D6019" t="n">
        <v>1787.157870847685</v>
      </c>
      <c r="E6019" t="n">
        <v>2330.697557803945</v>
      </c>
      <c r="F6019" t="n">
        <v>0</v>
      </c>
      <c r="G6019" t="n">
        <v>16882.52618027111</v>
      </c>
      <c r="H6019" t="n">
        <v>17512.31782536785</v>
      </c>
      <c r="I6019" t="n">
        <v>192.3567532302968</v>
      </c>
      <c r="J6019" t="n">
        <v>1531.151201188349</v>
      </c>
      <c r="K6019" t="n">
        <v>2370.551547204291</v>
      </c>
      <c r="L6019" t="n">
        <v>21606.37732699078</v>
      </c>
      <c r="M6019" t="n">
        <v>43625.25068082438</v>
      </c>
      <c r="N6019" t="n">
        <v>795.6841154072176</v>
      </c>
      <c r="O6019" t="n">
        <v>43625.25068082438</v>
      </c>
      <c r="P6019" t="n">
        <v>795.6841154072176</v>
      </c>
      <c r="Q6019" t="n">
        <v>251</v>
      </c>
      <c r="R6019" t="n">
        <v>17</v>
      </c>
      <c r="S6019">
        <f>VLOOKUP(Q6019,Clustering!$D$3:$E$367,2,FALSE)</f>
        <v/>
      </c>
    </row>
    <row r="6020">
      <c r="A6020" t="inlineStr">
        <is>
          <t>2025-09-08 18:00</t>
        </is>
      </c>
      <c r="B6020" t="n">
        <v>10121.31001902435</v>
      </c>
      <c r="C6020" t="n">
        <v>3882.988472409069</v>
      </c>
      <c r="D6020" t="n">
        <v>5892.932744798995</v>
      </c>
      <c r="E6020" t="n">
        <v>3003.014161016621</v>
      </c>
      <c r="F6020" t="n">
        <v>0</v>
      </c>
      <c r="G6020" t="n">
        <v>22900.24539724903</v>
      </c>
      <c r="H6020" t="n">
        <v>14569.02596612262</v>
      </c>
      <c r="I6020" t="n">
        <v>233.0765155565589</v>
      </c>
      <c r="J6020" t="n">
        <v>2215.637205918528</v>
      </c>
      <c r="K6020" t="n">
        <v>2240.608465852905</v>
      </c>
      <c r="L6020" t="n">
        <v>19258.34815345061</v>
      </c>
      <c r="M6020" t="n">
        <v>43384.89117294104</v>
      </c>
      <c r="N6020" t="n">
        <v>742.8239818661787</v>
      </c>
      <c r="O6020" t="n">
        <v>43384.89117294104</v>
      </c>
      <c r="P6020" t="n">
        <v>742.8239818661787</v>
      </c>
      <c r="Q6020" t="n">
        <v>251</v>
      </c>
      <c r="R6020" t="n">
        <v>18</v>
      </c>
      <c r="S6020">
        <f>VLOOKUP(Q6020,Clustering!$D$3:$E$367,2,FALSE)</f>
        <v/>
      </c>
    </row>
    <row r="6021">
      <c r="A6021" t="inlineStr">
        <is>
          <t>2025-09-08 19:00</t>
        </is>
      </c>
      <c r="B6021" t="n">
        <v>9340.68868592816</v>
      </c>
      <c r="C6021" t="n">
        <v>4104.873527975301</v>
      </c>
      <c r="D6021" t="n">
        <v>6389.179712782068</v>
      </c>
      <c r="E6021" t="n">
        <v>3003.014161016621</v>
      </c>
      <c r="F6021" t="n">
        <v>0</v>
      </c>
      <c r="G6021" t="n">
        <v>22837.75608770215</v>
      </c>
      <c r="H6021" t="n">
        <v>12245.81405216409</v>
      </c>
      <c r="I6021" t="n">
        <v>288.6572978725409</v>
      </c>
      <c r="J6021" t="n">
        <v>2196.506761265075</v>
      </c>
      <c r="K6021" t="n">
        <v>1874.941122903301</v>
      </c>
      <c r="L6021" t="n">
        <v>16605.91923420501</v>
      </c>
      <c r="M6021" t="n">
        <v>43144.53166505771</v>
      </c>
      <c r="N6021" t="n">
        <v>598.1541427012299</v>
      </c>
      <c r="O6021" t="n">
        <v>43144.53166505771</v>
      </c>
      <c r="P6021" t="n">
        <v>598.1541427012299</v>
      </c>
      <c r="Q6021" t="n">
        <v>251</v>
      </c>
      <c r="R6021" t="n">
        <v>19</v>
      </c>
      <c r="S6021">
        <f>VLOOKUP(Q6021,Clustering!$D$3:$E$367,2,FALSE)</f>
        <v/>
      </c>
    </row>
    <row r="6022">
      <c r="A6022" t="inlineStr">
        <is>
          <t>2025-09-08 20:00</t>
        </is>
      </c>
      <c r="B6022" t="n">
        <v>8816.668724633879</v>
      </c>
      <c r="C6022" t="n">
        <v>4021.666632137964</v>
      </c>
      <c r="D6022" t="n">
        <v>6203.087099788416</v>
      </c>
      <c r="E6022" t="n">
        <v>2704.206781810988</v>
      </c>
      <c r="F6022" t="n">
        <v>0</v>
      </c>
      <c r="G6022" t="n">
        <v>21745.62923837124</v>
      </c>
      <c r="H6022" t="n">
        <v>11126.3791542722</v>
      </c>
      <c r="I6022" t="n">
        <v>388.0990847998919</v>
      </c>
      <c r="J6022" t="n">
        <v>1913.162754594888</v>
      </c>
      <c r="K6022" t="n">
        <v>1548.898134936067</v>
      </c>
      <c r="L6022" t="n">
        <v>14976.53912860305</v>
      </c>
      <c r="M6022" t="n">
        <v>42844.08228020356</v>
      </c>
      <c r="N6022" t="n">
        <v>511.9086616605876</v>
      </c>
      <c r="O6022" t="n">
        <v>42844.08228020356</v>
      </c>
      <c r="P6022" t="n">
        <v>511.9086616605876</v>
      </c>
      <c r="Q6022" t="n">
        <v>251</v>
      </c>
      <c r="R6022" t="n">
        <v>20</v>
      </c>
      <c r="S6022">
        <f>VLOOKUP(Q6022,Clustering!$D$3:$E$367,2,FALSE)</f>
        <v/>
      </c>
    </row>
    <row r="6023">
      <c r="A6023" t="inlineStr">
        <is>
          <t>2025-09-08 21:00</t>
        </is>
      </c>
      <c r="B6023" t="n">
        <v>8248.771865962552</v>
      </c>
      <c r="C6023" t="n">
        <v>3466.953993222382</v>
      </c>
      <c r="D6023" t="n">
        <v>4962.469679830733</v>
      </c>
      <c r="E6023" t="n">
        <v>2495.041616367044</v>
      </c>
      <c r="F6023" t="n">
        <v>0</v>
      </c>
      <c r="G6023" t="n">
        <v>19173.23715538271</v>
      </c>
      <c r="H6023" t="n">
        <v>10605.31024065457</v>
      </c>
      <c r="I6023" t="n">
        <v>364.4545791799392</v>
      </c>
      <c r="J6023" t="n">
        <v>2314.53080719947</v>
      </c>
      <c r="K6023" t="n">
        <v>1243.527880498996</v>
      </c>
      <c r="L6023" t="n">
        <v>14527.82350753297</v>
      </c>
      <c r="M6023" t="n">
        <v>42423.45314140773</v>
      </c>
      <c r="N6023" t="n">
        <v>453.4843035362813</v>
      </c>
      <c r="O6023" t="n">
        <v>42423.45314140773</v>
      </c>
      <c r="P6023" t="n">
        <v>453.4843035362813</v>
      </c>
      <c r="Q6023" t="n">
        <v>251</v>
      </c>
      <c r="R6023" t="n">
        <v>21</v>
      </c>
      <c r="S6023">
        <f>VLOOKUP(Q6023,Clustering!$D$3:$E$367,2,FALSE)</f>
        <v/>
      </c>
    </row>
    <row r="6024">
      <c r="A6024" t="inlineStr">
        <is>
          <t>2025-09-08 22:00</t>
        </is>
      </c>
      <c r="B6024" t="n">
        <v>7800.260326193722</v>
      </c>
      <c r="C6024" t="n">
        <v>2634.88503484901</v>
      </c>
      <c r="D6024" t="n">
        <v>3101.543549894208</v>
      </c>
      <c r="E6024" t="n">
        <v>2196.23423716141</v>
      </c>
      <c r="F6024" t="n">
        <v>0</v>
      </c>
      <c r="G6024" t="n">
        <v>15732.92314809835</v>
      </c>
      <c r="H6024" t="n">
        <v>10149.91241552162</v>
      </c>
      <c r="I6024" t="n">
        <v>453.1222358662051</v>
      </c>
      <c r="J6024" t="n">
        <v>2214.82475662419</v>
      </c>
      <c r="K6024" t="n">
        <v>1041.951417334632</v>
      </c>
      <c r="L6024" t="n">
        <v>13859.81082534665</v>
      </c>
      <c r="M6024" t="n">
        <v>42062.91387958273</v>
      </c>
      <c r="N6024" t="n">
        <v>403.406282286876</v>
      </c>
      <c r="O6024" t="n">
        <v>42062.91387958273</v>
      </c>
      <c r="P6024" t="n">
        <v>403.406282286876</v>
      </c>
      <c r="Q6024" t="n">
        <v>251</v>
      </c>
      <c r="R6024" t="n">
        <v>22</v>
      </c>
      <c r="S6024">
        <f>VLOOKUP(Q6024,Clustering!$D$3:$E$367,2,FALSE)</f>
        <v/>
      </c>
    </row>
    <row r="6025">
      <c r="A6025" t="inlineStr">
        <is>
          <t>2025-09-08 23:00</t>
        </is>
      </c>
      <c r="B6025" t="n">
        <v>7427.186507181113</v>
      </c>
      <c r="C6025" t="n">
        <v>1941.494236204534</v>
      </c>
      <c r="D6025" t="n">
        <v>1550.771774947104</v>
      </c>
      <c r="E6025" t="n">
        <v>1538.858002909015</v>
      </c>
      <c r="F6025" t="n">
        <v>0</v>
      </c>
      <c r="G6025" t="n">
        <v>12458.31052124177</v>
      </c>
      <c r="H6025" t="n">
        <v>9925.000100388959</v>
      </c>
      <c r="I6025" t="n">
        <v>479.5671745274626</v>
      </c>
      <c r="J6025" t="n">
        <v>1490.514002935052</v>
      </c>
      <c r="K6025" t="n">
        <v>917.614623939628</v>
      </c>
      <c r="L6025" t="n">
        <v>12812.6959017911</v>
      </c>
      <c r="M6025" t="n">
        <v>41822.5543716994</v>
      </c>
      <c r="N6025" t="n">
        <v>273.4235755840592</v>
      </c>
      <c r="O6025" t="n">
        <v>41822.5543716994</v>
      </c>
      <c r="P6025" t="n">
        <v>273.4235755840592</v>
      </c>
      <c r="Q6025" t="n">
        <v>251</v>
      </c>
      <c r="R6025" t="n">
        <v>23</v>
      </c>
      <c r="S6025">
        <f>VLOOKUP(Q6025,Clustering!$D$3:$E$367,2,FALSE)</f>
        <v/>
      </c>
    </row>
    <row r="6026">
      <c r="A6026" t="inlineStr">
        <is>
          <t>2025-09-09 00:00</t>
        </is>
      </c>
      <c r="B6026" t="n">
        <v>7084.287776470997</v>
      </c>
      <c r="C6026" t="n">
        <v>1747.344812584081</v>
      </c>
      <c r="D6026" t="n">
        <v>1116.555677961915</v>
      </c>
      <c r="E6026" t="n">
        <v>880.2323056004718</v>
      </c>
      <c r="F6026" t="n">
        <v>0</v>
      </c>
      <c r="G6026" t="n">
        <v>10828.42057261746</v>
      </c>
      <c r="H6026" t="n">
        <v>9718.279222509678</v>
      </c>
      <c r="I6026" t="n">
        <v>659.3165303280939</v>
      </c>
      <c r="J6026" t="n">
        <v>1058.296029845746</v>
      </c>
      <c r="K6026" t="n">
        <v>774.8055621529129</v>
      </c>
      <c r="L6026" t="n">
        <v>12210.69734483643</v>
      </c>
      <c r="M6026" t="n">
        <v>41822.5543716994</v>
      </c>
      <c r="N6026" t="n">
        <v>179.6594638963998</v>
      </c>
      <c r="O6026" t="n">
        <v>41822.5543716994</v>
      </c>
      <c r="P6026" t="n">
        <v>179.6594638963998</v>
      </c>
      <c r="Q6026" t="n">
        <v>252</v>
      </c>
      <c r="R6026" t="n">
        <v>0</v>
      </c>
      <c r="S6026">
        <f>VLOOKUP(Q6026,Clustering!$D$3:$E$367,2,FALSE)</f>
        <v/>
      </c>
    </row>
    <row r="6027">
      <c r="A6027" t="inlineStr">
        <is>
          <t>2025-09-09 01:00</t>
        </is>
      </c>
      <c r="B6027" t="n">
        <v>6892.646271427113</v>
      </c>
      <c r="C6027" t="n">
        <v>1719.609180638302</v>
      </c>
      <c r="D6027" t="n">
        <v>1054.52480696403</v>
      </c>
      <c r="E6027" t="n">
        <v>608.5018052726252</v>
      </c>
      <c r="F6027" t="n">
        <v>0</v>
      </c>
      <c r="G6027" t="n">
        <v>10275.28206430207</v>
      </c>
      <c r="H6027" t="n">
        <v>9560.344471809907</v>
      </c>
      <c r="I6027" t="n">
        <v>641.5890285651914</v>
      </c>
      <c r="J6027" t="n">
        <v>802.754206411059</v>
      </c>
      <c r="K6027" t="n">
        <v>763.441627940344</v>
      </c>
      <c r="L6027" t="n">
        <v>11768.1293347265</v>
      </c>
      <c r="M6027" t="n">
        <v>41762.46449472856</v>
      </c>
      <c r="N6027" t="n">
        <v>174.2786917976429</v>
      </c>
      <c r="O6027" t="n">
        <v>41762.46449472856</v>
      </c>
      <c r="P6027" t="n">
        <v>174.2786917976429</v>
      </c>
      <c r="Q6027" t="n">
        <v>252</v>
      </c>
      <c r="R6027" t="n">
        <v>1</v>
      </c>
      <c r="S6027">
        <f>VLOOKUP(Q6027,Clustering!$D$3:$E$367,2,FALSE)</f>
        <v/>
      </c>
    </row>
    <row r="6028">
      <c r="A6028" t="inlineStr">
        <is>
          <t>2025-09-09 02:00</t>
        </is>
      </c>
      <c r="B6028" t="n">
        <v>6726.400482686541</v>
      </c>
      <c r="C6028" t="n">
        <v>1719.609180638302</v>
      </c>
      <c r="D6028" t="n">
        <v>1054.52480696403</v>
      </c>
      <c r="E6028" t="n">
        <v>552.6511204105418</v>
      </c>
      <c r="F6028" t="n">
        <v>0</v>
      </c>
      <c r="G6028" t="n">
        <v>10053.18559069942</v>
      </c>
      <c r="H6028" t="n">
        <v>9420.601158363514</v>
      </c>
      <c r="I6028" t="n">
        <v>655.0330432653101</v>
      </c>
      <c r="J6028" t="n">
        <v>711.1600200336453</v>
      </c>
      <c r="K6028" t="n">
        <v>761.8928703633622</v>
      </c>
      <c r="L6028" t="n">
        <v>11548.68709202583</v>
      </c>
      <c r="M6028" t="n">
        <v>41702.37461775773</v>
      </c>
      <c r="N6028" t="n">
        <v>172.8967331590197</v>
      </c>
      <c r="O6028" t="n">
        <v>41702.37461775773</v>
      </c>
      <c r="P6028" t="n">
        <v>172.8967331590197</v>
      </c>
      <c r="Q6028" t="n">
        <v>252</v>
      </c>
      <c r="R6028" t="n">
        <v>2</v>
      </c>
      <c r="S6028">
        <f>VLOOKUP(Q6028,Clustering!$D$3:$E$367,2,FALSE)</f>
        <v/>
      </c>
    </row>
    <row r="6029">
      <c r="A6029" t="inlineStr">
        <is>
          <t>2025-09-09 03:00</t>
        </is>
      </c>
      <c r="B6029" t="n">
        <v>6540.217077026334</v>
      </c>
      <c r="C6029" t="n">
        <v>1719.609180638302</v>
      </c>
      <c r="D6029" t="n">
        <v>1054.52480696403</v>
      </c>
      <c r="E6029" t="n">
        <v>540.126459707448</v>
      </c>
      <c r="F6029" t="n">
        <v>0</v>
      </c>
      <c r="G6029" t="n">
        <v>9854.477524336116</v>
      </c>
      <c r="H6029" t="n">
        <v>9310.625651331737</v>
      </c>
      <c r="I6029" t="n">
        <v>667.619364843346</v>
      </c>
      <c r="J6029" t="n">
        <v>709.5258603649314</v>
      </c>
      <c r="K6029" t="n">
        <v>798.1921000673517</v>
      </c>
      <c r="L6029" t="n">
        <v>11485.96297660736</v>
      </c>
      <c r="M6029" t="n">
        <v>41762.46449472856</v>
      </c>
      <c r="N6029" t="n">
        <v>174.1689931099838</v>
      </c>
      <c r="O6029" t="n">
        <v>41762.46449472856</v>
      </c>
      <c r="P6029" t="n">
        <v>174.1689931099838</v>
      </c>
      <c r="Q6029" t="n">
        <v>252</v>
      </c>
      <c r="R6029" t="n">
        <v>3</v>
      </c>
      <c r="S6029">
        <f>VLOOKUP(Q6029,Clustering!$D$3:$E$367,2,FALSE)</f>
        <v/>
      </c>
    </row>
    <row r="6030">
      <c r="A6030" t="inlineStr">
        <is>
          <t>2025-09-09 04:00</t>
        </is>
      </c>
      <c r="B6030" t="n">
        <v>6389.030552129321</v>
      </c>
      <c r="C6030" t="n">
        <v>1747.344812584081</v>
      </c>
      <c r="D6030" t="n">
        <v>1116.555677961915</v>
      </c>
      <c r="E6030" t="n">
        <v>757.8817396887954</v>
      </c>
      <c r="F6030" t="n">
        <v>0</v>
      </c>
      <c r="G6030" t="n">
        <v>10010.81278236411</v>
      </c>
      <c r="H6030" t="n">
        <v>9221.322232087883</v>
      </c>
      <c r="I6030" t="n">
        <v>645.093372924039</v>
      </c>
      <c r="J6030" t="n">
        <v>827.1605199795022</v>
      </c>
      <c r="K6030" t="n">
        <v>844.0528545551523</v>
      </c>
      <c r="L6030" t="n">
        <v>11537.62897954658</v>
      </c>
      <c r="M6030" t="n">
        <v>41882.64424867023</v>
      </c>
      <c r="N6030" t="n">
        <v>172.7826665550627</v>
      </c>
      <c r="O6030" t="n">
        <v>41882.64424867023</v>
      </c>
      <c r="P6030" t="n">
        <v>172.7826665550627</v>
      </c>
      <c r="Q6030" t="n">
        <v>252</v>
      </c>
      <c r="R6030" t="n">
        <v>4</v>
      </c>
      <c r="S6030">
        <f>VLOOKUP(Q6030,Clustering!$D$3:$E$367,2,FALSE)</f>
        <v/>
      </c>
    </row>
    <row r="6031">
      <c r="A6031" t="inlineStr">
        <is>
          <t>2025-09-09 05:00</t>
        </is>
      </c>
      <c r="B6031" t="n">
        <v>6132.400900019717</v>
      </c>
      <c r="C6031" t="n">
        <v>3050.919514035697</v>
      </c>
      <c r="D6031" t="n">
        <v>1550.771774947104</v>
      </c>
      <c r="E6031" t="n">
        <v>1688.261692511832</v>
      </c>
      <c r="F6031" t="n">
        <v>0</v>
      </c>
      <c r="G6031" t="n">
        <v>12422.35388151435</v>
      </c>
      <c r="H6031" t="n">
        <v>9452.766926961531</v>
      </c>
      <c r="I6031" t="n">
        <v>978.1172745782704</v>
      </c>
      <c r="J6031" t="n">
        <v>1238.41814319127</v>
      </c>
      <c r="K6031" t="n">
        <v>981.6959319553488</v>
      </c>
      <c r="L6031" t="n">
        <v>12650.99827668642</v>
      </c>
      <c r="M6031" t="n">
        <v>42183.09363352439</v>
      </c>
      <c r="N6031" t="n">
        <v>183.351215622906</v>
      </c>
      <c r="O6031" t="n">
        <v>42183.09363352439</v>
      </c>
      <c r="P6031" t="n">
        <v>183.351215622906</v>
      </c>
      <c r="Q6031" t="n">
        <v>252</v>
      </c>
      <c r="R6031" t="n">
        <v>5</v>
      </c>
      <c r="S6031">
        <f>VLOOKUP(Q6031,Clustering!$D$3:$E$367,2,FALSE)</f>
        <v/>
      </c>
    </row>
    <row r="6032">
      <c r="A6032" t="inlineStr">
        <is>
          <t>2025-09-09 06:00</t>
        </is>
      </c>
      <c r="B6032" t="n">
        <v>6108.546460485369</v>
      </c>
      <c r="C6032" t="n">
        <v>3744.310312680173</v>
      </c>
      <c r="D6032" t="n">
        <v>3101.543549894208</v>
      </c>
      <c r="E6032" t="n">
        <v>3301.821540222255</v>
      </c>
      <c r="F6032" t="n">
        <v>0</v>
      </c>
      <c r="G6032" t="n">
        <v>16256.22186328201</v>
      </c>
      <c r="H6032" t="n">
        <v>10958.19104802962</v>
      </c>
      <c r="I6032" t="n">
        <v>984.85269634833</v>
      </c>
      <c r="J6032" t="n">
        <v>2037.914975177675</v>
      </c>
      <c r="K6032" t="n">
        <v>1473.78640554487</v>
      </c>
      <c r="L6032" t="n">
        <v>15454.74512510049</v>
      </c>
      <c r="M6032" t="n">
        <v>42663.81264929105</v>
      </c>
      <c r="N6032" t="n">
        <v>286.5575660382636</v>
      </c>
      <c r="O6032" t="n">
        <v>42663.81264929105</v>
      </c>
      <c r="P6032" t="n">
        <v>286.5575660382636</v>
      </c>
      <c r="Q6032" t="n">
        <v>252</v>
      </c>
      <c r="R6032" t="n">
        <v>6</v>
      </c>
      <c r="S6032">
        <f>VLOOKUP(Q6032,Clustering!$D$3:$E$367,2,FALSE)</f>
        <v/>
      </c>
    </row>
    <row r="6033">
      <c r="A6033" t="inlineStr">
        <is>
          <t>2025-09-09 07:00</t>
        </is>
      </c>
      <c r="B6033" t="n">
        <v>6929.721754805339</v>
      </c>
      <c r="C6033" t="n">
        <v>4299.022951595754</v>
      </c>
      <c r="D6033" t="n">
        <v>1580.701075853057</v>
      </c>
      <c r="E6033" t="n">
        <v>4541.872163925636</v>
      </c>
      <c r="F6033" t="n">
        <v>0</v>
      </c>
      <c r="G6033" t="n">
        <v>17351.31794617978</v>
      </c>
      <c r="H6033" t="n">
        <v>14034.52846427795</v>
      </c>
      <c r="I6033" t="n">
        <v>870.1441931166927</v>
      </c>
      <c r="J6033" t="n">
        <v>3041.651456764102</v>
      </c>
      <c r="K6033" t="n">
        <v>2017.594944928295</v>
      </c>
      <c r="L6033" t="n">
        <v>19963.91905908704</v>
      </c>
      <c r="M6033" t="n">
        <v>43084.44178808688</v>
      </c>
      <c r="N6033" t="n">
        <v>639.8858270757344</v>
      </c>
      <c r="O6033" t="n">
        <v>43084.44178808688</v>
      </c>
      <c r="P6033" t="n">
        <v>639.8858270757344</v>
      </c>
      <c r="Q6033" t="n">
        <v>252</v>
      </c>
      <c r="R6033" t="n">
        <v>7</v>
      </c>
      <c r="S6033">
        <f>VLOOKUP(Q6033,Clustering!$D$3:$E$367,2,FALSE)</f>
        <v/>
      </c>
    </row>
    <row r="6034">
      <c r="A6034" t="inlineStr">
        <is>
          <t>2025-09-09 08:00</t>
        </is>
      </c>
      <c r="B6034" t="n">
        <v>5932.360143592664</v>
      </c>
      <c r="C6034" t="n">
        <v>4160.344791866859</v>
      </c>
      <c r="D6034" t="n">
        <v>1209.601984458741</v>
      </c>
      <c r="E6034" t="n">
        <v>3003.014161016621</v>
      </c>
      <c r="F6034" t="n">
        <v>0</v>
      </c>
      <c r="G6034" t="n">
        <v>14305.32108093488</v>
      </c>
      <c r="H6034" t="n">
        <v>16688.41109449217</v>
      </c>
      <c r="I6034" t="n">
        <v>556.50399006994</v>
      </c>
      <c r="J6034" t="n">
        <v>3202.942426724709</v>
      </c>
      <c r="K6034" t="n">
        <v>2514.244363034401</v>
      </c>
      <c r="L6034" t="n">
        <v>22962.10187432122</v>
      </c>
      <c r="M6034" t="n">
        <v>43204.62154202855</v>
      </c>
      <c r="N6034" t="n">
        <v>745.6060941578122</v>
      </c>
      <c r="O6034" t="n">
        <v>43204.62154202855</v>
      </c>
      <c r="P6034" t="n">
        <v>745.6060941578122</v>
      </c>
      <c r="Q6034" t="n">
        <v>252</v>
      </c>
      <c r="R6034" t="n">
        <v>8</v>
      </c>
      <c r="S6034">
        <f>VLOOKUP(Q6034,Clustering!$D$3:$E$367,2,FALSE)</f>
        <v/>
      </c>
    </row>
    <row r="6035">
      <c r="A6035" t="inlineStr">
        <is>
          <t>2025-09-09 09:00</t>
        </is>
      </c>
      <c r="B6035" t="n">
        <v>5067.83113758786</v>
      </c>
      <c r="C6035" t="n">
        <v>3882.988472409069</v>
      </c>
      <c r="D6035" t="n">
        <v>1023.509371465088</v>
      </c>
      <c r="E6035" t="n">
        <v>2689.266412850706</v>
      </c>
      <c r="F6035" t="n">
        <v>0</v>
      </c>
      <c r="G6035" t="n">
        <v>12663.59539431272</v>
      </c>
      <c r="H6035" t="n">
        <v>18406.50965472247</v>
      </c>
      <c r="I6035" t="n">
        <v>412.3186126709925</v>
      </c>
      <c r="J6035" t="n">
        <v>2752.946547625839</v>
      </c>
      <c r="K6035" t="n">
        <v>2652.688866874158</v>
      </c>
      <c r="L6035" t="n">
        <v>24224.46368189346</v>
      </c>
      <c r="M6035" t="n">
        <v>43144.53166505771</v>
      </c>
      <c r="N6035" t="n">
        <v>653.7963885339025</v>
      </c>
      <c r="O6035" t="n">
        <v>43144.53166505771</v>
      </c>
      <c r="P6035" t="n">
        <v>653.7963885339025</v>
      </c>
      <c r="Q6035" t="n">
        <v>252</v>
      </c>
      <c r="R6035" t="n">
        <v>9</v>
      </c>
      <c r="S6035">
        <f>VLOOKUP(Q6035,Clustering!$D$3:$E$367,2,FALSE)</f>
        <v/>
      </c>
    </row>
    <row r="6036">
      <c r="A6036" t="inlineStr">
        <is>
          <t>2025-09-09 10:00</t>
        </is>
      </c>
      <c r="B6036" t="n">
        <v>4269.195248494774</v>
      </c>
      <c r="C6036" t="n">
        <v>3661.103416842836</v>
      </c>
      <c r="D6036" t="n">
        <v>874.6352810701663</v>
      </c>
      <c r="E6036" t="n">
        <v>2495.041616367044</v>
      </c>
      <c r="F6036" t="n">
        <v>0</v>
      </c>
      <c r="G6036" t="n">
        <v>11299.97556277482</v>
      </c>
      <c r="H6036" t="n">
        <v>19504.39596830422</v>
      </c>
      <c r="I6036" t="n">
        <v>328.8693036578424</v>
      </c>
      <c r="J6036" t="n">
        <v>2367.546280841364</v>
      </c>
      <c r="K6036" t="n">
        <v>2653.705284943943</v>
      </c>
      <c r="L6036" t="n">
        <v>24854.51683774737</v>
      </c>
      <c r="M6036" t="n">
        <v>42964.26203414521</v>
      </c>
      <c r="N6036" t="n">
        <v>511.9086616605876</v>
      </c>
      <c r="O6036" t="n">
        <v>42964.26203414521</v>
      </c>
      <c r="P6036" t="n">
        <v>511.9086616605876</v>
      </c>
      <c r="Q6036" t="n">
        <v>252</v>
      </c>
      <c r="R6036" t="n">
        <v>10</v>
      </c>
      <c r="S6036">
        <f>VLOOKUP(Q6036,Clustering!$D$3:$E$367,2,FALSE)</f>
        <v/>
      </c>
    </row>
    <row r="6037">
      <c r="A6037" t="inlineStr">
        <is>
          <t>2025-09-09 11:00</t>
        </is>
      </c>
      <c r="B6037" t="n">
        <v>4322.305666331772</v>
      </c>
      <c r="C6037" t="n">
        <v>2496.206875120115</v>
      </c>
      <c r="D6037" t="n">
        <v>837.416758471436</v>
      </c>
      <c r="E6037" t="n">
        <v>2151.413130280564</v>
      </c>
      <c r="F6037" t="n">
        <v>0</v>
      </c>
      <c r="G6037" t="n">
        <v>9807.342430203887</v>
      </c>
      <c r="H6037" t="n">
        <v>20024.72068676149</v>
      </c>
      <c r="I6037" t="n">
        <v>270.0713008882156</v>
      </c>
      <c r="J6037" t="n">
        <v>2061.27562861807</v>
      </c>
      <c r="K6037" t="n">
        <v>2648.746506338115</v>
      </c>
      <c r="L6037" t="n">
        <v>25004.81412260589</v>
      </c>
      <c r="M6037" t="n">
        <v>42844.08228020356</v>
      </c>
      <c r="N6037" t="n">
        <v>514.6907739522211</v>
      </c>
      <c r="O6037" t="n">
        <v>42844.08228020356</v>
      </c>
      <c r="P6037" t="n">
        <v>514.6907739522211</v>
      </c>
      <c r="Q6037" t="n">
        <v>252</v>
      </c>
      <c r="R6037" t="n">
        <v>11</v>
      </c>
      <c r="S6037">
        <f>VLOOKUP(Q6037,Clustering!$D$3:$E$367,2,FALSE)</f>
        <v/>
      </c>
    </row>
    <row r="6038">
      <c r="A6038" t="inlineStr">
        <is>
          <t>2025-09-09 12:00</t>
        </is>
      </c>
      <c r="B6038" t="n">
        <v>5223.938436022487</v>
      </c>
      <c r="C6038" t="n">
        <v>2551.678139011673</v>
      </c>
      <c r="D6038" t="n">
        <v>874.6352810701663</v>
      </c>
      <c r="E6038" t="n">
        <v>1748.023168352959</v>
      </c>
      <c r="F6038" t="n">
        <v>0</v>
      </c>
      <c r="G6038" t="n">
        <v>10398.27502445728</v>
      </c>
      <c r="H6038" t="n">
        <v>19927.31380910478</v>
      </c>
      <c r="I6038" t="n">
        <v>242.6948206483789</v>
      </c>
      <c r="J6038" t="n">
        <v>1943.038998800958</v>
      </c>
      <c r="K6038" t="n">
        <v>2603.736590198361</v>
      </c>
      <c r="L6038" t="n">
        <v>24716.78421875248</v>
      </c>
      <c r="M6038" t="n">
        <v>42723.90252626188</v>
      </c>
      <c r="N6038" t="n">
        <v>534.1655599936565</v>
      </c>
      <c r="O6038" t="n">
        <v>42723.90252626188</v>
      </c>
      <c r="P6038" t="n">
        <v>534.1655599936565</v>
      </c>
      <c r="Q6038" t="n">
        <v>252</v>
      </c>
      <c r="R6038" t="n">
        <v>12</v>
      </c>
      <c r="S6038">
        <f>VLOOKUP(Q6038,Clustering!$D$3:$E$367,2,FALSE)</f>
        <v/>
      </c>
    </row>
    <row r="6039">
      <c r="A6039" t="inlineStr">
        <is>
          <t>2025-09-09 13:00</t>
        </is>
      </c>
      <c r="B6039" t="n">
        <v>5052.701172975084</v>
      </c>
      <c r="C6039" t="n">
        <v>2496.206875120115</v>
      </c>
      <c r="D6039" t="n">
        <v>837.416758471436</v>
      </c>
      <c r="E6039" t="n">
        <v>1538.858002909015</v>
      </c>
      <c r="F6039" t="n">
        <v>0</v>
      </c>
      <c r="G6039" t="n">
        <v>9925.182809475649</v>
      </c>
      <c r="H6039" t="n">
        <v>20538.29803576479</v>
      </c>
      <c r="I6039" t="n">
        <v>221.6370300834578</v>
      </c>
      <c r="J6039" t="n">
        <v>1950.83177669566</v>
      </c>
      <c r="K6039" t="n">
        <v>2608.684905326096</v>
      </c>
      <c r="L6039" t="n">
        <v>25319.45174787</v>
      </c>
      <c r="M6039" t="n">
        <v>42663.81264929105</v>
      </c>
      <c r="N6039" t="n">
        <v>528.6013354103893</v>
      </c>
      <c r="O6039" t="n">
        <v>42663.81264929105</v>
      </c>
      <c r="P6039" t="n">
        <v>528.6013354103893</v>
      </c>
      <c r="Q6039" t="n">
        <v>252</v>
      </c>
      <c r="R6039" t="n">
        <v>13</v>
      </c>
      <c r="S6039">
        <f>VLOOKUP(Q6039,Clustering!$D$3:$E$367,2,FALSE)</f>
        <v/>
      </c>
    </row>
    <row r="6040">
      <c r="A6040" t="inlineStr">
        <is>
          <t>2025-09-09 14:00</t>
        </is>
      </c>
      <c r="B6040" t="n">
        <v>4762.177572102092</v>
      </c>
      <c r="C6040" t="n">
        <v>2440.735611228557</v>
      </c>
      <c r="D6040" t="n">
        <v>800.1982358727056</v>
      </c>
      <c r="E6040" t="n">
        <v>1508.977264988452</v>
      </c>
      <c r="F6040" t="n">
        <v>0</v>
      </c>
      <c r="G6040" t="n">
        <v>9512.088684191804</v>
      </c>
      <c r="H6040" t="n">
        <v>20943.38826805702</v>
      </c>
      <c r="I6040" t="n">
        <v>205.9004495173869</v>
      </c>
      <c r="J6040" t="n">
        <v>1872.221624533036</v>
      </c>
      <c r="K6040" t="n">
        <v>2605.14609752193</v>
      </c>
      <c r="L6040" t="n">
        <v>25626.65643962938</v>
      </c>
      <c r="M6040" t="n">
        <v>42723.90252626188</v>
      </c>
      <c r="N6040" t="n">
        <v>514.6907739522211</v>
      </c>
      <c r="O6040" t="n">
        <v>42723.90252626188</v>
      </c>
      <c r="P6040" t="n">
        <v>514.6907739522211</v>
      </c>
      <c r="Q6040" t="n">
        <v>252</v>
      </c>
      <c r="R6040" t="n">
        <v>14</v>
      </c>
      <c r="S6040">
        <f>VLOOKUP(Q6040,Clustering!$D$3:$E$367,2,FALSE)</f>
        <v/>
      </c>
    </row>
    <row r="6041">
      <c r="A6041" t="inlineStr">
        <is>
          <t>2025-09-09 15:00</t>
        </is>
      </c>
      <c r="B6041" t="n">
        <v>5042.520262207609</v>
      </c>
      <c r="C6041" t="n">
        <v>2496.206875120115</v>
      </c>
      <c r="D6041" t="n">
        <v>837.416758471436</v>
      </c>
      <c r="E6041" t="n">
        <v>1523.917633948733</v>
      </c>
      <c r="F6041" t="n">
        <v>0</v>
      </c>
      <c r="G6041" t="n">
        <v>9900.061529747893</v>
      </c>
      <c r="H6041" t="n">
        <v>20703.45974835521</v>
      </c>
      <c r="I6041" t="n">
        <v>191.2919801854464</v>
      </c>
      <c r="J6041" t="n">
        <v>1800.481088968491</v>
      </c>
      <c r="K6041" t="n">
        <v>2610.869284574711</v>
      </c>
      <c r="L6041" t="n">
        <v>25306.10210208386</v>
      </c>
      <c r="M6041" t="n">
        <v>43084.44178808688</v>
      </c>
      <c r="N6041" t="n">
        <v>606.5004795761309</v>
      </c>
      <c r="O6041" t="n">
        <v>43084.44178808688</v>
      </c>
      <c r="P6041" t="n">
        <v>606.5004795761309</v>
      </c>
      <c r="Q6041" t="n">
        <v>252</v>
      </c>
      <c r="R6041" t="n">
        <v>15</v>
      </c>
      <c r="S6041">
        <f>VLOOKUP(Q6041,Clustering!$D$3:$E$367,2,FALSE)</f>
        <v/>
      </c>
    </row>
    <row r="6042">
      <c r="A6042" t="inlineStr">
        <is>
          <t>2025-09-09 16:00</t>
        </is>
      </c>
      <c r="B6042" t="n">
        <v>7253.898921826373</v>
      </c>
      <c r="C6042" t="n">
        <v>2912.241354306801</v>
      </c>
      <c r="D6042" t="n">
        <v>1116.555677961915</v>
      </c>
      <c r="E6042" t="n">
        <v>1852.60575107493</v>
      </c>
      <c r="F6042" t="n">
        <v>0</v>
      </c>
      <c r="G6042" t="n">
        <v>13135.30170517002</v>
      </c>
      <c r="H6042" t="n">
        <v>19807.41569993479</v>
      </c>
      <c r="I6042" t="n">
        <v>180.232302579241</v>
      </c>
      <c r="J6042" t="n">
        <v>1535.234074611032</v>
      </c>
      <c r="K6042" t="n">
        <v>2525.108857995361</v>
      </c>
      <c r="L6042" t="n">
        <v>24047.99093512042</v>
      </c>
      <c r="M6042" t="n">
        <v>43505.07092688271</v>
      </c>
      <c r="N6042" t="n">
        <v>723.3491958247432</v>
      </c>
      <c r="O6042" t="n">
        <v>43505.07092688271</v>
      </c>
      <c r="P6042" t="n">
        <v>723.3491958247432</v>
      </c>
      <c r="Q6042" t="n">
        <v>252</v>
      </c>
      <c r="R6042" t="n">
        <v>16</v>
      </c>
      <c r="S6042">
        <f>VLOOKUP(Q6042,Clustering!$D$3:$E$367,2,FALSE)</f>
        <v/>
      </c>
    </row>
    <row r="6043">
      <c r="A6043" t="inlineStr">
        <is>
          <t>2025-09-09 17:00</t>
        </is>
      </c>
      <c r="B6043" t="n">
        <v>9800.469928310433</v>
      </c>
      <c r="C6043" t="n">
        <v>3466.953993222382</v>
      </c>
      <c r="D6043" t="n">
        <v>1806.515515260636</v>
      </c>
      <c r="E6043" t="n">
        <v>2330.697557803945</v>
      </c>
      <c r="F6043" t="n">
        <v>0</v>
      </c>
      <c r="G6043" t="n">
        <v>17404.63699459739</v>
      </c>
      <c r="H6043" t="n">
        <v>17964.62310616772</v>
      </c>
      <c r="I6043" t="n">
        <v>192.3567532302968</v>
      </c>
      <c r="J6043" t="n">
        <v>1531.151201188349</v>
      </c>
      <c r="K6043" t="n">
        <v>2370.551547204291</v>
      </c>
      <c r="L6043" t="n">
        <v>22058.68260779065</v>
      </c>
      <c r="M6043" t="n">
        <v>43625.25068082438</v>
      </c>
      <c r="N6043" t="n">
        <v>795.6841154072176</v>
      </c>
      <c r="O6043" t="n">
        <v>43625.25068082438</v>
      </c>
      <c r="P6043" t="n">
        <v>795.6841154072176</v>
      </c>
      <c r="Q6043" t="n">
        <v>252</v>
      </c>
      <c r="R6043" t="n">
        <v>17</v>
      </c>
      <c r="S6043">
        <f>VLOOKUP(Q6043,Clustering!$D$3:$E$367,2,FALSE)</f>
        <v/>
      </c>
    </row>
    <row r="6044">
      <c r="A6044" t="inlineStr">
        <is>
          <t>2025-09-09 18:00</t>
        </is>
      </c>
      <c r="B6044" t="n">
        <v>10973.4663904159</v>
      </c>
      <c r="C6044" t="n">
        <v>3882.988472409069</v>
      </c>
      <c r="D6044" t="n">
        <v>5892.932744798995</v>
      </c>
      <c r="E6044" t="n">
        <v>3003.014161016621</v>
      </c>
      <c r="F6044" t="n">
        <v>0</v>
      </c>
      <c r="G6044" t="n">
        <v>23752.40176864058</v>
      </c>
      <c r="H6044" t="n">
        <v>15155.28637578826</v>
      </c>
      <c r="I6044" t="n">
        <v>233.0765155565589</v>
      </c>
      <c r="J6044" t="n">
        <v>2215.637205918528</v>
      </c>
      <c r="K6044" t="n">
        <v>2240.608465852905</v>
      </c>
      <c r="L6044" t="n">
        <v>19844.60856311626</v>
      </c>
      <c r="M6044" t="n">
        <v>43384.89117294104</v>
      </c>
      <c r="N6044" t="n">
        <v>742.8239818661787</v>
      </c>
      <c r="O6044" t="n">
        <v>43384.89117294104</v>
      </c>
      <c r="P6044" t="n">
        <v>742.8239818661787</v>
      </c>
      <c r="Q6044" t="n">
        <v>252</v>
      </c>
      <c r="R6044" t="n">
        <v>18</v>
      </c>
      <c r="S6044">
        <f>VLOOKUP(Q6044,Clustering!$D$3:$E$367,2,FALSE)</f>
        <v/>
      </c>
    </row>
    <row r="6045">
      <c r="A6045" t="inlineStr">
        <is>
          <t>2025-09-09 19:00</t>
        </is>
      </c>
      <c r="B6045" t="n">
        <v>10491.34370496056</v>
      </c>
      <c r="C6045" t="n">
        <v>4104.873527975301</v>
      </c>
      <c r="D6045" t="n">
        <v>6389.179712782068</v>
      </c>
      <c r="E6045" t="n">
        <v>3003.014161016621</v>
      </c>
      <c r="F6045" t="n">
        <v>0</v>
      </c>
      <c r="G6045" t="n">
        <v>23988.41110673455</v>
      </c>
      <c r="H6045" t="n">
        <v>12969.33712474158</v>
      </c>
      <c r="I6045" t="n">
        <v>288.6572978725409</v>
      </c>
      <c r="J6045" t="n">
        <v>2196.506761265075</v>
      </c>
      <c r="K6045" t="n">
        <v>1874.941122903301</v>
      </c>
      <c r="L6045" t="n">
        <v>17329.4423067825</v>
      </c>
      <c r="M6045" t="n">
        <v>43144.53166505771</v>
      </c>
      <c r="N6045" t="n">
        <v>598.1541427012299</v>
      </c>
      <c r="O6045" t="n">
        <v>43144.53166505771</v>
      </c>
      <c r="P6045" t="n">
        <v>598.1541427012299</v>
      </c>
      <c r="Q6045" t="n">
        <v>252</v>
      </c>
      <c r="R6045" t="n">
        <v>19</v>
      </c>
      <c r="S6045">
        <f>VLOOKUP(Q6045,Clustering!$D$3:$E$367,2,FALSE)</f>
        <v/>
      </c>
    </row>
    <row r="6046">
      <c r="A6046" t="inlineStr">
        <is>
          <t>2025-09-09 20:00</t>
        </is>
      </c>
      <c r="B6046" t="n">
        <v>9956.93073059115</v>
      </c>
      <c r="C6046" t="n">
        <v>4021.666632137964</v>
      </c>
      <c r="D6046" t="n">
        <v>6203.087099788416</v>
      </c>
      <c r="E6046" t="n">
        <v>2704.206781810988</v>
      </c>
      <c r="F6046" t="n">
        <v>0</v>
      </c>
      <c r="G6046" t="n">
        <v>22885.89124432852</v>
      </c>
      <c r="H6046" t="n">
        <v>11820.96130394659</v>
      </c>
      <c r="I6046" t="n">
        <v>388.0990847998919</v>
      </c>
      <c r="J6046" t="n">
        <v>1913.162754594888</v>
      </c>
      <c r="K6046" t="n">
        <v>1548.898134936067</v>
      </c>
      <c r="L6046" t="n">
        <v>15671.12127827744</v>
      </c>
      <c r="M6046" t="n">
        <v>42844.08228020356</v>
      </c>
      <c r="N6046" t="n">
        <v>511.9086616605876</v>
      </c>
      <c r="O6046" t="n">
        <v>42844.08228020356</v>
      </c>
      <c r="P6046" t="n">
        <v>511.9086616605876</v>
      </c>
      <c r="Q6046" t="n">
        <v>252</v>
      </c>
      <c r="R6046" t="n">
        <v>20</v>
      </c>
      <c r="S6046">
        <f>VLOOKUP(Q6046,Clustering!$D$3:$E$367,2,FALSE)</f>
        <v/>
      </c>
    </row>
    <row r="6047">
      <c r="A6047" t="inlineStr">
        <is>
          <t>2025-09-09 21:00</t>
        </is>
      </c>
      <c r="B6047" t="n">
        <v>9306.271551472551</v>
      </c>
      <c r="C6047" t="n">
        <v>3466.953993222382</v>
      </c>
      <c r="D6047" t="n">
        <v>4962.469679830733</v>
      </c>
      <c r="E6047" t="n">
        <v>2495.041616367044</v>
      </c>
      <c r="F6047" t="n">
        <v>0</v>
      </c>
      <c r="G6047" t="n">
        <v>20230.73684089272</v>
      </c>
      <c r="H6047" t="n">
        <v>11242.83742803427</v>
      </c>
      <c r="I6047" t="n">
        <v>364.4545791799392</v>
      </c>
      <c r="J6047" t="n">
        <v>2314.53080719947</v>
      </c>
      <c r="K6047" t="n">
        <v>1243.527880498996</v>
      </c>
      <c r="L6047" t="n">
        <v>15165.35069491268</v>
      </c>
      <c r="M6047" t="n">
        <v>42423.45314140773</v>
      </c>
      <c r="N6047" t="n">
        <v>453.4843035362813</v>
      </c>
      <c r="O6047" t="n">
        <v>42423.45314140773</v>
      </c>
      <c r="P6047" t="n">
        <v>453.4843035362813</v>
      </c>
      <c r="Q6047" t="n">
        <v>252</v>
      </c>
      <c r="R6047" t="n">
        <v>21</v>
      </c>
      <c r="S6047">
        <f>VLOOKUP(Q6047,Clustering!$D$3:$E$367,2,FALSE)</f>
        <v/>
      </c>
    </row>
    <row r="6048">
      <c r="A6048" t="inlineStr">
        <is>
          <t>2025-09-09 22:00</t>
        </is>
      </c>
      <c r="B6048" t="n">
        <v>8610.872925592434</v>
      </c>
      <c r="C6048" t="n">
        <v>2634.88503484901</v>
      </c>
      <c r="D6048" t="n">
        <v>3101.543549894208</v>
      </c>
      <c r="E6048" t="n">
        <v>2196.23423716141</v>
      </c>
      <c r="F6048" t="n">
        <v>0</v>
      </c>
      <c r="G6048" t="n">
        <v>16543.53574749706</v>
      </c>
      <c r="H6048" t="n">
        <v>10638.60057082824</v>
      </c>
      <c r="I6048" t="n">
        <v>453.1222358662051</v>
      </c>
      <c r="J6048" t="n">
        <v>2214.82475662419</v>
      </c>
      <c r="K6048" t="n">
        <v>1041.951417334632</v>
      </c>
      <c r="L6048" t="n">
        <v>14348.49898065327</v>
      </c>
      <c r="M6048" t="n">
        <v>42062.91387958273</v>
      </c>
      <c r="N6048" t="n">
        <v>403.406282286876</v>
      </c>
      <c r="O6048" t="n">
        <v>42062.91387958273</v>
      </c>
      <c r="P6048" t="n">
        <v>403.406282286876</v>
      </c>
      <c r="Q6048" t="n">
        <v>252</v>
      </c>
      <c r="R6048" t="n">
        <v>22</v>
      </c>
      <c r="S6048">
        <f>VLOOKUP(Q6048,Clustering!$D$3:$E$367,2,FALSE)</f>
        <v/>
      </c>
    </row>
    <row r="6049">
      <c r="A6049" t="inlineStr">
        <is>
          <t>2025-09-09 23:00</t>
        </is>
      </c>
      <c r="B6049" t="n">
        <v>7996.398400159906</v>
      </c>
      <c r="C6049" t="n">
        <v>1941.494236204534</v>
      </c>
      <c r="D6049" t="n">
        <v>1550.771774947104</v>
      </c>
      <c r="E6049" t="n">
        <v>1538.858002909015</v>
      </c>
      <c r="F6049" t="n">
        <v>0</v>
      </c>
      <c r="G6049" t="n">
        <v>13027.52241422056</v>
      </c>
      <c r="H6049" t="n">
        <v>10268.15675766857</v>
      </c>
      <c r="I6049" t="n">
        <v>479.5671745274626</v>
      </c>
      <c r="J6049" t="n">
        <v>1490.514002935052</v>
      </c>
      <c r="K6049" t="n">
        <v>917.614623939628</v>
      </c>
      <c r="L6049" t="n">
        <v>13155.85255907071</v>
      </c>
      <c r="M6049" t="n">
        <v>41822.5543716994</v>
      </c>
      <c r="N6049" t="n">
        <v>273.4235755840592</v>
      </c>
      <c r="O6049" t="n">
        <v>41822.5543716994</v>
      </c>
      <c r="P6049" t="n">
        <v>273.4235755840592</v>
      </c>
      <c r="Q6049" t="n">
        <v>252</v>
      </c>
      <c r="R6049" t="n">
        <v>23</v>
      </c>
      <c r="S6049">
        <f>VLOOKUP(Q6049,Clustering!$D$3:$E$367,2,FALSE)</f>
        <v/>
      </c>
    </row>
    <row r="6050">
      <c r="A6050" t="inlineStr">
        <is>
          <t>2025-09-10 00:00</t>
        </is>
      </c>
      <c r="B6050" t="n">
        <v>7457.361595483607</v>
      </c>
      <c r="C6050" t="n">
        <v>1747.344812584081</v>
      </c>
      <c r="D6050" t="n">
        <v>1116.555677961915</v>
      </c>
      <c r="E6050" t="n">
        <v>880.2323056004718</v>
      </c>
      <c r="F6050" t="n">
        <v>0</v>
      </c>
      <c r="G6050" t="n">
        <v>11201.49439163007</v>
      </c>
      <c r="H6050" t="n">
        <v>9943.19153764234</v>
      </c>
      <c r="I6050" t="n">
        <v>659.3165303280939</v>
      </c>
      <c r="J6050" t="n">
        <v>1058.296029845746</v>
      </c>
      <c r="K6050" t="n">
        <v>774.8055621529129</v>
      </c>
      <c r="L6050" t="n">
        <v>12435.60965996909</v>
      </c>
      <c r="M6050" t="n">
        <v>41822.5543716994</v>
      </c>
      <c r="N6050" t="n">
        <v>179.6594638963998</v>
      </c>
      <c r="O6050" t="n">
        <v>41822.5543716994</v>
      </c>
      <c r="P6050" t="n">
        <v>179.6594638963998</v>
      </c>
      <c r="Q6050" t="n">
        <v>253</v>
      </c>
      <c r="R6050" t="n">
        <v>0</v>
      </c>
      <c r="S6050">
        <f>VLOOKUP(Q6050,Clustering!$D$3:$E$367,2,FALSE)</f>
        <v/>
      </c>
    </row>
    <row r="6051">
      <c r="A6051" t="inlineStr">
        <is>
          <t>2025-09-10 01:00</t>
        </is>
      </c>
      <c r="B6051" t="n">
        <v>7079.72050677948</v>
      </c>
      <c r="C6051" t="n">
        <v>1719.609180638302</v>
      </c>
      <c r="D6051" t="n">
        <v>1054.52480696403</v>
      </c>
      <c r="E6051" t="n">
        <v>608.5018052726252</v>
      </c>
      <c r="F6051" t="n">
        <v>0</v>
      </c>
      <c r="G6051" t="n">
        <v>10462.35629965444</v>
      </c>
      <c r="H6051" t="n">
        <v>9671.97374586472</v>
      </c>
      <c r="I6051" t="n">
        <v>641.5890285651914</v>
      </c>
      <c r="J6051" t="n">
        <v>802.754206411059</v>
      </c>
      <c r="K6051" t="n">
        <v>763.441627940344</v>
      </c>
      <c r="L6051" t="n">
        <v>11879.75860878131</v>
      </c>
      <c r="M6051" t="n">
        <v>41762.46449472856</v>
      </c>
      <c r="N6051" t="n">
        <v>174.2786917976429</v>
      </c>
      <c r="O6051" t="n">
        <v>41762.46449472856</v>
      </c>
      <c r="P6051" t="n">
        <v>174.2786917976429</v>
      </c>
      <c r="Q6051" t="n">
        <v>253</v>
      </c>
      <c r="R6051" t="n">
        <v>1</v>
      </c>
      <c r="S6051">
        <f>VLOOKUP(Q6051,Clustering!$D$3:$E$367,2,FALSE)</f>
        <v/>
      </c>
    </row>
    <row r="6052">
      <c r="A6052" t="inlineStr">
        <is>
          <t>2025-09-10 02:00</t>
        </is>
      </c>
      <c r="B6052" t="n">
        <v>6741.799110222349</v>
      </c>
      <c r="C6052" t="n">
        <v>1719.609180638302</v>
      </c>
      <c r="D6052" t="n">
        <v>1054.52480696403</v>
      </c>
      <c r="E6052" t="n">
        <v>552.6511204105418</v>
      </c>
      <c r="F6052" t="n">
        <v>0</v>
      </c>
      <c r="G6052" t="n">
        <v>10068.58421823522</v>
      </c>
      <c r="H6052" t="n">
        <v>9429.6968769902</v>
      </c>
      <c r="I6052" t="n">
        <v>655.0330432653101</v>
      </c>
      <c r="J6052" t="n">
        <v>711.1600200336453</v>
      </c>
      <c r="K6052" t="n">
        <v>761.8928703633622</v>
      </c>
      <c r="L6052" t="n">
        <v>11557.78281065252</v>
      </c>
      <c r="M6052" t="n">
        <v>41702.37461775773</v>
      </c>
      <c r="N6052" t="n">
        <v>172.8967331590197</v>
      </c>
      <c r="O6052" t="n">
        <v>41702.37461775773</v>
      </c>
      <c r="P6052" t="n">
        <v>172.8967331590197</v>
      </c>
      <c r="Q6052" t="n">
        <v>253</v>
      </c>
      <c r="R6052" t="n">
        <v>2</v>
      </c>
      <c r="S6052">
        <f>VLOOKUP(Q6052,Clustering!$D$3:$E$367,2,FALSE)</f>
        <v/>
      </c>
    </row>
    <row r="6053">
      <c r="A6053" t="inlineStr">
        <is>
          <t>2025-09-10 03:00</t>
        </is>
      </c>
      <c r="B6053" t="n">
        <v>6382.031175976683</v>
      </c>
      <c r="C6053" t="n">
        <v>1719.609180638302</v>
      </c>
      <c r="D6053" t="n">
        <v>1054.52480696403</v>
      </c>
      <c r="E6053" t="n">
        <v>540.126459707448</v>
      </c>
      <c r="F6053" t="n">
        <v>0</v>
      </c>
      <c r="G6053" t="n">
        <v>9696.291623286465</v>
      </c>
      <c r="H6053" t="n">
        <v>9217.187814530302</v>
      </c>
      <c r="I6053" t="n">
        <v>667.619364843346</v>
      </c>
      <c r="J6053" t="n">
        <v>709.5258603649314</v>
      </c>
      <c r="K6053" t="n">
        <v>798.1921000673517</v>
      </c>
      <c r="L6053" t="n">
        <v>11392.52513980593</v>
      </c>
      <c r="M6053" t="n">
        <v>41762.46449472856</v>
      </c>
      <c r="N6053" t="n">
        <v>174.1689931099838</v>
      </c>
      <c r="O6053" t="n">
        <v>41762.46449472856</v>
      </c>
      <c r="P6053" t="n">
        <v>174.1689931099838</v>
      </c>
      <c r="Q6053" t="n">
        <v>253</v>
      </c>
      <c r="R6053" t="n">
        <v>3</v>
      </c>
      <c r="S6053">
        <f>VLOOKUP(Q6053,Clustering!$D$3:$E$367,2,FALSE)</f>
        <v/>
      </c>
    </row>
    <row r="6054">
      <c r="A6054" t="inlineStr">
        <is>
          <t>2025-09-10 04:00</t>
        </is>
      </c>
      <c r="B6054" t="n">
        <v>6093.656878487936</v>
      </c>
      <c r="C6054" t="n">
        <v>1747.344812584081</v>
      </c>
      <c r="D6054" t="n">
        <v>1116.555677961915</v>
      </c>
      <c r="E6054" t="n">
        <v>757.8817396887954</v>
      </c>
      <c r="F6054" t="n">
        <v>0</v>
      </c>
      <c r="G6054" t="n">
        <v>9715.439108722729</v>
      </c>
      <c r="H6054" t="n">
        <v>9046.849811157772</v>
      </c>
      <c r="I6054" t="n">
        <v>645.093372924039</v>
      </c>
      <c r="J6054" t="n">
        <v>827.1605199795022</v>
      </c>
      <c r="K6054" t="n">
        <v>844.0528545551523</v>
      </c>
      <c r="L6054" t="n">
        <v>11363.15655861646</v>
      </c>
      <c r="M6054" t="n">
        <v>41882.64424867023</v>
      </c>
      <c r="N6054" t="n">
        <v>172.7826665550627</v>
      </c>
      <c r="O6054" t="n">
        <v>41882.64424867023</v>
      </c>
      <c r="P6054" t="n">
        <v>172.7826665550627</v>
      </c>
      <c r="Q6054" t="n">
        <v>253</v>
      </c>
      <c r="R6054" t="n">
        <v>4</v>
      </c>
      <c r="S6054">
        <f>VLOOKUP(Q6054,Clustering!$D$3:$E$367,2,FALSE)</f>
        <v/>
      </c>
    </row>
    <row r="6055">
      <c r="A6055" t="inlineStr">
        <is>
          <t>2025-09-10 05:00</t>
        </is>
      </c>
      <c r="B6055" t="n">
        <v>5763.441865775633</v>
      </c>
      <c r="C6055" t="n">
        <v>3050.919514035697</v>
      </c>
      <c r="D6055" t="n">
        <v>1550.771774947104</v>
      </c>
      <c r="E6055" t="n">
        <v>1688.261692511832</v>
      </c>
      <c r="F6055" t="n">
        <v>0</v>
      </c>
      <c r="G6055" t="n">
        <v>12053.39484727027</v>
      </c>
      <c r="H6055" t="n">
        <v>9230.335262363422</v>
      </c>
      <c r="I6055" t="n">
        <v>978.1172745782704</v>
      </c>
      <c r="J6055" t="n">
        <v>1238.41814319127</v>
      </c>
      <c r="K6055" t="n">
        <v>981.6959319553488</v>
      </c>
      <c r="L6055" t="n">
        <v>12428.56661208831</v>
      </c>
      <c r="M6055" t="n">
        <v>42183.09363352439</v>
      </c>
      <c r="N6055" t="n">
        <v>183.351215622906</v>
      </c>
      <c r="O6055" t="n">
        <v>42183.09363352439</v>
      </c>
      <c r="P6055" t="n">
        <v>183.351215622906</v>
      </c>
      <c r="Q6055" t="n">
        <v>253</v>
      </c>
      <c r="R6055" t="n">
        <v>5</v>
      </c>
      <c r="S6055">
        <f>VLOOKUP(Q6055,Clustering!$D$3:$E$367,2,FALSE)</f>
        <v/>
      </c>
    </row>
    <row r="6056">
      <c r="A6056" t="inlineStr">
        <is>
          <t>2025-09-10 06:00</t>
        </is>
      </c>
      <c r="B6056" t="n">
        <v>5782.757315926147</v>
      </c>
      <c r="C6056" t="n">
        <v>3744.310312680173</v>
      </c>
      <c r="D6056" t="n">
        <v>3101.543549894208</v>
      </c>
      <c r="E6056" t="n">
        <v>3301.821540222255</v>
      </c>
      <c r="F6056" t="n">
        <v>0</v>
      </c>
      <c r="G6056" t="n">
        <v>15930.43271872278</v>
      </c>
      <c r="H6056" t="n">
        <v>10746.50886908123</v>
      </c>
      <c r="I6056" t="n">
        <v>984.85269634833</v>
      </c>
      <c r="J6056" t="n">
        <v>2037.914975177675</v>
      </c>
      <c r="K6056" t="n">
        <v>1473.78640554487</v>
      </c>
      <c r="L6056" t="n">
        <v>15243.06294615211</v>
      </c>
      <c r="M6056" t="n">
        <v>42663.81264929105</v>
      </c>
      <c r="N6056" t="n">
        <v>286.5575660382636</v>
      </c>
      <c r="O6056" t="n">
        <v>42663.81264929105</v>
      </c>
      <c r="P6056" t="n">
        <v>286.5575660382636</v>
      </c>
      <c r="Q6056" t="n">
        <v>253</v>
      </c>
      <c r="R6056" t="n">
        <v>6</v>
      </c>
      <c r="S6056">
        <f>VLOOKUP(Q6056,Clustering!$D$3:$E$367,2,FALSE)</f>
        <v/>
      </c>
    </row>
    <row r="6057">
      <c r="A6057" t="inlineStr">
        <is>
          <t>2025-09-10 07:00</t>
        </is>
      </c>
      <c r="B6057" t="n">
        <v>6877.883950814274</v>
      </c>
      <c r="C6057" t="n">
        <v>4299.022951595754</v>
      </c>
      <c r="D6057" t="n">
        <v>1598.18102392134</v>
      </c>
      <c r="E6057" t="n">
        <v>4541.872163925636</v>
      </c>
      <c r="F6057" t="n">
        <v>0</v>
      </c>
      <c r="G6057" t="n">
        <v>17316.960090257</v>
      </c>
      <c r="H6057" t="n">
        <v>13995.66493923664</v>
      </c>
      <c r="I6057" t="n">
        <v>870.1441931166927</v>
      </c>
      <c r="J6057" t="n">
        <v>3041.651456764102</v>
      </c>
      <c r="K6057" t="n">
        <v>2017.594944928295</v>
      </c>
      <c r="L6057" t="n">
        <v>19925.05553404573</v>
      </c>
      <c r="M6057" t="n">
        <v>43084.44178808688</v>
      </c>
      <c r="N6057" t="n">
        <v>639.8858270757344</v>
      </c>
      <c r="O6057" t="n">
        <v>43084.44178808688</v>
      </c>
      <c r="P6057" t="n">
        <v>639.8858270757344</v>
      </c>
      <c r="Q6057" t="n">
        <v>253</v>
      </c>
      <c r="R6057" t="n">
        <v>7</v>
      </c>
      <c r="S6057">
        <f>VLOOKUP(Q6057,Clustering!$D$3:$E$367,2,FALSE)</f>
        <v/>
      </c>
    </row>
    <row r="6058">
      <c r="A6058" t="inlineStr">
        <is>
          <t>2025-09-10 08:00</t>
        </is>
      </c>
      <c r="B6058" t="n">
        <v>6134.564343557807</v>
      </c>
      <c r="C6058" t="n">
        <v>4160.344791866859</v>
      </c>
      <c r="D6058" t="n">
        <v>1209.601984458741</v>
      </c>
      <c r="E6058" t="n">
        <v>3003.014161016621</v>
      </c>
      <c r="F6058" t="n">
        <v>0</v>
      </c>
      <c r="G6058" t="n">
        <v>14507.52528090003</v>
      </c>
      <c r="H6058" t="n">
        <v>16903.40080748663</v>
      </c>
      <c r="I6058" t="n">
        <v>556.50399006994</v>
      </c>
      <c r="J6058" t="n">
        <v>3202.942426724709</v>
      </c>
      <c r="K6058" t="n">
        <v>2514.244363034401</v>
      </c>
      <c r="L6058" t="n">
        <v>23177.09158731568</v>
      </c>
      <c r="M6058" t="n">
        <v>43204.62154202855</v>
      </c>
      <c r="N6058" t="n">
        <v>745.6060941578122</v>
      </c>
      <c r="O6058" t="n">
        <v>43204.62154202855</v>
      </c>
      <c r="P6058" t="n">
        <v>745.6060941578122</v>
      </c>
      <c r="Q6058" t="n">
        <v>253</v>
      </c>
      <c r="R6058" t="n">
        <v>8</v>
      </c>
      <c r="S6058">
        <f>VLOOKUP(Q6058,Clustering!$D$3:$E$367,2,FALSE)</f>
        <v/>
      </c>
    </row>
    <row r="6059">
      <c r="A6059" t="inlineStr">
        <is>
          <t>2025-09-10 09:00</t>
        </is>
      </c>
      <c r="B6059" t="n">
        <v>5417.941346758272</v>
      </c>
      <c r="C6059" t="n">
        <v>3882.988472409069</v>
      </c>
      <c r="D6059" t="n">
        <v>1023.509371465088</v>
      </c>
      <c r="E6059" t="n">
        <v>2689.266412850706</v>
      </c>
      <c r="F6059" t="n">
        <v>0</v>
      </c>
      <c r="G6059" t="n">
        <v>13013.70560348314</v>
      </c>
      <c r="H6059" t="n">
        <v>18918.35054835158</v>
      </c>
      <c r="I6059" t="n">
        <v>412.3186126709925</v>
      </c>
      <c r="J6059" t="n">
        <v>2752.946547625839</v>
      </c>
      <c r="K6059" t="n">
        <v>2652.688866874158</v>
      </c>
      <c r="L6059" t="n">
        <v>24736.30457552257</v>
      </c>
      <c r="M6059" t="n">
        <v>43144.53166505771</v>
      </c>
      <c r="N6059" t="n">
        <v>653.7963885339025</v>
      </c>
      <c r="O6059" t="n">
        <v>43144.53166505771</v>
      </c>
      <c r="P6059" t="n">
        <v>653.7963885339025</v>
      </c>
      <c r="Q6059" t="n">
        <v>253</v>
      </c>
      <c r="R6059" t="n">
        <v>9</v>
      </c>
      <c r="S6059">
        <f>VLOOKUP(Q6059,Clustering!$D$3:$E$367,2,FALSE)</f>
        <v/>
      </c>
    </row>
    <row r="6060">
      <c r="A6060" t="inlineStr">
        <is>
          <t>2025-09-10 10:00</t>
        </is>
      </c>
      <c r="B6060" t="n">
        <v>4654.373039197601</v>
      </c>
      <c r="C6060" t="n">
        <v>3661.103416842836</v>
      </c>
      <c r="D6060" t="n">
        <v>874.6352810701663</v>
      </c>
      <c r="E6060" t="n">
        <v>2495.041616367044</v>
      </c>
      <c r="F6060" t="n">
        <v>0</v>
      </c>
      <c r="G6060" t="n">
        <v>11685.15335347765</v>
      </c>
      <c r="H6060" t="n">
        <v>20255.20619676178</v>
      </c>
      <c r="I6060" t="n">
        <v>328.8693036578424</v>
      </c>
      <c r="J6060" t="n">
        <v>2367.546280841364</v>
      </c>
      <c r="K6060" t="n">
        <v>2653.705284943943</v>
      </c>
      <c r="L6060" t="n">
        <v>25605.32706620493</v>
      </c>
      <c r="M6060" t="n">
        <v>42964.26203414521</v>
      </c>
      <c r="N6060" t="n">
        <v>511.9086616605876</v>
      </c>
      <c r="O6060" t="n">
        <v>42964.26203414521</v>
      </c>
      <c r="P6060" t="n">
        <v>511.9086616605876</v>
      </c>
      <c r="Q6060" t="n">
        <v>253</v>
      </c>
      <c r="R6060" t="n">
        <v>10</v>
      </c>
      <c r="S6060">
        <f>VLOOKUP(Q6060,Clustering!$D$3:$E$367,2,FALSE)</f>
        <v/>
      </c>
    </row>
    <row r="6061">
      <c r="A6061" t="inlineStr">
        <is>
          <t>2025-09-10 11:00</t>
        </is>
      </c>
      <c r="B6061" t="n">
        <v>4741.193583798019</v>
      </c>
      <c r="C6061" t="n">
        <v>2496.206875120115</v>
      </c>
      <c r="D6061" t="n">
        <v>837.416758471436</v>
      </c>
      <c r="E6061" t="n">
        <v>2151.413130280564</v>
      </c>
      <c r="F6061" t="n">
        <v>0</v>
      </c>
      <c r="G6061" t="n">
        <v>10226.23034767014</v>
      </c>
      <c r="H6061" t="n">
        <v>20899.56344194662</v>
      </c>
      <c r="I6061" t="n">
        <v>270.0713008882156</v>
      </c>
      <c r="J6061" t="n">
        <v>2061.27562861807</v>
      </c>
      <c r="K6061" t="n">
        <v>2648.746506338115</v>
      </c>
      <c r="L6061" t="n">
        <v>25879.65687779102</v>
      </c>
      <c r="M6061" t="n">
        <v>42844.08228020356</v>
      </c>
      <c r="N6061" t="n">
        <v>514.6907739522211</v>
      </c>
      <c r="O6061" t="n">
        <v>42844.08228020356</v>
      </c>
      <c r="P6061" t="n">
        <v>514.6907739522211</v>
      </c>
      <c r="Q6061" t="n">
        <v>253</v>
      </c>
      <c r="R6061" t="n">
        <v>11</v>
      </c>
      <c r="S6061">
        <f>VLOOKUP(Q6061,Clustering!$D$3:$E$367,2,FALSE)</f>
        <v/>
      </c>
    </row>
    <row r="6062">
      <c r="A6062" t="inlineStr">
        <is>
          <t>2025-09-10 12:00</t>
        </is>
      </c>
      <c r="B6062" t="n">
        <v>5745.201067317237</v>
      </c>
      <c r="C6062" t="n">
        <v>2551.678139011673</v>
      </c>
      <c r="D6062" t="n">
        <v>874.6352810701663</v>
      </c>
      <c r="E6062" t="n">
        <v>1748.023168352959</v>
      </c>
      <c r="F6062" t="n">
        <v>0</v>
      </c>
      <c r="G6062" t="n">
        <v>10919.53765575204</v>
      </c>
      <c r="H6062" t="n">
        <v>20879.88361437251</v>
      </c>
      <c r="I6062" t="n">
        <v>242.6948206483789</v>
      </c>
      <c r="J6062" t="n">
        <v>1943.038998800958</v>
      </c>
      <c r="K6062" t="n">
        <v>2603.736590198361</v>
      </c>
      <c r="L6062" t="n">
        <v>25669.35402402021</v>
      </c>
      <c r="M6062" t="n">
        <v>42723.90252626188</v>
      </c>
      <c r="N6062" t="n">
        <v>534.1655599936565</v>
      </c>
      <c r="O6062" t="n">
        <v>42723.90252626188</v>
      </c>
      <c r="P6062" t="n">
        <v>534.1655599936565</v>
      </c>
      <c r="Q6062" t="n">
        <v>253</v>
      </c>
      <c r="R6062" t="n">
        <v>12</v>
      </c>
      <c r="S6062">
        <f>VLOOKUP(Q6062,Clustering!$D$3:$E$367,2,FALSE)</f>
        <v/>
      </c>
    </row>
    <row r="6063">
      <c r="A6063" t="inlineStr">
        <is>
          <t>2025-09-10 13:00</t>
        </is>
      </c>
      <c r="B6063" t="n">
        <v>5586.350579036931</v>
      </c>
      <c r="C6063" t="n">
        <v>2496.206875120115</v>
      </c>
      <c r="D6063" t="n">
        <v>837.416758471436</v>
      </c>
      <c r="E6063" t="n">
        <v>1538.858002909015</v>
      </c>
      <c r="F6063" t="n">
        <v>0</v>
      </c>
      <c r="G6063" t="n">
        <v>10458.8322155375</v>
      </c>
      <c r="H6063" t="n">
        <v>21578.51749325333</v>
      </c>
      <c r="I6063" t="n">
        <v>221.6370300834578</v>
      </c>
      <c r="J6063" t="n">
        <v>1950.83177669566</v>
      </c>
      <c r="K6063" t="n">
        <v>2608.684905326096</v>
      </c>
      <c r="L6063" t="n">
        <v>26359.67120535855</v>
      </c>
      <c r="M6063" t="n">
        <v>42663.81264929105</v>
      </c>
      <c r="N6063" t="n">
        <v>528.6013354103893</v>
      </c>
      <c r="O6063" t="n">
        <v>42663.81264929105</v>
      </c>
      <c r="P6063" t="n">
        <v>528.6013354103893</v>
      </c>
      <c r="Q6063" t="n">
        <v>253</v>
      </c>
      <c r="R6063" t="n">
        <v>13</v>
      </c>
      <c r="S6063">
        <f>VLOOKUP(Q6063,Clustering!$D$3:$E$367,2,FALSE)</f>
        <v/>
      </c>
    </row>
    <row r="6064">
      <c r="A6064" t="inlineStr">
        <is>
          <t>2025-09-10 14:00</t>
        </is>
      </c>
      <c r="B6064" t="n">
        <v>5287.173204011585</v>
      </c>
      <c r="C6064" t="n">
        <v>2440.735611228557</v>
      </c>
      <c r="D6064" t="n">
        <v>800.1982358727056</v>
      </c>
      <c r="E6064" t="n">
        <v>1508.977264988452</v>
      </c>
      <c r="F6064" t="n">
        <v>0</v>
      </c>
      <c r="G6064" t="n">
        <v>10037.0843161013</v>
      </c>
      <c r="H6064" t="n">
        <v>22039.83580432874</v>
      </c>
      <c r="I6064" t="n">
        <v>205.9004495173869</v>
      </c>
      <c r="J6064" t="n">
        <v>1872.221624533036</v>
      </c>
      <c r="K6064" t="n">
        <v>2605.14609752193</v>
      </c>
      <c r="L6064" t="n">
        <v>26723.10397590109</v>
      </c>
      <c r="M6064" t="n">
        <v>42723.90252626188</v>
      </c>
      <c r="N6064" t="n">
        <v>514.6907739522211</v>
      </c>
      <c r="O6064" t="n">
        <v>42723.90252626188</v>
      </c>
      <c r="P6064" t="n">
        <v>514.6907739522211</v>
      </c>
      <c r="Q6064" t="n">
        <v>253</v>
      </c>
      <c r="R6064" t="n">
        <v>14</v>
      </c>
      <c r="S6064">
        <f>VLOOKUP(Q6064,Clustering!$D$3:$E$367,2,FALSE)</f>
        <v/>
      </c>
    </row>
    <row r="6065">
      <c r="A6065" t="inlineStr">
        <is>
          <t>2025-09-10 15:00</t>
        </is>
      </c>
      <c r="B6065" t="n">
        <v>5626.225812876211</v>
      </c>
      <c r="C6065" t="n">
        <v>2496.206875120115</v>
      </c>
      <c r="D6065" t="n">
        <v>837.416758471436</v>
      </c>
      <c r="E6065" t="n">
        <v>1523.917633948733</v>
      </c>
      <c r="F6065" t="n">
        <v>0</v>
      </c>
      <c r="G6065" t="n">
        <v>10483.76708041649</v>
      </c>
      <c r="H6065" t="n">
        <v>21841.25146020279</v>
      </c>
      <c r="I6065" t="n">
        <v>191.2919801854464</v>
      </c>
      <c r="J6065" t="n">
        <v>1800.481088968491</v>
      </c>
      <c r="K6065" t="n">
        <v>2610.869284574711</v>
      </c>
      <c r="L6065" t="n">
        <v>26443.89381393144</v>
      </c>
      <c r="M6065" t="n">
        <v>43084.44178808688</v>
      </c>
      <c r="N6065" t="n">
        <v>606.5004795761309</v>
      </c>
      <c r="O6065" t="n">
        <v>43084.44178808688</v>
      </c>
      <c r="P6065" t="n">
        <v>606.5004795761309</v>
      </c>
      <c r="Q6065" t="n">
        <v>253</v>
      </c>
      <c r="R6065" t="n">
        <v>15</v>
      </c>
      <c r="S6065">
        <f>VLOOKUP(Q6065,Clustering!$D$3:$E$367,2,FALSE)</f>
        <v/>
      </c>
    </row>
    <row r="6066">
      <c r="A6066" t="inlineStr">
        <is>
          <t>2025-09-10 16:00</t>
        </is>
      </c>
      <c r="B6066" t="n">
        <v>8228.721127812163</v>
      </c>
      <c r="C6066" t="n">
        <v>2912.241354306801</v>
      </c>
      <c r="D6066" t="n">
        <v>1116.555677961915</v>
      </c>
      <c r="E6066" t="n">
        <v>1852.60575107493</v>
      </c>
      <c r="F6066" t="n">
        <v>0</v>
      </c>
      <c r="G6066" t="n">
        <v>14110.12391115581</v>
      </c>
      <c r="H6066" t="n">
        <v>21074.20123957904</v>
      </c>
      <c r="I6066" t="n">
        <v>180.232302579241</v>
      </c>
      <c r="J6066" t="n">
        <v>1535.234074611032</v>
      </c>
      <c r="K6066" t="n">
        <v>2525.108857995361</v>
      </c>
      <c r="L6066" t="n">
        <v>25314.77647476467</v>
      </c>
      <c r="M6066" t="n">
        <v>43505.07092688271</v>
      </c>
      <c r="N6066" t="n">
        <v>723.3491958247432</v>
      </c>
      <c r="O6066" t="n">
        <v>43505.07092688271</v>
      </c>
      <c r="P6066" t="n">
        <v>723.3491958247432</v>
      </c>
      <c r="Q6066" t="n">
        <v>253</v>
      </c>
      <c r="R6066" t="n">
        <v>16</v>
      </c>
      <c r="S6066">
        <f>VLOOKUP(Q6066,Clustering!$D$3:$E$367,2,FALSE)</f>
        <v/>
      </c>
    </row>
    <row r="6067">
      <c r="A6067" t="inlineStr">
        <is>
          <t>2025-09-10 17:00</t>
        </is>
      </c>
      <c r="B6067" t="n">
        <v>11373.06713803932</v>
      </c>
      <c r="C6067" t="n">
        <v>3466.953993222382</v>
      </c>
      <c r="D6067" t="n">
        <v>1826.492598767245</v>
      </c>
      <c r="E6067" t="n">
        <v>2330.697557803945</v>
      </c>
      <c r="F6067" t="n">
        <v>0</v>
      </c>
      <c r="G6067" t="n">
        <v>18997.21128783289</v>
      </c>
      <c r="H6067" t="n">
        <v>19379.42079437353</v>
      </c>
      <c r="I6067" t="n">
        <v>192.3567532302968</v>
      </c>
      <c r="J6067" t="n">
        <v>1531.151201188349</v>
      </c>
      <c r="K6067" t="n">
        <v>2370.551547204291</v>
      </c>
      <c r="L6067" t="n">
        <v>23473.48029599646</v>
      </c>
      <c r="M6067" t="n">
        <v>43625.25068082438</v>
      </c>
      <c r="N6067" t="n">
        <v>795.6841154072176</v>
      </c>
      <c r="O6067" t="n">
        <v>43625.25068082438</v>
      </c>
      <c r="P6067" t="n">
        <v>795.6841154072176</v>
      </c>
      <c r="Q6067" t="n">
        <v>253</v>
      </c>
      <c r="R6067" t="n">
        <v>17</v>
      </c>
      <c r="S6067">
        <f>VLOOKUP(Q6067,Clustering!$D$3:$E$367,2,FALSE)</f>
        <v/>
      </c>
    </row>
    <row r="6068">
      <c r="A6068" t="inlineStr">
        <is>
          <t>2025-09-10 18:00</t>
        </is>
      </c>
      <c r="B6068" t="n">
        <v>12826.81635471178</v>
      </c>
      <c r="C6068" t="n">
        <v>3882.988472409069</v>
      </c>
      <c r="D6068" t="n">
        <v>5892.932744798995</v>
      </c>
      <c r="E6068" t="n">
        <v>3003.014161016621</v>
      </c>
      <c r="F6068" t="n">
        <v>0</v>
      </c>
      <c r="G6068" t="n">
        <v>25605.75173293646</v>
      </c>
      <c r="H6068" t="n">
        <v>16430.34075054768</v>
      </c>
      <c r="I6068" t="n">
        <v>233.0765155565589</v>
      </c>
      <c r="J6068" t="n">
        <v>2215.637205918528</v>
      </c>
      <c r="K6068" t="n">
        <v>2240.608465852905</v>
      </c>
      <c r="L6068" t="n">
        <v>21119.66293787568</v>
      </c>
      <c r="M6068" t="n">
        <v>43384.89117294104</v>
      </c>
      <c r="N6068" t="n">
        <v>742.8239818661787</v>
      </c>
      <c r="O6068" t="n">
        <v>43384.89117294104</v>
      </c>
      <c r="P6068" t="n">
        <v>742.8239818661787</v>
      </c>
      <c r="Q6068" t="n">
        <v>253</v>
      </c>
      <c r="R6068" t="n">
        <v>18</v>
      </c>
      <c r="S6068">
        <f>VLOOKUP(Q6068,Clustering!$D$3:$E$367,2,FALSE)</f>
        <v/>
      </c>
    </row>
    <row r="6069">
      <c r="A6069" t="inlineStr">
        <is>
          <t>2025-09-10 19:00</t>
        </is>
      </c>
      <c r="B6069" t="n">
        <v>12417.86896539766</v>
      </c>
      <c r="C6069" t="n">
        <v>4104.873527975301</v>
      </c>
      <c r="D6069" t="n">
        <v>6389.179712782068</v>
      </c>
      <c r="E6069" t="n">
        <v>3003.014161016621</v>
      </c>
      <c r="F6069" t="n">
        <v>0</v>
      </c>
      <c r="G6069" t="n">
        <v>25914.93636717165</v>
      </c>
      <c r="H6069" t="n">
        <v>14180.72146911418</v>
      </c>
      <c r="I6069" t="n">
        <v>288.6572978725409</v>
      </c>
      <c r="J6069" t="n">
        <v>2196.506761265075</v>
      </c>
      <c r="K6069" t="n">
        <v>1874.941122903301</v>
      </c>
      <c r="L6069" t="n">
        <v>18540.8266511551</v>
      </c>
      <c r="M6069" t="n">
        <v>43144.53166505771</v>
      </c>
      <c r="N6069" t="n">
        <v>598.1541427012299</v>
      </c>
      <c r="O6069" t="n">
        <v>43144.53166505771</v>
      </c>
      <c r="P6069" t="n">
        <v>598.1541427012299</v>
      </c>
      <c r="Q6069" t="n">
        <v>253</v>
      </c>
      <c r="R6069" t="n">
        <v>19</v>
      </c>
      <c r="S6069">
        <f>VLOOKUP(Q6069,Clustering!$D$3:$E$367,2,FALSE)</f>
        <v/>
      </c>
    </row>
    <row r="6070">
      <c r="A6070" t="inlineStr">
        <is>
          <t>2025-09-10 20:00</t>
        </is>
      </c>
      <c r="B6070" t="n">
        <v>11926.59760040543</v>
      </c>
      <c r="C6070" t="n">
        <v>4021.666632137964</v>
      </c>
      <c r="D6070" t="n">
        <v>6203.087099788416</v>
      </c>
      <c r="E6070" t="n">
        <v>2704.206781810988</v>
      </c>
      <c r="F6070" t="n">
        <v>0</v>
      </c>
      <c r="G6070" t="n">
        <v>24855.5581141428</v>
      </c>
      <c r="H6070" t="n">
        <v>13020.76927915795</v>
      </c>
      <c r="I6070" t="n">
        <v>388.0990847998919</v>
      </c>
      <c r="J6070" t="n">
        <v>1913.162754594888</v>
      </c>
      <c r="K6070" t="n">
        <v>1548.898134936067</v>
      </c>
      <c r="L6070" t="n">
        <v>16870.92925348879</v>
      </c>
      <c r="M6070" t="n">
        <v>42844.08228020356</v>
      </c>
      <c r="N6070" t="n">
        <v>511.9086616605876</v>
      </c>
      <c r="O6070" t="n">
        <v>42844.08228020356</v>
      </c>
      <c r="P6070" t="n">
        <v>511.9086616605876</v>
      </c>
      <c r="Q6070" t="n">
        <v>253</v>
      </c>
      <c r="R6070" t="n">
        <v>20</v>
      </c>
      <c r="S6070">
        <f>VLOOKUP(Q6070,Clustering!$D$3:$E$367,2,FALSE)</f>
        <v/>
      </c>
    </row>
    <row r="6071">
      <c r="A6071" t="inlineStr">
        <is>
          <t>2025-09-10 21:00</t>
        </is>
      </c>
      <c r="B6071" t="n">
        <v>11263.53750636589</v>
      </c>
      <c r="C6071" t="n">
        <v>3466.953993222382</v>
      </c>
      <c r="D6071" t="n">
        <v>4962.469679830733</v>
      </c>
      <c r="E6071" t="n">
        <v>2495.041616367044</v>
      </c>
      <c r="F6071" t="n">
        <v>0</v>
      </c>
      <c r="G6071" t="n">
        <v>22188.00279578605</v>
      </c>
      <c r="H6071" t="n">
        <v>12422.80019896922</v>
      </c>
      <c r="I6071" t="n">
        <v>364.4545791799392</v>
      </c>
      <c r="J6071" t="n">
        <v>2314.53080719947</v>
      </c>
      <c r="K6071" t="n">
        <v>1243.527880498996</v>
      </c>
      <c r="L6071" t="n">
        <v>16345.31346584762</v>
      </c>
      <c r="M6071" t="n">
        <v>42423.45314140773</v>
      </c>
      <c r="N6071" t="n">
        <v>453.4843035362813</v>
      </c>
      <c r="O6071" t="n">
        <v>42423.45314140773</v>
      </c>
      <c r="P6071" t="n">
        <v>453.4843035362813</v>
      </c>
      <c r="Q6071" t="n">
        <v>253</v>
      </c>
      <c r="R6071" t="n">
        <v>21</v>
      </c>
      <c r="S6071">
        <f>VLOOKUP(Q6071,Clustering!$D$3:$E$367,2,FALSE)</f>
        <v/>
      </c>
    </row>
    <row r="6072">
      <c r="A6072" t="inlineStr">
        <is>
          <t>2025-09-10 22:00</t>
        </is>
      </c>
      <c r="B6072" t="n">
        <v>10591.45599417407</v>
      </c>
      <c r="C6072" t="n">
        <v>2634.88503484901</v>
      </c>
      <c r="D6072" t="n">
        <v>3101.543549894208</v>
      </c>
      <c r="E6072" t="n">
        <v>2196.23423716141</v>
      </c>
      <c r="F6072" t="n">
        <v>0</v>
      </c>
      <c r="G6072" t="n">
        <v>18524.11881607869</v>
      </c>
      <c r="H6072" t="n">
        <v>11832.62036145898</v>
      </c>
      <c r="I6072" t="n">
        <v>453.1222358662051</v>
      </c>
      <c r="J6072" t="n">
        <v>2214.82475662419</v>
      </c>
      <c r="K6072" t="n">
        <v>1041.951417334632</v>
      </c>
      <c r="L6072" t="n">
        <v>15542.51877128401</v>
      </c>
      <c r="M6072" t="n">
        <v>42062.91387958273</v>
      </c>
      <c r="N6072" t="n">
        <v>403.406282286876</v>
      </c>
      <c r="O6072" t="n">
        <v>42062.91387958273</v>
      </c>
      <c r="P6072" t="n">
        <v>403.406282286876</v>
      </c>
      <c r="Q6072" t="n">
        <v>253</v>
      </c>
      <c r="R6072" t="n">
        <v>22</v>
      </c>
      <c r="S6072">
        <f>VLOOKUP(Q6072,Clustering!$D$3:$E$367,2,FALSE)</f>
        <v/>
      </c>
    </row>
    <row r="6073">
      <c r="A6073" t="inlineStr">
        <is>
          <t>2025-09-10 23:00</t>
        </is>
      </c>
      <c r="B6073" t="n">
        <v>10068.87832857185</v>
      </c>
      <c r="C6073" t="n">
        <v>1941.494236204534</v>
      </c>
      <c r="D6073" t="n">
        <v>1550.771774947104</v>
      </c>
      <c r="E6073" t="n">
        <v>1538.858002909015</v>
      </c>
      <c r="F6073" t="n">
        <v>0</v>
      </c>
      <c r="G6073" t="n">
        <v>15100.00234263251</v>
      </c>
      <c r="H6073" t="n">
        <v>11517.57774357096</v>
      </c>
      <c r="I6073" t="n">
        <v>479.5671745274626</v>
      </c>
      <c r="J6073" t="n">
        <v>1490.514002935052</v>
      </c>
      <c r="K6073" t="n">
        <v>917.614623939628</v>
      </c>
      <c r="L6073" t="n">
        <v>14405.2735449731</v>
      </c>
      <c r="M6073" t="n">
        <v>41822.5543716994</v>
      </c>
      <c r="N6073" t="n">
        <v>273.4235755840592</v>
      </c>
      <c r="O6073" t="n">
        <v>41822.5543716994</v>
      </c>
      <c r="P6073" t="n">
        <v>273.4235755840592</v>
      </c>
      <c r="Q6073" t="n">
        <v>253</v>
      </c>
      <c r="R6073" t="n">
        <v>23</v>
      </c>
      <c r="S6073">
        <f>VLOOKUP(Q6073,Clustering!$D$3:$E$367,2,FALSE)</f>
        <v/>
      </c>
    </row>
    <row r="6074">
      <c r="A6074" t="inlineStr">
        <is>
          <t>2025-09-11 00:00</t>
        </is>
      </c>
      <c r="B6074" t="n">
        <v>9688.94653494504</v>
      </c>
      <c r="C6074" t="n">
        <v>1747.344812584081</v>
      </c>
      <c r="D6074" t="n">
        <v>1116.555677961915</v>
      </c>
      <c r="E6074" t="n">
        <v>880.2323056004718</v>
      </c>
      <c r="F6074" t="n">
        <v>0</v>
      </c>
      <c r="G6074" t="n">
        <v>13433.07933109151</v>
      </c>
      <c r="H6074" t="n">
        <v>11288.53101088071</v>
      </c>
      <c r="I6074" t="n">
        <v>659.3165303280939</v>
      </c>
      <c r="J6074" t="n">
        <v>1058.296029845746</v>
      </c>
      <c r="K6074" t="n">
        <v>774.8055621529129</v>
      </c>
      <c r="L6074" t="n">
        <v>13780.94913320746</v>
      </c>
      <c r="M6074" t="n">
        <v>41822.5543716994</v>
      </c>
      <c r="N6074" t="n">
        <v>179.6594638963998</v>
      </c>
      <c r="O6074" t="n">
        <v>41822.5543716994</v>
      </c>
      <c r="P6074" t="n">
        <v>179.6594638963998</v>
      </c>
      <c r="Q6074" t="n">
        <v>254</v>
      </c>
      <c r="R6074" t="n">
        <v>0</v>
      </c>
      <c r="S6074">
        <f>VLOOKUP(Q6074,Clustering!$D$3:$E$367,2,FALSE)</f>
        <v/>
      </c>
    </row>
    <row r="6075">
      <c r="A6075" t="inlineStr">
        <is>
          <t>2025-09-11 01:00</t>
        </is>
      </c>
      <c r="B6075" t="n">
        <v>9564.343499274217</v>
      </c>
      <c r="C6075" t="n">
        <v>1719.609180638302</v>
      </c>
      <c r="D6075" t="n">
        <v>1054.52480696403</v>
      </c>
      <c r="E6075" t="n">
        <v>608.5018052726252</v>
      </c>
      <c r="F6075" t="n">
        <v>0</v>
      </c>
      <c r="G6075" t="n">
        <v>12946.97929214917</v>
      </c>
      <c r="H6075" t="n">
        <v>11154.57588201494</v>
      </c>
      <c r="I6075" t="n">
        <v>641.5890285651914</v>
      </c>
      <c r="J6075" t="n">
        <v>802.754206411059</v>
      </c>
      <c r="K6075" t="n">
        <v>763.441627940344</v>
      </c>
      <c r="L6075" t="n">
        <v>13362.36074493153</v>
      </c>
      <c r="M6075" t="n">
        <v>41762.46449472856</v>
      </c>
      <c r="N6075" t="n">
        <v>174.2786917976429</v>
      </c>
      <c r="O6075" t="n">
        <v>41762.46449472856</v>
      </c>
      <c r="P6075" t="n">
        <v>174.2786917976429</v>
      </c>
      <c r="Q6075" t="n">
        <v>254</v>
      </c>
      <c r="R6075" t="n">
        <v>1</v>
      </c>
      <c r="S6075">
        <f>VLOOKUP(Q6075,Clustering!$D$3:$E$367,2,FALSE)</f>
        <v/>
      </c>
    </row>
    <row r="6076">
      <c r="A6076" t="inlineStr">
        <is>
          <t>2025-09-11 02:00</t>
        </is>
      </c>
      <c r="B6076" t="n">
        <v>9510.752316206532</v>
      </c>
      <c r="C6076" t="n">
        <v>1719.609180638302</v>
      </c>
      <c r="D6076" t="n">
        <v>1054.52480696403</v>
      </c>
      <c r="E6076" t="n">
        <v>552.6511204105418</v>
      </c>
      <c r="F6076" t="n">
        <v>0</v>
      </c>
      <c r="G6076" t="n">
        <v>12837.53742421941</v>
      </c>
      <c r="H6076" t="n">
        <v>11065.27246277108</v>
      </c>
      <c r="I6076" t="n">
        <v>655.0330432653101</v>
      </c>
      <c r="J6076" t="n">
        <v>711.1600200336453</v>
      </c>
      <c r="K6076" t="n">
        <v>761.8928703633622</v>
      </c>
      <c r="L6076" t="n">
        <v>13193.3583964334</v>
      </c>
      <c r="M6076" t="n">
        <v>41702.37461775773</v>
      </c>
      <c r="N6076" t="n">
        <v>172.8967331590197</v>
      </c>
      <c r="O6076" t="n">
        <v>41702.37461775773</v>
      </c>
      <c r="P6076" t="n">
        <v>172.8967331590197</v>
      </c>
      <c r="Q6076" t="n">
        <v>254</v>
      </c>
      <c r="R6076" t="n">
        <v>2</v>
      </c>
      <c r="S6076">
        <f>VLOOKUP(Q6076,Clustering!$D$3:$E$367,2,FALSE)</f>
        <v/>
      </c>
    </row>
    <row r="6077">
      <c r="A6077" t="inlineStr">
        <is>
          <t>2025-09-11 03:00</t>
        </is>
      </c>
      <c r="B6077" t="n">
        <v>9404.361798686408</v>
      </c>
      <c r="C6077" t="n">
        <v>1719.609180638302</v>
      </c>
      <c r="D6077" t="n">
        <v>1054.52480696403</v>
      </c>
      <c r="E6077" t="n">
        <v>540.126459707448</v>
      </c>
      <c r="F6077" t="n">
        <v>0</v>
      </c>
      <c r="G6077" t="n">
        <v>12718.62224599619</v>
      </c>
      <c r="H6077" t="n">
        <v>11002.42931589578</v>
      </c>
      <c r="I6077" t="n">
        <v>667.619364843346</v>
      </c>
      <c r="J6077" t="n">
        <v>709.5258603649314</v>
      </c>
      <c r="K6077" t="n">
        <v>798.1921000673517</v>
      </c>
      <c r="L6077" t="n">
        <v>13177.76664117141</v>
      </c>
      <c r="M6077" t="n">
        <v>41762.46449472856</v>
      </c>
      <c r="N6077" t="n">
        <v>174.1689931099838</v>
      </c>
      <c r="O6077" t="n">
        <v>41762.46449472856</v>
      </c>
      <c r="P6077" t="n">
        <v>174.1689931099838</v>
      </c>
      <c r="Q6077" t="n">
        <v>254</v>
      </c>
      <c r="R6077" t="n">
        <v>3</v>
      </c>
      <c r="S6077">
        <f>VLOOKUP(Q6077,Clustering!$D$3:$E$367,2,FALSE)</f>
        <v/>
      </c>
    </row>
    <row r="6078">
      <c r="A6078" t="inlineStr">
        <is>
          <t>2025-09-11 04:00</t>
        </is>
      </c>
      <c r="B6078" t="n">
        <v>9348.366789465295</v>
      </c>
      <c r="C6078" t="n">
        <v>1747.344812584081</v>
      </c>
      <c r="D6078" t="n">
        <v>1116.555677961915</v>
      </c>
      <c r="E6078" t="n">
        <v>757.8817396887954</v>
      </c>
      <c r="F6078" t="n">
        <v>0</v>
      </c>
      <c r="G6078" t="n">
        <v>12970.14901970009</v>
      </c>
      <c r="H6078" t="n">
        <v>10969.3539754351</v>
      </c>
      <c r="I6078" t="n">
        <v>645.093372924039</v>
      </c>
      <c r="J6078" t="n">
        <v>827.1605199795022</v>
      </c>
      <c r="K6078" t="n">
        <v>844.0528545551523</v>
      </c>
      <c r="L6078" t="n">
        <v>13285.66072289379</v>
      </c>
      <c r="M6078" t="n">
        <v>41882.64424867023</v>
      </c>
      <c r="N6078" t="n">
        <v>172.7826665550627</v>
      </c>
      <c r="O6078" t="n">
        <v>41882.64424867023</v>
      </c>
      <c r="P6078" t="n">
        <v>172.7826665550627</v>
      </c>
      <c r="Q6078" t="n">
        <v>254</v>
      </c>
      <c r="R6078" t="n">
        <v>4</v>
      </c>
      <c r="S6078">
        <f>VLOOKUP(Q6078,Clustering!$D$3:$E$367,2,FALSE)</f>
        <v/>
      </c>
    </row>
    <row r="6079">
      <c r="A6079" t="inlineStr">
        <is>
          <t>2025-09-11 05:00</t>
        </is>
      </c>
      <c r="B6079" t="n">
        <v>9031.952566904458</v>
      </c>
      <c r="C6079" t="n">
        <v>3050.919514035697</v>
      </c>
      <c r="D6079" t="n">
        <v>1550.771774947104</v>
      </c>
      <c r="E6079" t="n">
        <v>1688.261692511832</v>
      </c>
      <c r="F6079" t="n">
        <v>0</v>
      </c>
      <c r="G6079" t="n">
        <v>15321.90554839909</v>
      </c>
      <c r="H6079" t="n">
        <v>11200.79867030874</v>
      </c>
      <c r="I6079" t="n">
        <v>978.1172745782704</v>
      </c>
      <c r="J6079" t="n">
        <v>1238.41814319127</v>
      </c>
      <c r="K6079" t="n">
        <v>981.6959319553488</v>
      </c>
      <c r="L6079" t="n">
        <v>14399.03002003363</v>
      </c>
      <c r="M6079" t="n">
        <v>42183.09363352439</v>
      </c>
      <c r="N6079" t="n">
        <v>183.351215622906</v>
      </c>
      <c r="O6079" t="n">
        <v>42183.09363352439</v>
      </c>
      <c r="P6079" t="n">
        <v>183.351215622906</v>
      </c>
      <c r="Q6079" t="n">
        <v>254</v>
      </c>
      <c r="R6079" t="n">
        <v>5</v>
      </c>
      <c r="S6079">
        <f>VLOOKUP(Q6079,Clustering!$D$3:$E$367,2,FALSE)</f>
        <v/>
      </c>
    </row>
    <row r="6080">
      <c r="A6080" t="inlineStr">
        <is>
          <t>2025-09-11 06:00</t>
        </is>
      </c>
      <c r="B6080" t="n">
        <v>8565.963796984795</v>
      </c>
      <c r="C6080" t="n">
        <v>3744.310312680173</v>
      </c>
      <c r="D6080" t="n">
        <v>3101.543549894208</v>
      </c>
      <c r="E6080" t="n">
        <v>3301.821540222255</v>
      </c>
      <c r="F6080" t="n">
        <v>0</v>
      </c>
      <c r="G6080" t="n">
        <v>18713.63919978143</v>
      </c>
      <c r="H6080" t="n">
        <v>12554.9031087692</v>
      </c>
      <c r="I6080" t="n">
        <v>984.85269634833</v>
      </c>
      <c r="J6080" t="n">
        <v>2037.914975177675</v>
      </c>
      <c r="K6080" t="n">
        <v>1473.78640554487</v>
      </c>
      <c r="L6080" t="n">
        <v>17051.45718584007</v>
      </c>
      <c r="M6080" t="n">
        <v>42663.81264929105</v>
      </c>
      <c r="N6080" t="n">
        <v>286.5575660382636</v>
      </c>
      <c r="O6080" t="n">
        <v>42663.81264929105</v>
      </c>
      <c r="P6080" t="n">
        <v>286.5575660382636</v>
      </c>
      <c r="Q6080" t="n">
        <v>254</v>
      </c>
      <c r="R6080" t="n">
        <v>6</v>
      </c>
      <c r="S6080">
        <f>VLOOKUP(Q6080,Clustering!$D$3:$E$367,2,FALSE)</f>
        <v/>
      </c>
    </row>
    <row r="6081">
      <c r="A6081" t="inlineStr">
        <is>
          <t>2025-09-11 07:00</t>
        </is>
      </c>
      <c r="B6081" t="n">
        <v>8820.147202479433</v>
      </c>
      <c r="C6081" t="n">
        <v>4299.022951595754</v>
      </c>
      <c r="D6081" t="n">
        <v>1616.226308304502</v>
      </c>
      <c r="E6081" t="n">
        <v>4541.872163925636</v>
      </c>
      <c r="F6081" t="n">
        <v>0</v>
      </c>
      <c r="G6081" t="n">
        <v>19277.26862630533</v>
      </c>
      <c r="H6081" t="n">
        <v>15451.80680301831</v>
      </c>
      <c r="I6081" t="n">
        <v>870.1441931166927</v>
      </c>
      <c r="J6081" t="n">
        <v>3041.651456764102</v>
      </c>
      <c r="K6081" t="n">
        <v>2017.594944928295</v>
      </c>
      <c r="L6081" t="n">
        <v>21381.1973978274</v>
      </c>
      <c r="M6081" t="n">
        <v>43084.44178808688</v>
      </c>
      <c r="N6081" t="n">
        <v>639.8858270757344</v>
      </c>
      <c r="O6081" t="n">
        <v>43084.44178808688</v>
      </c>
      <c r="P6081" t="n">
        <v>639.8858270757344</v>
      </c>
      <c r="Q6081" t="n">
        <v>254</v>
      </c>
      <c r="R6081" t="n">
        <v>7</v>
      </c>
      <c r="S6081">
        <f>VLOOKUP(Q6081,Clustering!$D$3:$E$367,2,FALSE)</f>
        <v/>
      </c>
    </row>
    <row r="6082">
      <c r="A6082" t="inlineStr">
        <is>
          <t>2025-09-11 08:00</t>
        </is>
      </c>
      <c r="B6082" t="n">
        <v>7186.026183376535</v>
      </c>
      <c r="C6082" t="n">
        <v>4160.344791866859</v>
      </c>
      <c r="D6082" t="n">
        <v>1209.601984458741</v>
      </c>
      <c r="E6082" t="n">
        <v>3003.014161016621</v>
      </c>
      <c r="F6082" t="n">
        <v>0</v>
      </c>
      <c r="G6082" t="n">
        <v>15558.98712071876</v>
      </c>
      <c r="H6082" t="n">
        <v>18021.34731505779</v>
      </c>
      <c r="I6082" t="n">
        <v>556.50399006994</v>
      </c>
      <c r="J6082" t="n">
        <v>3202.942426724709</v>
      </c>
      <c r="K6082" t="n">
        <v>2514.244363034401</v>
      </c>
      <c r="L6082" t="n">
        <v>24295.03809488684</v>
      </c>
      <c r="M6082" t="n">
        <v>43204.62154202855</v>
      </c>
      <c r="N6082" t="n">
        <v>745.6060941578122</v>
      </c>
      <c r="O6082" t="n">
        <v>43204.62154202855</v>
      </c>
      <c r="P6082" t="n">
        <v>745.6060941578122</v>
      </c>
      <c r="Q6082" t="n">
        <v>254</v>
      </c>
      <c r="R6082" t="n">
        <v>8</v>
      </c>
      <c r="S6082">
        <f>VLOOKUP(Q6082,Clustering!$D$3:$E$367,2,FALSE)</f>
        <v/>
      </c>
    </row>
    <row r="6083">
      <c r="A6083" t="inlineStr">
        <is>
          <t>2025-09-11 09:00</t>
        </is>
      </c>
      <c r="B6083" t="n">
        <v>5895.312940522127</v>
      </c>
      <c r="C6083" t="n">
        <v>3882.988472409069</v>
      </c>
      <c r="D6083" t="n">
        <v>1023.509371465088</v>
      </c>
      <c r="E6083" t="n">
        <v>2689.266412850706</v>
      </c>
      <c r="F6083" t="n">
        <v>0</v>
      </c>
      <c r="G6083" t="n">
        <v>13491.07719724699</v>
      </c>
      <c r="H6083" t="n">
        <v>19616.24023207203</v>
      </c>
      <c r="I6083" t="n">
        <v>412.3186126709925</v>
      </c>
      <c r="J6083" t="n">
        <v>2752.946547625839</v>
      </c>
      <c r="K6083" t="n">
        <v>2652.688866874158</v>
      </c>
      <c r="L6083" t="n">
        <v>25434.19425924302</v>
      </c>
      <c r="M6083" t="n">
        <v>43144.53166505771</v>
      </c>
      <c r="N6083" t="n">
        <v>653.7963885339025</v>
      </c>
      <c r="O6083" t="n">
        <v>43144.53166505771</v>
      </c>
      <c r="P6083" t="n">
        <v>653.7963885339025</v>
      </c>
      <c r="Q6083" t="n">
        <v>254</v>
      </c>
      <c r="R6083" t="n">
        <v>9</v>
      </c>
      <c r="S6083">
        <f>VLOOKUP(Q6083,Clustering!$D$3:$E$367,2,FALSE)</f>
        <v/>
      </c>
    </row>
    <row r="6084">
      <c r="A6084" t="inlineStr">
        <is>
          <t>2025-09-11 10:00</t>
        </is>
      </c>
      <c r="B6084" t="n">
        <v>4697.21770534406</v>
      </c>
      <c r="C6084" t="n">
        <v>3661.103416842836</v>
      </c>
      <c r="D6084" t="n">
        <v>874.6352810701663</v>
      </c>
      <c r="E6084" t="n">
        <v>2495.041616367044</v>
      </c>
      <c r="F6084" t="n">
        <v>0</v>
      </c>
      <c r="G6084" t="n">
        <v>11727.9980196241</v>
      </c>
      <c r="H6084" t="n">
        <v>20338.72143142501</v>
      </c>
      <c r="I6084" t="n">
        <v>328.8693036578424</v>
      </c>
      <c r="J6084" t="n">
        <v>2367.546280841364</v>
      </c>
      <c r="K6084" t="n">
        <v>2653.705284943943</v>
      </c>
      <c r="L6084" t="n">
        <v>25688.84230086816</v>
      </c>
      <c r="M6084" t="n">
        <v>42964.26203414521</v>
      </c>
      <c r="N6084" t="n">
        <v>511.9086616605876</v>
      </c>
      <c r="O6084" t="n">
        <v>42964.26203414521</v>
      </c>
      <c r="P6084" t="n">
        <v>511.9086616605876</v>
      </c>
      <c r="Q6084" t="n">
        <v>254</v>
      </c>
      <c r="R6084" t="n">
        <v>10</v>
      </c>
      <c r="S6084">
        <f>VLOOKUP(Q6084,Clustering!$D$3:$E$367,2,FALSE)</f>
        <v/>
      </c>
    </row>
    <row r="6085">
      <c r="A6085" t="inlineStr">
        <is>
          <t>2025-09-11 11:00</t>
        </is>
      </c>
      <c r="B6085" t="n">
        <v>4578.864617672157</v>
      </c>
      <c r="C6085" t="n">
        <v>2496.206875120115</v>
      </c>
      <c r="D6085" t="n">
        <v>837.416758471436</v>
      </c>
      <c r="E6085" t="n">
        <v>2151.413130280564</v>
      </c>
      <c r="F6085" t="n">
        <v>0</v>
      </c>
      <c r="G6085" t="n">
        <v>10063.90138154427</v>
      </c>
      <c r="H6085" t="n">
        <v>20560.54120222459</v>
      </c>
      <c r="I6085" t="n">
        <v>270.0713008882156</v>
      </c>
      <c r="J6085" t="n">
        <v>2061.27562861807</v>
      </c>
      <c r="K6085" t="n">
        <v>2648.746506338115</v>
      </c>
      <c r="L6085" t="n">
        <v>25540.634638069</v>
      </c>
      <c r="M6085" t="n">
        <v>42844.08228020356</v>
      </c>
      <c r="N6085" t="n">
        <v>514.6907739522211</v>
      </c>
      <c r="O6085" t="n">
        <v>42844.08228020356</v>
      </c>
      <c r="P6085" t="n">
        <v>514.6907739522211</v>
      </c>
      <c r="Q6085" t="n">
        <v>254</v>
      </c>
      <c r="R6085" t="n">
        <v>11</v>
      </c>
      <c r="S6085">
        <f>VLOOKUP(Q6085,Clustering!$D$3:$E$367,2,FALSE)</f>
        <v/>
      </c>
    </row>
    <row r="6086">
      <c r="A6086" t="inlineStr">
        <is>
          <t>2025-09-11 12:00</t>
        </is>
      </c>
      <c r="B6086" t="n">
        <v>5367.376156613143</v>
      </c>
      <c r="C6086" t="n">
        <v>2551.678139011673</v>
      </c>
      <c r="D6086" t="n">
        <v>874.6352810701663</v>
      </c>
      <c r="E6086" t="n">
        <v>1748.023168352959</v>
      </c>
      <c r="F6086" t="n">
        <v>0</v>
      </c>
      <c r="G6086" t="n">
        <v>10541.71274504794</v>
      </c>
      <c r="H6086" t="n">
        <v>20189.4358822557</v>
      </c>
      <c r="I6086" t="n">
        <v>242.6948206483789</v>
      </c>
      <c r="J6086" t="n">
        <v>1943.038998800958</v>
      </c>
      <c r="K6086" t="n">
        <v>2603.736590198361</v>
      </c>
      <c r="L6086" t="n">
        <v>24978.9062919034</v>
      </c>
      <c r="M6086" t="n">
        <v>42723.90252626188</v>
      </c>
      <c r="N6086" t="n">
        <v>534.1655599936565</v>
      </c>
      <c r="O6086" t="n">
        <v>42723.90252626188</v>
      </c>
      <c r="P6086" t="n">
        <v>534.1655599936565</v>
      </c>
      <c r="Q6086" t="n">
        <v>254</v>
      </c>
      <c r="R6086" t="n">
        <v>12</v>
      </c>
      <c r="S6086">
        <f>VLOOKUP(Q6086,Clustering!$D$3:$E$367,2,FALSE)</f>
        <v/>
      </c>
    </row>
    <row r="6087">
      <c r="A6087" t="inlineStr">
        <is>
          <t>2025-09-11 13:00</t>
        </is>
      </c>
      <c r="B6087" t="n">
        <v>5064.154697588493</v>
      </c>
      <c r="C6087" t="n">
        <v>2496.206875120115</v>
      </c>
      <c r="D6087" t="n">
        <v>837.416758471436</v>
      </c>
      <c r="E6087" t="n">
        <v>1538.858002909015</v>
      </c>
      <c r="F6087" t="n">
        <v>0</v>
      </c>
      <c r="G6087" t="n">
        <v>9936.63633408906</v>
      </c>
      <c r="H6087" t="n">
        <v>20560.62389057575</v>
      </c>
      <c r="I6087" t="n">
        <v>221.6370300834578</v>
      </c>
      <c r="J6087" t="n">
        <v>1950.83177669566</v>
      </c>
      <c r="K6087" t="n">
        <v>2608.684905326096</v>
      </c>
      <c r="L6087" t="n">
        <v>25341.77760268096</v>
      </c>
      <c r="M6087" t="n">
        <v>42663.81264929105</v>
      </c>
      <c r="N6087" t="n">
        <v>528.6013354103893</v>
      </c>
      <c r="O6087" t="n">
        <v>42663.81264929105</v>
      </c>
      <c r="P6087" t="n">
        <v>528.6013354103893</v>
      </c>
      <c r="Q6087" t="n">
        <v>254</v>
      </c>
      <c r="R6087" t="n">
        <v>13</v>
      </c>
      <c r="S6087">
        <f>VLOOKUP(Q6087,Clustering!$D$3:$E$367,2,FALSE)</f>
        <v/>
      </c>
    </row>
    <row r="6088">
      <c r="A6088" t="inlineStr">
        <is>
          <t>2025-09-11 14:00</t>
        </is>
      </c>
      <c r="B6088" t="n">
        <v>4637.85733950814</v>
      </c>
      <c r="C6088" t="n">
        <v>2440.735611228557</v>
      </c>
      <c r="D6088" t="n">
        <v>800.1982358727056</v>
      </c>
      <c r="E6088" t="n">
        <v>1508.977264988452</v>
      </c>
      <c r="F6088" t="n">
        <v>0</v>
      </c>
      <c r="G6088" t="n">
        <v>9387.768451597854</v>
      </c>
      <c r="H6088" t="n">
        <v>20683.74684544064</v>
      </c>
      <c r="I6088" t="n">
        <v>205.9004495173869</v>
      </c>
      <c r="J6088" t="n">
        <v>1872.221624533036</v>
      </c>
      <c r="K6088" t="n">
        <v>2605.14609752193</v>
      </c>
      <c r="L6088" t="n">
        <v>25367.015017013</v>
      </c>
      <c r="M6088" t="n">
        <v>42723.90252626188</v>
      </c>
      <c r="N6088" t="n">
        <v>514.6907739522211</v>
      </c>
      <c r="O6088" t="n">
        <v>42723.90252626188</v>
      </c>
      <c r="P6088" t="n">
        <v>514.6907739522211</v>
      </c>
      <c r="Q6088" t="n">
        <v>254</v>
      </c>
      <c r="R6088" t="n">
        <v>14</v>
      </c>
      <c r="S6088">
        <f>VLOOKUP(Q6088,Clustering!$D$3:$E$367,2,FALSE)</f>
        <v/>
      </c>
    </row>
    <row r="6089">
      <c r="A6089" t="inlineStr">
        <is>
          <t>2025-09-11 15:00</t>
        </is>
      </c>
      <c r="B6089" t="n">
        <v>4766.363057639832</v>
      </c>
      <c r="C6089" t="n">
        <v>2496.206875120115</v>
      </c>
      <c r="D6089" t="n">
        <v>837.416758471436</v>
      </c>
      <c r="E6089" t="n">
        <v>1523.917633948733</v>
      </c>
      <c r="F6089" t="n">
        <v>0</v>
      </c>
      <c r="G6089" t="n">
        <v>9623.904325180116</v>
      </c>
      <c r="H6089" t="n">
        <v>20165.15858235757</v>
      </c>
      <c r="I6089" t="n">
        <v>191.2919801854464</v>
      </c>
      <c r="J6089" t="n">
        <v>1800.481088968491</v>
      </c>
      <c r="K6089" t="n">
        <v>2610.869284574711</v>
      </c>
      <c r="L6089" t="n">
        <v>24767.80093608622</v>
      </c>
      <c r="M6089" t="n">
        <v>43084.44178808688</v>
      </c>
      <c r="N6089" t="n">
        <v>606.5004795761309</v>
      </c>
      <c r="O6089" t="n">
        <v>43084.44178808688</v>
      </c>
      <c r="P6089" t="n">
        <v>606.5004795761309</v>
      </c>
      <c r="Q6089" t="n">
        <v>254</v>
      </c>
      <c r="R6089" t="n">
        <v>15</v>
      </c>
      <c r="S6089">
        <f>VLOOKUP(Q6089,Clustering!$D$3:$E$367,2,FALSE)</f>
        <v/>
      </c>
    </row>
    <row r="6090">
      <c r="A6090" t="inlineStr">
        <is>
          <t>2025-09-11 16:00</t>
        </is>
      </c>
      <c r="B6090" t="n">
        <v>6701.584512690822</v>
      </c>
      <c r="C6090" t="n">
        <v>2912.241354306801</v>
      </c>
      <c r="D6090" t="n">
        <v>1116.555677961915</v>
      </c>
      <c r="E6090" t="n">
        <v>1852.60575107493</v>
      </c>
      <c r="F6090" t="n">
        <v>0</v>
      </c>
      <c r="G6090" t="n">
        <v>12582.98729603447</v>
      </c>
      <c r="H6090" t="n">
        <v>19089.68081193792</v>
      </c>
      <c r="I6090" t="n">
        <v>180.232302579241</v>
      </c>
      <c r="J6090" t="n">
        <v>1535.234074611032</v>
      </c>
      <c r="K6090" t="n">
        <v>2525.108857995361</v>
      </c>
      <c r="L6090" t="n">
        <v>23330.25604712356</v>
      </c>
      <c r="M6090" t="n">
        <v>43505.07092688271</v>
      </c>
      <c r="N6090" t="n">
        <v>723.3491958247432</v>
      </c>
      <c r="O6090" t="n">
        <v>43505.07092688271</v>
      </c>
      <c r="P6090" t="n">
        <v>723.3491958247432</v>
      </c>
      <c r="Q6090" t="n">
        <v>254</v>
      </c>
      <c r="R6090" t="n">
        <v>16</v>
      </c>
      <c r="S6090">
        <f>VLOOKUP(Q6090,Clustering!$D$3:$E$367,2,FALSE)</f>
        <v/>
      </c>
    </row>
    <row r="6091">
      <c r="A6091" t="inlineStr">
        <is>
          <t>2025-09-11 17:00</t>
        </is>
      </c>
      <c r="B6091" t="n">
        <v>8772.904948487581</v>
      </c>
      <c r="C6091" t="n">
        <v>3466.953993222382</v>
      </c>
      <c r="D6091" t="n">
        <v>1847.115780919431</v>
      </c>
      <c r="E6091" t="n">
        <v>2330.697557803945</v>
      </c>
      <c r="F6091" t="n">
        <v>0</v>
      </c>
      <c r="G6091" t="n">
        <v>16417.67228043334</v>
      </c>
      <c r="H6091" t="n">
        <v>17040.16734029157</v>
      </c>
      <c r="I6091" t="n">
        <v>192.3567532302968</v>
      </c>
      <c r="J6091" t="n">
        <v>1531.151201188349</v>
      </c>
      <c r="K6091" t="n">
        <v>2370.551547204291</v>
      </c>
      <c r="L6091" t="n">
        <v>21134.2268419145</v>
      </c>
      <c r="M6091" t="n">
        <v>43625.25068082438</v>
      </c>
      <c r="N6091" t="n">
        <v>795.6841154072176</v>
      </c>
      <c r="O6091" t="n">
        <v>43625.25068082438</v>
      </c>
      <c r="P6091" t="n">
        <v>795.6841154072176</v>
      </c>
      <c r="Q6091" t="n">
        <v>254</v>
      </c>
      <c r="R6091" t="n">
        <v>17</v>
      </c>
      <c r="S6091">
        <f>VLOOKUP(Q6091,Clustering!$D$3:$E$367,2,FALSE)</f>
        <v/>
      </c>
    </row>
    <row r="6092">
      <c r="A6092" t="inlineStr">
        <is>
          <t>2025-09-11 18:00</t>
        </is>
      </c>
      <c r="B6092" t="n">
        <v>10085.25262672287</v>
      </c>
      <c r="C6092" t="n">
        <v>3882.988472409069</v>
      </c>
      <c r="D6092" t="n">
        <v>5892.932744798995</v>
      </c>
      <c r="E6092" t="n">
        <v>3003.014161016621</v>
      </c>
      <c r="F6092" t="n">
        <v>0</v>
      </c>
      <c r="G6092" t="n">
        <v>22864.18800494755</v>
      </c>
      <c r="H6092" t="n">
        <v>14544.2194607771</v>
      </c>
      <c r="I6092" t="n">
        <v>233.0765155565589</v>
      </c>
      <c r="J6092" t="n">
        <v>2215.637205918528</v>
      </c>
      <c r="K6092" t="n">
        <v>2240.608465852905</v>
      </c>
      <c r="L6092" t="n">
        <v>19233.5416481051</v>
      </c>
      <c r="M6092" t="n">
        <v>43384.89117294104</v>
      </c>
      <c r="N6092" t="n">
        <v>742.8239818661787</v>
      </c>
      <c r="O6092" t="n">
        <v>43384.89117294104</v>
      </c>
      <c r="P6092" t="n">
        <v>742.8239818661787</v>
      </c>
      <c r="Q6092" t="n">
        <v>254</v>
      </c>
      <c r="R6092" t="n">
        <v>18</v>
      </c>
      <c r="S6092">
        <f>VLOOKUP(Q6092,Clustering!$D$3:$E$367,2,FALSE)</f>
        <v/>
      </c>
    </row>
    <row r="6093">
      <c r="A6093" t="inlineStr">
        <is>
          <t>2025-09-11 19:00</t>
        </is>
      </c>
      <c r="B6093" t="n">
        <v>10115.2438930254</v>
      </c>
      <c r="C6093" t="n">
        <v>4104.873527975301</v>
      </c>
      <c r="D6093" t="n">
        <v>6389.179712782068</v>
      </c>
      <c r="E6093" t="n">
        <v>3003.014161016621</v>
      </c>
      <c r="F6093" t="n">
        <v>0</v>
      </c>
      <c r="G6093" t="n">
        <v>23612.31129479939</v>
      </c>
      <c r="H6093" t="n">
        <v>12732.84844044768</v>
      </c>
      <c r="I6093" t="n">
        <v>288.6572978725409</v>
      </c>
      <c r="J6093" t="n">
        <v>2196.506761265075</v>
      </c>
      <c r="K6093" t="n">
        <v>1874.941122903301</v>
      </c>
      <c r="L6093" t="n">
        <v>17092.9536224886</v>
      </c>
      <c r="M6093" t="n">
        <v>43144.53166505771</v>
      </c>
      <c r="N6093" t="n">
        <v>598.1541427012299</v>
      </c>
      <c r="O6093" t="n">
        <v>43144.53166505771</v>
      </c>
      <c r="P6093" t="n">
        <v>598.1541427012299</v>
      </c>
      <c r="Q6093" t="n">
        <v>254</v>
      </c>
      <c r="R6093" t="n">
        <v>19</v>
      </c>
      <c r="S6093">
        <f>VLOOKUP(Q6093,Clustering!$D$3:$E$367,2,FALSE)</f>
        <v/>
      </c>
    </row>
    <row r="6094">
      <c r="A6094" t="inlineStr">
        <is>
          <t>2025-09-11 20:00</t>
        </is>
      </c>
      <c r="B6094" t="n">
        <v>9936.568909056195</v>
      </c>
      <c r="C6094" t="n">
        <v>4021.666632137964</v>
      </c>
      <c r="D6094" t="n">
        <v>6203.087099788416</v>
      </c>
      <c r="E6094" t="n">
        <v>2704.206781810988</v>
      </c>
      <c r="F6094" t="n">
        <v>0</v>
      </c>
      <c r="G6094" t="n">
        <v>22865.52942279356</v>
      </c>
      <c r="H6094" t="n">
        <v>11808.55805127383</v>
      </c>
      <c r="I6094" t="n">
        <v>388.0990847998919</v>
      </c>
      <c r="J6094" t="n">
        <v>1913.162754594888</v>
      </c>
      <c r="K6094" t="n">
        <v>1548.898134936067</v>
      </c>
      <c r="L6094" t="n">
        <v>15658.71802560468</v>
      </c>
      <c r="M6094" t="n">
        <v>42844.08228020356</v>
      </c>
      <c r="N6094" t="n">
        <v>511.9086616605876</v>
      </c>
      <c r="O6094" t="n">
        <v>42844.08228020356</v>
      </c>
      <c r="P6094" t="n">
        <v>511.9086616605876</v>
      </c>
      <c r="Q6094" t="n">
        <v>254</v>
      </c>
      <c r="R6094" t="n">
        <v>20</v>
      </c>
      <c r="S6094">
        <f>VLOOKUP(Q6094,Clustering!$D$3:$E$367,2,FALSE)</f>
        <v/>
      </c>
    </row>
    <row r="6095">
      <c r="A6095" t="inlineStr">
        <is>
          <t>2025-09-11 21:00</t>
        </is>
      </c>
      <c r="B6095" t="n">
        <v>9628.596358340061</v>
      </c>
      <c r="C6095" t="n">
        <v>3466.953993222382</v>
      </c>
      <c r="D6095" t="n">
        <v>4962.469679830733</v>
      </c>
      <c r="E6095" t="n">
        <v>2495.041616367044</v>
      </c>
      <c r="F6095" t="n">
        <v>0</v>
      </c>
      <c r="G6095" t="n">
        <v>20553.06164776022</v>
      </c>
      <c r="H6095" t="n">
        <v>11437.1550532408</v>
      </c>
      <c r="I6095" t="n">
        <v>364.4545791799392</v>
      </c>
      <c r="J6095" t="n">
        <v>2314.53080719947</v>
      </c>
      <c r="K6095" t="n">
        <v>1243.527880498996</v>
      </c>
      <c r="L6095" t="n">
        <v>15359.6683201192</v>
      </c>
      <c r="M6095" t="n">
        <v>42423.45314140773</v>
      </c>
      <c r="N6095" t="n">
        <v>453.4843035362813</v>
      </c>
      <c r="O6095" t="n">
        <v>42423.45314140773</v>
      </c>
      <c r="P6095" t="n">
        <v>453.4843035362813</v>
      </c>
      <c r="Q6095" t="n">
        <v>254</v>
      </c>
      <c r="R6095" t="n">
        <v>21</v>
      </c>
      <c r="S6095">
        <f>VLOOKUP(Q6095,Clustering!$D$3:$E$367,2,FALSE)</f>
        <v/>
      </c>
    </row>
    <row r="6096">
      <c r="A6096" t="inlineStr">
        <is>
          <t>2025-09-11 22:00</t>
        </is>
      </c>
      <c r="B6096" t="n">
        <v>9307.643146395392</v>
      </c>
      <c r="C6096" t="n">
        <v>2634.88503484901</v>
      </c>
      <c r="D6096" t="n">
        <v>3101.543549894208</v>
      </c>
      <c r="E6096" t="n">
        <v>2196.23423716141</v>
      </c>
      <c r="F6096" t="n">
        <v>0</v>
      </c>
      <c r="G6096" t="n">
        <v>17240.30596830002</v>
      </c>
      <c r="H6096" t="n">
        <v>11058.65739467895</v>
      </c>
      <c r="I6096" t="n">
        <v>453.1222358662051</v>
      </c>
      <c r="J6096" t="n">
        <v>2214.82475662419</v>
      </c>
      <c r="K6096" t="n">
        <v>1041.951417334632</v>
      </c>
      <c r="L6096" t="n">
        <v>14768.55580450398</v>
      </c>
      <c r="M6096" t="n">
        <v>42062.91387958273</v>
      </c>
      <c r="N6096" t="n">
        <v>403.406282286876</v>
      </c>
      <c r="O6096" t="n">
        <v>42062.91387958273</v>
      </c>
      <c r="P6096" t="n">
        <v>403.406282286876</v>
      </c>
      <c r="Q6096" t="n">
        <v>254</v>
      </c>
      <c r="R6096" t="n">
        <v>22</v>
      </c>
      <c r="S6096">
        <f>VLOOKUP(Q6096,Clustering!$D$3:$E$367,2,FALSE)</f>
        <v/>
      </c>
    </row>
    <row r="6097">
      <c r="A6097" t="inlineStr">
        <is>
          <t>2025-09-11 23:00</t>
        </is>
      </c>
      <c r="B6097" t="n">
        <v>9086.816363818076</v>
      </c>
      <c r="C6097" t="n">
        <v>1941.494236204534</v>
      </c>
      <c r="D6097" t="n">
        <v>1550.771774947104</v>
      </c>
      <c r="E6097" t="n">
        <v>1538.858002909015</v>
      </c>
      <c r="F6097" t="n">
        <v>0</v>
      </c>
      <c r="G6097" t="n">
        <v>14117.94037787873</v>
      </c>
      <c r="H6097" t="n">
        <v>10925.52914932469</v>
      </c>
      <c r="I6097" t="n">
        <v>479.5671745274626</v>
      </c>
      <c r="J6097" t="n">
        <v>1490.514002935052</v>
      </c>
      <c r="K6097" t="n">
        <v>917.614623939628</v>
      </c>
      <c r="L6097" t="n">
        <v>13813.22495072683</v>
      </c>
      <c r="M6097" t="n">
        <v>41822.5543716994</v>
      </c>
      <c r="N6097" t="n">
        <v>273.4235755840592</v>
      </c>
      <c r="O6097" t="n">
        <v>41822.5543716994</v>
      </c>
      <c r="P6097" t="n">
        <v>273.4235755840592</v>
      </c>
      <c r="Q6097" t="n">
        <v>254</v>
      </c>
      <c r="R6097" t="n">
        <v>23</v>
      </c>
      <c r="S6097">
        <f>VLOOKUP(Q6097,Clustering!$D$3:$E$367,2,FALSE)</f>
        <v/>
      </c>
    </row>
    <row r="6098">
      <c r="A6098" t="inlineStr">
        <is>
          <t>2025-09-12 00:00</t>
        </is>
      </c>
      <c r="B6098" t="n">
        <v>8881.07712539201</v>
      </c>
      <c r="C6098" t="n">
        <v>1747.344812584081</v>
      </c>
      <c r="D6098" t="n">
        <v>1116.555677961915</v>
      </c>
      <c r="E6098" t="n">
        <v>880.2323056004718</v>
      </c>
      <c r="F6098" t="n">
        <v>0</v>
      </c>
      <c r="G6098" t="n">
        <v>12625.20992153848</v>
      </c>
      <c r="H6098" t="n">
        <v>10801.49662259712</v>
      </c>
      <c r="I6098" t="n">
        <v>659.3165303280939</v>
      </c>
      <c r="J6098" t="n">
        <v>1058.296029845746</v>
      </c>
      <c r="K6098" t="n">
        <v>774.8055621529129</v>
      </c>
      <c r="L6098" t="n">
        <v>13293.91474492387</v>
      </c>
      <c r="M6098" t="n">
        <v>41822.5543716994</v>
      </c>
      <c r="N6098" t="n">
        <v>179.6594638963998</v>
      </c>
      <c r="O6098" t="n">
        <v>41822.5543716994</v>
      </c>
      <c r="P6098" t="n">
        <v>179.6594638963998</v>
      </c>
      <c r="Q6098" t="n">
        <v>255</v>
      </c>
      <c r="R6098" t="n">
        <v>0</v>
      </c>
      <c r="S6098">
        <f>VLOOKUP(Q6098,Clustering!$D$3:$E$367,2,FALSE)</f>
        <v/>
      </c>
    </row>
    <row r="6099">
      <c r="A6099" t="inlineStr">
        <is>
          <t>2025-09-12 01:00</t>
        </is>
      </c>
      <c r="B6099" t="n">
        <v>8832.675378784965</v>
      </c>
      <c r="C6099" t="n">
        <v>1719.609180638302</v>
      </c>
      <c r="D6099" t="n">
        <v>1054.52480696403</v>
      </c>
      <c r="E6099" t="n">
        <v>608.5018052726252</v>
      </c>
      <c r="F6099" t="n">
        <v>0</v>
      </c>
      <c r="G6099" t="n">
        <v>12215.31117165992</v>
      </c>
      <c r="H6099" t="n">
        <v>10717.98138793389</v>
      </c>
      <c r="I6099" t="n">
        <v>641.5890285651914</v>
      </c>
      <c r="J6099" t="n">
        <v>802.754206411059</v>
      </c>
      <c r="K6099" t="n">
        <v>763.441627940344</v>
      </c>
      <c r="L6099" t="n">
        <v>12925.76625085048</v>
      </c>
      <c r="M6099" t="n">
        <v>41762.46449472856</v>
      </c>
      <c r="N6099" t="n">
        <v>174.2786917976429</v>
      </c>
      <c r="O6099" t="n">
        <v>41762.46449472856</v>
      </c>
      <c r="P6099" t="n">
        <v>174.2786917976429</v>
      </c>
      <c r="Q6099" t="n">
        <v>255</v>
      </c>
      <c r="R6099" t="n">
        <v>1</v>
      </c>
      <c r="S6099">
        <f>VLOOKUP(Q6099,Clustering!$D$3:$E$367,2,FALSE)</f>
        <v/>
      </c>
    </row>
    <row r="6100">
      <c r="A6100" t="inlineStr">
        <is>
          <t>2025-09-12 02:00</t>
        </is>
      </c>
      <c r="B6100" t="n">
        <v>8767.418568796218</v>
      </c>
      <c r="C6100" t="n">
        <v>1719.609180638302</v>
      </c>
      <c r="D6100" t="n">
        <v>1054.52480696403</v>
      </c>
      <c r="E6100" t="n">
        <v>552.6511204105418</v>
      </c>
      <c r="F6100" t="n">
        <v>0</v>
      </c>
      <c r="G6100" t="n">
        <v>12094.2036768091</v>
      </c>
      <c r="H6100" t="n">
        <v>10626.19731815549</v>
      </c>
      <c r="I6100" t="n">
        <v>655.0330432653101</v>
      </c>
      <c r="J6100" t="n">
        <v>711.1600200336453</v>
      </c>
      <c r="K6100" t="n">
        <v>761.8928703633622</v>
      </c>
      <c r="L6100" t="n">
        <v>12754.28325181781</v>
      </c>
      <c r="M6100" t="n">
        <v>41702.37461775773</v>
      </c>
      <c r="N6100" t="n">
        <v>172.8967331590197</v>
      </c>
      <c r="O6100" t="n">
        <v>41702.37461775773</v>
      </c>
      <c r="P6100" t="n">
        <v>172.8967331590197</v>
      </c>
      <c r="Q6100" t="n">
        <v>255</v>
      </c>
      <c r="R6100" t="n">
        <v>2</v>
      </c>
      <c r="S6100">
        <f>VLOOKUP(Q6100,Clustering!$D$3:$E$367,2,FALSE)</f>
        <v/>
      </c>
    </row>
    <row r="6101">
      <c r="A6101" t="inlineStr">
        <is>
          <t>2025-09-12 03:00</t>
        </is>
      </c>
      <c r="B6101" t="n">
        <v>8609.232667746563</v>
      </c>
      <c r="C6101" t="n">
        <v>1719.609180638302</v>
      </c>
      <c r="D6101" t="n">
        <v>1054.52480696403</v>
      </c>
      <c r="E6101" t="n">
        <v>540.126459707448</v>
      </c>
      <c r="F6101" t="n">
        <v>0</v>
      </c>
      <c r="G6101" t="n">
        <v>11923.49311505634</v>
      </c>
      <c r="H6101" t="n">
        <v>10532.75948135405</v>
      </c>
      <c r="I6101" t="n">
        <v>667.619364843346</v>
      </c>
      <c r="J6101" t="n">
        <v>709.5258603649314</v>
      </c>
      <c r="K6101" t="n">
        <v>798.1921000673517</v>
      </c>
      <c r="L6101" t="n">
        <v>12708.09680662968</v>
      </c>
      <c r="M6101" t="n">
        <v>41762.46449472856</v>
      </c>
      <c r="N6101" t="n">
        <v>174.1689931099838</v>
      </c>
      <c r="O6101" t="n">
        <v>41762.46449472856</v>
      </c>
      <c r="P6101" t="n">
        <v>174.1689931099838</v>
      </c>
      <c r="Q6101" t="n">
        <v>255</v>
      </c>
      <c r="R6101" t="n">
        <v>3</v>
      </c>
      <c r="S6101">
        <f>VLOOKUP(Q6101,Clustering!$D$3:$E$367,2,FALSE)</f>
        <v/>
      </c>
    </row>
    <row r="6102">
      <c r="A6102" t="inlineStr">
        <is>
          <t>2025-09-12 04:00</t>
        </is>
      </c>
      <c r="B6102" t="n">
        <v>8460.845893310609</v>
      </c>
      <c r="C6102" t="n">
        <v>1747.344812584081</v>
      </c>
      <c r="D6102" t="n">
        <v>1116.555677961915</v>
      </c>
      <c r="E6102" t="n">
        <v>757.8817396887954</v>
      </c>
      <c r="F6102" t="n">
        <v>0</v>
      </c>
      <c r="G6102" t="n">
        <v>12082.6281235454</v>
      </c>
      <c r="H6102" t="n">
        <v>10445.10982913324</v>
      </c>
      <c r="I6102" t="n">
        <v>645.093372924039</v>
      </c>
      <c r="J6102" t="n">
        <v>827.1605199795022</v>
      </c>
      <c r="K6102" t="n">
        <v>844.0528545551523</v>
      </c>
      <c r="L6102" t="n">
        <v>12761.41657659193</v>
      </c>
      <c r="M6102" t="n">
        <v>41882.64424867023</v>
      </c>
      <c r="N6102" t="n">
        <v>172.7826665550627</v>
      </c>
      <c r="O6102" t="n">
        <v>41882.64424867023</v>
      </c>
      <c r="P6102" t="n">
        <v>172.7826665550627</v>
      </c>
      <c r="Q6102" t="n">
        <v>255</v>
      </c>
      <c r="R6102" t="n">
        <v>4</v>
      </c>
      <c r="S6102">
        <f>VLOOKUP(Q6102,Clustering!$D$3:$E$367,2,FALSE)</f>
        <v/>
      </c>
    </row>
    <row r="6103">
      <c r="A6103" t="inlineStr">
        <is>
          <t>2025-09-12 05:00</t>
        </is>
      </c>
      <c r="B6103" t="n">
        <v>8154.131816286562</v>
      </c>
      <c r="C6103" t="n">
        <v>3050.919514035697</v>
      </c>
      <c r="D6103" t="n">
        <v>1550.771774947104</v>
      </c>
      <c r="E6103" t="n">
        <v>1688.261692511832</v>
      </c>
      <c r="F6103" t="n">
        <v>0</v>
      </c>
      <c r="G6103" t="n">
        <v>14444.0847977812</v>
      </c>
      <c r="H6103" t="n">
        <v>10671.59322293778</v>
      </c>
      <c r="I6103" t="n">
        <v>978.1172745782704</v>
      </c>
      <c r="J6103" t="n">
        <v>1238.41814319127</v>
      </c>
      <c r="K6103" t="n">
        <v>981.6959319553488</v>
      </c>
      <c r="L6103" t="n">
        <v>13869.82457266267</v>
      </c>
      <c r="M6103" t="n">
        <v>42183.09363352439</v>
      </c>
      <c r="N6103" t="n">
        <v>183.351215622906</v>
      </c>
      <c r="O6103" t="n">
        <v>42183.09363352439</v>
      </c>
      <c r="P6103" t="n">
        <v>183.351215622906</v>
      </c>
      <c r="Q6103" t="n">
        <v>255</v>
      </c>
      <c r="R6103" t="n">
        <v>5</v>
      </c>
      <c r="S6103">
        <f>VLOOKUP(Q6103,Clustering!$D$3:$E$367,2,FALSE)</f>
        <v/>
      </c>
    </row>
    <row r="6104">
      <c r="A6104" t="inlineStr">
        <is>
          <t>2025-09-12 06:00</t>
        </is>
      </c>
      <c r="B6104" t="n">
        <v>7620.411709455495</v>
      </c>
      <c r="C6104" t="n">
        <v>3744.310312680173</v>
      </c>
      <c r="D6104" t="n">
        <v>3101.543549894208</v>
      </c>
      <c r="E6104" t="n">
        <v>3301.821540222255</v>
      </c>
      <c r="F6104" t="n">
        <v>0</v>
      </c>
      <c r="G6104" t="n">
        <v>17768.08711225213</v>
      </c>
      <c r="H6104" t="n">
        <v>11940.52865971196</v>
      </c>
      <c r="I6104" t="n">
        <v>984.85269634833</v>
      </c>
      <c r="J6104" t="n">
        <v>2037.914975177675</v>
      </c>
      <c r="K6104" t="n">
        <v>1473.78640554487</v>
      </c>
      <c r="L6104" t="n">
        <v>16437.08273678284</v>
      </c>
      <c r="M6104" t="n">
        <v>42663.81264929105</v>
      </c>
      <c r="N6104" t="n">
        <v>286.5575660382636</v>
      </c>
      <c r="O6104" t="n">
        <v>42663.81264929105</v>
      </c>
      <c r="P6104" t="n">
        <v>286.5575660382636</v>
      </c>
      <c r="Q6104" t="n">
        <v>255</v>
      </c>
      <c r="R6104" t="n">
        <v>6</v>
      </c>
      <c r="S6104">
        <f>VLOOKUP(Q6104,Clustering!$D$3:$E$367,2,FALSE)</f>
        <v/>
      </c>
    </row>
    <row r="6105">
      <c r="A6105" t="inlineStr">
        <is>
          <t>2025-09-12 07:00</t>
        </is>
      </c>
      <c r="B6105" t="n">
        <v>7300.30690674145</v>
      </c>
      <c r="C6105" t="n">
        <v>4299.022951595754</v>
      </c>
      <c r="D6105" t="n">
        <v>1634.861667421634</v>
      </c>
      <c r="E6105" t="n">
        <v>4541.872163925636</v>
      </c>
      <c r="F6105" t="n">
        <v>0</v>
      </c>
      <c r="G6105" t="n">
        <v>17776.06368968447</v>
      </c>
      <c r="H6105" t="n">
        <v>14312.3613241477</v>
      </c>
      <c r="I6105" t="n">
        <v>870.1441931166927</v>
      </c>
      <c r="J6105" t="n">
        <v>3041.651456764102</v>
      </c>
      <c r="K6105" t="n">
        <v>2017.594944928295</v>
      </c>
      <c r="L6105" t="n">
        <v>20241.75191895679</v>
      </c>
      <c r="M6105" t="n">
        <v>43084.44178808688</v>
      </c>
      <c r="N6105" t="n">
        <v>639.8858270757344</v>
      </c>
      <c r="O6105" t="n">
        <v>43084.44178808688</v>
      </c>
      <c r="P6105" t="n">
        <v>639.8858270757344</v>
      </c>
      <c r="Q6105" t="n">
        <v>255</v>
      </c>
      <c r="R6105" t="n">
        <v>7</v>
      </c>
      <c r="S6105">
        <f>VLOOKUP(Q6105,Clustering!$D$3:$E$367,2,FALSE)</f>
        <v/>
      </c>
    </row>
    <row r="6106">
      <c r="A6106" t="inlineStr">
        <is>
          <t>2025-09-12 08:00</t>
        </is>
      </c>
      <c r="B6106" t="n">
        <v>5712.268649015222</v>
      </c>
      <c r="C6106" t="n">
        <v>4160.344791866859</v>
      </c>
      <c r="D6106" t="n">
        <v>1209.601984458741</v>
      </c>
      <c r="E6106" t="n">
        <v>3003.014161016621</v>
      </c>
      <c r="F6106" t="n">
        <v>0</v>
      </c>
      <c r="G6106" t="n">
        <v>14085.22958635744</v>
      </c>
      <c r="H6106" t="n">
        <v>16454.40306073283</v>
      </c>
      <c r="I6106" t="n">
        <v>556.50399006994</v>
      </c>
      <c r="J6106" t="n">
        <v>3202.942426724709</v>
      </c>
      <c r="K6106" t="n">
        <v>2514.244363034401</v>
      </c>
      <c r="L6106" t="n">
        <v>22728.09384056188</v>
      </c>
      <c r="M6106" t="n">
        <v>43204.62154202855</v>
      </c>
      <c r="N6106" t="n">
        <v>745.6060941578122</v>
      </c>
      <c r="O6106" t="n">
        <v>43204.62154202855</v>
      </c>
      <c r="P6106" t="n">
        <v>745.6060941578122</v>
      </c>
      <c r="Q6106" t="n">
        <v>255</v>
      </c>
      <c r="R6106" t="n">
        <v>8</v>
      </c>
      <c r="S6106">
        <f>VLOOKUP(Q6106,Clustering!$D$3:$E$367,2,FALSE)</f>
        <v/>
      </c>
    </row>
    <row r="6107">
      <c r="A6107" t="inlineStr">
        <is>
          <t>2025-09-12 09:00</t>
        </is>
      </c>
      <c r="B6107" t="n">
        <v>4580.278633056528</v>
      </c>
      <c r="C6107" t="n">
        <v>3882.988472409069</v>
      </c>
      <c r="D6107" t="n">
        <v>1023.509371465088</v>
      </c>
      <c r="E6107" t="n">
        <v>2689.266412850706</v>
      </c>
      <c r="F6107" t="n">
        <v>0</v>
      </c>
      <c r="G6107" t="n">
        <v>12176.04288978139</v>
      </c>
      <c r="H6107" t="n">
        <v>17693.7360677947</v>
      </c>
      <c r="I6107" t="n">
        <v>412.3186126709925</v>
      </c>
      <c r="J6107" t="n">
        <v>2752.946547625839</v>
      </c>
      <c r="K6107" t="n">
        <v>2652.688866874158</v>
      </c>
      <c r="L6107" t="n">
        <v>23511.69009496569</v>
      </c>
      <c r="M6107" t="n">
        <v>43144.53166505771</v>
      </c>
      <c r="N6107" t="n">
        <v>653.7963885339025</v>
      </c>
      <c r="O6107" t="n">
        <v>43144.53166505771</v>
      </c>
      <c r="P6107" t="n">
        <v>653.7963885339025</v>
      </c>
      <c r="Q6107" t="n">
        <v>255</v>
      </c>
      <c r="R6107" t="n">
        <v>9</v>
      </c>
      <c r="S6107">
        <f>VLOOKUP(Q6107,Clustering!$D$3:$E$367,2,FALSE)</f>
        <v/>
      </c>
    </row>
    <row r="6108">
      <c r="A6108" t="inlineStr">
        <is>
          <t>2025-09-12 10:00</t>
        </is>
      </c>
      <c r="B6108" t="n">
        <v>3736.818456278861</v>
      </c>
      <c r="C6108" t="n">
        <v>3661.103416842836</v>
      </c>
      <c r="D6108" t="n">
        <v>874.6352810701663</v>
      </c>
      <c r="E6108" t="n">
        <v>2495.041616367044</v>
      </c>
      <c r="F6108" t="n">
        <v>0</v>
      </c>
      <c r="G6108" t="n">
        <v>10767.59877055891</v>
      </c>
      <c r="H6108" t="n">
        <v>18466.65716135023</v>
      </c>
      <c r="I6108" t="n">
        <v>328.8693036578424</v>
      </c>
      <c r="J6108" t="n">
        <v>2367.546280841364</v>
      </c>
      <c r="K6108" t="n">
        <v>2653.705284943943</v>
      </c>
      <c r="L6108" t="n">
        <v>23816.77803079337</v>
      </c>
      <c r="M6108" t="n">
        <v>42964.26203414521</v>
      </c>
      <c r="N6108" t="n">
        <v>511.9086616605876</v>
      </c>
      <c r="O6108" t="n">
        <v>42964.26203414521</v>
      </c>
      <c r="P6108" t="n">
        <v>511.9086616605876</v>
      </c>
      <c r="Q6108" t="n">
        <v>255</v>
      </c>
      <c r="R6108" t="n">
        <v>10</v>
      </c>
      <c r="S6108">
        <f>VLOOKUP(Q6108,Clustering!$D$3:$E$367,2,FALSE)</f>
        <v/>
      </c>
    </row>
    <row r="6109">
      <c r="A6109" t="inlineStr">
        <is>
          <t>2025-09-12 11:00</t>
        </is>
      </c>
      <c r="B6109" t="n">
        <v>3714.165929821228</v>
      </c>
      <c r="C6109" t="n">
        <v>2496.206875120115</v>
      </c>
      <c r="D6109" t="n">
        <v>837.416758471436</v>
      </c>
      <c r="E6109" t="n">
        <v>2151.413130280564</v>
      </c>
      <c r="F6109" t="n">
        <v>0</v>
      </c>
      <c r="G6109" t="n">
        <v>9199.202693693343</v>
      </c>
      <c r="H6109" t="n">
        <v>18754.62761307118</v>
      </c>
      <c r="I6109" t="n">
        <v>270.0713008882156</v>
      </c>
      <c r="J6109" t="n">
        <v>2061.27562861807</v>
      </c>
      <c r="K6109" t="n">
        <v>2648.746506338115</v>
      </c>
      <c r="L6109" t="n">
        <v>23734.72104891558</v>
      </c>
      <c r="M6109" t="n">
        <v>42844.08228020356</v>
      </c>
      <c r="N6109" t="n">
        <v>514.6907739522211</v>
      </c>
      <c r="O6109" t="n">
        <v>42844.08228020356</v>
      </c>
      <c r="P6109" t="n">
        <v>514.6907739522211</v>
      </c>
      <c r="Q6109" t="n">
        <v>255</v>
      </c>
      <c r="R6109" t="n">
        <v>11</v>
      </c>
      <c r="S6109">
        <f>VLOOKUP(Q6109,Clustering!$D$3:$E$367,2,FALSE)</f>
        <v/>
      </c>
    </row>
    <row r="6110">
      <c r="A6110" t="inlineStr">
        <is>
          <t>2025-09-12 12:00</t>
        </is>
      </c>
      <c r="B6110" t="n">
        <v>4405.845695240446</v>
      </c>
      <c r="C6110" t="n">
        <v>2551.678139011673</v>
      </c>
      <c r="D6110" t="n">
        <v>874.6352810701663</v>
      </c>
      <c r="E6110" t="n">
        <v>1748.023168352959</v>
      </c>
      <c r="F6110" t="n">
        <v>0</v>
      </c>
      <c r="G6110" t="n">
        <v>9580.182283675244</v>
      </c>
      <c r="H6110" t="n">
        <v>18432.3084202818</v>
      </c>
      <c r="I6110" t="n">
        <v>242.6948206483789</v>
      </c>
      <c r="J6110" t="n">
        <v>1943.038998800958</v>
      </c>
      <c r="K6110" t="n">
        <v>2603.736590198361</v>
      </c>
      <c r="L6110" t="n">
        <v>23221.7788299295</v>
      </c>
      <c r="M6110" t="n">
        <v>42723.90252626188</v>
      </c>
      <c r="N6110" t="n">
        <v>534.1655599936565</v>
      </c>
      <c r="O6110" t="n">
        <v>42723.90252626188</v>
      </c>
      <c r="P6110" t="n">
        <v>534.1655599936565</v>
      </c>
      <c r="Q6110" t="n">
        <v>255</v>
      </c>
      <c r="R6110" t="n">
        <v>12</v>
      </c>
      <c r="S6110">
        <f>VLOOKUP(Q6110,Clustering!$D$3:$E$367,2,FALSE)</f>
        <v/>
      </c>
    </row>
    <row r="6111">
      <c r="A6111" t="inlineStr">
        <is>
          <t>2025-09-12 13:00</t>
        </is>
      </c>
      <c r="B6111" t="n">
        <v>4198.777282353067</v>
      </c>
      <c r="C6111" t="n">
        <v>2496.206875120115</v>
      </c>
      <c r="D6111" t="n">
        <v>837.416758471436</v>
      </c>
      <c r="E6111" t="n">
        <v>1538.858002909015</v>
      </c>
      <c r="F6111" t="n">
        <v>0</v>
      </c>
      <c r="G6111" t="n">
        <v>9071.258918853631</v>
      </c>
      <c r="H6111" t="n">
        <v>18873.7815270808</v>
      </c>
      <c r="I6111" t="n">
        <v>221.6370300834578</v>
      </c>
      <c r="J6111" t="n">
        <v>1950.83177669566</v>
      </c>
      <c r="K6111" t="n">
        <v>2608.684905326096</v>
      </c>
      <c r="L6111" t="n">
        <v>23654.93523918602</v>
      </c>
      <c r="M6111" t="n">
        <v>42663.81264929105</v>
      </c>
      <c r="N6111" t="n">
        <v>528.6013354103893</v>
      </c>
      <c r="O6111" t="n">
        <v>42663.81264929105</v>
      </c>
      <c r="P6111" t="n">
        <v>528.6013354103893</v>
      </c>
      <c r="Q6111" t="n">
        <v>255</v>
      </c>
      <c r="R6111" t="n">
        <v>13</v>
      </c>
      <c r="S6111">
        <f>VLOOKUP(Q6111,Clustering!$D$3:$E$367,2,FALSE)</f>
        <v/>
      </c>
    </row>
    <row r="6112">
      <c r="A6112" t="inlineStr">
        <is>
          <t>2025-09-12 14:00</t>
        </is>
      </c>
      <c r="B6112" t="n">
        <v>3914.107705171374</v>
      </c>
      <c r="C6112" t="n">
        <v>2440.735611228557</v>
      </c>
      <c r="D6112" t="n">
        <v>800.1982358727056</v>
      </c>
      <c r="E6112" t="n">
        <v>1508.977264988452</v>
      </c>
      <c r="F6112" t="n">
        <v>0</v>
      </c>
      <c r="G6112" t="n">
        <v>8664.018817261089</v>
      </c>
      <c r="H6112" t="n">
        <v>19172.20378638733</v>
      </c>
      <c r="I6112" t="n">
        <v>205.9004495173869</v>
      </c>
      <c r="J6112" t="n">
        <v>1872.221624533036</v>
      </c>
      <c r="K6112" t="n">
        <v>2605.14609752193</v>
      </c>
      <c r="L6112" t="n">
        <v>23855.47195795969</v>
      </c>
      <c r="M6112" t="n">
        <v>42723.90252626188</v>
      </c>
      <c r="N6112" t="n">
        <v>514.6907739522211</v>
      </c>
      <c r="O6112" t="n">
        <v>42723.90252626188</v>
      </c>
      <c r="P6112" t="n">
        <v>514.6907739522211</v>
      </c>
      <c r="Q6112" t="n">
        <v>255</v>
      </c>
      <c r="R6112" t="n">
        <v>14</v>
      </c>
      <c r="S6112">
        <f>VLOOKUP(Q6112,Clustering!$D$3:$E$367,2,FALSE)</f>
        <v/>
      </c>
    </row>
    <row r="6113">
      <c r="A6113" t="inlineStr">
        <is>
          <t>2025-09-12 15:00</t>
        </is>
      </c>
      <c r="B6113" t="n">
        <v>4107.573290061098</v>
      </c>
      <c r="C6113" t="n">
        <v>2496.206875120115</v>
      </c>
      <c r="D6113" t="n">
        <v>837.416758471436</v>
      </c>
      <c r="E6113" t="n">
        <v>1523.917633948733</v>
      </c>
      <c r="F6113" t="n">
        <v>0</v>
      </c>
      <c r="G6113" t="n">
        <v>8965.114557601382</v>
      </c>
      <c r="H6113" t="n">
        <v>18881.00848897146</v>
      </c>
      <c r="I6113" t="n">
        <v>191.2919801854464</v>
      </c>
      <c r="J6113" t="n">
        <v>1800.481088968491</v>
      </c>
      <c r="K6113" t="n">
        <v>2610.869284574711</v>
      </c>
      <c r="L6113" t="n">
        <v>23483.65084270011</v>
      </c>
      <c r="M6113" t="n">
        <v>43084.44178808688</v>
      </c>
      <c r="N6113" t="n">
        <v>606.5004795761309</v>
      </c>
      <c r="O6113" t="n">
        <v>43084.44178808688</v>
      </c>
      <c r="P6113" t="n">
        <v>606.5004795761309</v>
      </c>
      <c r="Q6113" t="n">
        <v>255</v>
      </c>
      <c r="R6113" t="n">
        <v>15</v>
      </c>
      <c r="S6113">
        <f>VLOOKUP(Q6113,Clustering!$D$3:$E$367,2,FALSE)</f>
        <v/>
      </c>
    </row>
    <row r="6114">
      <c r="A6114" t="inlineStr">
        <is>
          <t>2025-09-12 16:00</t>
        </is>
      </c>
      <c r="B6114" t="n">
        <v>5934.198363592349</v>
      </c>
      <c r="C6114" t="n">
        <v>2912.241354306801</v>
      </c>
      <c r="D6114" t="n">
        <v>1116.555677961915</v>
      </c>
      <c r="E6114" t="n">
        <v>1852.60575107493</v>
      </c>
      <c r="F6114" t="n">
        <v>0</v>
      </c>
      <c r="G6114" t="n">
        <v>11815.601146936</v>
      </c>
      <c r="H6114" t="n">
        <v>18092.45929704826</v>
      </c>
      <c r="I6114" t="n">
        <v>180.232302579241</v>
      </c>
      <c r="J6114" t="n">
        <v>1535.234074611032</v>
      </c>
      <c r="K6114" t="n">
        <v>2525.108857995361</v>
      </c>
      <c r="L6114" t="n">
        <v>22333.03453223389</v>
      </c>
      <c r="M6114" t="n">
        <v>43505.07092688271</v>
      </c>
      <c r="N6114" t="n">
        <v>723.3491958247432</v>
      </c>
      <c r="O6114" t="n">
        <v>43505.07092688271</v>
      </c>
      <c r="P6114" t="n">
        <v>723.3491958247432</v>
      </c>
      <c r="Q6114" t="n">
        <v>255</v>
      </c>
      <c r="R6114" t="n">
        <v>16</v>
      </c>
      <c r="S6114">
        <f>VLOOKUP(Q6114,Clustering!$D$3:$E$367,2,FALSE)</f>
        <v/>
      </c>
    </row>
    <row r="6115">
      <c r="A6115" t="inlineStr">
        <is>
          <t>2025-09-12 17:00</t>
        </is>
      </c>
      <c r="B6115" t="n">
        <v>7993.499668621945</v>
      </c>
      <c r="C6115" t="n">
        <v>3466.953993222382</v>
      </c>
      <c r="D6115" t="n">
        <v>1868.413334196153</v>
      </c>
      <c r="E6115" t="n">
        <v>2330.697557803945</v>
      </c>
      <c r="F6115" t="n">
        <v>0</v>
      </c>
      <c r="G6115" t="n">
        <v>15659.56455384443</v>
      </c>
      <c r="H6115" t="n">
        <v>16338.97012252504</v>
      </c>
      <c r="I6115" t="n">
        <v>192.3567532302968</v>
      </c>
      <c r="J6115" t="n">
        <v>1531.151201188349</v>
      </c>
      <c r="K6115" t="n">
        <v>2370.551547204291</v>
      </c>
      <c r="L6115" t="n">
        <v>20433.02962414797</v>
      </c>
      <c r="M6115" t="n">
        <v>43625.25068082438</v>
      </c>
      <c r="N6115" t="n">
        <v>795.6841154072176</v>
      </c>
      <c r="O6115" t="n">
        <v>43625.25068082438</v>
      </c>
      <c r="P6115" t="n">
        <v>795.6841154072176</v>
      </c>
      <c r="Q6115" t="n">
        <v>255</v>
      </c>
      <c r="R6115" t="n">
        <v>17</v>
      </c>
      <c r="S6115">
        <f>VLOOKUP(Q6115,Clustering!$D$3:$E$367,2,FALSE)</f>
        <v/>
      </c>
    </row>
    <row r="6116">
      <c r="A6116" t="inlineStr">
        <is>
          <t>2025-09-12 18:00</t>
        </is>
      </c>
      <c r="B6116" t="n">
        <v>9197.038863029844</v>
      </c>
      <c r="C6116" t="n">
        <v>3882.988472409069</v>
      </c>
      <c r="D6116" t="n">
        <v>5892.932744798995</v>
      </c>
      <c r="E6116" t="n">
        <v>3003.014161016621</v>
      </c>
      <c r="F6116" t="n">
        <v>0</v>
      </c>
      <c r="G6116" t="n">
        <v>21975.97424125453</v>
      </c>
      <c r="H6116" t="n">
        <v>13933.15254576595</v>
      </c>
      <c r="I6116" t="n">
        <v>233.0765155565589</v>
      </c>
      <c r="J6116" t="n">
        <v>2215.637205918528</v>
      </c>
      <c r="K6116" t="n">
        <v>2240.608465852905</v>
      </c>
      <c r="L6116" t="n">
        <v>18622.47473309394</v>
      </c>
      <c r="M6116" t="n">
        <v>43384.89117294104</v>
      </c>
      <c r="N6116" t="n">
        <v>742.8239818661787</v>
      </c>
      <c r="O6116" t="n">
        <v>43384.89117294104</v>
      </c>
      <c r="P6116" t="n">
        <v>742.8239818661787</v>
      </c>
      <c r="Q6116" t="n">
        <v>255</v>
      </c>
      <c r="R6116" t="n">
        <v>18</v>
      </c>
      <c r="S6116">
        <f>VLOOKUP(Q6116,Clustering!$D$3:$E$367,2,FALSE)</f>
        <v/>
      </c>
    </row>
    <row r="6117">
      <c r="A6117" t="inlineStr">
        <is>
          <t>2025-09-12 19:00</t>
        </is>
      </c>
      <c r="B6117" t="n">
        <v>9171.049260265092</v>
      </c>
      <c r="C6117" t="n">
        <v>4104.873527975301</v>
      </c>
      <c r="D6117" t="n">
        <v>6389.179712782068</v>
      </c>
      <c r="E6117" t="n">
        <v>3003.014161016621</v>
      </c>
      <c r="F6117" t="n">
        <v>0</v>
      </c>
      <c r="G6117" t="n">
        <v>22668.11666203908</v>
      </c>
      <c r="H6117" t="n">
        <v>12139.14607917838</v>
      </c>
      <c r="I6117" t="n">
        <v>288.6572978725409</v>
      </c>
      <c r="J6117" t="n">
        <v>2196.506761265075</v>
      </c>
      <c r="K6117" t="n">
        <v>1874.941122903301</v>
      </c>
      <c r="L6117" t="n">
        <v>16499.2512612193</v>
      </c>
      <c r="M6117" t="n">
        <v>43144.53166505771</v>
      </c>
      <c r="N6117" t="n">
        <v>598.1541427012299</v>
      </c>
      <c r="O6117" t="n">
        <v>43144.53166505771</v>
      </c>
      <c r="P6117" t="n">
        <v>598.1541427012299</v>
      </c>
      <c r="Q6117" t="n">
        <v>255</v>
      </c>
      <c r="R6117" t="n">
        <v>19</v>
      </c>
      <c r="S6117">
        <f>VLOOKUP(Q6117,Clustering!$D$3:$E$367,2,FALSE)</f>
        <v/>
      </c>
    </row>
    <row r="6118">
      <c r="A6118" t="inlineStr">
        <is>
          <t>2025-09-12 20:00</t>
        </is>
      </c>
      <c r="B6118" t="n">
        <v>9017.572030445401</v>
      </c>
      <c r="C6118" t="n">
        <v>4021.666632137964</v>
      </c>
      <c r="D6118" t="n">
        <v>6203.087099788416</v>
      </c>
      <c r="E6118" t="n">
        <v>2704.206781810988</v>
      </c>
      <c r="F6118" t="n">
        <v>0</v>
      </c>
      <c r="G6118" t="n">
        <v>21946.53254418277</v>
      </c>
      <c r="H6118" t="n">
        <v>11248.75791397674</v>
      </c>
      <c r="I6118" t="n">
        <v>388.0990847998919</v>
      </c>
      <c r="J6118" t="n">
        <v>1913.162754594888</v>
      </c>
      <c r="K6118" t="n">
        <v>1548.898134936067</v>
      </c>
      <c r="L6118" t="n">
        <v>15098.91788830758</v>
      </c>
      <c r="M6118" t="n">
        <v>42844.08228020356</v>
      </c>
      <c r="N6118" t="n">
        <v>511.9086616605876</v>
      </c>
      <c r="O6118" t="n">
        <v>42844.08228020356</v>
      </c>
      <c r="P6118" t="n">
        <v>511.9086616605876</v>
      </c>
      <c r="Q6118" t="n">
        <v>255</v>
      </c>
      <c r="R6118" t="n">
        <v>20</v>
      </c>
      <c r="S6118">
        <f>VLOOKUP(Q6118,Clustering!$D$3:$E$367,2,FALSE)</f>
        <v/>
      </c>
    </row>
    <row r="6119">
      <c r="A6119" t="inlineStr">
        <is>
          <t>2025-09-12 21:00</t>
        </is>
      </c>
      <c r="B6119" t="n">
        <v>8649.277583431969</v>
      </c>
      <c r="C6119" t="n">
        <v>3466.953993222382</v>
      </c>
      <c r="D6119" t="n">
        <v>4962.469679830733</v>
      </c>
      <c r="E6119" t="n">
        <v>2495.041616367044</v>
      </c>
      <c r="F6119" t="n">
        <v>0</v>
      </c>
      <c r="G6119" t="n">
        <v>19573.74287285213</v>
      </c>
      <c r="H6119" t="n">
        <v>10846.76022601757</v>
      </c>
      <c r="I6119" t="n">
        <v>364.4545791799392</v>
      </c>
      <c r="J6119" t="n">
        <v>2314.53080719947</v>
      </c>
      <c r="K6119" t="n">
        <v>1243.527880498996</v>
      </c>
      <c r="L6119" t="n">
        <v>14769.27349289597</v>
      </c>
      <c r="M6119" t="n">
        <v>42423.45314140773</v>
      </c>
      <c r="N6119" t="n">
        <v>453.4843035362813</v>
      </c>
      <c r="O6119" t="n">
        <v>42423.45314140773</v>
      </c>
      <c r="P6119" t="n">
        <v>453.4843035362813</v>
      </c>
      <c r="Q6119" t="n">
        <v>255</v>
      </c>
      <c r="R6119" t="n">
        <v>21</v>
      </c>
      <c r="S6119">
        <f>VLOOKUP(Q6119,Clustering!$D$3:$E$367,2,FALSE)</f>
        <v/>
      </c>
    </row>
    <row r="6120">
      <c r="A6120" t="inlineStr">
        <is>
          <t>2025-09-12 22:00</t>
        </is>
      </c>
      <c r="B6120" t="n">
        <v>8254.258245653915</v>
      </c>
      <c r="C6120" t="n">
        <v>2634.88503484901</v>
      </c>
      <c r="D6120" t="n">
        <v>3101.543549894208</v>
      </c>
      <c r="E6120" t="n">
        <v>2196.23423716141</v>
      </c>
      <c r="F6120" t="n">
        <v>0</v>
      </c>
      <c r="G6120" t="n">
        <v>16186.92106755854</v>
      </c>
      <c r="H6120" t="n">
        <v>10423.61085783379</v>
      </c>
      <c r="I6120" t="n">
        <v>453.1222358662051</v>
      </c>
      <c r="J6120" t="n">
        <v>2214.82475662419</v>
      </c>
      <c r="K6120" t="n">
        <v>1041.951417334632</v>
      </c>
      <c r="L6120" t="n">
        <v>14133.50926765882</v>
      </c>
      <c r="M6120" t="n">
        <v>42062.91387958273</v>
      </c>
      <c r="N6120" t="n">
        <v>403.406282286876</v>
      </c>
      <c r="O6120" t="n">
        <v>42062.91387958273</v>
      </c>
      <c r="P6120" t="n">
        <v>403.406282286876</v>
      </c>
      <c r="Q6120" t="n">
        <v>255</v>
      </c>
      <c r="R6120" t="n">
        <v>22</v>
      </c>
      <c r="S6120">
        <f>VLOOKUP(Q6120,Clustering!$D$3:$E$367,2,FALSE)</f>
        <v/>
      </c>
    </row>
    <row r="6121">
      <c r="A6121" t="inlineStr">
        <is>
          <t>2025-09-12 23:00</t>
        </is>
      </c>
      <c r="B6121" t="n">
        <v>7990.912020468545</v>
      </c>
      <c r="C6121" t="n">
        <v>1941.494236204534</v>
      </c>
      <c r="D6121" t="n">
        <v>1550.771774947104</v>
      </c>
      <c r="E6121" t="n">
        <v>1538.858002909015</v>
      </c>
      <c r="F6121" t="n">
        <v>0</v>
      </c>
      <c r="G6121" t="n">
        <v>13022.0360345292</v>
      </c>
      <c r="H6121" t="n">
        <v>10264.8492236225</v>
      </c>
      <c r="I6121" t="n">
        <v>479.5671745274626</v>
      </c>
      <c r="J6121" t="n">
        <v>1490.514002935052</v>
      </c>
      <c r="K6121" t="n">
        <v>917.614623939628</v>
      </c>
      <c r="L6121" t="n">
        <v>13152.54502502464</v>
      </c>
      <c r="M6121" t="n">
        <v>41822.5543716994</v>
      </c>
      <c r="N6121" t="n">
        <v>273.4235755840592</v>
      </c>
      <c r="O6121" t="n">
        <v>41822.5543716994</v>
      </c>
      <c r="P6121" t="n">
        <v>273.4235755840592</v>
      </c>
      <c r="Q6121" t="n">
        <v>255</v>
      </c>
      <c r="R6121" t="n">
        <v>23</v>
      </c>
      <c r="S6121">
        <f>VLOOKUP(Q6121,Clustering!$D$3:$E$367,2,FALSE)</f>
        <v/>
      </c>
    </row>
    <row r="6122">
      <c r="A6122" t="inlineStr">
        <is>
          <t>2025-09-13 00:00</t>
        </is>
      </c>
      <c r="B6122" t="n">
        <v>7815.347870344965</v>
      </c>
      <c r="C6122" t="n">
        <v>1802.816076475639</v>
      </c>
      <c r="D6122" t="n">
        <v>1240.617419957683</v>
      </c>
      <c r="E6122" t="n">
        <v>758.3447417228746</v>
      </c>
      <c r="F6122" t="n">
        <v>0</v>
      </c>
      <c r="G6122" t="n">
        <v>11617.12610850116</v>
      </c>
      <c r="H6122" t="n">
        <v>9912.332244992522</v>
      </c>
      <c r="I6122" t="n">
        <v>151.2570724027472</v>
      </c>
      <c r="J6122" t="n">
        <v>576.895407376173</v>
      </c>
      <c r="K6122" t="n">
        <v>393.3989575777324</v>
      </c>
      <c r="L6122" t="n">
        <v>11033.88368234917</v>
      </c>
      <c r="M6122" t="n">
        <v>21692.44558647052</v>
      </c>
      <c r="N6122" t="n">
        <v>105.1095934340643</v>
      </c>
      <c r="O6122" t="n">
        <v>21692.44558647052</v>
      </c>
      <c r="P6122" t="n">
        <v>105.1095934340643</v>
      </c>
      <c r="Q6122" t="n">
        <v>256</v>
      </c>
      <c r="R6122" t="n">
        <v>0</v>
      </c>
      <c r="S6122">
        <f>VLOOKUP(Q6122,Clustering!$D$3:$E$367,2,FALSE)</f>
        <v/>
      </c>
    </row>
    <row r="6123">
      <c r="A6123" t="inlineStr">
        <is>
          <t>2025-09-13 01:00</t>
        </is>
      </c>
      <c r="B6123" t="n">
        <v>7803.074216808622</v>
      </c>
      <c r="C6123" t="n">
        <v>1747.344812584081</v>
      </c>
      <c r="D6123" t="n">
        <v>1116.555677961915</v>
      </c>
      <c r="E6123" t="n">
        <v>490.0069003785286</v>
      </c>
      <c r="F6123" t="n">
        <v>0</v>
      </c>
      <c r="G6123" t="n">
        <v>11156.98160773314</v>
      </c>
      <c r="H6123" t="n">
        <v>9856.931049720872</v>
      </c>
      <c r="I6123" t="n">
        <v>147.2700578512694</v>
      </c>
      <c r="J6123" t="n">
        <v>421.0086985765518</v>
      </c>
      <c r="K6123" t="n">
        <v>347.4761029744001</v>
      </c>
      <c r="L6123" t="n">
        <v>10772.68590912309</v>
      </c>
      <c r="M6123" t="n">
        <v>21632.35570949969</v>
      </c>
      <c r="N6123" t="n">
        <v>94.88911443502732</v>
      </c>
      <c r="O6123" t="n">
        <v>21632.35570949969</v>
      </c>
      <c r="P6123" t="n">
        <v>94.88911443502732</v>
      </c>
      <c r="Q6123" t="n">
        <v>256</v>
      </c>
      <c r="R6123" t="n">
        <v>1</v>
      </c>
      <c r="S6123">
        <f>VLOOKUP(Q6123,Clustering!$D$3:$E$367,2,FALSE)</f>
        <v/>
      </c>
    </row>
    <row r="6124">
      <c r="A6124" t="inlineStr">
        <is>
          <t>2025-09-13 02:00</t>
        </is>
      </c>
      <c r="B6124" t="n">
        <v>7733.78746297441</v>
      </c>
      <c r="C6124" t="n">
        <v>1747.344812584081</v>
      </c>
      <c r="D6124" t="n">
        <v>1116.555677961915</v>
      </c>
      <c r="E6124" t="n">
        <v>408.404099154366</v>
      </c>
      <c r="F6124" t="n">
        <v>0</v>
      </c>
      <c r="G6124" t="n">
        <v>11006.09205267477</v>
      </c>
      <c r="H6124" t="n">
        <v>9815.586874145016</v>
      </c>
      <c r="I6124" t="n">
        <v>150.5096817692445</v>
      </c>
      <c r="J6124" t="n">
        <v>372.9085852612176</v>
      </c>
      <c r="K6124" t="n">
        <v>340.4699636263426</v>
      </c>
      <c r="L6124" t="n">
        <v>10679.47510480182</v>
      </c>
      <c r="M6124" t="n">
        <v>21632.35570949969</v>
      </c>
      <c r="N6124" t="n">
        <v>92.10171613003961</v>
      </c>
      <c r="O6124" t="n">
        <v>21632.35570949969</v>
      </c>
      <c r="P6124" t="n">
        <v>92.10171613003961</v>
      </c>
      <c r="Q6124" t="n">
        <v>256</v>
      </c>
      <c r="R6124" t="n">
        <v>2</v>
      </c>
      <c r="S6124">
        <f>VLOOKUP(Q6124,Clustering!$D$3:$E$367,2,FALSE)</f>
        <v/>
      </c>
    </row>
    <row r="6125">
      <c r="A6125" t="inlineStr">
        <is>
          <t>2025-09-13 03:00</t>
        </is>
      </c>
      <c r="B6125" t="n">
        <v>7664.5007091402</v>
      </c>
      <c r="C6125" t="n">
        <v>1747.344812584081</v>
      </c>
      <c r="D6125" t="n">
        <v>1116.555677961915</v>
      </c>
      <c r="E6125" t="n">
        <v>378.5571264676529</v>
      </c>
      <c r="F6125" t="n">
        <v>0</v>
      </c>
      <c r="G6125" t="n">
        <v>10906.95832615385</v>
      </c>
      <c r="H6125" t="n">
        <v>9774.242698569158</v>
      </c>
      <c r="I6125" t="n">
        <v>153.5784308691537</v>
      </c>
      <c r="J6125" t="n">
        <v>372.5745549425354</v>
      </c>
      <c r="K6125" t="n">
        <v>345.5683518108893</v>
      </c>
      <c r="L6125" t="n">
        <v>10645.96403619174</v>
      </c>
      <c r="M6125" t="n">
        <v>21692.44558647052</v>
      </c>
      <c r="N6125" t="n">
        <v>92.10171613003961</v>
      </c>
      <c r="O6125" t="n">
        <v>21692.44558647052</v>
      </c>
      <c r="P6125" t="n">
        <v>92.10171613003961</v>
      </c>
      <c r="Q6125" t="n">
        <v>256</v>
      </c>
      <c r="R6125" t="n">
        <v>3</v>
      </c>
      <c r="S6125">
        <f>VLOOKUP(Q6125,Clustering!$D$3:$E$367,2,FALSE)</f>
        <v/>
      </c>
    </row>
    <row r="6126">
      <c r="A6126" t="inlineStr">
        <is>
          <t>2025-09-13 04:00</t>
        </is>
      </c>
      <c r="B6126" t="n">
        <v>7609.071306072834</v>
      </c>
      <c r="C6126" t="n">
        <v>1775.08044452986</v>
      </c>
      <c r="D6126" t="n">
        <v>1178.586548959799</v>
      </c>
      <c r="E6126" t="n">
        <v>390.2318295805962</v>
      </c>
      <c r="F6126" t="n">
        <v>0</v>
      </c>
      <c r="G6126" t="n">
        <v>10952.97012914309</v>
      </c>
      <c r="H6126" t="n">
        <v>9741.167358108474</v>
      </c>
      <c r="I6126" t="n">
        <v>151.9457991500215</v>
      </c>
      <c r="J6126" t="n">
        <v>431.9898137537984</v>
      </c>
      <c r="K6126" t="n">
        <v>349.1464453807936</v>
      </c>
      <c r="L6126" t="n">
        <v>10674.24941639309</v>
      </c>
      <c r="M6126" t="n">
        <v>21872.71521738301</v>
      </c>
      <c r="N6126" t="n">
        <v>91.1725740880027</v>
      </c>
      <c r="O6126" t="n">
        <v>21872.71521738301</v>
      </c>
      <c r="P6126" t="n">
        <v>91.1725740880027</v>
      </c>
      <c r="Q6126" t="n">
        <v>256</v>
      </c>
      <c r="R6126" t="n">
        <v>4</v>
      </c>
      <c r="S6126">
        <f>VLOOKUP(Q6126,Clustering!$D$3:$E$367,2,FALSE)</f>
        <v/>
      </c>
    </row>
    <row r="6127">
      <c r="A6127" t="inlineStr">
        <is>
          <t>2025-09-13 05:00</t>
        </is>
      </c>
      <c r="B6127" t="n">
        <v>7506.73901270586</v>
      </c>
      <c r="C6127" t="n">
        <v>2967.71261819836</v>
      </c>
      <c r="D6127" t="n">
        <v>1364.679161953451</v>
      </c>
      <c r="E6127" t="n">
        <v>505.5982212144098</v>
      </c>
      <c r="F6127" t="n">
        <v>0</v>
      </c>
      <c r="G6127" t="n">
        <v>12344.72901407208</v>
      </c>
      <c r="H6127" t="n">
        <v>9767.396103093795</v>
      </c>
      <c r="I6127" t="n">
        <v>166.4036674161852</v>
      </c>
      <c r="J6127" t="n">
        <v>535.8460910611369</v>
      </c>
      <c r="K6127" t="n">
        <v>372.5447614922232</v>
      </c>
      <c r="L6127" t="n">
        <v>10842.19062306334</v>
      </c>
      <c r="M6127" t="n">
        <v>22052.98484829552</v>
      </c>
      <c r="N6127" t="n">
        <v>92.56627324049656</v>
      </c>
      <c r="O6127" t="n">
        <v>22052.98484829552</v>
      </c>
      <c r="P6127" t="n">
        <v>92.56627324049656</v>
      </c>
      <c r="Q6127" t="n">
        <v>256</v>
      </c>
      <c r="R6127" t="n">
        <v>5</v>
      </c>
      <c r="S6127">
        <f>VLOOKUP(Q6127,Clustering!$D$3:$E$367,2,FALSE)</f>
        <v/>
      </c>
    </row>
    <row r="6128">
      <c r="A6128" t="inlineStr">
        <is>
          <t>2025-09-13 06:00</t>
        </is>
      </c>
      <c r="B6128" t="n">
        <v>7404.689522415762</v>
      </c>
      <c r="C6128" t="n">
        <v>3272.804569601929</v>
      </c>
      <c r="D6128" t="n">
        <v>2047.018742930177</v>
      </c>
      <c r="E6128" t="n">
        <v>890.4728826969177</v>
      </c>
      <c r="F6128" t="n">
        <v>0</v>
      </c>
      <c r="G6128" t="n">
        <v>13614.98571764479</v>
      </c>
      <c r="H6128" t="n">
        <v>10051.26521259763</v>
      </c>
      <c r="I6128" t="n">
        <v>238.598029121682</v>
      </c>
      <c r="J6128" t="n">
        <v>711.6495944011657</v>
      </c>
      <c r="K6128" t="n">
        <v>413.3494879448041</v>
      </c>
      <c r="L6128" t="n">
        <v>11414.86232406528</v>
      </c>
      <c r="M6128" t="n">
        <v>22173.16460223718</v>
      </c>
      <c r="N6128" t="n">
        <v>117.0155317016187</v>
      </c>
      <c r="O6128" t="n">
        <v>22173.16460223718</v>
      </c>
      <c r="P6128" t="n">
        <v>117.0155317016187</v>
      </c>
      <c r="Q6128" t="n">
        <v>256</v>
      </c>
      <c r="R6128" t="n">
        <v>6</v>
      </c>
      <c r="S6128">
        <f>VLOOKUP(Q6128,Clustering!$D$3:$E$367,2,FALSE)</f>
        <v/>
      </c>
    </row>
    <row r="6129">
      <c r="A6129" t="inlineStr">
        <is>
          <t>2025-09-13 07:00</t>
        </is>
      </c>
      <c r="B6129" t="n">
        <v>8169.403182437774</v>
      </c>
      <c r="C6129" t="n">
        <v>3882.988472409069</v>
      </c>
      <c r="D6129" t="n">
        <v>1299.660492242896</v>
      </c>
      <c r="E6129" t="n">
        <v>1389.498387394631</v>
      </c>
      <c r="F6129" t="n">
        <v>0</v>
      </c>
      <c r="G6129" t="n">
        <v>14741.55053448437</v>
      </c>
      <c r="H6129" t="n">
        <v>11129.42208559458</v>
      </c>
      <c r="I6129" t="n">
        <v>268.0372322785994</v>
      </c>
      <c r="J6129" t="n">
        <v>1096.455889188589</v>
      </c>
      <c r="K6129" t="n">
        <v>521.7994904747337</v>
      </c>
      <c r="L6129" t="n">
        <v>13015.7146975365</v>
      </c>
      <c r="M6129" t="n">
        <v>22233.25447920801</v>
      </c>
      <c r="N6129" t="n">
        <v>153.8648037521666</v>
      </c>
      <c r="O6129" t="n">
        <v>22233.25447920801</v>
      </c>
      <c r="P6129" t="n">
        <v>153.8648037521666</v>
      </c>
      <c r="Q6129" t="n">
        <v>256</v>
      </c>
      <c r="R6129" t="n">
        <v>7</v>
      </c>
      <c r="S6129">
        <f>VLOOKUP(Q6129,Clustering!$D$3:$E$367,2,FALSE)</f>
        <v/>
      </c>
    </row>
    <row r="6130">
      <c r="A6130" t="inlineStr">
        <is>
          <t>2025-09-13 08:00</t>
        </is>
      </c>
      <c r="B6130" t="n">
        <v>8405.614452397051</v>
      </c>
      <c r="C6130" t="n">
        <v>4437.70111132465</v>
      </c>
      <c r="D6130" t="n">
        <v>1395.694597452393</v>
      </c>
      <c r="E6130" t="n">
        <v>2121.532392360001</v>
      </c>
      <c r="F6130" t="n">
        <v>0</v>
      </c>
      <c r="G6130" t="n">
        <v>16360.5425535341</v>
      </c>
      <c r="H6130" t="n">
        <v>12206.86783877163</v>
      </c>
      <c r="I6130" t="n">
        <v>211.2150491113297</v>
      </c>
      <c r="J6130" t="n">
        <v>1644.602799332541</v>
      </c>
      <c r="K6130" t="n">
        <v>584.5097118382317</v>
      </c>
      <c r="L6130" t="n">
        <v>14647.19539905374</v>
      </c>
      <c r="M6130" t="n">
        <v>22173.16460223718</v>
      </c>
      <c r="N6130" t="n">
        <v>192.8445061111557</v>
      </c>
      <c r="O6130" t="n">
        <v>22173.16460223718</v>
      </c>
      <c r="P6130" t="n">
        <v>192.8445061111557</v>
      </c>
      <c r="Q6130" t="n">
        <v>256</v>
      </c>
      <c r="R6130" t="n">
        <v>8</v>
      </c>
      <c r="S6130">
        <f>VLOOKUP(Q6130,Clustering!$D$3:$E$367,2,FALSE)</f>
        <v/>
      </c>
    </row>
    <row r="6131">
      <c r="A6131" t="inlineStr">
        <is>
          <t>2025-09-13 09:00</t>
        </is>
      </c>
      <c r="B6131" t="n">
        <v>10380.00413359513</v>
      </c>
      <c r="C6131" t="n">
        <v>4715.057430782441</v>
      </c>
      <c r="D6131" t="n">
        <v>1581.787210446046</v>
      </c>
      <c r="E6131" t="n">
        <v>2883.491209334368</v>
      </c>
      <c r="F6131" t="n">
        <v>0</v>
      </c>
      <c r="G6131" t="n">
        <v>19560.33998415799</v>
      </c>
      <c r="H6131" t="n">
        <v>13384.36649684226</v>
      </c>
      <c r="I6131" t="n">
        <v>172.297382733771</v>
      </c>
      <c r="J6131" t="n">
        <v>1599.819162970838</v>
      </c>
      <c r="K6131" t="n">
        <v>642.7461085460552</v>
      </c>
      <c r="L6131" t="n">
        <v>15799.22915109292</v>
      </c>
      <c r="M6131" t="n">
        <v>22113.07472526635</v>
      </c>
      <c r="N6131" t="n">
        <v>228.6994234075508</v>
      </c>
      <c r="O6131" t="n">
        <v>22113.07472526635</v>
      </c>
      <c r="P6131" t="n">
        <v>228.6994234075508</v>
      </c>
      <c r="Q6131" t="n">
        <v>256</v>
      </c>
      <c r="R6131" t="n">
        <v>9</v>
      </c>
      <c r="S6131">
        <f>VLOOKUP(Q6131,Clustering!$D$3:$E$367,2,FALSE)</f>
        <v/>
      </c>
    </row>
    <row r="6132">
      <c r="A6132" t="inlineStr">
        <is>
          <t>2025-09-13 10:00</t>
        </is>
      </c>
      <c r="B6132" t="n">
        <v>11652.90078260646</v>
      </c>
      <c r="C6132" t="n">
        <v>4770.528694673999</v>
      </c>
      <c r="D6132" t="n">
        <v>1619.005733044776</v>
      </c>
      <c r="E6132" t="n">
        <v>2973.133423096058</v>
      </c>
      <c r="F6132" t="n">
        <v>0</v>
      </c>
      <c r="G6132" t="n">
        <v>21015.56863342129</v>
      </c>
      <c r="H6132" t="n">
        <v>14230.40063048613</v>
      </c>
      <c r="I6132" t="n">
        <v>145.3442449939857</v>
      </c>
      <c r="J6132" t="n">
        <v>1283.594533538267</v>
      </c>
      <c r="K6132" t="n">
        <v>635.0199191795227</v>
      </c>
      <c r="L6132" t="n">
        <v>16294.3593281979</v>
      </c>
      <c r="M6132" t="n">
        <v>22052.98484829552</v>
      </c>
      <c r="N6132" t="n">
        <v>246.6001459566257</v>
      </c>
      <c r="O6132" t="n">
        <v>22052.98484829552</v>
      </c>
      <c r="P6132" t="n">
        <v>246.6001459566257</v>
      </c>
      <c r="Q6132" t="n">
        <v>256</v>
      </c>
      <c r="R6132" t="n">
        <v>10</v>
      </c>
      <c r="S6132">
        <f>VLOOKUP(Q6132,Clustering!$D$3:$E$367,2,FALSE)</f>
        <v/>
      </c>
    </row>
    <row r="6133">
      <c r="A6133" t="inlineStr">
        <is>
          <t>2025-09-13 11:00</t>
        </is>
      </c>
      <c r="B6133" t="n">
        <v>12280.1862874214</v>
      </c>
      <c r="C6133" t="n">
        <v>4770.528694673999</v>
      </c>
      <c r="D6133" t="n">
        <v>1619.005733044776</v>
      </c>
      <c r="E6133" t="n">
        <v>2734.087519731551</v>
      </c>
      <c r="F6133" t="n">
        <v>0</v>
      </c>
      <c r="G6133" t="n">
        <v>21403.80823487172</v>
      </c>
      <c r="H6133" t="n">
        <v>14718.85725840952</v>
      </c>
      <c r="I6133" t="n">
        <v>128.9229481773416</v>
      </c>
      <c r="J6133" t="n">
        <v>1073.296032801769</v>
      </c>
      <c r="K6133" t="n">
        <v>641.8458947835009</v>
      </c>
      <c r="L6133" t="n">
        <v>16562.92213417214</v>
      </c>
      <c r="M6133" t="n">
        <v>21992.89497132469</v>
      </c>
      <c r="N6133" t="n">
        <v>261.0017502342671</v>
      </c>
      <c r="O6133" t="n">
        <v>21992.89497132469</v>
      </c>
      <c r="P6133" t="n">
        <v>261.0017502342671</v>
      </c>
      <c r="Q6133" t="n">
        <v>256</v>
      </c>
      <c r="R6133" t="n">
        <v>11</v>
      </c>
      <c r="S6133">
        <f>VLOOKUP(Q6133,Clustering!$D$3:$E$367,2,FALSE)</f>
        <v/>
      </c>
    </row>
    <row r="6134">
      <c r="A6134" t="inlineStr">
        <is>
          <t>2025-09-13 12:00</t>
        </is>
      </c>
      <c r="B6134" t="n">
        <v>12385.64355478783</v>
      </c>
      <c r="C6134" t="n">
        <v>4659.586166890883</v>
      </c>
      <c r="D6134" t="n">
        <v>1544.568687847316</v>
      </c>
      <c r="E6134" t="n">
        <v>2450.220509486199</v>
      </c>
      <c r="F6134" t="n">
        <v>0</v>
      </c>
      <c r="G6134" t="n">
        <v>21040.01891901224</v>
      </c>
      <c r="H6134" t="n">
        <v>15014.88155553266</v>
      </c>
      <c r="I6134" t="n">
        <v>117.4717907759103</v>
      </c>
      <c r="J6134" t="n">
        <v>867.8995901132291</v>
      </c>
      <c r="K6134" t="n">
        <v>644.7903401637334</v>
      </c>
      <c r="L6134" t="n">
        <v>16645.04327658553</v>
      </c>
      <c r="M6134" t="n">
        <v>21932.80509435385</v>
      </c>
      <c r="N6134" t="n">
        <v>258.4317183626247</v>
      </c>
      <c r="O6134" t="n">
        <v>21932.80509435385</v>
      </c>
      <c r="P6134" t="n">
        <v>258.4317183626247</v>
      </c>
      <c r="Q6134" t="n">
        <v>256</v>
      </c>
      <c r="R6134" t="n">
        <v>12</v>
      </c>
      <c r="S6134">
        <f>VLOOKUP(Q6134,Clustering!$D$3:$E$367,2,FALSE)</f>
        <v/>
      </c>
    </row>
    <row r="6135">
      <c r="A6135" t="inlineStr">
        <is>
          <t>2025-09-13 13:00</t>
        </is>
      </c>
      <c r="B6135" t="n">
        <v>12369.38237786756</v>
      </c>
      <c r="C6135" t="n">
        <v>3466.953993222382</v>
      </c>
      <c r="D6135" t="n">
        <v>1488.74090394922</v>
      </c>
      <c r="E6135" t="n">
        <v>2106.592023399719</v>
      </c>
      <c r="F6135" t="n">
        <v>0</v>
      </c>
      <c r="G6135" t="n">
        <v>19431.66929843888</v>
      </c>
      <c r="H6135" t="n">
        <v>15193.71992140358</v>
      </c>
      <c r="I6135" t="n">
        <v>110.2636005912825</v>
      </c>
      <c r="J6135" t="n">
        <v>784.1011283378022</v>
      </c>
      <c r="K6135" t="n">
        <v>621.0464574419105</v>
      </c>
      <c r="L6135" t="n">
        <v>16709.13110777458</v>
      </c>
      <c r="M6135" t="n">
        <v>21992.89497132469</v>
      </c>
      <c r="N6135" t="n">
        <v>251.8445667319697</v>
      </c>
      <c r="O6135" t="n">
        <v>21992.89497132469</v>
      </c>
      <c r="P6135" t="n">
        <v>251.8445667319697</v>
      </c>
      <c r="Q6135" t="n">
        <v>256</v>
      </c>
      <c r="R6135" t="n">
        <v>13</v>
      </c>
      <c r="S6135">
        <f>VLOOKUP(Q6135,Clustering!$D$3:$E$367,2,FALSE)</f>
        <v/>
      </c>
    </row>
    <row r="6136">
      <c r="A6136" t="inlineStr">
        <is>
          <t>2025-09-13 14:00</t>
        </is>
      </c>
      <c r="B6136" t="n">
        <v>12470.85212185006</v>
      </c>
      <c r="C6136" t="n">
        <v>3383.747097385045</v>
      </c>
      <c r="D6136" t="n">
        <v>1432.913120051124</v>
      </c>
      <c r="E6136" t="n">
        <v>1942.247964836621</v>
      </c>
      <c r="F6136" t="n">
        <v>0</v>
      </c>
      <c r="G6136" t="n">
        <v>19229.76030412285</v>
      </c>
      <c r="H6136" t="n">
        <v>15208.12423217421</v>
      </c>
      <c r="I6136" t="n">
        <v>107.8984309057408</v>
      </c>
      <c r="J6136" t="n">
        <v>768.7921420750204</v>
      </c>
      <c r="K6136" t="n">
        <v>589.441355768891</v>
      </c>
      <c r="L6136" t="n">
        <v>16674.25616092386</v>
      </c>
      <c r="M6136" t="n">
        <v>22052.98484829552</v>
      </c>
      <c r="N6136" t="n">
        <v>246.2697423008713</v>
      </c>
      <c r="O6136" t="n">
        <v>22052.98484829552</v>
      </c>
      <c r="P6136" t="n">
        <v>246.2697423008713</v>
      </c>
      <c r="Q6136" t="n">
        <v>256</v>
      </c>
      <c r="R6136" t="n">
        <v>14</v>
      </c>
      <c r="S6136">
        <f>VLOOKUP(Q6136,Clustering!$D$3:$E$367,2,FALSE)</f>
        <v/>
      </c>
    </row>
    <row r="6137">
      <c r="A6137" t="inlineStr">
        <is>
          <t>2025-09-13 15:00</t>
        </is>
      </c>
      <c r="B6137" t="n">
        <v>12661.65935781717</v>
      </c>
      <c r="C6137" t="n">
        <v>3466.953993222382</v>
      </c>
      <c r="D6137" t="n">
        <v>1488.74090394922</v>
      </c>
      <c r="E6137" t="n">
        <v>1688.261692511832</v>
      </c>
      <c r="F6137" t="n">
        <v>0</v>
      </c>
      <c r="G6137" t="n">
        <v>19305.61594750061</v>
      </c>
      <c r="H6137" t="n">
        <v>15011.07789137968</v>
      </c>
      <c r="I6137" t="n">
        <v>92.34519918540632</v>
      </c>
      <c r="J6137" t="n">
        <v>758.1911521375595</v>
      </c>
      <c r="K6137" t="n">
        <v>546.7781001054576</v>
      </c>
      <c r="L6137" t="n">
        <v>16408.3923428081</v>
      </c>
      <c r="M6137" t="n">
        <v>22293.34435617885</v>
      </c>
      <c r="N6137" t="n">
        <v>237.9075473859081</v>
      </c>
      <c r="O6137" t="n">
        <v>22293.34435617885</v>
      </c>
      <c r="P6137" t="n">
        <v>237.9075473859081</v>
      </c>
      <c r="Q6137" t="n">
        <v>256</v>
      </c>
      <c r="R6137" t="n">
        <v>15</v>
      </c>
      <c r="S6137">
        <f>VLOOKUP(Q6137,Clustering!$D$3:$E$367,2,FALSE)</f>
        <v/>
      </c>
    </row>
    <row r="6138">
      <c r="A6138" t="inlineStr">
        <is>
          <t>2025-09-13 16:00</t>
        </is>
      </c>
      <c r="B6138" t="n">
        <v>12589.77081567572</v>
      </c>
      <c r="C6138" t="n">
        <v>3605.632152951277</v>
      </c>
      <c r="D6138" t="n">
        <v>1581.787210446046</v>
      </c>
      <c r="E6138" t="n">
        <v>1688.261692511832</v>
      </c>
      <c r="F6138" t="n">
        <v>0</v>
      </c>
      <c r="G6138" t="n">
        <v>19465.45187158487</v>
      </c>
      <c r="H6138" t="n">
        <v>14631.29029453986</v>
      </c>
      <c r="I6138" t="n">
        <v>93.27356002522257</v>
      </c>
      <c r="J6138" t="n">
        <v>640.0319786262301</v>
      </c>
      <c r="K6138" t="n">
        <v>523.7463514843023</v>
      </c>
      <c r="L6138" t="n">
        <v>15888.34218467561</v>
      </c>
      <c r="M6138" t="n">
        <v>22593.79374103301</v>
      </c>
      <c r="N6138" t="n">
        <v>262.790175478698</v>
      </c>
      <c r="O6138" t="n">
        <v>22593.79374103301</v>
      </c>
      <c r="P6138" t="n">
        <v>262.790175478698</v>
      </c>
      <c r="Q6138" t="n">
        <v>256</v>
      </c>
      <c r="R6138" t="n">
        <v>16</v>
      </c>
      <c r="S6138">
        <f>VLOOKUP(Q6138,Clustering!$D$3:$E$367,2,FALSE)</f>
        <v/>
      </c>
    </row>
    <row r="6139">
      <c r="A6139" t="inlineStr">
        <is>
          <t>2025-09-13 17:00</t>
        </is>
      </c>
      <c r="B6139" t="n">
        <v>12230.6674686607</v>
      </c>
      <c r="C6139" t="n">
        <v>3827.51720851751</v>
      </c>
      <c r="D6139" t="n">
        <v>2197.607741428896</v>
      </c>
      <c r="E6139" t="n">
        <v>1942.247964836621</v>
      </c>
      <c r="F6139" t="n">
        <v>0</v>
      </c>
      <c r="G6139" t="n">
        <v>20198.04038344373</v>
      </c>
      <c r="H6139" t="n">
        <v>13923.46147101097</v>
      </c>
      <c r="I6139" t="n">
        <v>103.8066455852708</v>
      </c>
      <c r="J6139" t="n">
        <v>624.4725222442092</v>
      </c>
      <c r="K6139" t="n">
        <v>531.2270528887586</v>
      </c>
      <c r="L6139" t="n">
        <v>15182.9676917292</v>
      </c>
      <c r="M6139" t="n">
        <v>22653.88361800384</v>
      </c>
      <c r="N6139" t="n">
        <v>263.254732589155</v>
      </c>
      <c r="O6139" t="n">
        <v>22653.88361800384</v>
      </c>
      <c r="P6139" t="n">
        <v>263.254732589155</v>
      </c>
      <c r="Q6139" t="n">
        <v>256</v>
      </c>
      <c r="R6139" t="n">
        <v>17</v>
      </c>
      <c r="S6139">
        <f>VLOOKUP(Q6139,Clustering!$D$3:$E$367,2,FALSE)</f>
        <v/>
      </c>
    </row>
    <row r="6140">
      <c r="A6140" t="inlineStr">
        <is>
          <t>2025-09-13 18:00</t>
        </is>
      </c>
      <c r="B6140" t="n">
        <v>11568.85170815941</v>
      </c>
      <c r="C6140" t="n">
        <v>4021.666632137964</v>
      </c>
      <c r="D6140" t="n">
        <v>6203.087099788416</v>
      </c>
      <c r="E6140" t="n">
        <v>2211.174606121692</v>
      </c>
      <c r="F6140" t="n">
        <v>0</v>
      </c>
      <c r="G6140" t="n">
        <v>24004.78004620748</v>
      </c>
      <c r="H6140" t="n">
        <v>12739.23198115659</v>
      </c>
      <c r="I6140" t="n">
        <v>109.5906945620291</v>
      </c>
      <c r="J6140" t="n">
        <v>713.3317433028095</v>
      </c>
      <c r="K6140" t="n">
        <v>519.3805452561986</v>
      </c>
      <c r="L6140" t="n">
        <v>14081.53496427763</v>
      </c>
      <c r="M6140" t="n">
        <v>22533.70386406218</v>
      </c>
      <c r="N6140" t="n">
        <v>260.0027493525873</v>
      </c>
      <c r="O6140" t="n">
        <v>22533.70386406218</v>
      </c>
      <c r="P6140" t="n">
        <v>260.0027493525873</v>
      </c>
      <c r="Q6140" t="n">
        <v>256</v>
      </c>
      <c r="R6140" t="n">
        <v>18</v>
      </c>
      <c r="S6140">
        <f>VLOOKUP(Q6140,Clustering!$D$3:$E$367,2,FALSE)</f>
        <v/>
      </c>
    </row>
    <row r="6141">
      <c r="A6141" t="inlineStr">
        <is>
          <t>2025-09-13 19:00</t>
        </is>
      </c>
      <c r="B6141" t="n">
        <v>10853.9820904365</v>
      </c>
      <c r="C6141" t="n">
        <v>4104.873527975301</v>
      </c>
      <c r="D6141" t="n">
        <v>6389.179712782068</v>
      </c>
      <c r="E6141" t="n">
        <v>2016.94980963803</v>
      </c>
      <c r="F6141" t="n">
        <v>0</v>
      </c>
      <c r="G6141" t="n">
        <v>23364.9851408319</v>
      </c>
      <c r="H6141" t="n">
        <v>11984.7503899079</v>
      </c>
      <c r="I6141" t="n">
        <v>123.5481358156859</v>
      </c>
      <c r="J6141" t="n">
        <v>865.3990985026776</v>
      </c>
      <c r="K6141" t="n">
        <v>506.2253823399653</v>
      </c>
      <c r="L6141" t="n">
        <v>13479.92300656623</v>
      </c>
      <c r="M6141" t="n">
        <v>22413.52411012052</v>
      </c>
      <c r="N6141" t="n">
        <v>249.3177132430934</v>
      </c>
      <c r="O6141" t="n">
        <v>22413.52411012052</v>
      </c>
      <c r="P6141" t="n">
        <v>249.3177132430934</v>
      </c>
      <c r="Q6141" t="n">
        <v>256</v>
      </c>
      <c r="R6141" t="n">
        <v>19</v>
      </c>
      <c r="S6141">
        <f>VLOOKUP(Q6141,Clustering!$D$3:$E$367,2,FALSE)</f>
        <v/>
      </c>
    </row>
    <row r="6142">
      <c r="A6142" t="inlineStr">
        <is>
          <t>2025-09-13 20:00</t>
        </is>
      </c>
      <c r="B6142" t="n">
        <v>10460.54644988894</v>
      </c>
      <c r="C6142" t="n">
        <v>4021.666632137964</v>
      </c>
      <c r="D6142" t="n">
        <v>6203.087099788416</v>
      </c>
      <c r="E6142" t="n">
        <v>1882.486488995494</v>
      </c>
      <c r="F6142" t="n">
        <v>0</v>
      </c>
      <c r="G6142" t="n">
        <v>22567.78667081082</v>
      </c>
      <c r="H6142" t="n">
        <v>11613.82698431155</v>
      </c>
      <c r="I6142" t="n">
        <v>148.7292148441294</v>
      </c>
      <c r="J6142" t="n">
        <v>930.9570212247704</v>
      </c>
      <c r="K6142" t="n">
        <v>479.8057200859293</v>
      </c>
      <c r="L6142" t="n">
        <v>13173.31894046638</v>
      </c>
      <c r="M6142" t="n">
        <v>22233.25447920801</v>
      </c>
      <c r="N6142" t="n">
        <v>234.916108965452</v>
      </c>
      <c r="O6142" t="n">
        <v>22233.25447920801</v>
      </c>
      <c r="P6142" t="n">
        <v>234.916108965452</v>
      </c>
      <c r="Q6142" t="n">
        <v>256</v>
      </c>
      <c r="R6142" t="n">
        <v>20</v>
      </c>
      <c r="S6142">
        <f>VLOOKUP(Q6142,Clustering!$D$3:$E$367,2,FALSE)</f>
        <v/>
      </c>
    </row>
    <row r="6143">
      <c r="A6143" t="inlineStr">
        <is>
          <t>2025-09-13 21:00</t>
        </is>
      </c>
      <c r="B6143" t="n">
        <v>10160.77518840216</v>
      </c>
      <c r="C6143" t="n">
        <v>3605.632152951277</v>
      </c>
      <c r="D6143" t="n">
        <v>5272.624034820154</v>
      </c>
      <c r="E6143" t="n">
        <v>1643.440585630987</v>
      </c>
      <c r="F6143" t="n">
        <v>0</v>
      </c>
      <c r="G6143" t="n">
        <v>20682.47196180458</v>
      </c>
      <c r="H6143" t="n">
        <v>11346.85937378313</v>
      </c>
      <c r="I6143" t="n">
        <v>150.4583197528722</v>
      </c>
      <c r="J6143" t="n">
        <v>971.9730818433022</v>
      </c>
      <c r="K6143" t="n">
        <v>447.0374669530374</v>
      </c>
      <c r="L6143" t="n">
        <v>12916.32824233234</v>
      </c>
      <c r="M6143" t="n">
        <v>22052.98484829552</v>
      </c>
      <c r="N6143" t="n">
        <v>218.6562762459825</v>
      </c>
      <c r="O6143" t="n">
        <v>22052.98484829552</v>
      </c>
      <c r="P6143" t="n">
        <v>218.6562762459825</v>
      </c>
      <c r="Q6143" t="n">
        <v>256</v>
      </c>
      <c r="R6143" t="n">
        <v>21</v>
      </c>
      <c r="S6143">
        <f>VLOOKUP(Q6143,Clustering!$D$3:$E$367,2,FALSE)</f>
        <v/>
      </c>
    </row>
    <row r="6144">
      <c r="A6144" t="inlineStr">
        <is>
          <t>2025-09-13 22:00</t>
        </is>
      </c>
      <c r="B6144" t="n">
        <v>9722.091055554709</v>
      </c>
      <c r="C6144" t="n">
        <v>2912.241354306801</v>
      </c>
      <c r="D6144" t="n">
        <v>3721.852259873049</v>
      </c>
      <c r="E6144" t="n">
        <v>1429.684543612928</v>
      </c>
      <c r="F6144" t="n">
        <v>0</v>
      </c>
      <c r="G6144" t="n">
        <v>17785.86921334749</v>
      </c>
      <c r="H6144" t="n">
        <v>11122.8897058536</v>
      </c>
      <c r="I6144" t="n">
        <v>148.458603121896</v>
      </c>
      <c r="J6144" t="n">
        <v>1189.769268787803</v>
      </c>
      <c r="K6144" t="n">
        <v>419.8534219849806</v>
      </c>
      <c r="L6144" t="n">
        <v>12880.97099974828</v>
      </c>
      <c r="M6144" t="n">
        <v>21872.71521738301</v>
      </c>
      <c r="N6144" t="n">
        <v>213.0814518148841</v>
      </c>
      <c r="O6144" t="n">
        <v>21872.71521738301</v>
      </c>
      <c r="P6144" t="n">
        <v>213.0814518148841</v>
      </c>
      <c r="Q6144" t="n">
        <v>256</v>
      </c>
      <c r="R6144" t="n">
        <v>22</v>
      </c>
      <c r="S6144">
        <f>VLOOKUP(Q6144,Clustering!$D$3:$E$367,2,FALSE)</f>
        <v/>
      </c>
    </row>
    <row r="6145">
      <c r="A6145" t="inlineStr">
        <is>
          <t>2025-09-13 23:00</t>
        </is>
      </c>
      <c r="B6145" t="n">
        <v>9439.740463603386</v>
      </c>
      <c r="C6145" t="n">
        <v>2218.850555662325</v>
      </c>
      <c r="D6145" t="n">
        <v>2171.080484925945</v>
      </c>
      <c r="E6145" t="n">
        <v>1088.807625277864</v>
      </c>
      <c r="F6145" t="n">
        <v>0</v>
      </c>
      <c r="G6145" t="n">
        <v>14918.47912946952</v>
      </c>
      <c r="H6145" t="n">
        <v>10950.89793545804</v>
      </c>
      <c r="I6145" t="n">
        <v>155.5126519402108</v>
      </c>
      <c r="J6145" t="n">
        <v>989.648274056069</v>
      </c>
      <c r="K6145" t="n">
        <v>385.4643525148248</v>
      </c>
      <c r="L6145" t="n">
        <v>12481.52321396914</v>
      </c>
      <c r="M6145" t="n">
        <v>21752.53546344135</v>
      </c>
      <c r="N6145" t="n">
        <v>143.4518860459173</v>
      </c>
      <c r="O6145" t="n">
        <v>21752.53546344135</v>
      </c>
      <c r="P6145" t="n">
        <v>143.4518860459173</v>
      </c>
      <c r="Q6145" t="n">
        <v>256</v>
      </c>
      <c r="R6145" t="n">
        <v>23</v>
      </c>
      <c r="S6145">
        <f>VLOOKUP(Q6145,Clustering!$D$3:$E$367,2,FALSE)</f>
        <v/>
      </c>
    </row>
    <row r="6146">
      <c r="A6146" t="inlineStr">
        <is>
          <t>2025-09-14 00:00</t>
        </is>
      </c>
      <c r="B6146" t="n">
        <v>9307.643146395392</v>
      </c>
      <c r="C6146" t="n">
        <v>1802.816076475639</v>
      </c>
      <c r="D6146" t="n">
        <v>1240.617419957683</v>
      </c>
      <c r="E6146" t="n">
        <v>758.3447417228746</v>
      </c>
      <c r="F6146" t="n">
        <v>0</v>
      </c>
      <c r="G6146" t="n">
        <v>13109.42138455159</v>
      </c>
      <c r="H6146" t="n">
        <v>10811.98150552316</v>
      </c>
      <c r="I6146" t="n">
        <v>151.2570724027472</v>
      </c>
      <c r="J6146" t="n">
        <v>576.895407376173</v>
      </c>
      <c r="K6146" t="n">
        <v>393.3989575777324</v>
      </c>
      <c r="L6146" t="n">
        <v>11933.53294287981</v>
      </c>
      <c r="M6146" t="n">
        <v>21692.44558647052</v>
      </c>
      <c r="N6146" t="n">
        <v>105.1095934340643</v>
      </c>
      <c r="O6146" t="n">
        <v>21692.44558647052</v>
      </c>
      <c r="P6146" t="n">
        <v>105.1095934340643</v>
      </c>
      <c r="Q6146" t="n">
        <v>257</v>
      </c>
      <c r="R6146" t="n">
        <v>0</v>
      </c>
      <c r="S6146">
        <f>VLOOKUP(Q6146,Clustering!$D$3:$E$367,2,FALSE)</f>
        <v/>
      </c>
    </row>
    <row r="6147">
      <c r="A6147" t="inlineStr">
        <is>
          <t>2025-09-14 01:00</t>
        </is>
      </c>
      <c r="B6147" t="n">
        <v>9208.209584566381</v>
      </c>
      <c r="C6147" t="n">
        <v>1747.344812584081</v>
      </c>
      <c r="D6147" t="n">
        <v>1116.555677961915</v>
      </c>
      <c r="E6147" t="n">
        <v>490.0069003785286</v>
      </c>
      <c r="F6147" t="n">
        <v>0</v>
      </c>
      <c r="G6147" t="n">
        <v>12562.1169754909</v>
      </c>
      <c r="H6147" t="n">
        <v>10695.39093039924</v>
      </c>
      <c r="I6147" t="n">
        <v>147.2700578512694</v>
      </c>
      <c r="J6147" t="n">
        <v>421.0086985765518</v>
      </c>
      <c r="K6147" t="n">
        <v>347.4761029744001</v>
      </c>
      <c r="L6147" t="n">
        <v>11611.14578980146</v>
      </c>
      <c r="M6147" t="n">
        <v>21632.35570949969</v>
      </c>
      <c r="N6147" t="n">
        <v>94.88911443502732</v>
      </c>
      <c r="O6147" t="n">
        <v>21632.35570949969</v>
      </c>
      <c r="P6147" t="n">
        <v>94.88911443502732</v>
      </c>
      <c r="Q6147" t="n">
        <v>257</v>
      </c>
      <c r="R6147" t="n">
        <v>1</v>
      </c>
      <c r="S6147">
        <f>VLOOKUP(Q6147,Clustering!$D$3:$E$367,2,FALSE)</f>
        <v/>
      </c>
    </row>
    <row r="6148">
      <c r="A6148" t="inlineStr">
        <is>
          <t>2025-09-14 02:00</t>
        </is>
      </c>
      <c r="B6148" t="n">
        <v>9044.692845517646</v>
      </c>
      <c r="C6148" t="n">
        <v>1747.344812584081</v>
      </c>
      <c r="D6148" t="n">
        <v>1116.555677961915</v>
      </c>
      <c r="E6148" t="n">
        <v>408.404099154366</v>
      </c>
      <c r="F6148" t="n">
        <v>0</v>
      </c>
      <c r="G6148" t="n">
        <v>12316.99743521801</v>
      </c>
      <c r="H6148" t="n">
        <v>10597.81867604022</v>
      </c>
      <c r="I6148" t="n">
        <v>150.5096817692445</v>
      </c>
      <c r="J6148" t="n">
        <v>372.9085852612176</v>
      </c>
      <c r="K6148" t="n">
        <v>340.4699636263426</v>
      </c>
      <c r="L6148" t="n">
        <v>11461.70690669703</v>
      </c>
      <c r="M6148" t="n">
        <v>21632.35570949969</v>
      </c>
      <c r="N6148" t="n">
        <v>92.10171613003961</v>
      </c>
      <c r="O6148" t="n">
        <v>21632.35570949969</v>
      </c>
      <c r="P6148" t="n">
        <v>92.10171613003961</v>
      </c>
      <c r="Q6148" t="n">
        <v>257</v>
      </c>
      <c r="R6148" t="n">
        <v>2</v>
      </c>
      <c r="S6148">
        <f>VLOOKUP(Q6148,Clustering!$D$3:$E$367,2,FALSE)</f>
        <v/>
      </c>
    </row>
    <row r="6149">
      <c r="A6149" t="inlineStr">
        <is>
          <t>2025-09-14 03:00</t>
        </is>
      </c>
      <c r="B6149" t="n">
        <v>8926.905363999491</v>
      </c>
      <c r="C6149" t="n">
        <v>1747.344812584081</v>
      </c>
      <c r="D6149" t="n">
        <v>1116.555677961915</v>
      </c>
      <c r="E6149" t="n">
        <v>378.5571264676529</v>
      </c>
      <c r="F6149" t="n">
        <v>0</v>
      </c>
      <c r="G6149" t="n">
        <v>12169.36298101314</v>
      </c>
      <c r="H6149" t="n">
        <v>10527.53357756126</v>
      </c>
      <c r="I6149" t="n">
        <v>153.5784308691537</v>
      </c>
      <c r="J6149" t="n">
        <v>372.5745549425354</v>
      </c>
      <c r="K6149" t="n">
        <v>345.5683518108893</v>
      </c>
      <c r="L6149" t="n">
        <v>11399.25491518384</v>
      </c>
      <c r="M6149" t="n">
        <v>21692.44558647052</v>
      </c>
      <c r="N6149" t="n">
        <v>92.10171613003961</v>
      </c>
      <c r="O6149" t="n">
        <v>21692.44558647052</v>
      </c>
      <c r="P6149" t="n">
        <v>92.10171613003961</v>
      </c>
      <c r="Q6149" t="n">
        <v>257</v>
      </c>
      <c r="R6149" t="n">
        <v>3</v>
      </c>
      <c r="S6149">
        <f>VLOOKUP(Q6149,Clustering!$D$3:$E$367,2,FALSE)</f>
        <v/>
      </c>
    </row>
    <row r="6150">
      <c r="A6150" t="inlineStr">
        <is>
          <t>2025-09-14 04:00</t>
        </is>
      </c>
      <c r="B6150" t="n">
        <v>8832.675378784965</v>
      </c>
      <c r="C6150" t="n">
        <v>1775.08044452986</v>
      </c>
      <c r="D6150" t="n">
        <v>1178.586548959799</v>
      </c>
      <c r="E6150" t="n">
        <v>390.2318295805962</v>
      </c>
      <c r="F6150" t="n">
        <v>0</v>
      </c>
      <c r="G6150" t="n">
        <v>12176.57420185522</v>
      </c>
      <c r="H6150" t="n">
        <v>10471.3054987781</v>
      </c>
      <c r="I6150" t="n">
        <v>151.9457991500215</v>
      </c>
      <c r="J6150" t="n">
        <v>431.9898137537984</v>
      </c>
      <c r="K6150" t="n">
        <v>349.1464453807936</v>
      </c>
      <c r="L6150" t="n">
        <v>11404.38755706271</v>
      </c>
      <c r="M6150" t="n">
        <v>21872.71521738301</v>
      </c>
      <c r="N6150" t="n">
        <v>91.1725740880027</v>
      </c>
      <c r="O6150" t="n">
        <v>21872.71521738301</v>
      </c>
      <c r="P6150" t="n">
        <v>91.1725740880027</v>
      </c>
      <c r="Q6150" t="n">
        <v>257</v>
      </c>
      <c r="R6150" t="n">
        <v>4</v>
      </c>
      <c r="S6150">
        <f>VLOOKUP(Q6150,Clustering!$D$3:$E$367,2,FALSE)</f>
        <v/>
      </c>
    </row>
    <row r="6151">
      <c r="A6151" t="inlineStr">
        <is>
          <t>2025-09-14 05:00</t>
        </is>
      </c>
      <c r="B6151" t="n">
        <v>8582.069432212786</v>
      </c>
      <c r="C6151" t="n">
        <v>2967.71261819836</v>
      </c>
      <c r="D6151" t="n">
        <v>1364.679161953451</v>
      </c>
      <c r="E6151" t="n">
        <v>505.5982212144098</v>
      </c>
      <c r="F6151" t="n">
        <v>0</v>
      </c>
      <c r="G6151" t="n">
        <v>13420.05943357901</v>
      </c>
      <c r="H6151" t="n">
        <v>10415.67277612323</v>
      </c>
      <c r="I6151" t="n">
        <v>166.4036674161852</v>
      </c>
      <c r="J6151" t="n">
        <v>535.8460910611369</v>
      </c>
      <c r="K6151" t="n">
        <v>372.5447614922232</v>
      </c>
      <c r="L6151" t="n">
        <v>11490.46729609278</v>
      </c>
      <c r="M6151" t="n">
        <v>22052.98484829552</v>
      </c>
      <c r="N6151" t="n">
        <v>92.56627324049656</v>
      </c>
      <c r="O6151" t="n">
        <v>22052.98484829552</v>
      </c>
      <c r="P6151" t="n">
        <v>92.56627324049656</v>
      </c>
      <c r="Q6151" t="n">
        <v>257</v>
      </c>
      <c r="R6151" t="n">
        <v>5</v>
      </c>
      <c r="S6151">
        <f>VLOOKUP(Q6151,Clustering!$D$3:$E$367,2,FALSE)</f>
        <v/>
      </c>
    </row>
    <row r="6152">
      <c r="A6152" t="inlineStr">
        <is>
          <t>2025-09-14 06:00</t>
        </is>
      </c>
      <c r="B6152" t="n">
        <v>8170.916178899051</v>
      </c>
      <c r="C6152" t="n">
        <v>3272.804569601929</v>
      </c>
      <c r="D6152" t="n">
        <v>2047.018742930177</v>
      </c>
      <c r="E6152" t="n">
        <v>890.4728826969177</v>
      </c>
      <c r="F6152" t="n">
        <v>0</v>
      </c>
      <c r="G6152" t="n">
        <v>14381.21237412808</v>
      </c>
      <c r="H6152" t="n">
        <v>10538.29960088122</v>
      </c>
      <c r="I6152" t="n">
        <v>238.598029121682</v>
      </c>
      <c r="J6152" t="n">
        <v>711.6495944011657</v>
      </c>
      <c r="K6152" t="n">
        <v>413.3494879448041</v>
      </c>
      <c r="L6152" t="n">
        <v>11901.89671234887</v>
      </c>
      <c r="M6152" t="n">
        <v>22173.16460223718</v>
      </c>
      <c r="N6152" t="n">
        <v>117.0155317016187</v>
      </c>
      <c r="O6152" t="n">
        <v>22173.16460223718</v>
      </c>
      <c r="P6152" t="n">
        <v>117.0155317016187</v>
      </c>
      <c r="Q6152" t="n">
        <v>257</v>
      </c>
      <c r="R6152" t="n">
        <v>6</v>
      </c>
      <c r="S6152">
        <f>VLOOKUP(Q6152,Clustering!$D$3:$E$367,2,FALSE)</f>
        <v/>
      </c>
    </row>
    <row r="6153">
      <c r="A6153" t="inlineStr">
        <is>
          <t>2025-09-14 07:00</t>
        </is>
      </c>
      <c r="B6153" t="n">
        <v>8992.713639988146</v>
      </c>
      <c r="C6153" t="n">
        <v>3882.988472409069</v>
      </c>
      <c r="D6153" t="n">
        <v>1315.292978788242</v>
      </c>
      <c r="E6153" t="n">
        <v>1389.498387394631</v>
      </c>
      <c r="F6153" t="n">
        <v>0</v>
      </c>
      <c r="G6153" t="n">
        <v>15580.49347858009</v>
      </c>
      <c r="H6153" t="n">
        <v>11695.83729098382</v>
      </c>
      <c r="I6153" t="n">
        <v>268.0372322785994</v>
      </c>
      <c r="J6153" t="n">
        <v>1096.455889188589</v>
      </c>
      <c r="K6153" t="n">
        <v>521.7994904747337</v>
      </c>
      <c r="L6153" t="n">
        <v>13582.12990292574</v>
      </c>
      <c r="M6153" t="n">
        <v>22233.25447920801</v>
      </c>
      <c r="N6153" t="n">
        <v>153.8648037521666</v>
      </c>
      <c r="O6153" t="n">
        <v>22233.25447920801</v>
      </c>
      <c r="P6153" t="n">
        <v>153.8648037521666</v>
      </c>
      <c r="Q6153" t="n">
        <v>257</v>
      </c>
      <c r="R6153" t="n">
        <v>7</v>
      </c>
      <c r="S6153">
        <f>VLOOKUP(Q6153,Clustering!$D$3:$E$367,2,FALSE)</f>
        <v/>
      </c>
    </row>
    <row r="6154">
      <c r="A6154" t="inlineStr">
        <is>
          <t>2025-09-14 08:00</t>
        </is>
      </c>
      <c r="B6154" t="n">
        <v>9197.816571491248</v>
      </c>
      <c r="C6154" t="n">
        <v>4437.70111132465</v>
      </c>
      <c r="D6154" t="n">
        <v>1395.694597452393</v>
      </c>
      <c r="E6154" t="n">
        <v>2121.532392360001</v>
      </c>
      <c r="F6154" t="n">
        <v>0</v>
      </c>
      <c r="G6154" t="n">
        <v>17152.74467262829</v>
      </c>
      <c r="H6154" t="n">
        <v>12824.54982187493</v>
      </c>
      <c r="I6154" t="n">
        <v>211.2150491113297</v>
      </c>
      <c r="J6154" t="n">
        <v>1644.602799332541</v>
      </c>
      <c r="K6154" t="n">
        <v>584.5097118382317</v>
      </c>
      <c r="L6154" t="n">
        <v>15264.87738215703</v>
      </c>
      <c r="M6154" t="n">
        <v>22173.16460223718</v>
      </c>
      <c r="N6154" t="n">
        <v>192.8445061111557</v>
      </c>
      <c r="O6154" t="n">
        <v>22173.16460223718</v>
      </c>
      <c r="P6154" t="n">
        <v>192.8445061111557</v>
      </c>
      <c r="Q6154" t="n">
        <v>257</v>
      </c>
      <c r="R6154" t="n">
        <v>8</v>
      </c>
      <c r="S6154">
        <f>VLOOKUP(Q6154,Clustering!$D$3:$E$367,2,FALSE)</f>
        <v/>
      </c>
    </row>
    <row r="6155">
      <c r="A6155" t="inlineStr">
        <is>
          <t>2025-09-14 09:00</t>
        </is>
      </c>
      <c r="B6155" t="n">
        <v>10978.4154442612</v>
      </c>
      <c r="C6155" t="n">
        <v>4715.057430782441</v>
      </c>
      <c r="D6155" t="n">
        <v>1581.787210446046</v>
      </c>
      <c r="E6155" t="n">
        <v>2883.491209334368</v>
      </c>
      <c r="F6155" t="n">
        <v>0</v>
      </c>
      <c r="G6155" t="n">
        <v>20158.75129482405</v>
      </c>
      <c r="H6155" t="n">
        <v>13821.78787443482</v>
      </c>
      <c r="I6155" t="n">
        <v>172.297382733771</v>
      </c>
      <c r="J6155" t="n">
        <v>1599.819162970838</v>
      </c>
      <c r="K6155" t="n">
        <v>642.7461085460552</v>
      </c>
      <c r="L6155" t="n">
        <v>16236.65052868548</v>
      </c>
      <c r="M6155" t="n">
        <v>22113.07472526635</v>
      </c>
      <c r="N6155" t="n">
        <v>228.6994234075508</v>
      </c>
      <c r="O6155" t="n">
        <v>22113.07472526635</v>
      </c>
      <c r="P6155" t="n">
        <v>228.6994234075508</v>
      </c>
      <c r="Q6155" t="n">
        <v>257</v>
      </c>
      <c r="R6155" t="n">
        <v>9</v>
      </c>
      <c r="S6155">
        <f>VLOOKUP(Q6155,Clustering!$D$3:$E$367,2,FALSE)</f>
        <v/>
      </c>
    </row>
    <row r="6156">
      <c r="A6156" t="inlineStr">
        <is>
          <t>2025-09-14 10:00</t>
        </is>
      </c>
      <c r="B6156" t="n">
        <v>12171.19398159403</v>
      </c>
      <c r="C6156" t="n">
        <v>4770.528694673999</v>
      </c>
      <c r="D6156" t="n">
        <v>1619.005733044776</v>
      </c>
      <c r="E6156" t="n">
        <v>2973.133423096058</v>
      </c>
      <c r="F6156" t="n">
        <v>0</v>
      </c>
      <c r="G6156" t="n">
        <v>21533.86183240887</v>
      </c>
      <c r="H6156" t="n">
        <v>14600.01756013428</v>
      </c>
      <c r="I6156" t="n">
        <v>145.3442449939857</v>
      </c>
      <c r="J6156" t="n">
        <v>1283.594533538267</v>
      </c>
      <c r="K6156" t="n">
        <v>635.0199191795227</v>
      </c>
      <c r="L6156" t="n">
        <v>16663.97625784606</v>
      </c>
      <c r="M6156" t="n">
        <v>22052.98484829552</v>
      </c>
      <c r="N6156" t="n">
        <v>246.6001459566257</v>
      </c>
      <c r="O6156" t="n">
        <v>22052.98484829552</v>
      </c>
      <c r="P6156" t="n">
        <v>246.6001459566257</v>
      </c>
      <c r="Q6156" t="n">
        <v>257</v>
      </c>
      <c r="R6156" t="n">
        <v>10</v>
      </c>
      <c r="S6156">
        <f>VLOOKUP(Q6156,Clustering!$D$3:$E$367,2,FALSE)</f>
        <v/>
      </c>
    </row>
    <row r="6157">
      <c r="A6157" t="inlineStr">
        <is>
          <t>2025-09-14 11:00</t>
        </is>
      </c>
      <c r="B6157" t="n">
        <v>13053.5678617496</v>
      </c>
      <c r="C6157" t="n">
        <v>4770.528694673999</v>
      </c>
      <c r="D6157" t="n">
        <v>1619.005733044776</v>
      </c>
      <c r="E6157" t="n">
        <v>2734.087519731551</v>
      </c>
      <c r="F6157" t="n">
        <v>0</v>
      </c>
      <c r="G6157" t="n">
        <v>22177.18980919993</v>
      </c>
      <c r="H6157" t="n">
        <v>15270.38856059145</v>
      </c>
      <c r="I6157" t="n">
        <v>128.9229481773416</v>
      </c>
      <c r="J6157" t="n">
        <v>1073.296032801769</v>
      </c>
      <c r="K6157" t="n">
        <v>641.8458947835009</v>
      </c>
      <c r="L6157" t="n">
        <v>17114.45343635406</v>
      </c>
      <c r="M6157" t="n">
        <v>21992.89497132469</v>
      </c>
      <c r="N6157" t="n">
        <v>261.0017502342671</v>
      </c>
      <c r="O6157" t="n">
        <v>21992.89497132469</v>
      </c>
      <c r="P6157" t="n">
        <v>261.0017502342671</v>
      </c>
      <c r="Q6157" t="n">
        <v>257</v>
      </c>
      <c r="R6157" t="n">
        <v>11</v>
      </c>
      <c r="S6157">
        <f>VLOOKUP(Q6157,Clustering!$D$3:$E$367,2,FALSE)</f>
        <v/>
      </c>
    </row>
    <row r="6158">
      <c r="A6158" t="inlineStr">
        <is>
          <t>2025-09-14 12:00</t>
        </is>
      </c>
      <c r="B6158" t="n">
        <v>13407.12826845788</v>
      </c>
      <c r="C6158" t="n">
        <v>4659.586166890883</v>
      </c>
      <c r="D6158" t="n">
        <v>1544.568687847316</v>
      </c>
      <c r="E6158" t="n">
        <v>2450.220509486199</v>
      </c>
      <c r="F6158" t="n">
        <v>0</v>
      </c>
      <c r="G6158" t="n">
        <v>22061.50363268228</v>
      </c>
      <c r="H6158" t="n">
        <v>15761.55736643263</v>
      </c>
      <c r="I6158" t="n">
        <v>117.4717907759103</v>
      </c>
      <c r="J6158" t="n">
        <v>867.8995901132291</v>
      </c>
      <c r="K6158" t="n">
        <v>644.7903401637334</v>
      </c>
      <c r="L6158" t="n">
        <v>17391.7190874855</v>
      </c>
      <c r="M6158" t="n">
        <v>21932.80509435385</v>
      </c>
      <c r="N6158" t="n">
        <v>258.4317183626247</v>
      </c>
      <c r="O6158" t="n">
        <v>21932.80509435385</v>
      </c>
      <c r="P6158" t="n">
        <v>258.4317183626247</v>
      </c>
      <c r="Q6158" t="n">
        <v>257</v>
      </c>
      <c r="R6158" t="n">
        <v>12</v>
      </c>
      <c r="S6158">
        <f>VLOOKUP(Q6158,Clustering!$D$3:$E$367,2,FALSE)</f>
        <v/>
      </c>
    </row>
    <row r="6159">
      <c r="A6159" t="inlineStr">
        <is>
          <t>2025-09-14 13:00</t>
        </is>
      </c>
      <c r="B6159" t="n">
        <v>13519.74045366924</v>
      </c>
      <c r="C6159" t="n">
        <v>3466.953993222382</v>
      </c>
      <c r="D6159" t="n">
        <v>1488.74090394922</v>
      </c>
      <c r="E6159" t="n">
        <v>2106.592023399719</v>
      </c>
      <c r="F6159" t="n">
        <v>0</v>
      </c>
      <c r="G6159" t="n">
        <v>20582.02737424056</v>
      </c>
      <c r="H6159" t="n">
        <v>16056.15942391595</v>
      </c>
      <c r="I6159" t="n">
        <v>110.2636005912825</v>
      </c>
      <c r="J6159" t="n">
        <v>784.1011283378022</v>
      </c>
      <c r="K6159" t="n">
        <v>621.0464574419105</v>
      </c>
      <c r="L6159" t="n">
        <v>17571.57061028694</v>
      </c>
      <c r="M6159" t="n">
        <v>21992.89497132469</v>
      </c>
      <c r="N6159" t="n">
        <v>251.8445667319697</v>
      </c>
      <c r="O6159" t="n">
        <v>21992.89497132469</v>
      </c>
      <c r="P6159" t="n">
        <v>251.8445667319697</v>
      </c>
      <c r="Q6159" t="n">
        <v>257</v>
      </c>
      <c r="R6159" t="n">
        <v>13</v>
      </c>
      <c r="S6159">
        <f>VLOOKUP(Q6159,Clustering!$D$3:$E$367,2,FALSE)</f>
        <v/>
      </c>
    </row>
    <row r="6160">
      <c r="A6160" t="inlineStr">
        <is>
          <t>2025-09-14 14:00</t>
        </is>
      </c>
      <c r="B6160" t="n">
        <v>13649.8864296468</v>
      </c>
      <c r="C6160" t="n">
        <v>3383.747097385045</v>
      </c>
      <c r="D6160" t="n">
        <v>1432.913120051124</v>
      </c>
      <c r="E6160" t="n">
        <v>1942.247964836621</v>
      </c>
      <c r="F6160" t="n">
        <v>0</v>
      </c>
      <c r="G6160" t="n">
        <v>20408.79461191959</v>
      </c>
      <c r="H6160" t="n">
        <v>16092.06270598602</v>
      </c>
      <c r="I6160" t="n">
        <v>107.8984309057408</v>
      </c>
      <c r="J6160" t="n">
        <v>768.7921420750204</v>
      </c>
      <c r="K6160" t="n">
        <v>589.441355768891</v>
      </c>
      <c r="L6160" t="n">
        <v>17558.19463473568</v>
      </c>
      <c r="M6160" t="n">
        <v>22052.98484829552</v>
      </c>
      <c r="N6160" t="n">
        <v>246.2697423008713</v>
      </c>
      <c r="O6160" t="n">
        <v>22052.98484829552</v>
      </c>
      <c r="P6160" t="n">
        <v>246.2697423008713</v>
      </c>
      <c r="Q6160" t="n">
        <v>257</v>
      </c>
      <c r="R6160" t="n">
        <v>14</v>
      </c>
      <c r="S6160">
        <f>VLOOKUP(Q6160,Clustering!$D$3:$E$367,2,FALSE)</f>
        <v/>
      </c>
    </row>
    <row r="6161">
      <c r="A6161" t="inlineStr">
        <is>
          <t>2025-09-14 15:00</t>
        </is>
      </c>
      <c r="B6161" t="n">
        <v>13810.97106223442</v>
      </c>
      <c r="C6161" t="n">
        <v>3466.953993222382</v>
      </c>
      <c r="D6161" t="n">
        <v>1488.74090394922</v>
      </c>
      <c r="E6161" t="n">
        <v>1688.261692511832</v>
      </c>
      <c r="F6161" t="n">
        <v>0</v>
      </c>
      <c r="G6161" t="n">
        <v>20454.92765191785</v>
      </c>
      <c r="H6161" t="n">
        <v>15851.19153908108</v>
      </c>
      <c r="I6161" t="n">
        <v>92.34519918540632</v>
      </c>
      <c r="J6161" t="n">
        <v>758.1911521375595</v>
      </c>
      <c r="K6161" t="n">
        <v>546.7781001054576</v>
      </c>
      <c r="L6161" t="n">
        <v>17248.50599050951</v>
      </c>
      <c r="M6161" t="n">
        <v>22293.34435617885</v>
      </c>
      <c r="N6161" t="n">
        <v>237.9075473859081</v>
      </c>
      <c r="O6161" t="n">
        <v>22293.34435617885</v>
      </c>
      <c r="P6161" t="n">
        <v>237.9075473859081</v>
      </c>
      <c r="Q6161" t="n">
        <v>257</v>
      </c>
      <c r="R6161" t="n">
        <v>15</v>
      </c>
      <c r="S6161">
        <f>VLOOKUP(Q6161,Clustering!$D$3:$E$367,2,FALSE)</f>
        <v/>
      </c>
    </row>
    <row r="6162">
      <c r="A6162" t="inlineStr">
        <is>
          <t>2025-09-14 16:00</t>
        </is>
      </c>
      <c r="B6162" t="n">
        <v>13643.74960287863</v>
      </c>
      <c r="C6162" t="n">
        <v>3605.632152951277</v>
      </c>
      <c r="D6162" t="n">
        <v>1581.787210446046</v>
      </c>
      <c r="E6162" t="n">
        <v>1688.261692511832</v>
      </c>
      <c r="F6162" t="n">
        <v>0</v>
      </c>
      <c r="G6162" t="n">
        <v>20519.43065878779</v>
      </c>
      <c r="H6162" t="n">
        <v>15382.92740650893</v>
      </c>
      <c r="I6162" t="n">
        <v>93.27356002522257</v>
      </c>
      <c r="J6162" t="n">
        <v>640.0319786262301</v>
      </c>
      <c r="K6162" t="n">
        <v>523.7463514843023</v>
      </c>
      <c r="L6162" t="n">
        <v>16639.97929664469</v>
      </c>
      <c r="M6162" t="n">
        <v>22593.79374103301</v>
      </c>
      <c r="N6162" t="n">
        <v>262.790175478698</v>
      </c>
      <c r="O6162" t="n">
        <v>22593.79374103301</v>
      </c>
      <c r="P6162" t="n">
        <v>262.790175478698</v>
      </c>
      <c r="Q6162" t="n">
        <v>257</v>
      </c>
      <c r="R6162" t="n">
        <v>16</v>
      </c>
      <c r="S6162">
        <f>VLOOKUP(Q6162,Clustering!$D$3:$E$367,2,FALSE)</f>
        <v/>
      </c>
    </row>
    <row r="6163">
      <c r="A6163" t="inlineStr">
        <is>
          <t>2025-09-14 17:00</t>
        </is>
      </c>
      <c r="B6163" t="n">
        <v>13235.46680079517</v>
      </c>
      <c r="C6163" t="n">
        <v>3827.51720851751</v>
      </c>
      <c r="D6163" t="n">
        <v>2224.040855041937</v>
      </c>
      <c r="E6163" t="n">
        <v>1942.247964836621</v>
      </c>
      <c r="F6163" t="n">
        <v>0</v>
      </c>
      <c r="G6163" t="n">
        <v>21229.27282919124</v>
      </c>
      <c r="H6163" t="n">
        <v>14614.73608663929</v>
      </c>
      <c r="I6163" t="n">
        <v>103.8066455852708</v>
      </c>
      <c r="J6163" t="n">
        <v>624.4725222442092</v>
      </c>
      <c r="K6163" t="n">
        <v>531.2270528887586</v>
      </c>
      <c r="L6163" t="n">
        <v>15874.24230735753</v>
      </c>
      <c r="M6163" t="n">
        <v>22653.88361800384</v>
      </c>
      <c r="N6163" t="n">
        <v>263.254732589155</v>
      </c>
      <c r="O6163" t="n">
        <v>22653.88361800384</v>
      </c>
      <c r="P6163" t="n">
        <v>263.254732589155</v>
      </c>
      <c r="Q6163" t="n">
        <v>257</v>
      </c>
      <c r="R6163" t="n">
        <v>17</v>
      </c>
      <c r="S6163">
        <f>VLOOKUP(Q6163,Clustering!$D$3:$E$367,2,FALSE)</f>
        <v/>
      </c>
    </row>
    <row r="6164">
      <c r="A6164" t="inlineStr">
        <is>
          <t>2025-09-14 18:00</t>
        </is>
      </c>
      <c r="B6164" t="n">
        <v>12138.6433474458</v>
      </c>
      <c r="C6164" t="n">
        <v>4021.666632137964</v>
      </c>
      <c r="D6164" t="n">
        <v>6203.087099788416</v>
      </c>
      <c r="E6164" t="n">
        <v>2211.174606121692</v>
      </c>
      <c r="F6164" t="n">
        <v>0</v>
      </c>
      <c r="G6164" t="n">
        <v>24574.57168549387</v>
      </c>
      <c r="H6164" t="n">
        <v>13101.4069592011</v>
      </c>
      <c r="I6164" t="n">
        <v>109.5906945620291</v>
      </c>
      <c r="J6164" t="n">
        <v>713.3317433028095</v>
      </c>
      <c r="K6164" t="n">
        <v>519.3805452561986</v>
      </c>
      <c r="L6164" t="n">
        <v>14443.70994232214</v>
      </c>
      <c r="M6164" t="n">
        <v>22533.70386406218</v>
      </c>
      <c r="N6164" t="n">
        <v>260.0027493525873</v>
      </c>
      <c r="O6164" t="n">
        <v>22533.70386406218</v>
      </c>
      <c r="P6164" t="n">
        <v>260.0027493525873</v>
      </c>
      <c r="Q6164" t="n">
        <v>257</v>
      </c>
      <c r="R6164" t="n">
        <v>18</v>
      </c>
      <c r="S6164">
        <f>VLOOKUP(Q6164,Clustering!$D$3:$E$367,2,FALSE)</f>
        <v/>
      </c>
    </row>
    <row r="6165">
      <c r="A6165" t="inlineStr">
        <is>
          <t>2025-09-14 19:00</t>
        </is>
      </c>
      <c r="B6165" t="n">
        <v>10946.67079888206</v>
      </c>
      <c r="C6165" t="n">
        <v>4104.873527975301</v>
      </c>
      <c r="D6165" t="n">
        <v>6389.179712782068</v>
      </c>
      <c r="E6165" t="n">
        <v>2016.94980963803</v>
      </c>
      <c r="F6165" t="n">
        <v>0</v>
      </c>
      <c r="G6165" t="n">
        <v>23457.67384927746</v>
      </c>
      <c r="H6165" t="n">
        <v>12041.80535220259</v>
      </c>
      <c r="I6165" t="n">
        <v>123.5481358156859</v>
      </c>
      <c r="J6165" t="n">
        <v>865.3990985026776</v>
      </c>
      <c r="K6165" t="n">
        <v>506.2253823399653</v>
      </c>
      <c r="L6165" t="n">
        <v>13536.97796886092</v>
      </c>
      <c r="M6165" t="n">
        <v>22413.52411012052</v>
      </c>
      <c r="N6165" t="n">
        <v>249.3177132430934</v>
      </c>
      <c r="O6165" t="n">
        <v>22413.52411012052</v>
      </c>
      <c r="P6165" t="n">
        <v>249.3177132430934</v>
      </c>
      <c r="Q6165" t="n">
        <v>257</v>
      </c>
      <c r="R6165" t="n">
        <v>19</v>
      </c>
      <c r="S6165">
        <f>VLOOKUP(Q6165,Clustering!$D$3:$E$367,2,FALSE)</f>
        <v/>
      </c>
    </row>
    <row r="6166">
      <c r="A6166" t="inlineStr">
        <is>
          <t>2025-09-14 20:00</t>
        </is>
      </c>
      <c r="B6166" t="n">
        <v>10184.9831317826</v>
      </c>
      <c r="C6166" t="n">
        <v>4021.666632137964</v>
      </c>
      <c r="D6166" t="n">
        <v>6203.087099788416</v>
      </c>
      <c r="E6166" t="n">
        <v>1882.486488995494</v>
      </c>
      <c r="F6166" t="n">
        <v>0</v>
      </c>
      <c r="G6166" t="n">
        <v>22292.22335270448</v>
      </c>
      <c r="H6166" t="n">
        <v>11445.96963147357</v>
      </c>
      <c r="I6166" t="n">
        <v>148.7292148441294</v>
      </c>
      <c r="J6166" t="n">
        <v>930.9570212247704</v>
      </c>
      <c r="K6166" t="n">
        <v>479.8057200859293</v>
      </c>
      <c r="L6166" t="n">
        <v>13005.4615876284</v>
      </c>
      <c r="M6166" t="n">
        <v>22233.25447920801</v>
      </c>
      <c r="N6166" t="n">
        <v>234.916108965452</v>
      </c>
      <c r="O6166" t="n">
        <v>22233.25447920801</v>
      </c>
      <c r="P6166" t="n">
        <v>234.916108965452</v>
      </c>
      <c r="Q6166" t="n">
        <v>257</v>
      </c>
      <c r="R6166" t="n">
        <v>20</v>
      </c>
      <c r="S6166">
        <f>VLOOKUP(Q6166,Clustering!$D$3:$E$367,2,FALSE)</f>
        <v/>
      </c>
    </row>
    <row r="6167">
      <c r="A6167" t="inlineStr">
        <is>
          <t>2025-09-14 21:00</t>
        </is>
      </c>
      <c r="B6167" t="n">
        <v>9577.847346194962</v>
      </c>
      <c r="C6167" t="n">
        <v>3605.632152951277</v>
      </c>
      <c r="D6167" t="n">
        <v>5272.624034820154</v>
      </c>
      <c r="E6167" t="n">
        <v>1643.440585630987</v>
      </c>
      <c r="F6167" t="n">
        <v>0</v>
      </c>
      <c r="G6167" t="n">
        <v>20099.54411959738</v>
      </c>
      <c r="H6167" t="n">
        <v>10995.43388138835</v>
      </c>
      <c r="I6167" t="n">
        <v>150.4583197528722</v>
      </c>
      <c r="J6167" t="n">
        <v>971.9730818433022</v>
      </c>
      <c r="K6167" t="n">
        <v>447.0374669530374</v>
      </c>
      <c r="L6167" t="n">
        <v>12564.90274993756</v>
      </c>
      <c r="M6167" t="n">
        <v>22052.98484829552</v>
      </c>
      <c r="N6167" t="n">
        <v>218.6562762459825</v>
      </c>
      <c r="O6167" t="n">
        <v>22052.98484829552</v>
      </c>
      <c r="P6167" t="n">
        <v>218.6562762459825</v>
      </c>
      <c r="Q6167" t="n">
        <v>257</v>
      </c>
      <c r="R6167" t="n">
        <v>21</v>
      </c>
      <c r="S6167">
        <f>VLOOKUP(Q6167,Clustering!$D$3:$E$367,2,FALSE)</f>
        <v/>
      </c>
    </row>
    <row r="6168">
      <c r="A6168" t="inlineStr">
        <is>
          <t>2025-09-14 22:00</t>
        </is>
      </c>
      <c r="B6168" t="n">
        <v>8856.034912934787</v>
      </c>
      <c r="C6168" t="n">
        <v>2912.241354306801</v>
      </c>
      <c r="D6168" t="n">
        <v>3721.852259873049</v>
      </c>
      <c r="E6168" t="n">
        <v>1429.684543612928</v>
      </c>
      <c r="F6168" t="n">
        <v>0</v>
      </c>
      <c r="G6168" t="n">
        <v>16919.81307072756</v>
      </c>
      <c r="H6168" t="n">
        <v>10595.33802550567</v>
      </c>
      <c r="I6168" t="n">
        <v>148.458603121896</v>
      </c>
      <c r="J6168" t="n">
        <v>1189.769268787803</v>
      </c>
      <c r="K6168" t="n">
        <v>419.8534219849806</v>
      </c>
      <c r="L6168" t="n">
        <v>12353.41931940035</v>
      </c>
      <c r="M6168" t="n">
        <v>21872.71521738301</v>
      </c>
      <c r="N6168" t="n">
        <v>213.0814518148841</v>
      </c>
      <c r="O6168" t="n">
        <v>21872.71521738301</v>
      </c>
      <c r="P6168" t="n">
        <v>213.0814518148841</v>
      </c>
      <c r="Q6168" t="n">
        <v>257</v>
      </c>
      <c r="R6168" t="n">
        <v>22</v>
      </c>
      <c r="S6168">
        <f>VLOOKUP(Q6168,Clustering!$D$3:$E$367,2,FALSE)</f>
        <v/>
      </c>
    </row>
    <row r="6169">
      <c r="A6169" t="inlineStr">
        <is>
          <t>2025-09-14 23:00</t>
        </is>
      </c>
      <c r="B6169" t="n">
        <v>8277.75918134217</v>
      </c>
      <c r="C6169" t="n">
        <v>2218.850555662325</v>
      </c>
      <c r="D6169" t="n">
        <v>2171.080484925945</v>
      </c>
      <c r="E6169" t="n">
        <v>1088.807625277864</v>
      </c>
      <c r="F6169" t="n">
        <v>0</v>
      </c>
      <c r="G6169" t="n">
        <v>13756.49784720831</v>
      </c>
      <c r="H6169" t="n">
        <v>10243.08564959937</v>
      </c>
      <c r="I6169" t="n">
        <v>155.5126519402108</v>
      </c>
      <c r="J6169" t="n">
        <v>989.648274056069</v>
      </c>
      <c r="K6169" t="n">
        <v>385.4643525148248</v>
      </c>
      <c r="L6169" t="n">
        <v>11773.71092811048</v>
      </c>
      <c r="M6169" t="n">
        <v>21752.53546344135</v>
      </c>
      <c r="N6169" t="n">
        <v>143.4518860459173</v>
      </c>
      <c r="O6169" t="n">
        <v>21752.53546344135</v>
      </c>
      <c r="P6169" t="n">
        <v>143.4518860459173</v>
      </c>
      <c r="Q6169" t="n">
        <v>257</v>
      </c>
      <c r="R6169" t="n">
        <v>23</v>
      </c>
      <c r="S6169">
        <f>VLOOKUP(Q6169,Clustering!$D$3:$E$367,2,FALSE)</f>
        <v/>
      </c>
    </row>
    <row r="6170">
      <c r="A6170" t="inlineStr">
        <is>
          <t>2025-09-15 00:00</t>
        </is>
      </c>
      <c r="B6170" t="n">
        <v>7907.244730175277</v>
      </c>
      <c r="C6170" t="n">
        <v>1747.344812584081</v>
      </c>
      <c r="D6170" t="n">
        <v>1116.555677961915</v>
      </c>
      <c r="E6170" t="n">
        <v>880.2323056004718</v>
      </c>
      <c r="F6170" t="n">
        <v>0</v>
      </c>
      <c r="G6170" t="n">
        <v>11651.37752632174</v>
      </c>
      <c r="H6170" t="n">
        <v>10214.40932941996</v>
      </c>
      <c r="I6170" t="n">
        <v>659.3165303280939</v>
      </c>
      <c r="J6170" t="n">
        <v>1058.296029845746</v>
      </c>
      <c r="K6170" t="n">
        <v>774.8055621529129</v>
      </c>
      <c r="L6170" t="n">
        <v>12706.82745174671</v>
      </c>
      <c r="M6170" t="n">
        <v>41822.5543716994</v>
      </c>
      <c r="N6170" t="n">
        <v>179.6594638963998</v>
      </c>
      <c r="O6170" t="n">
        <v>41822.5543716994</v>
      </c>
      <c r="P6170" t="n">
        <v>179.6594638963998</v>
      </c>
      <c r="Q6170" t="n">
        <v>258</v>
      </c>
      <c r="R6170" t="n">
        <v>0</v>
      </c>
      <c r="S6170">
        <f>VLOOKUP(Q6170,Clustering!$D$3:$E$367,2,FALSE)</f>
        <v/>
      </c>
    </row>
    <row r="6171">
      <c r="A6171" t="inlineStr">
        <is>
          <t>2025-09-15 01:00</t>
        </is>
      </c>
      <c r="B6171" t="n">
        <v>7686.67247036715</v>
      </c>
      <c r="C6171" t="n">
        <v>1719.609180638302</v>
      </c>
      <c r="D6171" t="n">
        <v>1054.52480696403</v>
      </c>
      <c r="E6171" t="n">
        <v>608.5018052726252</v>
      </c>
      <c r="F6171" t="n">
        <v>0</v>
      </c>
      <c r="G6171" t="n">
        <v>11069.30826324211</v>
      </c>
      <c r="H6171" t="n">
        <v>10034.14872390922</v>
      </c>
      <c r="I6171" t="n">
        <v>641.5890285651914</v>
      </c>
      <c r="J6171" t="n">
        <v>802.754206411059</v>
      </c>
      <c r="K6171" t="n">
        <v>763.441627940344</v>
      </c>
      <c r="L6171" t="n">
        <v>12241.93358682582</v>
      </c>
      <c r="M6171" t="n">
        <v>41762.46449472856</v>
      </c>
      <c r="N6171" t="n">
        <v>174.2786917976429</v>
      </c>
      <c r="O6171" t="n">
        <v>41762.46449472856</v>
      </c>
      <c r="P6171" t="n">
        <v>174.2786917976429</v>
      </c>
      <c r="Q6171" t="n">
        <v>258</v>
      </c>
      <c r="R6171" t="n">
        <v>1</v>
      </c>
      <c r="S6171">
        <f>VLOOKUP(Q6171,Clustering!$D$3:$E$367,2,FALSE)</f>
        <v/>
      </c>
    </row>
    <row r="6172">
      <c r="A6172" t="inlineStr">
        <is>
          <t>2025-09-15 02:00</t>
        </is>
      </c>
      <c r="B6172" t="n">
        <v>7531.328740240083</v>
      </c>
      <c r="C6172" t="n">
        <v>1719.609180638302</v>
      </c>
      <c r="D6172" t="n">
        <v>1054.52480696403</v>
      </c>
      <c r="E6172" t="n">
        <v>552.6511204105418</v>
      </c>
      <c r="F6172" t="n">
        <v>0</v>
      </c>
      <c r="G6172" t="n">
        <v>10858.11384825296</v>
      </c>
      <c r="H6172" t="n">
        <v>9896.059177485862</v>
      </c>
      <c r="I6172" t="n">
        <v>655.0330432653101</v>
      </c>
      <c r="J6172" t="n">
        <v>711.1600200336453</v>
      </c>
      <c r="K6172" t="n">
        <v>761.8928703633622</v>
      </c>
      <c r="L6172" t="n">
        <v>12024.14511114818</v>
      </c>
      <c r="M6172" t="n">
        <v>41702.37461775773</v>
      </c>
      <c r="N6172" t="n">
        <v>172.8967331590197</v>
      </c>
      <c r="O6172" t="n">
        <v>41702.37461775773</v>
      </c>
      <c r="P6172" t="n">
        <v>172.8967331590197</v>
      </c>
      <c r="Q6172" t="n">
        <v>258</v>
      </c>
      <c r="R6172" t="n">
        <v>2</v>
      </c>
      <c r="S6172">
        <f>VLOOKUP(Q6172,Clustering!$D$3:$E$367,2,FALSE)</f>
        <v/>
      </c>
    </row>
    <row r="6173">
      <c r="A6173" t="inlineStr">
        <is>
          <t>2025-09-15 03:00</t>
        </is>
      </c>
      <c r="B6173" t="n">
        <v>7347.945085040928</v>
      </c>
      <c r="C6173" t="n">
        <v>1719.609180638302</v>
      </c>
      <c r="D6173" t="n">
        <v>1054.52480696403</v>
      </c>
      <c r="E6173" t="n">
        <v>540.126459707448</v>
      </c>
      <c r="F6173" t="n">
        <v>0</v>
      </c>
      <c r="G6173" t="n">
        <v>10662.20553235071</v>
      </c>
      <c r="H6173" t="n">
        <v>9787.737437477115</v>
      </c>
      <c r="I6173" t="n">
        <v>667.619364843346</v>
      </c>
      <c r="J6173" t="n">
        <v>709.5258603649314</v>
      </c>
      <c r="K6173" t="n">
        <v>798.1921000673517</v>
      </c>
      <c r="L6173" t="n">
        <v>11963.07476275274</v>
      </c>
      <c r="M6173" t="n">
        <v>41762.46449472856</v>
      </c>
      <c r="N6173" t="n">
        <v>174.1689931099838</v>
      </c>
      <c r="O6173" t="n">
        <v>41762.46449472856</v>
      </c>
      <c r="P6173" t="n">
        <v>174.1689931099838</v>
      </c>
      <c r="Q6173" t="n">
        <v>258</v>
      </c>
      <c r="R6173" t="n">
        <v>3</v>
      </c>
      <c r="S6173">
        <f>VLOOKUP(Q6173,Clustering!$D$3:$E$367,2,FALSE)</f>
        <v/>
      </c>
    </row>
    <row r="6174">
      <c r="A6174" t="inlineStr">
        <is>
          <t>2025-09-15 04:00</t>
        </is>
      </c>
      <c r="B6174" t="n">
        <v>7181.359932608109</v>
      </c>
      <c r="C6174" t="n">
        <v>1747.344812584081</v>
      </c>
      <c r="D6174" t="n">
        <v>1116.555677961915</v>
      </c>
      <c r="E6174" t="n">
        <v>757.8817396887954</v>
      </c>
      <c r="F6174" t="n">
        <v>0</v>
      </c>
      <c r="G6174" t="n">
        <v>10803.1421628429</v>
      </c>
      <c r="H6174" t="n">
        <v>9689.338299606579</v>
      </c>
      <c r="I6174" t="n">
        <v>645.093372924039</v>
      </c>
      <c r="J6174" t="n">
        <v>827.1605199795022</v>
      </c>
      <c r="K6174" t="n">
        <v>844.0528545551523</v>
      </c>
      <c r="L6174" t="n">
        <v>12005.64504706527</v>
      </c>
      <c r="M6174" t="n">
        <v>41882.64424867023</v>
      </c>
      <c r="N6174" t="n">
        <v>172.7826665550627</v>
      </c>
      <c r="O6174" t="n">
        <v>41882.64424867023</v>
      </c>
      <c r="P6174" t="n">
        <v>172.7826665550627</v>
      </c>
      <c r="Q6174" t="n">
        <v>258</v>
      </c>
      <c r="R6174" t="n">
        <v>4</v>
      </c>
      <c r="S6174">
        <f>VLOOKUP(Q6174,Clustering!$D$3:$E$367,2,FALSE)</f>
        <v/>
      </c>
    </row>
    <row r="6175">
      <c r="A6175" t="inlineStr">
        <is>
          <t>2025-09-15 05:00</t>
        </is>
      </c>
      <c r="B6175" t="n">
        <v>6911.466816193101</v>
      </c>
      <c r="C6175" t="n">
        <v>3050.919514035697</v>
      </c>
      <c r="D6175" t="n">
        <v>1550.771774947104</v>
      </c>
      <c r="E6175" t="n">
        <v>1688.261692511832</v>
      </c>
      <c r="F6175" t="n">
        <v>0</v>
      </c>
      <c r="G6175" t="n">
        <v>13201.41979768774</v>
      </c>
      <c r="H6175" t="n">
        <v>9922.436761503261</v>
      </c>
      <c r="I6175" t="n">
        <v>978.1172745782704</v>
      </c>
      <c r="J6175" t="n">
        <v>1238.41814319127</v>
      </c>
      <c r="K6175" t="n">
        <v>981.6959319553488</v>
      </c>
      <c r="L6175" t="n">
        <v>13120.66811122815</v>
      </c>
      <c r="M6175" t="n">
        <v>42183.09363352439</v>
      </c>
      <c r="N6175" t="n">
        <v>183.351215622906</v>
      </c>
      <c r="O6175" t="n">
        <v>42183.09363352439</v>
      </c>
      <c r="P6175" t="n">
        <v>183.351215622906</v>
      </c>
      <c r="Q6175" t="n">
        <v>258</v>
      </c>
      <c r="R6175" t="n">
        <v>5</v>
      </c>
      <c r="S6175">
        <f>VLOOKUP(Q6175,Clustering!$D$3:$E$367,2,FALSE)</f>
        <v/>
      </c>
    </row>
    <row r="6176">
      <c r="A6176" t="inlineStr">
        <is>
          <t>2025-09-15 06:00</t>
        </is>
      </c>
      <c r="B6176" t="n">
        <v>6620.137226551021</v>
      </c>
      <c r="C6176" t="n">
        <v>3744.310312680173</v>
      </c>
      <c r="D6176" t="n">
        <v>3101.543549894208</v>
      </c>
      <c r="E6176" t="n">
        <v>3301.821540222255</v>
      </c>
      <c r="F6176" t="n">
        <v>0</v>
      </c>
      <c r="G6176" t="n">
        <v>16767.81262934766</v>
      </c>
      <c r="H6176" t="n">
        <v>11290.5982196595</v>
      </c>
      <c r="I6176" t="n">
        <v>984.85269634833</v>
      </c>
      <c r="J6176" t="n">
        <v>2037.914975177675</v>
      </c>
      <c r="K6176" t="n">
        <v>1473.78640554487</v>
      </c>
      <c r="L6176" t="n">
        <v>15787.15229673038</v>
      </c>
      <c r="M6176" t="n">
        <v>42663.81264929105</v>
      </c>
      <c r="N6176" t="n">
        <v>286.5575660382636</v>
      </c>
      <c r="O6176" t="n">
        <v>42663.81264929105</v>
      </c>
      <c r="P6176" t="n">
        <v>286.5575660382636</v>
      </c>
      <c r="Q6176" t="n">
        <v>258</v>
      </c>
      <c r="R6176" t="n">
        <v>6</v>
      </c>
      <c r="S6176">
        <f>VLOOKUP(Q6176,Clustering!$D$3:$E$367,2,FALSE)</f>
        <v/>
      </c>
    </row>
    <row r="6177">
      <c r="A6177" t="inlineStr">
        <is>
          <t>2025-09-15 07:00</t>
        </is>
      </c>
      <c r="B6177" t="n">
        <v>6856.928242817885</v>
      </c>
      <c r="C6177" t="n">
        <v>4299.022951595754</v>
      </c>
      <c r="D6177" t="n">
        <v>1694.578969486388</v>
      </c>
      <c r="E6177" t="n">
        <v>4541.872163925636</v>
      </c>
      <c r="F6177" t="n">
        <v>0</v>
      </c>
      <c r="G6177" t="n">
        <v>17392.40232782566</v>
      </c>
      <c r="H6177" t="n">
        <v>13979.95415251782</v>
      </c>
      <c r="I6177" t="n">
        <v>870.1441931166927</v>
      </c>
      <c r="J6177" t="n">
        <v>3041.651456764102</v>
      </c>
      <c r="K6177" t="n">
        <v>2017.594944928295</v>
      </c>
      <c r="L6177" t="n">
        <v>19909.3447473269</v>
      </c>
      <c r="M6177" t="n">
        <v>43084.44178808688</v>
      </c>
      <c r="N6177" t="n">
        <v>639.8858270757344</v>
      </c>
      <c r="O6177" t="n">
        <v>43084.44178808688</v>
      </c>
      <c r="P6177" t="n">
        <v>639.8858270757344</v>
      </c>
      <c r="Q6177" t="n">
        <v>258</v>
      </c>
      <c r="R6177" t="n">
        <v>7</v>
      </c>
      <c r="S6177">
        <f>VLOOKUP(Q6177,Clustering!$D$3:$E$367,2,FALSE)</f>
        <v/>
      </c>
    </row>
    <row r="6178">
      <c r="A6178" t="inlineStr">
        <is>
          <t>2025-09-15 08:00</t>
        </is>
      </c>
      <c r="B6178" t="n">
        <v>5753.487197469655</v>
      </c>
      <c r="C6178" t="n">
        <v>4160.344791866859</v>
      </c>
      <c r="D6178" t="n">
        <v>1209.601984458741</v>
      </c>
      <c r="E6178" t="n">
        <v>3003.014161016621</v>
      </c>
      <c r="F6178" t="n">
        <v>0</v>
      </c>
      <c r="G6178" t="n">
        <v>14126.44813481188</v>
      </c>
      <c r="H6178" t="n">
        <v>16498.22788684324</v>
      </c>
      <c r="I6178" t="n">
        <v>556.50399006994</v>
      </c>
      <c r="J6178" t="n">
        <v>3202.942426724709</v>
      </c>
      <c r="K6178" t="n">
        <v>2514.244363034401</v>
      </c>
      <c r="L6178" t="n">
        <v>22771.91866667229</v>
      </c>
      <c r="M6178" t="n">
        <v>43204.62154202855</v>
      </c>
      <c r="N6178" t="n">
        <v>745.6060941578122</v>
      </c>
      <c r="O6178" t="n">
        <v>43204.62154202855</v>
      </c>
      <c r="P6178" t="n">
        <v>745.6060941578122</v>
      </c>
      <c r="Q6178" t="n">
        <v>258</v>
      </c>
      <c r="R6178" t="n">
        <v>8</v>
      </c>
      <c r="S6178">
        <f>VLOOKUP(Q6178,Clustering!$D$3:$E$367,2,FALSE)</f>
        <v/>
      </c>
    </row>
    <row r="6179">
      <c r="A6179" t="inlineStr">
        <is>
          <t>2025-09-15 09:00</t>
        </is>
      </c>
      <c r="B6179" t="n">
        <v>4868.172165314589</v>
      </c>
      <c r="C6179" t="n">
        <v>3882.988472409069</v>
      </c>
      <c r="D6179" t="n">
        <v>1023.509371465088</v>
      </c>
      <c r="E6179" t="n">
        <v>2689.266412850706</v>
      </c>
      <c r="F6179" t="n">
        <v>0</v>
      </c>
      <c r="G6179" t="n">
        <v>12463.93642203945</v>
      </c>
      <c r="H6179" t="n">
        <v>18114.61977515692</v>
      </c>
      <c r="I6179" t="n">
        <v>412.3186126709925</v>
      </c>
      <c r="J6179" t="n">
        <v>2752.946547625839</v>
      </c>
      <c r="K6179" t="n">
        <v>2652.688866874158</v>
      </c>
      <c r="L6179" t="n">
        <v>23932.57380232791</v>
      </c>
      <c r="M6179" t="n">
        <v>43144.53166505771</v>
      </c>
      <c r="N6179" t="n">
        <v>653.7963885339025</v>
      </c>
      <c r="O6179" t="n">
        <v>43144.53166505771</v>
      </c>
      <c r="P6179" t="n">
        <v>653.7963885339025</v>
      </c>
      <c r="Q6179" t="n">
        <v>258</v>
      </c>
      <c r="R6179" t="n">
        <v>9</v>
      </c>
      <c r="S6179">
        <f>VLOOKUP(Q6179,Clustering!$D$3:$E$367,2,FALSE)</f>
        <v/>
      </c>
    </row>
    <row r="6180">
      <c r="A6180" t="inlineStr">
        <is>
          <t>2025-09-15 10:00</t>
        </is>
      </c>
      <c r="B6180" t="n">
        <v>4080.424194681163</v>
      </c>
      <c r="C6180" t="n">
        <v>3661.103416842836</v>
      </c>
      <c r="D6180" t="n">
        <v>874.6352810701663</v>
      </c>
      <c r="E6180" t="n">
        <v>2495.041616367044</v>
      </c>
      <c r="F6180" t="n">
        <v>0</v>
      </c>
      <c r="G6180" t="n">
        <v>11111.20450896121</v>
      </c>
      <c r="H6180" t="n">
        <v>19136.43280567911</v>
      </c>
      <c r="I6180" t="n">
        <v>328.8693036578424</v>
      </c>
      <c r="J6180" t="n">
        <v>2367.546280841364</v>
      </c>
      <c r="K6180" t="n">
        <v>2653.705284943943</v>
      </c>
      <c r="L6180" t="n">
        <v>24486.55367512225</v>
      </c>
      <c r="M6180" t="n">
        <v>42964.26203414521</v>
      </c>
      <c r="N6180" t="n">
        <v>511.9086616605876</v>
      </c>
      <c r="O6180" t="n">
        <v>42964.26203414521</v>
      </c>
      <c r="P6180" t="n">
        <v>511.9086616605876</v>
      </c>
      <c r="Q6180" t="n">
        <v>258</v>
      </c>
      <c r="R6180" t="n">
        <v>10</v>
      </c>
      <c r="S6180">
        <f>VLOOKUP(Q6180,Clustering!$D$3:$E$367,2,FALSE)</f>
        <v/>
      </c>
    </row>
    <row r="6181">
      <c r="A6181" t="inlineStr">
        <is>
          <t>2025-09-15 11:00</t>
        </is>
      </c>
      <c r="B6181" t="n">
        <v>4131.866074364602</v>
      </c>
      <c r="C6181" t="n">
        <v>2496.206875120115</v>
      </c>
      <c r="D6181" t="n">
        <v>837.416758471436</v>
      </c>
      <c r="E6181" t="n">
        <v>2151.413130280564</v>
      </c>
      <c r="F6181" t="n">
        <v>0</v>
      </c>
      <c r="G6181" t="n">
        <v>9616.902838236718</v>
      </c>
      <c r="H6181" t="n">
        <v>19626.98971772176</v>
      </c>
      <c r="I6181" t="n">
        <v>270.0713008882156</v>
      </c>
      <c r="J6181" t="n">
        <v>2061.27562861807</v>
      </c>
      <c r="K6181" t="n">
        <v>2648.746506338115</v>
      </c>
      <c r="L6181" t="n">
        <v>24607.08315356616</v>
      </c>
      <c r="M6181" t="n">
        <v>42844.08228020356</v>
      </c>
      <c r="N6181" t="n">
        <v>514.6907739522211</v>
      </c>
      <c r="O6181" t="n">
        <v>42844.08228020356</v>
      </c>
      <c r="P6181" t="n">
        <v>514.6907739522211</v>
      </c>
      <c r="Q6181" t="n">
        <v>258</v>
      </c>
      <c r="R6181" t="n">
        <v>11</v>
      </c>
      <c r="S6181">
        <f>VLOOKUP(Q6181,Clustering!$D$3:$E$367,2,FALSE)</f>
        <v/>
      </c>
    </row>
    <row r="6182">
      <c r="A6182" t="inlineStr">
        <is>
          <t>2025-09-15 12:00</t>
        </is>
      </c>
      <c r="B6182" t="n">
        <v>4976.881668065078</v>
      </c>
      <c r="C6182" t="n">
        <v>2551.678139011673</v>
      </c>
      <c r="D6182" t="n">
        <v>874.6352810701663</v>
      </c>
      <c r="E6182" t="n">
        <v>1748.023168352959</v>
      </c>
      <c r="F6182" t="n">
        <v>0</v>
      </c>
      <c r="G6182" t="n">
        <v>10151.21825649988</v>
      </c>
      <c r="H6182" t="n">
        <v>19475.83541181642</v>
      </c>
      <c r="I6182" t="n">
        <v>242.6948206483789</v>
      </c>
      <c r="J6182" t="n">
        <v>1943.038998800958</v>
      </c>
      <c r="K6182" t="n">
        <v>2603.736590198361</v>
      </c>
      <c r="L6182" t="n">
        <v>24265.30582146412</v>
      </c>
      <c r="M6182" t="n">
        <v>42723.90252626188</v>
      </c>
      <c r="N6182" t="n">
        <v>534.1655599936565</v>
      </c>
      <c r="O6182" t="n">
        <v>42723.90252626188</v>
      </c>
      <c r="P6182" t="n">
        <v>534.1655599936565</v>
      </c>
      <c r="Q6182" t="n">
        <v>258</v>
      </c>
      <c r="R6182" t="n">
        <v>12</v>
      </c>
      <c r="S6182">
        <f>VLOOKUP(Q6182,Clustering!$D$3:$E$367,2,FALSE)</f>
        <v/>
      </c>
    </row>
    <row r="6183">
      <c r="A6183" t="inlineStr">
        <is>
          <t>2025-09-15 13:00</t>
        </is>
      </c>
      <c r="B6183" t="n">
        <v>4790.966925327898</v>
      </c>
      <c r="C6183" t="n">
        <v>2496.206875120115</v>
      </c>
      <c r="D6183" t="n">
        <v>837.416758471436</v>
      </c>
      <c r="E6183" t="n">
        <v>1538.858002909015</v>
      </c>
      <c r="F6183" t="n">
        <v>0</v>
      </c>
      <c r="G6183" t="n">
        <v>9663.448561828463</v>
      </c>
      <c r="H6183" t="n">
        <v>20028.11090915872</v>
      </c>
      <c r="I6183" t="n">
        <v>221.6370300834578</v>
      </c>
      <c r="J6183" t="n">
        <v>1950.83177669566</v>
      </c>
      <c r="K6183" t="n">
        <v>2608.684905326096</v>
      </c>
      <c r="L6183" t="n">
        <v>24809.26462126393</v>
      </c>
      <c r="M6183" t="n">
        <v>42663.81264929105</v>
      </c>
      <c r="N6183" t="n">
        <v>528.6013354103893</v>
      </c>
      <c r="O6183" t="n">
        <v>42663.81264929105</v>
      </c>
      <c r="P6183" t="n">
        <v>528.6013354103893</v>
      </c>
      <c r="Q6183" t="n">
        <v>258</v>
      </c>
      <c r="R6183" t="n">
        <v>13</v>
      </c>
      <c r="S6183">
        <f>VLOOKUP(Q6183,Clustering!$D$3:$E$367,2,FALSE)</f>
        <v/>
      </c>
    </row>
    <row r="6184">
      <c r="A6184" t="inlineStr">
        <is>
          <t>2025-09-15 14:00</t>
        </is>
      </c>
      <c r="B6184" t="n">
        <v>4452.16883923246</v>
      </c>
      <c r="C6184" t="n">
        <v>2440.735611228557</v>
      </c>
      <c r="D6184" t="n">
        <v>800.1982358727056</v>
      </c>
      <c r="E6184" t="n">
        <v>1508.977264988452</v>
      </c>
      <c r="F6184" t="n">
        <v>0</v>
      </c>
      <c r="G6184" t="n">
        <v>9202.079951322174</v>
      </c>
      <c r="H6184" t="n">
        <v>20295.93847853911</v>
      </c>
      <c r="I6184" t="n">
        <v>205.9004495173869</v>
      </c>
      <c r="J6184" t="n">
        <v>1872.221624533036</v>
      </c>
      <c r="K6184" t="n">
        <v>2605.14609752193</v>
      </c>
      <c r="L6184" t="n">
        <v>24979.20665011146</v>
      </c>
      <c r="M6184" t="n">
        <v>42723.90252626188</v>
      </c>
      <c r="N6184" t="n">
        <v>514.6907739522211</v>
      </c>
      <c r="O6184" t="n">
        <v>42723.90252626188</v>
      </c>
      <c r="P6184" t="n">
        <v>514.6907739522211</v>
      </c>
      <c r="Q6184" t="n">
        <v>258</v>
      </c>
      <c r="R6184" t="n">
        <v>14</v>
      </c>
      <c r="S6184">
        <f>VLOOKUP(Q6184,Clustering!$D$3:$E$367,2,FALSE)</f>
        <v/>
      </c>
    </row>
    <row r="6185">
      <c r="A6185" t="inlineStr">
        <is>
          <t>2025-09-15 15:00</t>
        </is>
      </c>
      <c r="B6185" t="n">
        <v>4587.348709978386</v>
      </c>
      <c r="C6185" t="n">
        <v>2496.206875120115</v>
      </c>
      <c r="D6185" t="n">
        <v>837.416758471436</v>
      </c>
      <c r="E6185" t="n">
        <v>1523.917633948733</v>
      </c>
      <c r="F6185" t="n">
        <v>0</v>
      </c>
      <c r="G6185" t="n">
        <v>9444.889977518673</v>
      </c>
      <c r="H6185" t="n">
        <v>19816.21374049734</v>
      </c>
      <c r="I6185" t="n">
        <v>191.2919801854464</v>
      </c>
      <c r="J6185" t="n">
        <v>1800.481088968491</v>
      </c>
      <c r="K6185" t="n">
        <v>2610.869284574711</v>
      </c>
      <c r="L6185" t="n">
        <v>24418.85609422598</v>
      </c>
      <c r="M6185" t="n">
        <v>43084.44178808688</v>
      </c>
      <c r="N6185" t="n">
        <v>606.5004795761309</v>
      </c>
      <c r="O6185" t="n">
        <v>43084.44178808688</v>
      </c>
      <c r="P6185" t="n">
        <v>606.5004795761309</v>
      </c>
      <c r="Q6185" t="n">
        <v>258</v>
      </c>
      <c r="R6185" t="n">
        <v>15</v>
      </c>
      <c r="S6185">
        <f>VLOOKUP(Q6185,Clustering!$D$3:$E$367,2,FALSE)</f>
        <v/>
      </c>
    </row>
    <row r="6186">
      <c r="A6186" t="inlineStr">
        <is>
          <t>2025-09-15 16:00</t>
        </is>
      </c>
      <c r="B6186" t="n">
        <v>6413.337476586668</v>
      </c>
      <c r="C6186" t="n">
        <v>2912.241354306801</v>
      </c>
      <c r="D6186" t="n">
        <v>1116.555677961915</v>
      </c>
      <c r="E6186" t="n">
        <v>1852.60575107493</v>
      </c>
      <c r="F6186" t="n">
        <v>0</v>
      </c>
      <c r="G6186" t="n">
        <v>12294.74025993032</v>
      </c>
      <c r="H6186" t="n">
        <v>18715.10258122066</v>
      </c>
      <c r="I6186" t="n">
        <v>180.232302579241</v>
      </c>
      <c r="J6186" t="n">
        <v>1535.234074611032</v>
      </c>
      <c r="K6186" t="n">
        <v>2525.108857995361</v>
      </c>
      <c r="L6186" t="n">
        <v>22955.6778164063</v>
      </c>
      <c r="M6186" t="n">
        <v>43505.07092688271</v>
      </c>
      <c r="N6186" t="n">
        <v>723.3491958247432</v>
      </c>
      <c r="O6186" t="n">
        <v>43505.07092688271</v>
      </c>
      <c r="P6186" t="n">
        <v>723.3491958247432</v>
      </c>
      <c r="Q6186" t="n">
        <v>258</v>
      </c>
      <c r="R6186" t="n">
        <v>16</v>
      </c>
      <c r="S6186">
        <f>VLOOKUP(Q6186,Clustering!$D$3:$E$367,2,FALSE)</f>
        <v/>
      </c>
    </row>
    <row r="6187">
      <c r="A6187" t="inlineStr">
        <is>
          <t>2025-09-15 17:00</t>
        </is>
      </c>
      <c r="B6187" t="n">
        <v>8201.218528586132</v>
      </c>
      <c r="C6187" t="n">
        <v>3466.953993222382</v>
      </c>
      <c r="D6187" t="n">
        <v>1936.661679413014</v>
      </c>
      <c r="E6187" t="n">
        <v>2330.697557803945</v>
      </c>
      <c r="F6187" t="n">
        <v>0</v>
      </c>
      <c r="G6187" t="n">
        <v>15935.53175902547</v>
      </c>
      <c r="H6187" t="n">
        <v>16525.84579612791</v>
      </c>
      <c r="I6187" t="n">
        <v>192.3567532302968</v>
      </c>
      <c r="J6187" t="n">
        <v>1531.151201188349</v>
      </c>
      <c r="K6187" t="n">
        <v>2370.551547204291</v>
      </c>
      <c r="L6187" t="n">
        <v>20619.90529775084</v>
      </c>
      <c r="M6187" t="n">
        <v>43625.25068082438</v>
      </c>
      <c r="N6187" t="n">
        <v>795.6841154072176</v>
      </c>
      <c r="O6187" t="n">
        <v>43625.25068082438</v>
      </c>
      <c r="P6187" t="n">
        <v>795.6841154072176</v>
      </c>
      <c r="Q6187" t="n">
        <v>258</v>
      </c>
      <c r="R6187" t="n">
        <v>17</v>
      </c>
      <c r="S6187">
        <f>VLOOKUP(Q6187,Clustering!$D$3:$E$367,2,FALSE)</f>
        <v/>
      </c>
    </row>
    <row r="6188">
      <c r="A6188" t="inlineStr">
        <is>
          <t>2025-09-15 18:00</t>
        </is>
      </c>
      <c r="B6188" t="n">
        <v>8892.95485462073</v>
      </c>
      <c r="C6188" t="n">
        <v>3882.988472409069</v>
      </c>
      <c r="D6188" t="n">
        <v>5892.932744798995</v>
      </c>
      <c r="E6188" t="n">
        <v>3003.014161016621</v>
      </c>
      <c r="F6188" t="n">
        <v>0</v>
      </c>
      <c r="G6188" t="n">
        <v>21671.89023284541</v>
      </c>
      <c r="H6188" t="n">
        <v>13723.95101735211</v>
      </c>
      <c r="I6188" t="n">
        <v>233.0765155565589</v>
      </c>
      <c r="J6188" t="n">
        <v>2215.637205918528</v>
      </c>
      <c r="K6188" t="n">
        <v>2240.608465852905</v>
      </c>
      <c r="L6188" t="n">
        <v>18413.2732046801</v>
      </c>
      <c r="M6188" t="n">
        <v>43384.89117294104</v>
      </c>
      <c r="N6188" t="n">
        <v>742.8239818661787</v>
      </c>
      <c r="O6188" t="n">
        <v>43384.89117294104</v>
      </c>
      <c r="P6188" t="n">
        <v>742.8239818661787</v>
      </c>
      <c r="Q6188" t="n">
        <v>258</v>
      </c>
      <c r="R6188" t="n">
        <v>18</v>
      </c>
      <c r="S6188">
        <f>VLOOKUP(Q6188,Clustering!$D$3:$E$367,2,FALSE)</f>
        <v/>
      </c>
    </row>
    <row r="6189">
      <c r="A6189" t="inlineStr">
        <is>
          <t>2025-09-15 19:00</t>
        </is>
      </c>
      <c r="B6189" t="n">
        <v>8504.326866380032</v>
      </c>
      <c r="C6189" t="n">
        <v>4104.873527975301</v>
      </c>
      <c r="D6189" t="n">
        <v>6389.179712782068</v>
      </c>
      <c r="E6189" t="n">
        <v>3003.014161016621</v>
      </c>
      <c r="F6189" t="n">
        <v>0</v>
      </c>
      <c r="G6189" t="n">
        <v>22001.39426815402</v>
      </c>
      <c r="H6189" t="n">
        <v>11719.9161388392</v>
      </c>
      <c r="I6189" t="n">
        <v>288.6572978725409</v>
      </c>
      <c r="J6189" t="n">
        <v>2196.506761265075</v>
      </c>
      <c r="K6189" t="n">
        <v>1874.941122903301</v>
      </c>
      <c r="L6189" t="n">
        <v>16080.02132088011</v>
      </c>
      <c r="M6189" t="n">
        <v>43144.53166505771</v>
      </c>
      <c r="N6189" t="n">
        <v>598.1541427012299</v>
      </c>
      <c r="O6189" t="n">
        <v>43144.53166505771</v>
      </c>
      <c r="P6189" t="n">
        <v>598.1541427012299</v>
      </c>
      <c r="Q6189" t="n">
        <v>258</v>
      </c>
      <c r="R6189" t="n">
        <v>19</v>
      </c>
      <c r="S6189">
        <f>VLOOKUP(Q6189,Clustering!$D$3:$E$367,2,FALSE)</f>
        <v/>
      </c>
    </row>
    <row r="6190">
      <c r="A6190" t="inlineStr">
        <is>
          <t>2025-09-15 20:00</t>
        </is>
      </c>
      <c r="B6190" t="n">
        <v>8067.353692147677</v>
      </c>
      <c r="C6190" t="n">
        <v>4021.666632137964</v>
      </c>
      <c r="D6190" t="n">
        <v>6203.087099788416</v>
      </c>
      <c r="E6190" t="n">
        <v>2704.206781810988</v>
      </c>
      <c r="F6190" t="n">
        <v>0</v>
      </c>
      <c r="G6190" t="n">
        <v>20996.31420588504</v>
      </c>
      <c r="H6190" t="n">
        <v>10669.93945591474</v>
      </c>
      <c r="I6190" t="n">
        <v>388.0990847998919</v>
      </c>
      <c r="J6190" t="n">
        <v>1913.162754594888</v>
      </c>
      <c r="K6190" t="n">
        <v>1548.898134936067</v>
      </c>
      <c r="L6190" t="n">
        <v>14520.09943024559</v>
      </c>
      <c r="M6190" t="n">
        <v>42844.08228020356</v>
      </c>
      <c r="N6190" t="n">
        <v>511.9086616605876</v>
      </c>
      <c r="O6190" t="n">
        <v>42844.08228020356</v>
      </c>
      <c r="P6190" t="n">
        <v>511.9086616605876</v>
      </c>
      <c r="Q6190" t="n">
        <v>258</v>
      </c>
      <c r="R6190" t="n">
        <v>20</v>
      </c>
      <c r="S6190">
        <f>VLOOKUP(Q6190,Clustering!$D$3:$E$367,2,FALSE)</f>
        <v/>
      </c>
    </row>
    <row r="6191">
      <c r="A6191" t="inlineStr">
        <is>
          <t>2025-09-15 21:00</t>
        </is>
      </c>
      <c r="B6191" t="n">
        <v>7598.635872536171</v>
      </c>
      <c r="C6191" t="n">
        <v>3466.953993222382</v>
      </c>
      <c r="D6191" t="n">
        <v>4962.469679830733</v>
      </c>
      <c r="E6191" t="n">
        <v>2495.041616367044</v>
      </c>
      <c r="F6191" t="n">
        <v>0</v>
      </c>
      <c r="G6191" t="n">
        <v>18523.10116195633</v>
      </c>
      <c r="H6191" t="n">
        <v>10213.36745619545</v>
      </c>
      <c r="I6191" t="n">
        <v>364.4545791799392</v>
      </c>
      <c r="J6191" t="n">
        <v>2314.53080719947</v>
      </c>
      <c r="K6191" t="n">
        <v>1243.527880498996</v>
      </c>
      <c r="L6191" t="n">
        <v>14135.88072307385</v>
      </c>
      <c r="M6191" t="n">
        <v>42423.45314140773</v>
      </c>
      <c r="N6191" t="n">
        <v>453.4843035362813</v>
      </c>
      <c r="O6191" t="n">
        <v>42423.45314140773</v>
      </c>
      <c r="P6191" t="n">
        <v>453.4843035362813</v>
      </c>
      <c r="Q6191" t="n">
        <v>258</v>
      </c>
      <c r="R6191" t="n">
        <v>21</v>
      </c>
      <c r="S6191">
        <f>VLOOKUP(Q6191,Clustering!$D$3:$E$367,2,FALSE)</f>
        <v/>
      </c>
    </row>
    <row r="6192">
      <c r="A6192" t="inlineStr">
        <is>
          <t>2025-09-15 22:00</t>
        </is>
      </c>
      <c r="B6192" t="n">
        <v>7199.501749989596</v>
      </c>
      <c r="C6192" t="n">
        <v>2634.88503484901</v>
      </c>
      <c r="D6192" t="n">
        <v>3101.543549894208</v>
      </c>
      <c r="E6192" t="n">
        <v>2196.23423716141</v>
      </c>
      <c r="F6192" t="n">
        <v>0</v>
      </c>
      <c r="G6192" t="n">
        <v>15132.16457189422</v>
      </c>
      <c r="H6192" t="n">
        <v>9787.737437477115</v>
      </c>
      <c r="I6192" t="n">
        <v>453.1222358662051</v>
      </c>
      <c r="J6192" t="n">
        <v>2214.82475662419</v>
      </c>
      <c r="K6192" t="n">
        <v>1041.951417334632</v>
      </c>
      <c r="L6192" t="n">
        <v>13497.63584730214</v>
      </c>
      <c r="M6192" t="n">
        <v>42062.91387958273</v>
      </c>
      <c r="N6192" t="n">
        <v>403.406282286876</v>
      </c>
      <c r="O6192" t="n">
        <v>42062.91387958273</v>
      </c>
      <c r="P6192" t="n">
        <v>403.406282286876</v>
      </c>
      <c r="Q6192" t="n">
        <v>258</v>
      </c>
      <c r="R6192" t="n">
        <v>22</v>
      </c>
      <c r="S6192">
        <f>VLOOKUP(Q6192,Clustering!$D$3:$E$367,2,FALSE)</f>
        <v/>
      </c>
    </row>
    <row r="6193">
      <c r="A6193" t="inlineStr">
        <is>
          <t>2025-09-15 23:00</t>
        </is>
      </c>
      <c r="B6193" t="n">
        <v>6949.871474032632</v>
      </c>
      <c r="C6193" t="n">
        <v>1941.494236204534</v>
      </c>
      <c r="D6193" t="n">
        <v>1550.771774947104</v>
      </c>
      <c r="E6193" t="n">
        <v>1538.858002909015</v>
      </c>
      <c r="F6193" t="n">
        <v>0</v>
      </c>
      <c r="G6193" t="n">
        <v>11980.99548809329</v>
      </c>
      <c r="H6193" t="n">
        <v>9637.244638381002</v>
      </c>
      <c r="I6193" t="n">
        <v>479.5671745274626</v>
      </c>
      <c r="J6193" t="n">
        <v>1490.514002935052</v>
      </c>
      <c r="K6193" t="n">
        <v>917.614623939628</v>
      </c>
      <c r="L6193" t="n">
        <v>12524.94043978314</v>
      </c>
      <c r="M6193" t="n">
        <v>41822.5543716994</v>
      </c>
      <c r="N6193" t="n">
        <v>273.4235755840592</v>
      </c>
      <c r="O6193" t="n">
        <v>41822.5543716994</v>
      </c>
      <c r="P6193" t="n">
        <v>273.4235755840592</v>
      </c>
      <c r="Q6193" t="n">
        <v>258</v>
      </c>
      <c r="R6193" t="n">
        <v>23</v>
      </c>
      <c r="S6193">
        <f>VLOOKUP(Q6193,Clustering!$D$3:$E$367,2,FALSE)</f>
        <v/>
      </c>
    </row>
    <row r="6194">
      <c r="A6194" t="inlineStr">
        <is>
          <t>2025-09-16 00:00</t>
        </is>
      </c>
      <c r="B6194" t="n">
        <v>6748.247020375087</v>
      </c>
      <c r="C6194" t="n">
        <v>1747.344812584081</v>
      </c>
      <c r="D6194" t="n">
        <v>1116.555677961915</v>
      </c>
      <c r="E6194" t="n">
        <v>880.2323056004718</v>
      </c>
      <c r="F6194" t="n">
        <v>0</v>
      </c>
      <c r="G6194" t="n">
        <v>10492.37981652155</v>
      </c>
      <c r="H6194" t="n">
        <v>9515.692762187984</v>
      </c>
      <c r="I6194" t="n">
        <v>659.3165303280939</v>
      </c>
      <c r="J6194" t="n">
        <v>1058.296029845746</v>
      </c>
      <c r="K6194" t="n">
        <v>774.8055621529129</v>
      </c>
      <c r="L6194" t="n">
        <v>12008.11088451474</v>
      </c>
      <c r="M6194" t="n">
        <v>41822.5543716994</v>
      </c>
      <c r="N6194" t="n">
        <v>179.6594638963998</v>
      </c>
      <c r="O6194" t="n">
        <v>41822.5543716994</v>
      </c>
      <c r="P6194" t="n">
        <v>179.6594638963998</v>
      </c>
      <c r="Q6194" t="n">
        <v>259</v>
      </c>
      <c r="R6194" t="n">
        <v>0</v>
      </c>
      <c r="S6194">
        <f>VLOOKUP(Q6194,Clustering!$D$3:$E$367,2,FALSE)</f>
        <v/>
      </c>
    </row>
    <row r="6195">
      <c r="A6195" t="inlineStr">
        <is>
          <t>2025-09-16 01:00</t>
        </is>
      </c>
      <c r="B6195" t="n">
        <v>6625.199401627065</v>
      </c>
      <c r="C6195" t="n">
        <v>1719.609180638302</v>
      </c>
      <c r="D6195" t="n">
        <v>1054.52480696403</v>
      </c>
      <c r="E6195" t="n">
        <v>608.5018052726252</v>
      </c>
      <c r="F6195" t="n">
        <v>0</v>
      </c>
      <c r="G6195" t="n">
        <v>10007.83519450202</v>
      </c>
      <c r="H6195" t="n">
        <v>9400.755954087101</v>
      </c>
      <c r="I6195" t="n">
        <v>641.5890285651914</v>
      </c>
      <c r="J6195" t="n">
        <v>802.754206411059</v>
      </c>
      <c r="K6195" t="n">
        <v>763.441627940344</v>
      </c>
      <c r="L6195" t="n">
        <v>11608.54081700369</v>
      </c>
      <c r="M6195" t="n">
        <v>41762.46449472856</v>
      </c>
      <c r="N6195" t="n">
        <v>174.2786917976429</v>
      </c>
      <c r="O6195" t="n">
        <v>41762.46449472856</v>
      </c>
      <c r="P6195" t="n">
        <v>174.2786917976429</v>
      </c>
      <c r="Q6195" t="n">
        <v>259</v>
      </c>
      <c r="R6195" t="n">
        <v>1</v>
      </c>
      <c r="S6195">
        <f>VLOOKUP(Q6195,Clustering!$D$3:$E$367,2,FALSE)</f>
        <v/>
      </c>
    </row>
    <row r="6196">
      <c r="A6196" t="inlineStr">
        <is>
          <t>2025-09-16 02:00</t>
        </is>
      </c>
      <c r="B6196" t="n">
        <v>6552.815954101087</v>
      </c>
      <c r="C6196" t="n">
        <v>1719.609180638302</v>
      </c>
      <c r="D6196" t="n">
        <v>1054.52480696403</v>
      </c>
      <c r="E6196" t="n">
        <v>552.6511204105418</v>
      </c>
      <c r="F6196" t="n">
        <v>0</v>
      </c>
      <c r="G6196" t="n">
        <v>9879.601062113959</v>
      </c>
      <c r="H6196" t="n">
        <v>9318.067602935391</v>
      </c>
      <c r="I6196" t="n">
        <v>655.0330432653101</v>
      </c>
      <c r="J6196" t="n">
        <v>711.1600200336453</v>
      </c>
      <c r="K6196" t="n">
        <v>761.8928703633622</v>
      </c>
      <c r="L6196" t="n">
        <v>11446.15353659771</v>
      </c>
      <c r="M6196" t="n">
        <v>41702.37461775773</v>
      </c>
      <c r="N6196" t="n">
        <v>172.8967331590197</v>
      </c>
      <c r="O6196" t="n">
        <v>41702.37461775773</v>
      </c>
      <c r="P6196" t="n">
        <v>172.8967331590197</v>
      </c>
      <c r="Q6196" t="n">
        <v>259</v>
      </c>
      <c r="R6196" t="n">
        <v>2</v>
      </c>
      <c r="S6196">
        <f>VLOOKUP(Q6196,Clustering!$D$3:$E$367,2,FALSE)</f>
        <v/>
      </c>
    </row>
    <row r="6197">
      <c r="A6197" t="inlineStr">
        <is>
          <t>2025-09-16 03:00</t>
        </is>
      </c>
      <c r="B6197" t="n">
        <v>6415.628181509348</v>
      </c>
      <c r="C6197" t="n">
        <v>1719.609180638302</v>
      </c>
      <c r="D6197" t="n">
        <v>1054.52480696403</v>
      </c>
      <c r="E6197" t="n">
        <v>540.126459707448</v>
      </c>
      <c r="F6197" t="n">
        <v>0</v>
      </c>
      <c r="G6197" t="n">
        <v>9729.888628819128</v>
      </c>
      <c r="H6197" t="n">
        <v>9237.033018806707</v>
      </c>
      <c r="I6197" t="n">
        <v>667.619364843346</v>
      </c>
      <c r="J6197" t="n">
        <v>709.5258603649314</v>
      </c>
      <c r="K6197" t="n">
        <v>798.1921000673517</v>
      </c>
      <c r="L6197" t="n">
        <v>11412.37034408234</v>
      </c>
      <c r="M6197" t="n">
        <v>41762.46449472856</v>
      </c>
      <c r="N6197" t="n">
        <v>174.1689931099838</v>
      </c>
      <c r="O6197" t="n">
        <v>41762.46449472856</v>
      </c>
      <c r="P6197" t="n">
        <v>174.1689931099838</v>
      </c>
      <c r="Q6197" t="n">
        <v>259</v>
      </c>
      <c r="R6197" t="n">
        <v>3</v>
      </c>
      <c r="S6197">
        <f>VLOOKUP(Q6197,Clustering!$D$3:$E$367,2,FALSE)</f>
        <v/>
      </c>
    </row>
    <row r="6198">
      <c r="A6198" t="inlineStr">
        <is>
          <t>2025-09-16 04:00</t>
        </is>
      </c>
      <c r="B6198" t="n">
        <v>6305.038038297647</v>
      </c>
      <c r="C6198" t="n">
        <v>1747.344812584081</v>
      </c>
      <c r="D6198" t="n">
        <v>1116.555677961915</v>
      </c>
      <c r="E6198" t="n">
        <v>757.8817396887954</v>
      </c>
      <c r="F6198" t="n">
        <v>0</v>
      </c>
      <c r="G6198" t="n">
        <v>9926.820268532438</v>
      </c>
      <c r="H6198" t="n">
        <v>9171.709221396861</v>
      </c>
      <c r="I6198" t="n">
        <v>645.093372924039</v>
      </c>
      <c r="J6198" t="n">
        <v>827.1605199795022</v>
      </c>
      <c r="K6198" t="n">
        <v>844.0528545551523</v>
      </c>
      <c r="L6198" t="n">
        <v>11488.01596885555</v>
      </c>
      <c r="M6198" t="n">
        <v>41882.64424867023</v>
      </c>
      <c r="N6198" t="n">
        <v>172.7826665550627</v>
      </c>
      <c r="O6198" t="n">
        <v>41882.64424867023</v>
      </c>
      <c r="P6198" t="n">
        <v>172.7826665550627</v>
      </c>
      <c r="Q6198" t="n">
        <v>259</v>
      </c>
      <c r="R6198" t="n">
        <v>4</v>
      </c>
      <c r="S6198">
        <f>VLOOKUP(Q6198,Clustering!$D$3:$E$367,2,FALSE)</f>
        <v/>
      </c>
    </row>
    <row r="6199">
      <c r="A6199" t="inlineStr">
        <is>
          <t>2025-09-16 05:00</t>
        </is>
      </c>
      <c r="B6199" t="n">
        <v>6113.198571099951</v>
      </c>
      <c r="C6199" t="n">
        <v>3050.919514035697</v>
      </c>
      <c r="D6199" t="n">
        <v>1550.771774947104</v>
      </c>
      <c r="E6199" t="n">
        <v>1688.261692511832</v>
      </c>
      <c r="F6199" t="n">
        <v>0</v>
      </c>
      <c r="G6199" t="n">
        <v>12403.15155259458</v>
      </c>
      <c r="H6199" t="n">
        <v>9441.19055780029</v>
      </c>
      <c r="I6199" t="n">
        <v>978.1172745782704</v>
      </c>
      <c r="J6199" t="n">
        <v>1238.41814319127</v>
      </c>
      <c r="K6199" t="n">
        <v>981.6959319553488</v>
      </c>
      <c r="L6199" t="n">
        <v>12639.42190752518</v>
      </c>
      <c r="M6199" t="n">
        <v>42183.09363352439</v>
      </c>
      <c r="N6199" t="n">
        <v>183.351215622906</v>
      </c>
      <c r="O6199" t="n">
        <v>42183.09363352439</v>
      </c>
      <c r="P6199" t="n">
        <v>183.351215622906</v>
      </c>
      <c r="Q6199" t="n">
        <v>259</v>
      </c>
      <c r="R6199" t="n">
        <v>5</v>
      </c>
      <c r="S6199">
        <f>VLOOKUP(Q6199,Clustering!$D$3:$E$367,2,FALSE)</f>
        <v/>
      </c>
    </row>
    <row r="6200">
      <c r="A6200" t="inlineStr">
        <is>
          <t>2025-09-16 06:00</t>
        </is>
      </c>
      <c r="B6200" t="n">
        <v>5712.763554399754</v>
      </c>
      <c r="C6200" t="n">
        <v>3744.310312680173</v>
      </c>
      <c r="D6200" t="n">
        <v>3101.543549894208</v>
      </c>
      <c r="E6200" t="n">
        <v>3301.821540222255</v>
      </c>
      <c r="F6200" t="n">
        <v>0</v>
      </c>
      <c r="G6200" t="n">
        <v>15860.43895719639</v>
      </c>
      <c r="H6200" t="n">
        <v>10701.03027594779</v>
      </c>
      <c r="I6200" t="n">
        <v>984.85269634833</v>
      </c>
      <c r="J6200" t="n">
        <v>2037.914975177675</v>
      </c>
      <c r="K6200" t="n">
        <v>1473.78640554487</v>
      </c>
      <c r="L6200" t="n">
        <v>15197.58435301866</v>
      </c>
      <c r="M6200" t="n">
        <v>42663.81264929105</v>
      </c>
      <c r="N6200" t="n">
        <v>286.5575660382636</v>
      </c>
      <c r="O6200" t="n">
        <v>42663.81264929105</v>
      </c>
      <c r="P6200" t="n">
        <v>286.5575660382636</v>
      </c>
      <c r="Q6200" t="n">
        <v>259</v>
      </c>
      <c r="R6200" t="n">
        <v>6</v>
      </c>
      <c r="S6200">
        <f>VLOOKUP(Q6200,Clustering!$D$3:$E$367,2,FALSE)</f>
        <v/>
      </c>
    </row>
    <row r="6201">
      <c r="A6201" t="inlineStr">
        <is>
          <t>2025-09-16 07:00</t>
        </is>
      </c>
      <c r="B6201" t="n">
        <v>5763.922631006317</v>
      </c>
      <c r="C6201" t="n">
        <v>4299.022951595754</v>
      </c>
      <c r="D6201" t="n">
        <v>1715.854031889687</v>
      </c>
      <c r="E6201" t="n">
        <v>4541.872163925636</v>
      </c>
      <c r="F6201" t="n">
        <v>0</v>
      </c>
      <c r="G6201" t="n">
        <v>16320.67177841739</v>
      </c>
      <c r="H6201" t="n">
        <v>13160.51259260434</v>
      </c>
      <c r="I6201" t="n">
        <v>870.1441931166927</v>
      </c>
      <c r="J6201" t="n">
        <v>3041.651456764102</v>
      </c>
      <c r="K6201" t="n">
        <v>2017.594944928295</v>
      </c>
      <c r="L6201" t="n">
        <v>19089.90318741343</v>
      </c>
      <c r="M6201" t="n">
        <v>43084.44178808688</v>
      </c>
      <c r="N6201" t="n">
        <v>639.8858270757344</v>
      </c>
      <c r="O6201" t="n">
        <v>43084.44178808688</v>
      </c>
      <c r="P6201" t="n">
        <v>639.8858270757344</v>
      </c>
      <c r="Q6201" t="n">
        <v>259</v>
      </c>
      <c r="R6201" t="n">
        <v>7</v>
      </c>
      <c r="S6201">
        <f>VLOOKUP(Q6201,Clustering!$D$3:$E$367,2,FALSE)</f>
        <v/>
      </c>
    </row>
    <row r="6202">
      <c r="A6202" t="inlineStr">
        <is>
          <t>2025-09-16 08:00</t>
        </is>
      </c>
      <c r="B6202" t="n">
        <v>4919.006018382747</v>
      </c>
      <c r="C6202" t="n">
        <v>4160.344791866859</v>
      </c>
      <c r="D6202" t="n">
        <v>1209.601984458741</v>
      </c>
      <c r="E6202" t="n">
        <v>3003.014161016621</v>
      </c>
      <c r="F6202" t="n">
        <v>0</v>
      </c>
      <c r="G6202" t="n">
        <v>13291.96695572497</v>
      </c>
      <c r="H6202" t="n">
        <v>15610.98187898535</v>
      </c>
      <c r="I6202" t="n">
        <v>556.50399006994</v>
      </c>
      <c r="J6202" t="n">
        <v>3202.942426724709</v>
      </c>
      <c r="K6202" t="n">
        <v>2514.244363034401</v>
      </c>
      <c r="L6202" t="n">
        <v>21884.6726588144</v>
      </c>
      <c r="M6202" t="n">
        <v>43204.62154202855</v>
      </c>
      <c r="N6202" t="n">
        <v>745.6060941578122</v>
      </c>
      <c r="O6202" t="n">
        <v>43204.62154202855</v>
      </c>
      <c r="P6202" t="n">
        <v>745.6060941578122</v>
      </c>
      <c r="Q6202" t="n">
        <v>259</v>
      </c>
      <c r="R6202" t="n">
        <v>8</v>
      </c>
      <c r="S6202">
        <f>VLOOKUP(Q6202,Clustering!$D$3:$E$367,2,FALSE)</f>
        <v/>
      </c>
    </row>
    <row r="6203">
      <c r="A6203" t="inlineStr">
        <is>
          <t>2025-09-16 09:00</t>
        </is>
      </c>
      <c r="B6203" t="n">
        <v>4268.629642341026</v>
      </c>
      <c r="C6203" t="n">
        <v>3882.988472409069</v>
      </c>
      <c r="D6203" t="n">
        <v>1023.509371465088</v>
      </c>
      <c r="E6203" t="n">
        <v>2689.266412850706</v>
      </c>
      <c r="F6203" t="n">
        <v>0</v>
      </c>
      <c r="G6203" t="n">
        <v>11864.39389906589</v>
      </c>
      <c r="H6203" t="n">
        <v>17238.12325294876</v>
      </c>
      <c r="I6203" t="n">
        <v>412.3186126709925</v>
      </c>
      <c r="J6203" t="n">
        <v>2752.946547625839</v>
      </c>
      <c r="K6203" t="n">
        <v>2652.688866874158</v>
      </c>
      <c r="L6203" t="n">
        <v>23056.07728011976</v>
      </c>
      <c r="M6203" t="n">
        <v>43144.53166505771</v>
      </c>
      <c r="N6203" t="n">
        <v>653.7963885339025</v>
      </c>
      <c r="O6203" t="n">
        <v>43144.53166505771</v>
      </c>
      <c r="P6203" t="n">
        <v>653.7963885339025</v>
      </c>
      <c r="Q6203" t="n">
        <v>259</v>
      </c>
      <c r="R6203" t="n">
        <v>9</v>
      </c>
      <c r="S6203">
        <f>VLOOKUP(Q6203,Clustering!$D$3:$E$367,2,FALSE)</f>
        <v/>
      </c>
    </row>
    <row r="6204">
      <c r="A6204" t="inlineStr">
        <is>
          <t>2025-09-16 10:00</t>
        </is>
      </c>
      <c r="B6204" t="n">
        <v>3668.0973085984</v>
      </c>
      <c r="C6204" t="n">
        <v>3661.103416842836</v>
      </c>
      <c r="D6204" t="n">
        <v>874.6352810701663</v>
      </c>
      <c r="E6204" t="n">
        <v>2495.041616367044</v>
      </c>
      <c r="F6204" t="n">
        <v>0</v>
      </c>
      <c r="G6204" t="n">
        <v>10698.87762287844</v>
      </c>
      <c r="H6204" t="n">
        <v>18332.70203248445</v>
      </c>
      <c r="I6204" t="n">
        <v>328.8693036578424</v>
      </c>
      <c r="J6204" t="n">
        <v>2367.546280841364</v>
      </c>
      <c r="K6204" t="n">
        <v>2653.705284943943</v>
      </c>
      <c r="L6204" t="n">
        <v>23682.8229019276</v>
      </c>
      <c r="M6204" t="n">
        <v>42964.26203414521</v>
      </c>
      <c r="N6204" t="n">
        <v>511.9086616605876</v>
      </c>
      <c r="O6204" t="n">
        <v>42964.26203414521</v>
      </c>
      <c r="P6204" t="n">
        <v>511.9086616605876</v>
      </c>
      <c r="Q6204" t="n">
        <v>259</v>
      </c>
      <c r="R6204" t="n">
        <v>10</v>
      </c>
      <c r="S6204">
        <f>VLOOKUP(Q6204,Clustering!$D$3:$E$367,2,FALSE)</f>
        <v/>
      </c>
    </row>
    <row r="6205">
      <c r="A6205" t="inlineStr">
        <is>
          <t>2025-09-16 11:00</t>
        </is>
      </c>
      <c r="B6205" t="n">
        <v>3773.158651657212</v>
      </c>
      <c r="C6205" t="n">
        <v>2496.206875120115</v>
      </c>
      <c r="D6205" t="n">
        <v>837.416758471436</v>
      </c>
      <c r="E6205" t="n">
        <v>2151.413130280564</v>
      </c>
      <c r="F6205" t="n">
        <v>0</v>
      </c>
      <c r="G6205" t="n">
        <v>9258.195415529328</v>
      </c>
      <c r="H6205" t="n">
        <v>18877.83325628723</v>
      </c>
      <c r="I6205" t="n">
        <v>270.0713008882156</v>
      </c>
      <c r="J6205" t="n">
        <v>2061.27562861807</v>
      </c>
      <c r="K6205" t="n">
        <v>2648.746506338115</v>
      </c>
      <c r="L6205" t="n">
        <v>23857.92669213164</v>
      </c>
      <c r="M6205" t="n">
        <v>42844.08228020356</v>
      </c>
      <c r="N6205" t="n">
        <v>514.6907739522211</v>
      </c>
      <c r="O6205" t="n">
        <v>42844.08228020356</v>
      </c>
      <c r="P6205" t="n">
        <v>514.6907739522211</v>
      </c>
      <c r="Q6205" t="n">
        <v>259</v>
      </c>
      <c r="R6205" t="n">
        <v>11</v>
      </c>
      <c r="S6205">
        <f>VLOOKUP(Q6205,Clustering!$D$3:$E$367,2,FALSE)</f>
        <v/>
      </c>
    </row>
    <row r="6206">
      <c r="A6206" t="inlineStr">
        <is>
          <t>2025-09-16 12:00</t>
        </is>
      </c>
      <c r="B6206" t="n">
        <v>4604.486576436969</v>
      </c>
      <c r="C6206" t="n">
        <v>2551.678139011673</v>
      </c>
      <c r="D6206" t="n">
        <v>874.6352810701663</v>
      </c>
      <c r="E6206" t="n">
        <v>1748.023168352959</v>
      </c>
      <c r="F6206" t="n">
        <v>0</v>
      </c>
      <c r="G6206" t="n">
        <v>9778.823164871766</v>
      </c>
      <c r="H6206" t="n">
        <v>18795.31028183782</v>
      </c>
      <c r="I6206" t="n">
        <v>242.6948206483789</v>
      </c>
      <c r="J6206" t="n">
        <v>1943.038998800958</v>
      </c>
      <c r="K6206" t="n">
        <v>2603.736590198361</v>
      </c>
      <c r="L6206" t="n">
        <v>23584.78069148552</v>
      </c>
      <c r="M6206" t="n">
        <v>42723.90252626188</v>
      </c>
      <c r="N6206" t="n">
        <v>534.1655599936565</v>
      </c>
      <c r="O6206" t="n">
        <v>42723.90252626188</v>
      </c>
      <c r="P6206" t="n">
        <v>534.1655599936565</v>
      </c>
      <c r="Q6206" t="n">
        <v>259</v>
      </c>
      <c r="R6206" t="n">
        <v>12</v>
      </c>
      <c r="S6206">
        <f>VLOOKUP(Q6206,Clustering!$D$3:$E$367,2,FALSE)</f>
        <v/>
      </c>
    </row>
    <row r="6207">
      <c r="A6207" t="inlineStr">
        <is>
          <t>2025-09-16 13:00</t>
        </is>
      </c>
      <c r="B6207" t="n">
        <v>4532.626314603203</v>
      </c>
      <c r="C6207" t="n">
        <v>2496.206875120115</v>
      </c>
      <c r="D6207" t="n">
        <v>837.416758471436</v>
      </c>
      <c r="E6207" t="n">
        <v>1538.858002909015</v>
      </c>
      <c r="F6207" t="n">
        <v>0</v>
      </c>
      <c r="G6207" t="n">
        <v>9405.10795110377</v>
      </c>
      <c r="H6207" t="n">
        <v>19524.53885064478</v>
      </c>
      <c r="I6207" t="n">
        <v>221.6370300834578</v>
      </c>
      <c r="J6207" t="n">
        <v>1950.83177669566</v>
      </c>
      <c r="K6207" t="n">
        <v>2608.684905326096</v>
      </c>
      <c r="L6207" t="n">
        <v>24305.69256274999</v>
      </c>
      <c r="M6207" t="n">
        <v>42663.81264929105</v>
      </c>
      <c r="N6207" t="n">
        <v>528.6013354103893</v>
      </c>
      <c r="O6207" t="n">
        <v>42663.81264929105</v>
      </c>
      <c r="P6207" t="n">
        <v>528.6013354103893</v>
      </c>
      <c r="Q6207" t="n">
        <v>259</v>
      </c>
      <c r="R6207" t="n">
        <v>13</v>
      </c>
      <c r="S6207">
        <f>VLOOKUP(Q6207,Clustering!$D$3:$E$367,2,FALSE)</f>
        <v/>
      </c>
    </row>
    <row r="6208">
      <c r="A6208" t="inlineStr">
        <is>
          <t>2025-09-16 14:00</t>
        </is>
      </c>
      <c r="B6208" t="n">
        <v>4328.640455253756</v>
      </c>
      <c r="C6208" t="n">
        <v>2440.735611228557</v>
      </c>
      <c r="D6208" t="n">
        <v>800.1982358727056</v>
      </c>
      <c r="E6208" t="n">
        <v>1508.977264988452</v>
      </c>
      <c r="F6208" t="n">
        <v>0</v>
      </c>
      <c r="G6208" t="n">
        <v>9078.551567343469</v>
      </c>
      <c r="H6208" t="n">
        <v>20037.95082294577</v>
      </c>
      <c r="I6208" t="n">
        <v>205.9004495173869</v>
      </c>
      <c r="J6208" t="n">
        <v>1872.221624533036</v>
      </c>
      <c r="K6208" t="n">
        <v>2605.14609752193</v>
      </c>
      <c r="L6208" t="n">
        <v>24721.21899451812</v>
      </c>
      <c r="M6208" t="n">
        <v>42723.90252626188</v>
      </c>
      <c r="N6208" t="n">
        <v>514.6907739522211</v>
      </c>
      <c r="O6208" t="n">
        <v>42723.90252626188</v>
      </c>
      <c r="P6208" t="n">
        <v>514.6907739522211</v>
      </c>
      <c r="Q6208" t="n">
        <v>259</v>
      </c>
      <c r="R6208" t="n">
        <v>14</v>
      </c>
      <c r="S6208">
        <f>VLOOKUP(Q6208,Clustering!$D$3:$E$367,2,FALSE)</f>
        <v/>
      </c>
    </row>
    <row r="6209">
      <c r="A6209" t="inlineStr">
        <is>
          <t>2025-09-16 15:00</t>
        </is>
      </c>
      <c r="B6209" t="n">
        <v>4629.344966894223</v>
      </c>
      <c r="C6209" t="n">
        <v>2496.206875120115</v>
      </c>
      <c r="D6209" t="n">
        <v>837.416758471436</v>
      </c>
      <c r="E6209" t="n">
        <v>1523.917633948733</v>
      </c>
      <c r="F6209" t="n">
        <v>0</v>
      </c>
      <c r="G6209" t="n">
        <v>9486.886234434509</v>
      </c>
      <c r="H6209" t="n">
        <v>19898.07520813753</v>
      </c>
      <c r="I6209" t="n">
        <v>191.2919801854464</v>
      </c>
      <c r="J6209" t="n">
        <v>1800.481088968491</v>
      </c>
      <c r="K6209" t="n">
        <v>2610.869284574711</v>
      </c>
      <c r="L6209" t="n">
        <v>24500.71756186618</v>
      </c>
      <c r="M6209" t="n">
        <v>43084.44178808688</v>
      </c>
      <c r="N6209" t="n">
        <v>606.5004795761309</v>
      </c>
      <c r="O6209" t="n">
        <v>43084.44178808688</v>
      </c>
      <c r="P6209" t="n">
        <v>606.5004795761309</v>
      </c>
      <c r="Q6209" t="n">
        <v>259</v>
      </c>
      <c r="R6209" t="n">
        <v>15</v>
      </c>
      <c r="S6209">
        <f>VLOOKUP(Q6209,Clustering!$D$3:$E$367,2,FALSE)</f>
        <v/>
      </c>
    </row>
    <row r="6210">
      <c r="A6210" t="inlineStr">
        <is>
          <t>2025-09-16 16:00</t>
        </is>
      </c>
      <c r="B6210" t="n">
        <v>6746.762304221495</v>
      </c>
      <c r="C6210" t="n">
        <v>2912.241354306801</v>
      </c>
      <c r="D6210" t="n">
        <v>1116.555677961915</v>
      </c>
      <c r="E6210" t="n">
        <v>1852.60575107493</v>
      </c>
      <c r="F6210" t="n">
        <v>0</v>
      </c>
      <c r="G6210" t="n">
        <v>12628.16508756514</v>
      </c>
      <c r="H6210" t="n">
        <v>19148.38954125564</v>
      </c>
      <c r="I6210" t="n">
        <v>180.232302579241</v>
      </c>
      <c r="J6210" t="n">
        <v>1535.234074611032</v>
      </c>
      <c r="K6210" t="n">
        <v>2525.108857995361</v>
      </c>
      <c r="L6210" t="n">
        <v>23388.96477644128</v>
      </c>
      <c r="M6210" t="n">
        <v>43505.07092688271</v>
      </c>
      <c r="N6210" t="n">
        <v>723.3491958247432</v>
      </c>
      <c r="O6210" t="n">
        <v>43505.07092688271</v>
      </c>
      <c r="P6210" t="n">
        <v>723.3491958247432</v>
      </c>
      <c r="Q6210" t="n">
        <v>259</v>
      </c>
      <c r="R6210" t="n">
        <v>16</v>
      </c>
      <c r="S6210">
        <f>VLOOKUP(Q6210,Clustering!$D$3:$E$367,2,FALSE)</f>
        <v/>
      </c>
    </row>
    <row r="6211">
      <c r="A6211" t="inlineStr">
        <is>
          <t>2025-09-16 17:00</t>
        </is>
      </c>
      <c r="B6211" t="n">
        <v>9146.982718423091</v>
      </c>
      <c r="C6211" t="n">
        <v>3466.953993222382</v>
      </c>
      <c r="D6211" t="n">
        <v>1960.976036445355</v>
      </c>
      <c r="E6211" t="n">
        <v>2330.697557803945</v>
      </c>
      <c r="F6211" t="n">
        <v>0</v>
      </c>
      <c r="G6211" t="n">
        <v>16905.61030589477</v>
      </c>
      <c r="H6211" t="n">
        <v>17376.70892947904</v>
      </c>
      <c r="I6211" t="n">
        <v>192.3567532302968</v>
      </c>
      <c r="J6211" t="n">
        <v>1531.151201188349</v>
      </c>
      <c r="K6211" t="n">
        <v>2370.551547204291</v>
      </c>
      <c r="L6211" t="n">
        <v>21470.76843110197</v>
      </c>
      <c r="M6211" t="n">
        <v>43625.25068082438</v>
      </c>
      <c r="N6211" t="n">
        <v>795.6841154072176</v>
      </c>
      <c r="O6211" t="n">
        <v>43625.25068082438</v>
      </c>
      <c r="P6211" t="n">
        <v>795.6841154072176</v>
      </c>
      <c r="Q6211" t="n">
        <v>259</v>
      </c>
      <c r="R6211" t="n">
        <v>17</v>
      </c>
      <c r="S6211">
        <f>VLOOKUP(Q6211,Clustering!$D$3:$E$367,2,FALSE)</f>
        <v/>
      </c>
    </row>
    <row r="6212">
      <c r="A6212" t="inlineStr">
        <is>
          <t>2025-09-16 18:00</t>
        </is>
      </c>
      <c r="B6212" t="n">
        <v>10341.26011206335</v>
      </c>
      <c r="C6212" t="n">
        <v>3882.988472409069</v>
      </c>
      <c r="D6212" t="n">
        <v>5892.932744798995</v>
      </c>
      <c r="E6212" t="n">
        <v>3003.014161016621</v>
      </c>
      <c r="F6212" t="n">
        <v>0</v>
      </c>
      <c r="G6212" t="n">
        <v>23120.19549028804</v>
      </c>
      <c r="H6212" t="n">
        <v>14720.34564873026</v>
      </c>
      <c r="I6212" t="n">
        <v>233.0765155565589</v>
      </c>
      <c r="J6212" t="n">
        <v>2215.637205918528</v>
      </c>
      <c r="K6212" t="n">
        <v>2240.608465852905</v>
      </c>
      <c r="L6212" t="n">
        <v>19409.66783605824</v>
      </c>
      <c r="M6212" t="n">
        <v>43384.89117294104</v>
      </c>
      <c r="N6212" t="n">
        <v>742.8239818661787</v>
      </c>
      <c r="O6212" t="n">
        <v>43384.89117294104</v>
      </c>
      <c r="P6212" t="n">
        <v>742.8239818661787</v>
      </c>
      <c r="Q6212" t="n">
        <v>259</v>
      </c>
      <c r="R6212" t="n">
        <v>18</v>
      </c>
      <c r="S6212">
        <f>VLOOKUP(Q6212,Clustering!$D$3:$E$367,2,FALSE)</f>
        <v/>
      </c>
    </row>
    <row r="6213">
      <c r="A6213" t="inlineStr">
        <is>
          <t>2025-09-16 19:00</t>
        </is>
      </c>
      <c r="B6213" t="n">
        <v>10156.00995655682</v>
      </c>
      <c r="C6213" t="n">
        <v>4104.873527975301</v>
      </c>
      <c r="D6213" t="n">
        <v>6389.179712782068</v>
      </c>
      <c r="E6213" t="n">
        <v>3003.014161016621</v>
      </c>
      <c r="F6213" t="n">
        <v>0</v>
      </c>
      <c r="G6213" t="n">
        <v>23653.07735833081</v>
      </c>
      <c r="H6213" t="n">
        <v>12758.48182930471</v>
      </c>
      <c r="I6213" t="n">
        <v>288.6572978725409</v>
      </c>
      <c r="J6213" t="n">
        <v>2196.506761265075</v>
      </c>
      <c r="K6213" t="n">
        <v>1874.941122903301</v>
      </c>
      <c r="L6213" t="n">
        <v>17118.58701134563</v>
      </c>
      <c r="M6213" t="n">
        <v>43144.53166505771</v>
      </c>
      <c r="N6213" t="n">
        <v>598.1541427012299</v>
      </c>
      <c r="O6213" t="n">
        <v>43144.53166505771</v>
      </c>
      <c r="P6213" t="n">
        <v>598.1541427012299</v>
      </c>
      <c r="Q6213" t="n">
        <v>259</v>
      </c>
      <c r="R6213" t="n">
        <v>19</v>
      </c>
      <c r="S6213">
        <f>VLOOKUP(Q6213,Clustering!$D$3:$E$367,2,FALSE)</f>
        <v/>
      </c>
    </row>
    <row r="6214">
      <c r="A6214" t="inlineStr">
        <is>
          <t>2025-09-16 20:00</t>
        </is>
      </c>
      <c r="B6214" t="n">
        <v>9855.121622916393</v>
      </c>
      <c r="C6214" t="n">
        <v>4021.666632137964</v>
      </c>
      <c r="D6214" t="n">
        <v>6203.087099788416</v>
      </c>
      <c r="E6214" t="n">
        <v>2704.206781810988</v>
      </c>
      <c r="F6214" t="n">
        <v>0</v>
      </c>
      <c r="G6214" t="n">
        <v>22784.08213665376</v>
      </c>
      <c r="H6214" t="n">
        <v>11758.94504058281</v>
      </c>
      <c r="I6214" t="n">
        <v>388.0990847998919</v>
      </c>
      <c r="J6214" t="n">
        <v>1913.162754594888</v>
      </c>
      <c r="K6214" t="n">
        <v>1548.898134936067</v>
      </c>
      <c r="L6214" t="n">
        <v>15609.10501491365</v>
      </c>
      <c r="M6214" t="n">
        <v>42844.08228020356</v>
      </c>
      <c r="N6214" t="n">
        <v>511.9086616605876</v>
      </c>
      <c r="O6214" t="n">
        <v>42844.08228020356</v>
      </c>
      <c r="P6214" t="n">
        <v>511.9086616605876</v>
      </c>
      <c r="Q6214" t="n">
        <v>259</v>
      </c>
      <c r="R6214" t="n">
        <v>20</v>
      </c>
      <c r="S6214">
        <f>VLOOKUP(Q6214,Clustering!$D$3:$E$367,2,FALSE)</f>
        <v/>
      </c>
    </row>
    <row r="6215">
      <c r="A6215" t="inlineStr">
        <is>
          <t>2025-09-16 21:00</t>
        </is>
      </c>
      <c r="B6215" t="n">
        <v>9446.17423360228</v>
      </c>
      <c r="C6215" t="n">
        <v>3466.953993222382</v>
      </c>
      <c r="D6215" t="n">
        <v>4962.469679830733</v>
      </c>
      <c r="E6215" t="n">
        <v>2495.041616367044</v>
      </c>
      <c r="F6215" t="n">
        <v>0</v>
      </c>
      <c r="G6215" t="n">
        <v>20370.63952302244</v>
      </c>
      <c r="H6215" t="n">
        <v>11327.17954620902</v>
      </c>
      <c r="I6215" t="n">
        <v>364.4545791799392</v>
      </c>
      <c r="J6215" t="n">
        <v>2314.53080719947</v>
      </c>
      <c r="K6215" t="n">
        <v>1243.527880498996</v>
      </c>
      <c r="L6215" t="n">
        <v>15249.69281308743</v>
      </c>
      <c r="M6215" t="n">
        <v>42423.45314140773</v>
      </c>
      <c r="N6215" t="n">
        <v>453.4843035362813</v>
      </c>
      <c r="O6215" t="n">
        <v>42423.45314140773</v>
      </c>
      <c r="P6215" t="n">
        <v>453.4843035362813</v>
      </c>
      <c r="Q6215" t="n">
        <v>259</v>
      </c>
      <c r="R6215" t="n">
        <v>21</v>
      </c>
      <c r="S6215">
        <f>VLOOKUP(Q6215,Clustering!$D$3:$E$367,2,FALSE)</f>
        <v/>
      </c>
    </row>
    <row r="6216">
      <c r="A6216" t="inlineStr">
        <is>
          <t>2025-09-16 22:00</t>
        </is>
      </c>
      <c r="B6216" t="n">
        <v>9048.411705978544</v>
      </c>
      <c r="C6216" t="n">
        <v>2634.88503484901</v>
      </c>
      <c r="D6216" t="n">
        <v>3101.543549894208</v>
      </c>
      <c r="E6216" t="n">
        <v>2196.23423716141</v>
      </c>
      <c r="F6216" t="n">
        <v>0</v>
      </c>
      <c r="G6216" t="n">
        <v>16981.07452788317</v>
      </c>
      <c r="H6216" t="n">
        <v>10902.37641100221</v>
      </c>
      <c r="I6216" t="n">
        <v>453.1222358662051</v>
      </c>
      <c r="J6216" t="n">
        <v>2214.82475662419</v>
      </c>
      <c r="K6216" t="n">
        <v>1041.951417334632</v>
      </c>
      <c r="L6216" t="n">
        <v>14612.27482082724</v>
      </c>
      <c r="M6216" t="n">
        <v>42062.91387958273</v>
      </c>
      <c r="N6216" t="n">
        <v>403.406282286876</v>
      </c>
      <c r="O6216" t="n">
        <v>42062.91387958273</v>
      </c>
      <c r="P6216" t="n">
        <v>403.406282286876</v>
      </c>
      <c r="Q6216" t="n">
        <v>259</v>
      </c>
      <c r="R6216" t="n">
        <v>22</v>
      </c>
      <c r="S6216">
        <f>VLOOKUP(Q6216,Clustering!$D$3:$E$367,2,FALSE)</f>
        <v/>
      </c>
    </row>
    <row r="6217">
      <c r="A6217" t="inlineStr">
        <is>
          <t>2025-09-16 23:00</t>
        </is>
      </c>
      <c r="B6217" t="n">
        <v>8735.688063570917</v>
      </c>
      <c r="C6217" t="n">
        <v>1941.494236204534</v>
      </c>
      <c r="D6217" t="n">
        <v>1550.771774947104</v>
      </c>
      <c r="E6217" t="n">
        <v>1538.858002909015</v>
      </c>
      <c r="F6217" t="n">
        <v>0</v>
      </c>
      <c r="G6217" t="n">
        <v>13766.81207763157</v>
      </c>
      <c r="H6217" t="n">
        <v>10713.84697037631</v>
      </c>
      <c r="I6217" t="n">
        <v>479.5671745274626</v>
      </c>
      <c r="J6217" t="n">
        <v>1490.514002935052</v>
      </c>
      <c r="K6217" t="n">
        <v>917.614623939628</v>
      </c>
      <c r="L6217" t="n">
        <v>13601.54277177845</v>
      </c>
      <c r="M6217" t="n">
        <v>41822.5543716994</v>
      </c>
      <c r="N6217" t="n">
        <v>273.4235755840592</v>
      </c>
      <c r="O6217" t="n">
        <v>41822.5543716994</v>
      </c>
      <c r="P6217" t="n">
        <v>273.4235755840592</v>
      </c>
      <c r="Q6217" t="n">
        <v>259</v>
      </c>
      <c r="R6217" t="n">
        <v>23</v>
      </c>
      <c r="S6217">
        <f>VLOOKUP(Q6217,Clustering!$D$3:$E$367,2,FALSE)</f>
        <v/>
      </c>
    </row>
    <row r="6218">
      <c r="A6218" t="inlineStr">
        <is>
          <t>2025-09-17 00:00</t>
        </is>
      </c>
      <c r="B6218" t="n">
        <v>8513.489686070761</v>
      </c>
      <c r="C6218" t="n">
        <v>1747.344812584081</v>
      </c>
      <c r="D6218" t="n">
        <v>1116.555677961915</v>
      </c>
      <c r="E6218" t="n">
        <v>880.2323056004718</v>
      </c>
      <c r="F6218" t="n">
        <v>0</v>
      </c>
      <c r="G6218" t="n">
        <v>12257.62248221723</v>
      </c>
      <c r="H6218" t="n">
        <v>10579.89184151053</v>
      </c>
      <c r="I6218" t="n">
        <v>659.3165303280939</v>
      </c>
      <c r="J6218" t="n">
        <v>1058.296029845746</v>
      </c>
      <c r="K6218" t="n">
        <v>774.8055621529129</v>
      </c>
      <c r="L6218" t="n">
        <v>13072.30996383728</v>
      </c>
      <c r="M6218" t="n">
        <v>41822.5543716994</v>
      </c>
      <c r="N6218" t="n">
        <v>179.6594638963998</v>
      </c>
      <c r="O6218" t="n">
        <v>41822.5543716994</v>
      </c>
      <c r="P6218" t="n">
        <v>179.6594638963998</v>
      </c>
      <c r="Q6218" t="n">
        <v>260</v>
      </c>
      <c r="R6218" t="n">
        <v>0</v>
      </c>
      <c r="S6218">
        <f>VLOOKUP(Q6218,Clustering!$D$3:$E$367,2,FALSE)</f>
        <v/>
      </c>
    </row>
    <row r="6219">
      <c r="A6219" t="inlineStr">
        <is>
          <t>2025-09-17 01:00</t>
        </is>
      </c>
      <c r="B6219" t="n">
        <v>8434.969411776605</v>
      </c>
      <c r="C6219" t="n">
        <v>1719.609180638302</v>
      </c>
      <c r="D6219" t="n">
        <v>1054.52480696403</v>
      </c>
      <c r="E6219" t="n">
        <v>608.5018052726252</v>
      </c>
      <c r="F6219" t="n">
        <v>0</v>
      </c>
      <c r="G6219" t="n">
        <v>11817.60520465156</v>
      </c>
      <c r="H6219" t="n">
        <v>10480.66582012847</v>
      </c>
      <c r="I6219" t="n">
        <v>641.5890285651914</v>
      </c>
      <c r="J6219" t="n">
        <v>802.754206411059</v>
      </c>
      <c r="K6219" t="n">
        <v>763.441627940344</v>
      </c>
      <c r="L6219" t="n">
        <v>12688.45068304507</v>
      </c>
      <c r="M6219" t="n">
        <v>41762.46449472856</v>
      </c>
      <c r="N6219" t="n">
        <v>174.2786917976429</v>
      </c>
      <c r="O6219" t="n">
        <v>41762.46449472856</v>
      </c>
      <c r="P6219" t="n">
        <v>174.2786917976429</v>
      </c>
      <c r="Q6219" t="n">
        <v>260</v>
      </c>
      <c r="R6219" t="n">
        <v>1</v>
      </c>
      <c r="S6219">
        <f>VLOOKUP(Q6219,Clustering!$D$3:$E$367,2,FALSE)</f>
        <v/>
      </c>
    </row>
    <row r="6220">
      <c r="A6220" t="inlineStr">
        <is>
          <t>2025-09-17 02:00</t>
        </is>
      </c>
      <c r="B6220" t="n">
        <v>8388.052381323156</v>
      </c>
      <c r="C6220" t="n">
        <v>1719.609180638302</v>
      </c>
      <c r="D6220" t="n">
        <v>1054.52480696403</v>
      </c>
      <c r="E6220" t="n">
        <v>552.6511204105418</v>
      </c>
      <c r="F6220" t="n">
        <v>0</v>
      </c>
      <c r="G6220" t="n">
        <v>11714.83748933603</v>
      </c>
      <c r="H6220" t="n">
        <v>10402.11188653435</v>
      </c>
      <c r="I6220" t="n">
        <v>655.0330432653101</v>
      </c>
      <c r="J6220" t="n">
        <v>711.1600200336453</v>
      </c>
      <c r="K6220" t="n">
        <v>761.8928703633622</v>
      </c>
      <c r="L6220" t="n">
        <v>12530.19782019666</v>
      </c>
      <c r="M6220" t="n">
        <v>41702.37461775773</v>
      </c>
      <c r="N6220" t="n">
        <v>172.8967331590197</v>
      </c>
      <c r="O6220" t="n">
        <v>41702.37461775773</v>
      </c>
      <c r="P6220" t="n">
        <v>172.8967331590197</v>
      </c>
      <c r="Q6220" t="n">
        <v>260</v>
      </c>
      <c r="R6220" t="n">
        <v>2</v>
      </c>
      <c r="S6220">
        <f>VLOOKUP(Q6220,Clustering!$D$3:$E$367,2,FALSE)</f>
        <v/>
      </c>
    </row>
    <row r="6221">
      <c r="A6221" t="inlineStr">
        <is>
          <t>2025-09-17 03:00</t>
        </is>
      </c>
      <c r="B6221" t="n">
        <v>8288.661239955674</v>
      </c>
      <c r="C6221" t="n">
        <v>1719.609180638302</v>
      </c>
      <c r="D6221" t="n">
        <v>1054.52480696403</v>
      </c>
      <c r="E6221" t="n">
        <v>540.126459707448</v>
      </c>
      <c r="F6221" t="n">
        <v>0</v>
      </c>
      <c r="G6221" t="n">
        <v>11602.92168726546</v>
      </c>
      <c r="H6221" t="n">
        <v>10343.40315721663</v>
      </c>
      <c r="I6221" t="n">
        <v>667.619364843346</v>
      </c>
      <c r="J6221" t="n">
        <v>709.5258603649314</v>
      </c>
      <c r="K6221" t="n">
        <v>798.1921000673517</v>
      </c>
      <c r="L6221" t="n">
        <v>12518.74048249226</v>
      </c>
      <c r="M6221" t="n">
        <v>41762.46449472856</v>
      </c>
      <c r="N6221" t="n">
        <v>174.1689931099838</v>
      </c>
      <c r="O6221" t="n">
        <v>41762.46449472856</v>
      </c>
      <c r="P6221" t="n">
        <v>174.1689931099838</v>
      </c>
      <c r="Q6221" t="n">
        <v>260</v>
      </c>
      <c r="R6221" t="n">
        <v>3</v>
      </c>
      <c r="S6221">
        <f>VLOOKUP(Q6221,Clustering!$D$3:$E$367,2,FALSE)</f>
        <v/>
      </c>
    </row>
    <row r="6222">
      <c r="A6222" t="inlineStr">
        <is>
          <t>2025-09-17 04:00</t>
        </is>
      </c>
      <c r="B6222" t="n">
        <v>8144.474091211306</v>
      </c>
      <c r="C6222" t="n">
        <v>1747.344812584081</v>
      </c>
      <c r="D6222" t="n">
        <v>1116.555677961915</v>
      </c>
      <c r="E6222" t="n">
        <v>757.8817396887954</v>
      </c>
      <c r="F6222" t="n">
        <v>0</v>
      </c>
      <c r="G6222" t="n">
        <v>11766.2563214461</v>
      </c>
      <c r="H6222" t="n">
        <v>10258.23415553037</v>
      </c>
      <c r="I6222" t="n">
        <v>645.093372924039</v>
      </c>
      <c r="J6222" t="n">
        <v>827.1605199795022</v>
      </c>
      <c r="K6222" t="n">
        <v>844.0528545551523</v>
      </c>
      <c r="L6222" t="n">
        <v>12574.54090298906</v>
      </c>
      <c r="M6222" t="n">
        <v>41882.64424867023</v>
      </c>
      <c r="N6222" t="n">
        <v>172.7826665550627</v>
      </c>
      <c r="O6222" t="n">
        <v>41882.64424867023</v>
      </c>
      <c r="P6222" t="n">
        <v>172.7826665550627</v>
      </c>
      <c r="Q6222" t="n">
        <v>260</v>
      </c>
      <c r="R6222" t="n">
        <v>4</v>
      </c>
      <c r="S6222">
        <f>VLOOKUP(Q6222,Clustering!$D$3:$E$367,2,FALSE)</f>
        <v/>
      </c>
    </row>
    <row r="6223">
      <c r="A6223" t="inlineStr">
        <is>
          <t>2025-09-17 05:00</t>
        </is>
      </c>
      <c r="B6223" t="n">
        <v>7863.353692644382</v>
      </c>
      <c r="C6223" t="n">
        <v>3050.919514035697</v>
      </c>
      <c r="D6223" t="n">
        <v>1550.771774947104</v>
      </c>
      <c r="E6223" t="n">
        <v>1688.261692511832</v>
      </c>
      <c r="F6223" t="n">
        <v>0</v>
      </c>
      <c r="G6223" t="n">
        <v>14153.30667413902</v>
      </c>
      <c r="H6223" t="n">
        <v>10496.29391849615</v>
      </c>
      <c r="I6223" t="n">
        <v>978.1172745782704</v>
      </c>
      <c r="J6223" t="n">
        <v>1238.41814319127</v>
      </c>
      <c r="K6223" t="n">
        <v>981.6959319553488</v>
      </c>
      <c r="L6223" t="n">
        <v>13694.52526822104</v>
      </c>
      <c r="M6223" t="n">
        <v>42183.09363352439</v>
      </c>
      <c r="N6223" t="n">
        <v>183.351215622906</v>
      </c>
      <c r="O6223" t="n">
        <v>42183.09363352439</v>
      </c>
      <c r="P6223" t="n">
        <v>183.351215622906</v>
      </c>
      <c r="Q6223" t="n">
        <v>260</v>
      </c>
      <c r="R6223" t="n">
        <v>5</v>
      </c>
      <c r="S6223">
        <f>VLOOKUP(Q6223,Clustering!$D$3:$E$367,2,FALSE)</f>
        <v/>
      </c>
    </row>
    <row r="6224">
      <c r="A6224" t="inlineStr">
        <is>
          <t>2025-09-17 06:00</t>
        </is>
      </c>
      <c r="B6224" t="n">
        <v>7659.862738679461</v>
      </c>
      <c r="C6224" t="n">
        <v>3744.310312680173</v>
      </c>
      <c r="D6224" t="n">
        <v>3101.543549894208</v>
      </c>
      <c r="E6224" t="n">
        <v>3301.821540222255</v>
      </c>
      <c r="F6224" t="n">
        <v>0</v>
      </c>
      <c r="G6224" t="n">
        <v>17807.5381414761</v>
      </c>
      <c r="H6224" t="n">
        <v>11966.162048569</v>
      </c>
      <c r="I6224" t="n">
        <v>984.85269634833</v>
      </c>
      <c r="J6224" t="n">
        <v>2037.914975177675</v>
      </c>
      <c r="K6224" t="n">
        <v>1473.78640554487</v>
      </c>
      <c r="L6224" t="n">
        <v>16462.71612563987</v>
      </c>
      <c r="M6224" t="n">
        <v>42663.81264929105</v>
      </c>
      <c r="N6224" t="n">
        <v>286.5575660382636</v>
      </c>
      <c r="O6224" t="n">
        <v>42663.81264929105</v>
      </c>
      <c r="P6224" t="n">
        <v>286.5575660382636</v>
      </c>
      <c r="Q6224" t="n">
        <v>260</v>
      </c>
      <c r="R6224" t="n">
        <v>6</v>
      </c>
      <c r="S6224">
        <f>VLOOKUP(Q6224,Clustering!$D$3:$E$367,2,FALSE)</f>
        <v/>
      </c>
    </row>
    <row r="6225">
      <c r="A6225" t="inlineStr">
        <is>
          <t>2025-09-17 07:00</t>
        </is>
      </c>
      <c r="B6225" t="n">
        <v>7876.037410642194</v>
      </c>
      <c r="C6225" t="n">
        <v>4299.022951595754</v>
      </c>
      <c r="D6225" t="n">
        <v>1737.867965679692</v>
      </c>
      <c r="E6225" t="n">
        <v>4541.872163925636</v>
      </c>
      <c r="F6225" t="n">
        <v>0</v>
      </c>
      <c r="G6225" t="n">
        <v>18454.80049184328</v>
      </c>
      <c r="H6225" t="n">
        <v>14743.99451715964</v>
      </c>
      <c r="I6225" t="n">
        <v>870.1441931166927</v>
      </c>
      <c r="J6225" t="n">
        <v>3041.651456764102</v>
      </c>
      <c r="K6225" t="n">
        <v>2017.594944928295</v>
      </c>
      <c r="L6225" t="n">
        <v>20673.38511196873</v>
      </c>
      <c r="M6225" t="n">
        <v>43084.44178808688</v>
      </c>
      <c r="N6225" t="n">
        <v>639.8858270757344</v>
      </c>
      <c r="O6225" t="n">
        <v>43084.44178808688</v>
      </c>
      <c r="P6225" t="n">
        <v>639.8858270757344</v>
      </c>
      <c r="Q6225" t="n">
        <v>260</v>
      </c>
      <c r="R6225" t="n">
        <v>7</v>
      </c>
      <c r="S6225">
        <f>VLOOKUP(Q6225,Clustering!$D$3:$E$367,2,FALSE)</f>
        <v/>
      </c>
    </row>
    <row r="6226">
      <c r="A6226" t="inlineStr">
        <is>
          <t>2025-09-17 08:00</t>
        </is>
      </c>
      <c r="B6226" t="n">
        <v>6418.427931970407</v>
      </c>
      <c r="C6226" t="n">
        <v>4160.344791866859</v>
      </c>
      <c r="D6226" t="n">
        <v>1209.601984458741</v>
      </c>
      <c r="E6226" t="n">
        <v>3003.014161016621</v>
      </c>
      <c r="F6226" t="n">
        <v>0</v>
      </c>
      <c r="G6226" t="n">
        <v>14791.38886931263</v>
      </c>
      <c r="H6226" t="n">
        <v>17205.21328919039</v>
      </c>
      <c r="I6226" t="n">
        <v>556.50399006994</v>
      </c>
      <c r="J6226" t="n">
        <v>3202.942426724709</v>
      </c>
      <c r="K6226" t="n">
        <v>2514.244363034401</v>
      </c>
      <c r="L6226" t="n">
        <v>23478.90406901944</v>
      </c>
      <c r="M6226" t="n">
        <v>43204.62154202855</v>
      </c>
      <c r="N6226" t="n">
        <v>745.6060941578122</v>
      </c>
      <c r="O6226" t="n">
        <v>43204.62154202855</v>
      </c>
      <c r="P6226" t="n">
        <v>745.6060941578122</v>
      </c>
      <c r="Q6226" t="n">
        <v>260</v>
      </c>
      <c r="R6226" t="n">
        <v>8</v>
      </c>
      <c r="S6226">
        <f>VLOOKUP(Q6226,Clustering!$D$3:$E$367,2,FALSE)</f>
        <v/>
      </c>
    </row>
    <row r="6227">
      <c r="A6227" t="inlineStr">
        <is>
          <t>2025-09-17 09:00</t>
        </is>
      </c>
      <c r="B6227" t="n">
        <v>5312.172996007275</v>
      </c>
      <c r="C6227" t="n">
        <v>3882.988472409069</v>
      </c>
      <c r="D6227" t="n">
        <v>1023.509371465088</v>
      </c>
      <c r="E6227" t="n">
        <v>2689.266412850706</v>
      </c>
      <c r="F6227" t="n">
        <v>0</v>
      </c>
      <c r="G6227" t="n">
        <v>12907.93725273214</v>
      </c>
      <c r="H6227" t="n">
        <v>18763.72333169787</v>
      </c>
      <c r="I6227" t="n">
        <v>412.3186126709925</v>
      </c>
      <c r="J6227" t="n">
        <v>2752.946547625839</v>
      </c>
      <c r="K6227" t="n">
        <v>2652.688866874158</v>
      </c>
      <c r="L6227" t="n">
        <v>24581.67735886886</v>
      </c>
      <c r="M6227" t="n">
        <v>43144.53166505771</v>
      </c>
      <c r="N6227" t="n">
        <v>653.7963885339025</v>
      </c>
      <c r="O6227" t="n">
        <v>43144.53166505771</v>
      </c>
      <c r="P6227" t="n">
        <v>653.7963885339025</v>
      </c>
      <c r="Q6227" t="n">
        <v>260</v>
      </c>
      <c r="R6227" t="n">
        <v>9</v>
      </c>
      <c r="S6227">
        <f>VLOOKUP(Q6227,Clustering!$D$3:$E$367,2,FALSE)</f>
        <v/>
      </c>
    </row>
    <row r="6228">
      <c r="A6228" t="inlineStr">
        <is>
          <t>2025-09-17 10:00</t>
        </is>
      </c>
      <c r="B6228" t="n">
        <v>4404.092316163826</v>
      </c>
      <c r="C6228" t="n">
        <v>3661.103416842836</v>
      </c>
      <c r="D6228" t="n">
        <v>874.6352810701663</v>
      </c>
      <c r="E6228" t="n">
        <v>2495.041616367044</v>
      </c>
      <c r="F6228" t="n">
        <v>0</v>
      </c>
      <c r="G6228" t="n">
        <v>11434.87263044387</v>
      </c>
      <c r="H6228" t="n">
        <v>19767.34492496667</v>
      </c>
      <c r="I6228" t="n">
        <v>328.8693036578424</v>
      </c>
      <c r="J6228" t="n">
        <v>2367.546280841364</v>
      </c>
      <c r="K6228" t="n">
        <v>2653.705284943943</v>
      </c>
      <c r="L6228" t="n">
        <v>25117.46579440981</v>
      </c>
      <c r="M6228" t="n">
        <v>42964.26203414521</v>
      </c>
      <c r="N6228" t="n">
        <v>511.9086616605876</v>
      </c>
      <c r="O6228" t="n">
        <v>42964.26203414521</v>
      </c>
      <c r="P6228" t="n">
        <v>511.9086616605876</v>
      </c>
      <c r="Q6228" t="n">
        <v>260</v>
      </c>
      <c r="R6228" t="n">
        <v>10</v>
      </c>
      <c r="S6228">
        <f>VLOOKUP(Q6228,Clustering!$D$3:$E$367,2,FALSE)</f>
        <v/>
      </c>
    </row>
    <row r="6229">
      <c r="A6229" t="inlineStr">
        <is>
          <t>2025-09-17 11:00</t>
        </is>
      </c>
      <c r="B6229" t="n">
        <v>4467.609887229798</v>
      </c>
      <c r="C6229" t="n">
        <v>2496.206875120115</v>
      </c>
      <c r="D6229" t="n">
        <v>837.416758471436</v>
      </c>
      <c r="E6229" t="n">
        <v>2151.413130280564</v>
      </c>
      <c r="F6229" t="n">
        <v>0</v>
      </c>
      <c r="G6229" t="n">
        <v>9952.646651101912</v>
      </c>
      <c r="H6229" t="n">
        <v>20328.18693548828</v>
      </c>
      <c r="I6229" t="n">
        <v>270.0713008882156</v>
      </c>
      <c r="J6229" t="n">
        <v>2061.27562861807</v>
      </c>
      <c r="K6229" t="n">
        <v>2648.746506338115</v>
      </c>
      <c r="L6229" t="n">
        <v>25308.28037133268</v>
      </c>
      <c r="M6229" t="n">
        <v>42844.08228020356</v>
      </c>
      <c r="N6229" t="n">
        <v>514.6907739522211</v>
      </c>
      <c r="O6229" t="n">
        <v>42844.08228020356</v>
      </c>
      <c r="P6229" t="n">
        <v>514.6907739522211</v>
      </c>
      <c r="Q6229" t="n">
        <v>260</v>
      </c>
      <c r="R6229" t="n">
        <v>11</v>
      </c>
      <c r="S6229">
        <f>VLOOKUP(Q6229,Clustering!$D$3:$E$367,2,FALSE)</f>
        <v/>
      </c>
    </row>
    <row r="6230">
      <c r="A6230" t="inlineStr">
        <is>
          <t>2025-09-17 12:00</t>
        </is>
      </c>
      <c r="B6230" t="n">
        <v>5429.819075986993</v>
      </c>
      <c r="C6230" t="n">
        <v>2551.678139011673</v>
      </c>
      <c r="D6230" t="n">
        <v>874.6352810701663</v>
      </c>
      <c r="E6230" t="n">
        <v>1748.023168352959</v>
      </c>
      <c r="F6230" t="n">
        <v>0</v>
      </c>
      <c r="G6230" t="n">
        <v>10604.15566442179</v>
      </c>
      <c r="H6230" t="n">
        <v>20303.54580684507</v>
      </c>
      <c r="I6230" t="n">
        <v>242.6948206483789</v>
      </c>
      <c r="J6230" t="n">
        <v>1943.038998800958</v>
      </c>
      <c r="K6230" t="n">
        <v>2603.736590198361</v>
      </c>
      <c r="L6230" t="n">
        <v>25093.01621649277</v>
      </c>
      <c r="M6230" t="n">
        <v>42723.90252626188</v>
      </c>
      <c r="N6230" t="n">
        <v>534.1655599936565</v>
      </c>
      <c r="O6230" t="n">
        <v>42723.90252626188</v>
      </c>
      <c r="P6230" t="n">
        <v>534.1655599936565</v>
      </c>
      <c r="Q6230" t="n">
        <v>260</v>
      </c>
      <c r="R6230" t="n">
        <v>12</v>
      </c>
      <c r="S6230">
        <f>VLOOKUP(Q6230,Clustering!$D$3:$E$367,2,FALSE)</f>
        <v/>
      </c>
    </row>
    <row r="6231">
      <c r="A6231" t="inlineStr">
        <is>
          <t>2025-09-17 13:00</t>
        </is>
      </c>
      <c r="B6231" t="n">
        <v>5279.650642166728</v>
      </c>
      <c r="C6231" t="n">
        <v>2496.206875120115</v>
      </c>
      <c r="D6231" t="n">
        <v>837.416758471436</v>
      </c>
      <c r="E6231" t="n">
        <v>1538.858002909015</v>
      </c>
      <c r="F6231" t="n">
        <v>0</v>
      </c>
      <c r="G6231" t="n">
        <v>10152.13227866729</v>
      </c>
      <c r="H6231" t="n">
        <v>20980.68071442645</v>
      </c>
      <c r="I6231" t="n">
        <v>221.6370300834578</v>
      </c>
      <c r="J6231" t="n">
        <v>1950.83177669566</v>
      </c>
      <c r="K6231" t="n">
        <v>2608.684905326096</v>
      </c>
      <c r="L6231" t="n">
        <v>25761.83442653166</v>
      </c>
      <c r="M6231" t="n">
        <v>42663.81264929105</v>
      </c>
      <c r="N6231" t="n">
        <v>528.6013354103893</v>
      </c>
      <c r="O6231" t="n">
        <v>42663.81264929105</v>
      </c>
      <c r="P6231" t="n">
        <v>528.6013354103893</v>
      </c>
      <c r="Q6231" t="n">
        <v>260</v>
      </c>
      <c r="R6231" t="n">
        <v>13</v>
      </c>
      <c r="S6231">
        <f>VLOOKUP(Q6231,Clustering!$D$3:$E$367,2,FALSE)</f>
        <v/>
      </c>
    </row>
    <row r="6232">
      <c r="A6232" t="inlineStr">
        <is>
          <t>2025-09-17 14:00</t>
        </is>
      </c>
      <c r="B6232" t="n">
        <v>5019.132447750102</v>
      </c>
      <c r="C6232" t="n">
        <v>2440.735611228557</v>
      </c>
      <c r="D6232" t="n">
        <v>800.1982358727056</v>
      </c>
      <c r="E6232" t="n">
        <v>1508.977264988452</v>
      </c>
      <c r="F6232" t="n">
        <v>0</v>
      </c>
      <c r="G6232" t="n">
        <v>9769.043559839816</v>
      </c>
      <c r="H6232" t="n">
        <v>21480.03566703164</v>
      </c>
      <c r="I6232" t="n">
        <v>205.9004495173869</v>
      </c>
      <c r="J6232" t="n">
        <v>1872.221624533036</v>
      </c>
      <c r="K6232" t="n">
        <v>2605.14609752193</v>
      </c>
      <c r="L6232" t="n">
        <v>26163.303838604</v>
      </c>
      <c r="M6232" t="n">
        <v>42723.90252626188</v>
      </c>
      <c r="N6232" t="n">
        <v>514.6907739522211</v>
      </c>
      <c r="O6232" t="n">
        <v>42723.90252626188</v>
      </c>
      <c r="P6232" t="n">
        <v>514.6907739522211</v>
      </c>
      <c r="Q6232" t="n">
        <v>260</v>
      </c>
      <c r="R6232" t="n">
        <v>14</v>
      </c>
      <c r="S6232">
        <f>VLOOKUP(Q6232,Clustering!$D$3:$E$367,2,FALSE)</f>
        <v/>
      </c>
    </row>
    <row r="6233">
      <c r="A6233" t="inlineStr">
        <is>
          <t>2025-09-17 15:00</t>
        </is>
      </c>
      <c r="B6233" t="n">
        <v>5366.612588305581</v>
      </c>
      <c r="C6233" t="n">
        <v>2496.206875120115</v>
      </c>
      <c r="D6233" t="n">
        <v>837.416758471436</v>
      </c>
      <c r="E6233" t="n">
        <v>1523.917633948733</v>
      </c>
      <c r="F6233" t="n">
        <v>0</v>
      </c>
      <c r="G6233" t="n">
        <v>10224.15385584586</v>
      </c>
      <c r="H6233" t="n">
        <v>21335.1987511543</v>
      </c>
      <c r="I6233" t="n">
        <v>191.2919801854464</v>
      </c>
      <c r="J6233" t="n">
        <v>1800.481088968491</v>
      </c>
      <c r="K6233" t="n">
        <v>2610.869284574711</v>
      </c>
      <c r="L6233" t="n">
        <v>25937.84110488295</v>
      </c>
      <c r="M6233" t="n">
        <v>43084.44178808688</v>
      </c>
      <c r="N6233" t="n">
        <v>606.5004795761309</v>
      </c>
      <c r="O6233" t="n">
        <v>43084.44178808688</v>
      </c>
      <c r="P6233" t="n">
        <v>606.5004795761309</v>
      </c>
      <c r="Q6233" t="n">
        <v>260</v>
      </c>
      <c r="R6233" t="n">
        <v>15</v>
      </c>
      <c r="S6233">
        <f>VLOOKUP(Q6233,Clustering!$D$3:$E$367,2,FALSE)</f>
        <v/>
      </c>
    </row>
    <row r="6234">
      <c r="A6234" t="inlineStr">
        <is>
          <t>2025-09-17 16:00</t>
        </is>
      </c>
      <c r="B6234" t="n">
        <v>7891.478458639534</v>
      </c>
      <c r="C6234" t="n">
        <v>2912.241354306801</v>
      </c>
      <c r="D6234" t="n">
        <v>1116.555677961915</v>
      </c>
      <c r="E6234" t="n">
        <v>1852.60575107493</v>
      </c>
      <c r="F6234" t="n">
        <v>0</v>
      </c>
      <c r="G6234" t="n">
        <v>13772.88124198318</v>
      </c>
      <c r="H6234" t="n">
        <v>20635.95297847496</v>
      </c>
      <c r="I6234" t="n">
        <v>180.232302579241</v>
      </c>
      <c r="J6234" t="n">
        <v>1535.234074611032</v>
      </c>
      <c r="K6234" t="n">
        <v>2525.108857995361</v>
      </c>
      <c r="L6234" t="n">
        <v>24876.5282136606</v>
      </c>
      <c r="M6234" t="n">
        <v>43505.07092688271</v>
      </c>
      <c r="N6234" t="n">
        <v>723.3491958247432</v>
      </c>
      <c r="O6234" t="n">
        <v>43505.07092688271</v>
      </c>
      <c r="P6234" t="n">
        <v>723.3491958247432</v>
      </c>
      <c r="Q6234" t="n">
        <v>260</v>
      </c>
      <c r="R6234" t="n">
        <v>16</v>
      </c>
      <c r="S6234">
        <f>VLOOKUP(Q6234,Clustering!$D$3:$E$367,2,FALSE)</f>
        <v/>
      </c>
    </row>
    <row r="6235">
      <c r="A6235" t="inlineStr">
        <is>
          <t>2025-09-17 17:00</t>
        </is>
      </c>
      <c r="B6235" t="n">
        <v>10680.97730815863</v>
      </c>
      <c r="C6235" t="n">
        <v>3466.953993222382</v>
      </c>
      <c r="D6235" t="n">
        <v>1986.134817919644</v>
      </c>
      <c r="E6235" t="n">
        <v>2330.697557803945</v>
      </c>
      <c r="F6235" t="n">
        <v>0</v>
      </c>
      <c r="G6235" t="n">
        <v>18464.7636771046</v>
      </c>
      <c r="H6235" t="n">
        <v>18756.77751020113</v>
      </c>
      <c r="I6235" t="n">
        <v>192.3567532302968</v>
      </c>
      <c r="J6235" t="n">
        <v>1531.151201188349</v>
      </c>
      <c r="K6235" t="n">
        <v>2370.551547204291</v>
      </c>
      <c r="L6235" t="n">
        <v>22850.83701182406</v>
      </c>
      <c r="M6235" t="n">
        <v>43625.25068082438</v>
      </c>
      <c r="N6235" t="n">
        <v>795.6841154072176</v>
      </c>
      <c r="O6235" t="n">
        <v>43625.25068082438</v>
      </c>
      <c r="P6235" t="n">
        <v>795.6841154072176</v>
      </c>
      <c r="Q6235" t="n">
        <v>260</v>
      </c>
      <c r="R6235" t="n">
        <v>17</v>
      </c>
      <c r="S6235">
        <f>VLOOKUP(Q6235,Clustering!$D$3:$E$367,2,FALSE)</f>
        <v/>
      </c>
    </row>
    <row r="6236">
      <c r="A6236" t="inlineStr">
        <is>
          <t>2025-09-17 18:00</t>
        </is>
      </c>
      <c r="B6236" t="n">
        <v>12193.40816328251</v>
      </c>
      <c r="C6236" t="n">
        <v>3882.988472409069</v>
      </c>
      <c r="D6236" t="n">
        <v>5892.932744798995</v>
      </c>
      <c r="E6236" t="n">
        <v>3003.014161016621</v>
      </c>
      <c r="F6236" t="n">
        <v>0</v>
      </c>
      <c r="G6236" t="n">
        <v>24972.34354150719</v>
      </c>
      <c r="H6236" t="n">
        <v>15994.57313997815</v>
      </c>
      <c r="I6236" t="n">
        <v>233.0765155565589</v>
      </c>
      <c r="J6236" t="n">
        <v>2215.637205918528</v>
      </c>
      <c r="K6236" t="n">
        <v>2240.608465852905</v>
      </c>
      <c r="L6236" t="n">
        <v>20683.89532730614</v>
      </c>
      <c r="M6236" t="n">
        <v>43384.89117294104</v>
      </c>
      <c r="N6236" t="n">
        <v>742.8239818661787</v>
      </c>
      <c r="O6236" t="n">
        <v>43384.89117294104</v>
      </c>
      <c r="P6236" t="n">
        <v>742.8239818661787</v>
      </c>
      <c r="Q6236" t="n">
        <v>260</v>
      </c>
      <c r="R6236" t="n">
        <v>18</v>
      </c>
      <c r="S6236">
        <f>VLOOKUP(Q6236,Clustering!$D$3:$E$367,2,FALSE)</f>
        <v/>
      </c>
    </row>
    <row r="6237">
      <c r="A6237" t="inlineStr">
        <is>
          <t>2025-09-17 19:00</t>
        </is>
      </c>
      <c r="B6237" t="n">
        <v>12074.64501114914</v>
      </c>
      <c r="C6237" t="n">
        <v>4104.873527975301</v>
      </c>
      <c r="D6237" t="n">
        <v>6389.179712782068</v>
      </c>
      <c r="E6237" t="n">
        <v>3003.014161016621</v>
      </c>
      <c r="F6237" t="n">
        <v>0</v>
      </c>
      <c r="G6237" t="n">
        <v>25571.71241292313</v>
      </c>
      <c r="H6237" t="n">
        <v>13964.9048726082</v>
      </c>
      <c r="I6237" t="n">
        <v>288.6572978725409</v>
      </c>
      <c r="J6237" t="n">
        <v>2196.506761265075</v>
      </c>
      <c r="K6237" t="n">
        <v>1874.941122903301</v>
      </c>
      <c r="L6237" t="n">
        <v>18325.01005464912</v>
      </c>
      <c r="M6237" t="n">
        <v>43144.53166505771</v>
      </c>
      <c r="N6237" t="n">
        <v>598.1541427012299</v>
      </c>
      <c r="O6237" t="n">
        <v>43144.53166505771</v>
      </c>
      <c r="P6237" t="n">
        <v>598.1541427012299</v>
      </c>
      <c r="Q6237" t="n">
        <v>260</v>
      </c>
      <c r="R6237" t="n">
        <v>19</v>
      </c>
      <c r="S6237">
        <f>VLOOKUP(Q6237,Clustering!$D$3:$E$367,2,FALSE)</f>
        <v/>
      </c>
    </row>
    <row r="6238">
      <c r="A6238" t="inlineStr">
        <is>
          <t>2025-09-17 20:00</t>
        </is>
      </c>
      <c r="B6238" t="n">
        <v>11691.75792536899</v>
      </c>
      <c r="C6238" t="n">
        <v>4021.666632137964</v>
      </c>
      <c r="D6238" t="n">
        <v>6203.087099788416</v>
      </c>
      <c r="E6238" t="n">
        <v>2704.206781810988</v>
      </c>
      <c r="F6238" t="n">
        <v>0</v>
      </c>
      <c r="G6238" t="n">
        <v>24620.71843910636</v>
      </c>
      <c r="H6238" t="n">
        <v>12877.71843166548</v>
      </c>
      <c r="I6238" t="n">
        <v>388.0990847998919</v>
      </c>
      <c r="J6238" t="n">
        <v>1913.162754594888</v>
      </c>
      <c r="K6238" t="n">
        <v>1548.898134936067</v>
      </c>
      <c r="L6238" t="n">
        <v>16727.87840599633</v>
      </c>
      <c r="M6238" t="n">
        <v>42844.08228020356</v>
      </c>
      <c r="N6238" t="n">
        <v>511.9086616605876</v>
      </c>
      <c r="O6238" t="n">
        <v>42844.08228020356</v>
      </c>
      <c r="P6238" t="n">
        <v>511.9086616605876</v>
      </c>
      <c r="Q6238" t="n">
        <v>260</v>
      </c>
      <c r="R6238" t="n">
        <v>20</v>
      </c>
      <c r="S6238">
        <f>VLOOKUP(Q6238,Clustering!$D$3:$E$367,2,FALSE)</f>
        <v/>
      </c>
    </row>
    <row r="6239">
      <c r="A6239" t="inlineStr">
        <is>
          <t>2025-09-17 21:00</t>
        </is>
      </c>
      <c r="B6239" t="n">
        <v>11170.26905161274</v>
      </c>
      <c r="C6239" t="n">
        <v>3466.953993222382</v>
      </c>
      <c r="D6239" t="n">
        <v>4962.469679830733</v>
      </c>
      <c r="E6239" t="n">
        <v>2495.041616367044</v>
      </c>
      <c r="F6239" t="n">
        <v>0</v>
      </c>
      <c r="G6239" t="n">
        <v>22094.7343410329</v>
      </c>
      <c r="H6239" t="n">
        <v>12366.57212018605</v>
      </c>
      <c r="I6239" t="n">
        <v>364.4545791799392</v>
      </c>
      <c r="J6239" t="n">
        <v>2314.53080719947</v>
      </c>
      <c r="K6239" t="n">
        <v>1243.527880498996</v>
      </c>
      <c r="L6239" t="n">
        <v>16289.08538706446</v>
      </c>
      <c r="M6239" t="n">
        <v>42423.45314140773</v>
      </c>
      <c r="N6239" t="n">
        <v>453.4843035362813</v>
      </c>
      <c r="O6239" t="n">
        <v>42423.45314140773</v>
      </c>
      <c r="P6239" t="n">
        <v>453.4843035362813</v>
      </c>
      <c r="Q6239" t="n">
        <v>260</v>
      </c>
      <c r="R6239" t="n">
        <v>21</v>
      </c>
      <c r="S6239">
        <f>VLOOKUP(Q6239,Clustering!$D$3:$E$367,2,FALSE)</f>
        <v/>
      </c>
    </row>
    <row r="6240">
      <c r="A6240" t="inlineStr">
        <is>
          <t>2025-09-17 22:00</t>
        </is>
      </c>
      <c r="B6240" t="n">
        <v>10581.85482971418</v>
      </c>
      <c r="C6240" t="n">
        <v>2634.88503484901</v>
      </c>
      <c r="D6240" t="n">
        <v>3101.543549894208</v>
      </c>
      <c r="E6240" t="n">
        <v>2196.23423716141</v>
      </c>
      <c r="F6240" t="n">
        <v>0</v>
      </c>
      <c r="G6240" t="n">
        <v>18514.51765161881</v>
      </c>
      <c r="H6240" t="n">
        <v>11826.83217687836</v>
      </c>
      <c r="I6240" t="n">
        <v>453.1222358662051</v>
      </c>
      <c r="J6240" t="n">
        <v>2214.82475662419</v>
      </c>
      <c r="K6240" t="n">
        <v>1041.951417334632</v>
      </c>
      <c r="L6240" t="n">
        <v>15536.73058670339</v>
      </c>
      <c r="M6240" t="n">
        <v>42062.91387958273</v>
      </c>
      <c r="N6240" t="n">
        <v>403.406282286876</v>
      </c>
      <c r="O6240" t="n">
        <v>42062.91387958273</v>
      </c>
      <c r="P6240" t="n">
        <v>403.406282286876</v>
      </c>
      <c r="Q6240" t="n">
        <v>260</v>
      </c>
      <c r="R6240" t="n">
        <v>22</v>
      </c>
      <c r="S6240">
        <f>VLOOKUP(Q6240,Clustering!$D$3:$E$367,2,FALSE)</f>
        <v/>
      </c>
    </row>
    <row r="6241">
      <c r="A6241" t="inlineStr">
        <is>
          <t>2025-09-17 23:00</t>
        </is>
      </c>
      <c r="B6241" t="n">
        <v>10110.02617625706</v>
      </c>
      <c r="C6241" t="n">
        <v>1941.494236204534</v>
      </c>
      <c r="D6241" t="n">
        <v>1550.771774947104</v>
      </c>
      <c r="E6241" t="n">
        <v>1538.858002909015</v>
      </c>
      <c r="F6241" t="n">
        <v>0</v>
      </c>
      <c r="G6241" t="n">
        <v>15141.15019031772</v>
      </c>
      <c r="H6241" t="n">
        <v>11542.38424891646</v>
      </c>
      <c r="I6241" t="n">
        <v>479.5671745274626</v>
      </c>
      <c r="J6241" t="n">
        <v>1490.514002935052</v>
      </c>
      <c r="K6241" t="n">
        <v>917.614623939628</v>
      </c>
      <c r="L6241" t="n">
        <v>14430.08005031861</v>
      </c>
      <c r="M6241" t="n">
        <v>41822.5543716994</v>
      </c>
      <c r="N6241" t="n">
        <v>273.4235755840592</v>
      </c>
      <c r="O6241" t="n">
        <v>41822.5543716994</v>
      </c>
      <c r="P6241" t="n">
        <v>273.4235755840592</v>
      </c>
      <c r="Q6241" t="n">
        <v>260</v>
      </c>
      <c r="R6241" t="n">
        <v>23</v>
      </c>
      <c r="S6241">
        <f>VLOOKUP(Q6241,Clustering!$D$3:$E$367,2,FALSE)</f>
        <v/>
      </c>
    </row>
    <row r="6242">
      <c r="A6242" t="inlineStr">
        <is>
          <t>2025-09-18 00:00</t>
        </is>
      </c>
      <c r="B6242" t="n">
        <v>9725.979597861731</v>
      </c>
      <c r="C6242" t="n">
        <v>1747.344812584081</v>
      </c>
      <c r="D6242" t="n">
        <v>1116.555677961915</v>
      </c>
      <c r="E6242" t="n">
        <v>880.2323056004718</v>
      </c>
      <c r="F6242" t="n">
        <v>0</v>
      </c>
      <c r="G6242" t="n">
        <v>13470.1123940082</v>
      </c>
      <c r="H6242" t="n">
        <v>11310.85686569167</v>
      </c>
      <c r="I6242" t="n">
        <v>659.3165303280939</v>
      </c>
      <c r="J6242" t="n">
        <v>1058.296029845746</v>
      </c>
      <c r="K6242" t="n">
        <v>774.8055621529129</v>
      </c>
      <c r="L6242" t="n">
        <v>13803.27498801843</v>
      </c>
      <c r="M6242" t="n">
        <v>41822.5543716994</v>
      </c>
      <c r="N6242" t="n">
        <v>179.6594638963998</v>
      </c>
      <c r="O6242" t="n">
        <v>41822.5543716994</v>
      </c>
      <c r="P6242" t="n">
        <v>179.6594638963998</v>
      </c>
      <c r="Q6242" t="n">
        <v>261</v>
      </c>
      <c r="R6242" t="n">
        <v>0</v>
      </c>
      <c r="S6242">
        <f>VLOOKUP(Q6242,Clustering!$D$3:$E$367,2,FALSE)</f>
        <v/>
      </c>
    </row>
    <row r="6243">
      <c r="A6243" t="inlineStr">
        <is>
          <t>2025-09-18 01:00</t>
        </is>
      </c>
      <c r="B6243" t="n">
        <v>9554.643353737423</v>
      </c>
      <c r="C6243" t="n">
        <v>1719.609180638302</v>
      </c>
      <c r="D6243" t="n">
        <v>1054.52480696403</v>
      </c>
      <c r="E6243" t="n">
        <v>608.5018052726252</v>
      </c>
      <c r="F6243" t="n">
        <v>0</v>
      </c>
      <c r="G6243" t="n">
        <v>12937.27914661238</v>
      </c>
      <c r="H6243" t="n">
        <v>11148.78769743432</v>
      </c>
      <c r="I6243" t="n">
        <v>641.5890285651914</v>
      </c>
      <c r="J6243" t="n">
        <v>802.754206411059</v>
      </c>
      <c r="K6243" t="n">
        <v>763.441627940344</v>
      </c>
      <c r="L6243" t="n">
        <v>13356.57256035091</v>
      </c>
      <c r="M6243" t="n">
        <v>41762.46449472856</v>
      </c>
      <c r="N6243" t="n">
        <v>174.2786917976429</v>
      </c>
      <c r="O6243" t="n">
        <v>41762.46449472856</v>
      </c>
      <c r="P6243" t="n">
        <v>174.2786917976429</v>
      </c>
      <c r="Q6243" t="n">
        <v>261</v>
      </c>
      <c r="R6243" t="n">
        <v>1</v>
      </c>
      <c r="S6243">
        <f>VLOOKUP(Q6243,Clustering!$D$3:$E$367,2,FALSE)</f>
        <v/>
      </c>
    </row>
    <row r="6244">
      <c r="A6244" t="inlineStr">
        <is>
          <t>2025-09-18 02:00</t>
        </is>
      </c>
      <c r="B6244" t="n">
        <v>9458.956932676998</v>
      </c>
      <c r="C6244" t="n">
        <v>1719.609180638302</v>
      </c>
      <c r="D6244" t="n">
        <v>1054.52480696403</v>
      </c>
      <c r="E6244" t="n">
        <v>552.6511204105418</v>
      </c>
      <c r="F6244" t="n">
        <v>0</v>
      </c>
      <c r="G6244" t="n">
        <v>12785.74204068988</v>
      </c>
      <c r="H6244" t="n">
        <v>11034.67777284495</v>
      </c>
      <c r="I6244" t="n">
        <v>655.0330432653101</v>
      </c>
      <c r="J6244" t="n">
        <v>711.1600200336453</v>
      </c>
      <c r="K6244" t="n">
        <v>761.8928703633622</v>
      </c>
      <c r="L6244" t="n">
        <v>13162.76370650727</v>
      </c>
      <c r="M6244" t="n">
        <v>41702.37461775773</v>
      </c>
      <c r="N6244" t="n">
        <v>172.8967331590197</v>
      </c>
      <c r="O6244" t="n">
        <v>41702.37461775773</v>
      </c>
      <c r="P6244" t="n">
        <v>172.8967331590197</v>
      </c>
      <c r="Q6244" t="n">
        <v>261</v>
      </c>
      <c r="R6244" t="n">
        <v>2</v>
      </c>
      <c r="S6244">
        <f>VLOOKUP(Q6244,Clustering!$D$3:$E$367,2,FALSE)</f>
        <v/>
      </c>
    </row>
    <row r="6245">
      <c r="A6245" t="inlineStr">
        <is>
          <t>2025-09-18 03:00</t>
        </is>
      </c>
      <c r="B6245" t="n">
        <v>9295.171530705233</v>
      </c>
      <c r="C6245" t="n">
        <v>1719.609180638302</v>
      </c>
      <c r="D6245" t="n">
        <v>1054.52480696403</v>
      </c>
      <c r="E6245" t="n">
        <v>540.126459707448</v>
      </c>
      <c r="F6245" t="n">
        <v>0</v>
      </c>
      <c r="G6245" t="n">
        <v>12609.43197801501</v>
      </c>
      <c r="H6245" t="n">
        <v>10937.93240199745</v>
      </c>
      <c r="I6245" t="n">
        <v>667.619364843346</v>
      </c>
      <c r="J6245" t="n">
        <v>709.5258603649314</v>
      </c>
      <c r="K6245" t="n">
        <v>798.1921000673517</v>
      </c>
      <c r="L6245" t="n">
        <v>13113.26972727308</v>
      </c>
      <c r="M6245" t="n">
        <v>41762.46449472856</v>
      </c>
      <c r="N6245" t="n">
        <v>174.1689931099838</v>
      </c>
      <c r="O6245" t="n">
        <v>41762.46449472856</v>
      </c>
      <c r="P6245" t="n">
        <v>174.1689931099838</v>
      </c>
      <c r="Q6245" t="n">
        <v>261</v>
      </c>
      <c r="R6245" t="n">
        <v>3</v>
      </c>
      <c r="S6245">
        <f>VLOOKUP(Q6245,Clustering!$D$3:$E$367,2,FALSE)</f>
        <v/>
      </c>
    </row>
    <row r="6246">
      <c r="A6246" t="inlineStr">
        <is>
          <t>2025-09-18 04:00</t>
        </is>
      </c>
      <c r="B6246" t="n">
        <v>9153.784132421921</v>
      </c>
      <c r="C6246" t="n">
        <v>1747.344812584081</v>
      </c>
      <c r="D6246" t="n">
        <v>1116.555677961915</v>
      </c>
      <c r="E6246" t="n">
        <v>757.8817396887954</v>
      </c>
      <c r="F6246" t="n">
        <v>0</v>
      </c>
      <c r="G6246" t="n">
        <v>12775.56636265671</v>
      </c>
      <c r="H6246" t="n">
        <v>10854.41716733422</v>
      </c>
      <c r="I6246" t="n">
        <v>645.093372924039</v>
      </c>
      <c r="J6246" t="n">
        <v>827.1605199795022</v>
      </c>
      <c r="K6246" t="n">
        <v>844.0528545551523</v>
      </c>
      <c r="L6246" t="n">
        <v>13170.72391479291</v>
      </c>
      <c r="M6246" t="n">
        <v>41882.64424867023</v>
      </c>
      <c r="N6246" t="n">
        <v>172.7826665550627</v>
      </c>
      <c r="O6246" t="n">
        <v>41882.64424867023</v>
      </c>
      <c r="P6246" t="n">
        <v>172.7826665550627</v>
      </c>
      <c r="Q6246" t="n">
        <v>261</v>
      </c>
      <c r="R6246" t="n">
        <v>4</v>
      </c>
      <c r="S6246">
        <f>VLOOKUP(Q6246,Clustering!$D$3:$E$367,2,FALSE)</f>
        <v/>
      </c>
    </row>
    <row r="6247">
      <c r="A6247" t="inlineStr">
        <is>
          <t>2025-09-18 05:00</t>
        </is>
      </c>
      <c r="B6247" t="n">
        <v>8842.672467552473</v>
      </c>
      <c r="C6247" t="n">
        <v>3050.919514035697</v>
      </c>
      <c r="D6247" t="n">
        <v>1550.771774947104</v>
      </c>
      <c r="E6247" t="n">
        <v>1688.261692511832</v>
      </c>
      <c r="F6247" t="n">
        <v>0</v>
      </c>
      <c r="G6247" t="n">
        <v>15132.62544904711</v>
      </c>
      <c r="H6247" t="n">
        <v>11086.68874571938</v>
      </c>
      <c r="I6247" t="n">
        <v>978.1172745782704</v>
      </c>
      <c r="J6247" t="n">
        <v>1238.41814319127</v>
      </c>
      <c r="K6247" t="n">
        <v>981.6959319553488</v>
      </c>
      <c r="L6247" t="n">
        <v>14284.92009544427</v>
      </c>
      <c r="M6247" t="n">
        <v>42183.09363352439</v>
      </c>
      <c r="N6247" t="n">
        <v>183.351215622906</v>
      </c>
      <c r="O6247" t="n">
        <v>42183.09363352439</v>
      </c>
      <c r="P6247" t="n">
        <v>183.351215622906</v>
      </c>
      <c r="Q6247" t="n">
        <v>261</v>
      </c>
      <c r="R6247" t="n">
        <v>5</v>
      </c>
      <c r="S6247">
        <f>VLOOKUP(Q6247,Clustering!$D$3:$E$367,2,FALSE)</f>
        <v/>
      </c>
    </row>
    <row r="6248">
      <c r="A6248" t="inlineStr">
        <is>
          <t>2025-09-18 06:00</t>
        </is>
      </c>
      <c r="B6248" t="n">
        <v>8335.620690870659</v>
      </c>
      <c r="C6248" t="n">
        <v>3744.310312680173</v>
      </c>
      <c r="D6248" t="n">
        <v>3101.543549894208</v>
      </c>
      <c r="E6248" t="n">
        <v>3301.821540222255</v>
      </c>
      <c r="F6248" t="n">
        <v>0</v>
      </c>
      <c r="G6248" t="n">
        <v>18483.29609366729</v>
      </c>
      <c r="H6248" t="n">
        <v>12405.2371931846</v>
      </c>
      <c r="I6248" t="n">
        <v>984.85269634833</v>
      </c>
      <c r="J6248" t="n">
        <v>2037.914975177675</v>
      </c>
      <c r="K6248" t="n">
        <v>1473.78640554487</v>
      </c>
      <c r="L6248" t="n">
        <v>16901.79127025547</v>
      </c>
      <c r="M6248" t="n">
        <v>42663.81264929105</v>
      </c>
      <c r="N6248" t="n">
        <v>286.5575660382636</v>
      </c>
      <c r="O6248" t="n">
        <v>42663.81264929105</v>
      </c>
      <c r="P6248" t="n">
        <v>286.5575660382636</v>
      </c>
      <c r="Q6248" t="n">
        <v>261</v>
      </c>
      <c r="R6248" t="n">
        <v>6</v>
      </c>
      <c r="S6248">
        <f>VLOOKUP(Q6248,Clustering!$D$3:$E$367,2,FALSE)</f>
        <v/>
      </c>
    </row>
    <row r="6249">
      <c r="A6249" t="inlineStr">
        <is>
          <t>2025-09-18 07:00</t>
        </is>
      </c>
      <c r="B6249" t="n">
        <v>8628.237034512518</v>
      </c>
      <c r="C6249" t="n">
        <v>4299.022951595754</v>
      </c>
      <c r="D6249" t="n">
        <v>1760.656488251341</v>
      </c>
      <c r="E6249" t="n">
        <v>4541.872163925636</v>
      </c>
      <c r="F6249" t="n">
        <v>0</v>
      </c>
      <c r="G6249" t="n">
        <v>19229.78863828525</v>
      </c>
      <c r="H6249" t="n">
        <v>15307.92907201433</v>
      </c>
      <c r="I6249" t="n">
        <v>870.1441931166927</v>
      </c>
      <c r="J6249" t="n">
        <v>3041.651456764102</v>
      </c>
      <c r="K6249" t="n">
        <v>2017.594944928295</v>
      </c>
      <c r="L6249" t="n">
        <v>21237.31966682342</v>
      </c>
      <c r="M6249" t="n">
        <v>43084.44178808688</v>
      </c>
      <c r="N6249" t="n">
        <v>639.8858270757344</v>
      </c>
      <c r="O6249" t="n">
        <v>43084.44178808688</v>
      </c>
      <c r="P6249" t="n">
        <v>639.8858270757344</v>
      </c>
      <c r="Q6249" t="n">
        <v>261</v>
      </c>
      <c r="R6249" t="n">
        <v>7</v>
      </c>
      <c r="S6249">
        <f>VLOOKUP(Q6249,Clustering!$D$3:$E$367,2,FALSE)</f>
        <v/>
      </c>
    </row>
    <row r="6250">
      <c r="A6250" t="inlineStr">
        <is>
          <t>2025-09-18 08:00</t>
        </is>
      </c>
      <c r="B6250" t="n">
        <v>7189.137017222154</v>
      </c>
      <c r="C6250" t="n">
        <v>4160.344791866859</v>
      </c>
      <c r="D6250" t="n">
        <v>1209.601984458741</v>
      </c>
      <c r="E6250" t="n">
        <v>3003.014161016621</v>
      </c>
      <c r="F6250" t="n">
        <v>0</v>
      </c>
      <c r="G6250" t="n">
        <v>15562.09795456438</v>
      </c>
      <c r="H6250" t="n">
        <v>18024.65484910386</v>
      </c>
      <c r="I6250" t="n">
        <v>556.50399006994</v>
      </c>
      <c r="J6250" t="n">
        <v>3202.942426724709</v>
      </c>
      <c r="K6250" t="n">
        <v>2514.244363034401</v>
      </c>
      <c r="L6250" t="n">
        <v>24298.34562893291</v>
      </c>
      <c r="M6250" t="n">
        <v>43204.62154202855</v>
      </c>
      <c r="N6250" t="n">
        <v>745.6060941578122</v>
      </c>
      <c r="O6250" t="n">
        <v>43204.62154202855</v>
      </c>
      <c r="P6250" t="n">
        <v>745.6060941578122</v>
      </c>
      <c r="Q6250" t="n">
        <v>261</v>
      </c>
      <c r="R6250" t="n">
        <v>8</v>
      </c>
      <c r="S6250">
        <f>VLOOKUP(Q6250,Clustering!$D$3:$E$367,2,FALSE)</f>
        <v/>
      </c>
    </row>
    <row r="6251">
      <c r="A6251" t="inlineStr">
        <is>
          <t>2025-09-18 09:00</t>
        </is>
      </c>
      <c r="B6251" t="n">
        <v>5909.453094365844</v>
      </c>
      <c r="C6251" t="n">
        <v>3882.988472409069</v>
      </c>
      <c r="D6251" t="n">
        <v>1023.509371465088</v>
      </c>
      <c r="E6251" t="n">
        <v>2689.266412850706</v>
      </c>
      <c r="F6251" t="n">
        <v>0</v>
      </c>
      <c r="G6251" t="n">
        <v>13505.21735109071</v>
      </c>
      <c r="H6251" t="n">
        <v>19636.91231985996</v>
      </c>
      <c r="I6251" t="n">
        <v>412.3186126709925</v>
      </c>
      <c r="J6251" t="n">
        <v>2752.946547625839</v>
      </c>
      <c r="K6251" t="n">
        <v>2652.688866874158</v>
      </c>
      <c r="L6251" t="n">
        <v>25454.86634703095</v>
      </c>
      <c r="M6251" t="n">
        <v>43144.53166505771</v>
      </c>
      <c r="N6251" t="n">
        <v>653.7963885339025</v>
      </c>
      <c r="O6251" t="n">
        <v>43144.53166505771</v>
      </c>
      <c r="P6251" t="n">
        <v>653.7963885339025</v>
      </c>
      <c r="Q6251" t="n">
        <v>261</v>
      </c>
      <c r="R6251" t="n">
        <v>9</v>
      </c>
      <c r="S6251">
        <f>VLOOKUP(Q6251,Clustering!$D$3:$E$367,2,FALSE)</f>
        <v/>
      </c>
    </row>
    <row r="6252">
      <c r="A6252" t="inlineStr">
        <is>
          <t>2025-09-18 10:00</t>
        </is>
      </c>
      <c r="B6252" t="n">
        <v>4791.815334558521</v>
      </c>
      <c r="C6252" t="n">
        <v>3661.103416842836</v>
      </c>
      <c r="D6252" t="n">
        <v>874.6352810701663</v>
      </c>
      <c r="E6252" t="n">
        <v>2495.041616367044</v>
      </c>
      <c r="F6252" t="n">
        <v>0</v>
      </c>
      <c r="G6252" t="n">
        <v>11822.59564883857</v>
      </c>
      <c r="H6252" t="n">
        <v>20523.11645449333</v>
      </c>
      <c r="I6252" t="n">
        <v>328.8693036578424</v>
      </c>
      <c r="J6252" t="n">
        <v>2367.546280841364</v>
      </c>
      <c r="K6252" t="n">
        <v>2653.705284943943</v>
      </c>
      <c r="L6252" t="n">
        <v>25873.23732393648</v>
      </c>
      <c r="M6252" t="n">
        <v>42964.26203414521</v>
      </c>
      <c r="N6252" t="n">
        <v>511.9086616605876</v>
      </c>
      <c r="O6252" t="n">
        <v>42964.26203414521</v>
      </c>
      <c r="P6252" t="n">
        <v>511.9086616605876</v>
      </c>
      <c r="Q6252" t="n">
        <v>261</v>
      </c>
      <c r="R6252" t="n">
        <v>10</v>
      </c>
      <c r="S6252">
        <f>VLOOKUP(Q6252,Clustering!$D$3:$E$367,2,FALSE)</f>
        <v/>
      </c>
    </row>
    <row r="6253">
      <c r="A6253" t="inlineStr">
        <is>
          <t>2025-09-18 11:00</t>
        </is>
      </c>
      <c r="B6253" t="n">
        <v>4751.883540103867</v>
      </c>
      <c r="C6253" t="n">
        <v>2496.206875120115</v>
      </c>
      <c r="D6253" t="n">
        <v>837.416758471436</v>
      </c>
      <c r="E6253" t="n">
        <v>2151.413130280564</v>
      </c>
      <c r="F6253" t="n">
        <v>0</v>
      </c>
      <c r="G6253" t="n">
        <v>10236.92030397598</v>
      </c>
      <c r="H6253" t="n">
        <v>20921.88929675758</v>
      </c>
      <c r="I6253" t="n">
        <v>270.0713008882156</v>
      </c>
      <c r="J6253" t="n">
        <v>2061.27562861807</v>
      </c>
      <c r="K6253" t="n">
        <v>2648.746506338115</v>
      </c>
      <c r="L6253" t="n">
        <v>25901.98273260198</v>
      </c>
      <c r="M6253" t="n">
        <v>42844.08228020356</v>
      </c>
      <c r="N6253" t="n">
        <v>514.6907739522211</v>
      </c>
      <c r="O6253" t="n">
        <v>42844.08228020356</v>
      </c>
      <c r="P6253" t="n">
        <v>514.6907739522211</v>
      </c>
      <c r="Q6253" t="n">
        <v>261</v>
      </c>
      <c r="R6253" t="n">
        <v>11</v>
      </c>
      <c r="S6253">
        <f>VLOOKUP(Q6253,Clustering!$D$3:$E$367,2,FALSE)</f>
        <v/>
      </c>
    </row>
    <row r="6254">
      <c r="A6254" t="inlineStr">
        <is>
          <t>2025-09-18 12:00</t>
        </is>
      </c>
      <c r="B6254" t="n">
        <v>5684.568087635382</v>
      </c>
      <c r="C6254" t="n">
        <v>2551.678139011673</v>
      </c>
      <c r="D6254" t="n">
        <v>874.6352810701663</v>
      </c>
      <c r="E6254" t="n">
        <v>1748.023168352959</v>
      </c>
      <c r="F6254" t="n">
        <v>0</v>
      </c>
      <c r="G6254" t="n">
        <v>10858.90467607018</v>
      </c>
      <c r="H6254" t="n">
        <v>20769.08122382922</v>
      </c>
      <c r="I6254" t="n">
        <v>242.6948206483789</v>
      </c>
      <c r="J6254" t="n">
        <v>1943.038998800958</v>
      </c>
      <c r="K6254" t="n">
        <v>2603.736590198361</v>
      </c>
      <c r="L6254" t="n">
        <v>25558.55163347692</v>
      </c>
      <c r="M6254" t="n">
        <v>42723.90252626188</v>
      </c>
      <c r="N6254" t="n">
        <v>534.1655599936565</v>
      </c>
      <c r="O6254" t="n">
        <v>42723.90252626188</v>
      </c>
      <c r="P6254" t="n">
        <v>534.1655599936565</v>
      </c>
      <c r="Q6254" t="n">
        <v>261</v>
      </c>
      <c r="R6254" t="n">
        <v>12</v>
      </c>
      <c r="S6254">
        <f>VLOOKUP(Q6254,Clustering!$D$3:$E$367,2,FALSE)</f>
        <v/>
      </c>
    </row>
    <row r="6255">
      <c r="A6255" t="inlineStr">
        <is>
          <t>2025-09-18 13:00</t>
        </is>
      </c>
      <c r="B6255" t="n">
        <v>5484.541471362173</v>
      </c>
      <c r="C6255" t="n">
        <v>2496.206875120115</v>
      </c>
      <c r="D6255" t="n">
        <v>837.416758471436</v>
      </c>
      <c r="E6255" t="n">
        <v>1538.858002909015</v>
      </c>
      <c r="F6255" t="n">
        <v>0</v>
      </c>
      <c r="G6255" t="n">
        <v>10357.02310786274</v>
      </c>
      <c r="H6255" t="n">
        <v>21380.06545048922</v>
      </c>
      <c r="I6255" t="n">
        <v>221.6370300834578</v>
      </c>
      <c r="J6255" t="n">
        <v>1950.83177669566</v>
      </c>
      <c r="K6255" t="n">
        <v>2608.684905326096</v>
      </c>
      <c r="L6255" t="n">
        <v>26161.21916259444</v>
      </c>
      <c r="M6255" t="n">
        <v>42663.81264929105</v>
      </c>
      <c r="N6255" t="n">
        <v>528.6013354103893</v>
      </c>
      <c r="O6255" t="n">
        <v>42663.81264929105</v>
      </c>
      <c r="P6255" t="n">
        <v>528.6013354103893</v>
      </c>
      <c r="Q6255" t="n">
        <v>261</v>
      </c>
      <c r="R6255" t="n">
        <v>13</v>
      </c>
      <c r="S6255">
        <f>VLOOKUP(Q6255,Clustering!$D$3:$E$367,2,FALSE)</f>
        <v/>
      </c>
    </row>
    <row r="6256">
      <c r="A6256" t="inlineStr">
        <is>
          <t>2025-09-18 14:00</t>
        </is>
      </c>
      <c r="B6256" t="n">
        <v>5143.05675603643</v>
      </c>
      <c r="C6256" t="n">
        <v>2440.735611228557</v>
      </c>
      <c r="D6256" t="n">
        <v>800.1982358727056</v>
      </c>
      <c r="E6256" t="n">
        <v>1508.977264988452</v>
      </c>
      <c r="F6256" t="n">
        <v>0</v>
      </c>
      <c r="G6256" t="n">
        <v>9892.967868126145</v>
      </c>
      <c r="H6256" t="n">
        <v>21738.8502061365</v>
      </c>
      <c r="I6256" t="n">
        <v>205.9004495173869</v>
      </c>
      <c r="J6256" t="n">
        <v>1872.221624533036</v>
      </c>
      <c r="K6256" t="n">
        <v>2605.14609752193</v>
      </c>
      <c r="L6256" t="n">
        <v>26422.11837770885</v>
      </c>
      <c r="M6256" t="n">
        <v>42723.90252626188</v>
      </c>
      <c r="N6256" t="n">
        <v>514.6907739522211</v>
      </c>
      <c r="O6256" t="n">
        <v>42723.90252626188</v>
      </c>
      <c r="P6256" t="n">
        <v>514.6907739522211</v>
      </c>
      <c r="Q6256" t="n">
        <v>261</v>
      </c>
      <c r="R6256" t="n">
        <v>14</v>
      </c>
      <c r="S6256">
        <f>VLOOKUP(Q6256,Clustering!$D$3:$E$367,2,FALSE)</f>
        <v/>
      </c>
    </row>
    <row r="6257">
      <c r="A6257" t="inlineStr">
        <is>
          <t>2025-09-18 15:00</t>
        </is>
      </c>
      <c r="B6257" t="n">
        <v>5424.304415987943</v>
      </c>
      <c r="C6257" t="n">
        <v>2496.206875120115</v>
      </c>
      <c r="D6257" t="n">
        <v>837.416758471436</v>
      </c>
      <c r="E6257" t="n">
        <v>1523.917633948733</v>
      </c>
      <c r="F6257" t="n">
        <v>0</v>
      </c>
      <c r="G6257" t="n">
        <v>10281.84568352823</v>
      </c>
      <c r="H6257" t="n">
        <v>21447.65490872063</v>
      </c>
      <c r="I6257" t="n">
        <v>191.2919801854464</v>
      </c>
      <c r="J6257" t="n">
        <v>1800.481088968491</v>
      </c>
      <c r="K6257" t="n">
        <v>2610.869284574711</v>
      </c>
      <c r="L6257" t="n">
        <v>26050.29726244928</v>
      </c>
      <c r="M6257" t="n">
        <v>43084.44178808688</v>
      </c>
      <c r="N6257" t="n">
        <v>606.5004795761309</v>
      </c>
      <c r="O6257" t="n">
        <v>43084.44178808688</v>
      </c>
      <c r="P6257" t="n">
        <v>606.5004795761309</v>
      </c>
      <c r="Q6257" t="n">
        <v>261</v>
      </c>
      <c r="R6257" t="n">
        <v>15</v>
      </c>
      <c r="S6257">
        <f>VLOOKUP(Q6257,Clustering!$D$3:$E$367,2,FALSE)</f>
        <v/>
      </c>
    </row>
    <row r="6258">
      <c r="A6258" t="inlineStr">
        <is>
          <t>2025-09-18 16:00</t>
        </is>
      </c>
      <c r="B6258" t="n">
        <v>7912.476587097451</v>
      </c>
      <c r="C6258" t="n">
        <v>2912.241354306801</v>
      </c>
      <c r="D6258" t="n">
        <v>1116.555677961915</v>
      </c>
      <c r="E6258" t="n">
        <v>1852.60575107493</v>
      </c>
      <c r="F6258" t="n">
        <v>0</v>
      </c>
      <c r="G6258" t="n">
        <v>13793.8793704411</v>
      </c>
      <c r="H6258" t="n">
        <v>20663.24013435502</v>
      </c>
      <c r="I6258" t="n">
        <v>180.232302579241</v>
      </c>
      <c r="J6258" t="n">
        <v>1535.234074611032</v>
      </c>
      <c r="K6258" t="n">
        <v>2525.108857995361</v>
      </c>
      <c r="L6258" t="n">
        <v>24903.81536954065</v>
      </c>
      <c r="M6258" t="n">
        <v>43505.07092688271</v>
      </c>
      <c r="N6258" t="n">
        <v>723.3491958247432</v>
      </c>
      <c r="O6258" t="n">
        <v>43505.07092688271</v>
      </c>
      <c r="P6258" t="n">
        <v>723.3491958247432</v>
      </c>
      <c r="Q6258" t="n">
        <v>261</v>
      </c>
      <c r="R6258" t="n">
        <v>16</v>
      </c>
      <c r="S6258">
        <f>VLOOKUP(Q6258,Clustering!$D$3:$E$367,2,FALSE)</f>
        <v/>
      </c>
    </row>
    <row r="6259">
      <c r="A6259" t="inlineStr">
        <is>
          <t>2025-09-18 17:00</t>
        </is>
      </c>
      <c r="B6259" t="n">
        <v>10622.15426816877</v>
      </c>
      <c r="C6259" t="n">
        <v>3466.953993222382</v>
      </c>
      <c r="D6259" t="n">
        <v>2012.178843715814</v>
      </c>
      <c r="E6259" t="n">
        <v>2330.697557803945</v>
      </c>
      <c r="F6259" t="n">
        <v>0</v>
      </c>
      <c r="G6259" t="n">
        <v>18431.98466291091</v>
      </c>
      <c r="H6259" t="n">
        <v>18703.85696546403</v>
      </c>
      <c r="I6259" t="n">
        <v>192.3567532302968</v>
      </c>
      <c r="J6259" t="n">
        <v>1531.151201188349</v>
      </c>
      <c r="K6259" t="n">
        <v>2370.551547204291</v>
      </c>
      <c r="L6259" t="n">
        <v>22797.91646708696</v>
      </c>
      <c r="M6259" t="n">
        <v>43625.25068082438</v>
      </c>
      <c r="N6259" t="n">
        <v>795.6841154072176</v>
      </c>
      <c r="O6259" t="n">
        <v>43625.25068082438</v>
      </c>
      <c r="P6259" t="n">
        <v>795.6841154072176</v>
      </c>
      <c r="Q6259" t="n">
        <v>261</v>
      </c>
      <c r="R6259" t="n">
        <v>17</v>
      </c>
      <c r="S6259">
        <f>VLOOKUP(Q6259,Clustering!$D$3:$E$367,2,FALSE)</f>
        <v/>
      </c>
    </row>
    <row r="6260">
      <c r="A6260" t="inlineStr">
        <is>
          <t>2025-09-18 18:00</t>
        </is>
      </c>
      <c r="B6260" t="n">
        <v>12032.35181100258</v>
      </c>
      <c r="C6260" t="n">
        <v>3882.988472409069</v>
      </c>
      <c r="D6260" t="n">
        <v>5892.932744798995</v>
      </c>
      <c r="E6260" t="n">
        <v>3003.014161016621</v>
      </c>
      <c r="F6260" t="n">
        <v>0</v>
      </c>
      <c r="G6260" t="n">
        <v>24811.28718922727</v>
      </c>
      <c r="H6260" t="n">
        <v>15883.77074943486</v>
      </c>
      <c r="I6260" t="n">
        <v>233.0765155565589</v>
      </c>
      <c r="J6260" t="n">
        <v>2215.637205918528</v>
      </c>
      <c r="K6260" t="n">
        <v>2240.608465852905</v>
      </c>
      <c r="L6260" t="n">
        <v>20573.09293676285</v>
      </c>
      <c r="M6260" t="n">
        <v>43384.89117294104</v>
      </c>
      <c r="N6260" t="n">
        <v>742.8239818661787</v>
      </c>
      <c r="O6260" t="n">
        <v>43384.89117294104</v>
      </c>
      <c r="P6260" t="n">
        <v>742.8239818661787</v>
      </c>
      <c r="Q6260" t="n">
        <v>261</v>
      </c>
      <c r="R6260" t="n">
        <v>18</v>
      </c>
      <c r="S6260">
        <f>VLOOKUP(Q6260,Clustering!$D$3:$E$367,2,FALSE)</f>
        <v/>
      </c>
    </row>
    <row r="6261">
      <c r="A6261" t="inlineStr">
        <is>
          <t>2025-09-18 19:00</t>
        </is>
      </c>
      <c r="B6261" t="n">
        <v>11935.25137455778</v>
      </c>
      <c r="C6261" t="n">
        <v>4104.873527975301</v>
      </c>
      <c r="D6261" t="n">
        <v>6389.179712782068</v>
      </c>
      <c r="E6261" t="n">
        <v>3003.014161016621</v>
      </c>
      <c r="F6261" t="n">
        <v>0</v>
      </c>
      <c r="G6261" t="n">
        <v>25432.31877633178</v>
      </c>
      <c r="H6261" t="n">
        <v>13877.25522038739</v>
      </c>
      <c r="I6261" t="n">
        <v>288.6572978725409</v>
      </c>
      <c r="J6261" t="n">
        <v>2196.506761265075</v>
      </c>
      <c r="K6261" t="n">
        <v>1874.941122903301</v>
      </c>
      <c r="L6261" t="n">
        <v>18237.3604024283</v>
      </c>
      <c r="M6261" t="n">
        <v>43144.53166505771</v>
      </c>
      <c r="N6261" t="n">
        <v>598.1541427012299</v>
      </c>
      <c r="O6261" t="n">
        <v>43144.53166505771</v>
      </c>
      <c r="P6261" t="n">
        <v>598.1541427012299</v>
      </c>
      <c r="Q6261" t="n">
        <v>261</v>
      </c>
      <c r="R6261" t="n">
        <v>19</v>
      </c>
      <c r="S6261">
        <f>VLOOKUP(Q6261,Clustering!$D$3:$E$367,2,FALSE)</f>
        <v/>
      </c>
    </row>
    <row r="6262">
      <c r="A6262" t="inlineStr">
        <is>
          <t>2025-09-18 20:00</t>
        </is>
      </c>
      <c r="B6262" t="n">
        <v>11549.22517462433</v>
      </c>
      <c r="C6262" t="n">
        <v>4021.666632137964</v>
      </c>
      <c r="D6262" t="n">
        <v>6203.087099788416</v>
      </c>
      <c r="E6262" t="n">
        <v>2704.206781810988</v>
      </c>
      <c r="F6262" t="n">
        <v>0</v>
      </c>
      <c r="G6262" t="n">
        <v>24478.1856883617</v>
      </c>
      <c r="H6262" t="n">
        <v>12790.89566295618</v>
      </c>
      <c r="I6262" t="n">
        <v>388.0990847998919</v>
      </c>
      <c r="J6262" t="n">
        <v>1913.162754594888</v>
      </c>
      <c r="K6262" t="n">
        <v>1548.898134936067</v>
      </c>
      <c r="L6262" t="n">
        <v>16641.05563728703</v>
      </c>
      <c r="M6262" t="n">
        <v>42844.08228020356</v>
      </c>
      <c r="N6262" t="n">
        <v>511.9086616605876</v>
      </c>
      <c r="O6262" t="n">
        <v>42844.08228020356</v>
      </c>
      <c r="P6262" t="n">
        <v>511.9086616605876</v>
      </c>
      <c r="Q6262" t="n">
        <v>261</v>
      </c>
      <c r="R6262" t="n">
        <v>20</v>
      </c>
      <c r="S6262">
        <f>VLOOKUP(Q6262,Clustering!$D$3:$E$367,2,FALSE)</f>
        <v/>
      </c>
    </row>
    <row r="6263">
      <c r="A6263" t="inlineStr">
        <is>
          <t>2025-09-18 21:00</t>
        </is>
      </c>
      <c r="B6263" t="n">
        <v>11023.50839486881</v>
      </c>
      <c r="C6263" t="n">
        <v>3466.953993222382</v>
      </c>
      <c r="D6263" t="n">
        <v>4962.469679830733</v>
      </c>
      <c r="E6263" t="n">
        <v>2495.041616367044</v>
      </c>
      <c r="F6263" t="n">
        <v>0</v>
      </c>
      <c r="G6263" t="n">
        <v>21947.97368428897</v>
      </c>
      <c r="H6263" t="n">
        <v>12278.09558445372</v>
      </c>
      <c r="I6263" t="n">
        <v>364.4545791799392</v>
      </c>
      <c r="J6263" t="n">
        <v>2314.53080719947</v>
      </c>
      <c r="K6263" t="n">
        <v>1243.527880498996</v>
      </c>
      <c r="L6263" t="n">
        <v>16200.60885133212</v>
      </c>
      <c r="M6263" t="n">
        <v>42423.45314140773</v>
      </c>
      <c r="N6263" t="n">
        <v>453.4843035362813</v>
      </c>
      <c r="O6263" t="n">
        <v>42423.45314140773</v>
      </c>
      <c r="P6263" t="n">
        <v>453.4843035362813</v>
      </c>
      <c r="Q6263" t="n">
        <v>261</v>
      </c>
      <c r="R6263" t="n">
        <v>21</v>
      </c>
      <c r="S6263">
        <f>VLOOKUP(Q6263,Clustering!$D$3:$E$367,2,FALSE)</f>
        <v/>
      </c>
    </row>
    <row r="6264">
      <c r="A6264" t="inlineStr">
        <is>
          <t>2025-09-18 22:00</t>
        </is>
      </c>
      <c r="B6264" t="n">
        <v>10448.81012219866</v>
      </c>
      <c r="C6264" t="n">
        <v>2634.88503484901</v>
      </c>
      <c r="D6264" t="n">
        <v>3101.543549894208</v>
      </c>
      <c r="E6264" t="n">
        <v>2196.23423716141</v>
      </c>
      <c r="F6264" t="n">
        <v>0</v>
      </c>
      <c r="G6264" t="n">
        <v>18381.47294410328</v>
      </c>
      <c r="H6264" t="n">
        <v>11746.6244762612</v>
      </c>
      <c r="I6264" t="n">
        <v>453.1222358662051</v>
      </c>
      <c r="J6264" t="n">
        <v>2214.82475662419</v>
      </c>
      <c r="K6264" t="n">
        <v>1041.951417334632</v>
      </c>
      <c r="L6264" t="n">
        <v>15456.52288608623</v>
      </c>
      <c r="M6264" t="n">
        <v>42062.91387958273</v>
      </c>
      <c r="N6264" t="n">
        <v>403.406282286876</v>
      </c>
      <c r="O6264" t="n">
        <v>42062.91387958273</v>
      </c>
      <c r="P6264" t="n">
        <v>403.406282286876</v>
      </c>
      <c r="Q6264" t="n">
        <v>261</v>
      </c>
      <c r="R6264" t="n">
        <v>22</v>
      </c>
      <c r="S6264">
        <f>VLOOKUP(Q6264,Clustering!$D$3:$E$367,2,FALSE)</f>
        <v/>
      </c>
    </row>
    <row r="6265">
      <c r="A6265" t="inlineStr">
        <is>
          <t>2025-09-18 23:00</t>
        </is>
      </c>
      <c r="B6265" t="n">
        <v>9922.117671827922</v>
      </c>
      <c r="C6265" t="n">
        <v>1941.494236204534</v>
      </c>
      <c r="D6265" t="n">
        <v>1550.771774947104</v>
      </c>
      <c r="E6265" t="n">
        <v>1538.858002909015</v>
      </c>
      <c r="F6265" t="n">
        <v>0</v>
      </c>
      <c r="G6265" t="n">
        <v>14953.24168588858</v>
      </c>
      <c r="H6265" t="n">
        <v>11429.10120783862</v>
      </c>
      <c r="I6265" t="n">
        <v>479.5671745274626</v>
      </c>
      <c r="J6265" t="n">
        <v>1490.514002935052</v>
      </c>
      <c r="K6265" t="n">
        <v>917.614623939628</v>
      </c>
      <c r="L6265" t="n">
        <v>14316.79700924077</v>
      </c>
      <c r="M6265" t="n">
        <v>41822.5543716994</v>
      </c>
      <c r="N6265" t="n">
        <v>273.4235755840592</v>
      </c>
      <c r="O6265" t="n">
        <v>41822.5543716994</v>
      </c>
      <c r="P6265" t="n">
        <v>273.4235755840592</v>
      </c>
      <c r="Q6265" t="n">
        <v>261</v>
      </c>
      <c r="R6265" t="n">
        <v>23</v>
      </c>
      <c r="S6265">
        <f>VLOOKUP(Q6265,Clustering!$D$3:$E$367,2,FALSE)</f>
        <v/>
      </c>
    </row>
    <row r="6266">
      <c r="A6266" t="inlineStr">
        <is>
          <t>2025-09-19 00:00</t>
        </is>
      </c>
      <c r="B6266" t="n">
        <v>9485.950486364653</v>
      </c>
      <c r="C6266" t="n">
        <v>1747.344812584081</v>
      </c>
      <c r="D6266" t="n">
        <v>1116.555677961915</v>
      </c>
      <c r="E6266" t="n">
        <v>880.2323056004718</v>
      </c>
      <c r="F6266" t="n">
        <v>0</v>
      </c>
      <c r="G6266" t="n">
        <v>13230.08328251112</v>
      </c>
      <c r="H6266" t="n">
        <v>11166.15225117618</v>
      </c>
      <c r="I6266" t="n">
        <v>659.3165303280939</v>
      </c>
      <c r="J6266" t="n">
        <v>1058.296029845746</v>
      </c>
      <c r="K6266" t="n">
        <v>774.8055621529129</v>
      </c>
      <c r="L6266" t="n">
        <v>13658.57037350293</v>
      </c>
      <c r="M6266" t="n">
        <v>41822.5543716994</v>
      </c>
      <c r="N6266" t="n">
        <v>179.6594638963998</v>
      </c>
      <c r="O6266" t="n">
        <v>41822.5543716994</v>
      </c>
      <c r="P6266" t="n">
        <v>179.6594638963998</v>
      </c>
      <c r="Q6266" t="n">
        <v>262</v>
      </c>
      <c r="R6266" t="n">
        <v>0</v>
      </c>
      <c r="S6266">
        <f>VLOOKUP(Q6266,Clustering!$D$3:$E$367,2,FALSE)</f>
        <v/>
      </c>
    </row>
    <row r="6267">
      <c r="A6267" t="inlineStr">
        <is>
          <t>2025-09-19 01:00</t>
        </is>
      </c>
      <c r="B6267" t="n">
        <v>9411.912640838957</v>
      </c>
      <c r="C6267" t="n">
        <v>1719.609180638302</v>
      </c>
      <c r="D6267" t="n">
        <v>1054.52480696403</v>
      </c>
      <c r="E6267" t="n">
        <v>608.5018052726252</v>
      </c>
      <c r="F6267" t="n">
        <v>0</v>
      </c>
      <c r="G6267" t="n">
        <v>12794.54843371391</v>
      </c>
      <c r="H6267" t="n">
        <v>11063.61869574805</v>
      </c>
      <c r="I6267" t="n">
        <v>641.5890285651914</v>
      </c>
      <c r="J6267" t="n">
        <v>802.754206411059</v>
      </c>
      <c r="K6267" t="n">
        <v>763.441627940344</v>
      </c>
      <c r="L6267" t="n">
        <v>13271.40355866465</v>
      </c>
      <c r="M6267" t="n">
        <v>41762.46449472856</v>
      </c>
      <c r="N6267" t="n">
        <v>174.2786917976429</v>
      </c>
      <c r="O6267" t="n">
        <v>41762.46449472856</v>
      </c>
      <c r="P6267" t="n">
        <v>174.2786917976429</v>
      </c>
      <c r="Q6267" t="n">
        <v>262</v>
      </c>
      <c r="R6267" t="n">
        <v>1</v>
      </c>
      <c r="S6267">
        <f>VLOOKUP(Q6267,Clustering!$D$3:$E$367,2,FALSE)</f>
        <v/>
      </c>
    </row>
    <row r="6268">
      <c r="A6268" t="inlineStr">
        <is>
          <t>2025-09-19 02:00</t>
        </is>
      </c>
      <c r="B6268" t="n">
        <v>9296.571405935758</v>
      </c>
      <c r="C6268" t="n">
        <v>1719.609180638302</v>
      </c>
      <c r="D6268" t="n">
        <v>1054.52480696403</v>
      </c>
      <c r="E6268" t="n">
        <v>552.6511204105418</v>
      </c>
      <c r="F6268" t="n">
        <v>0</v>
      </c>
      <c r="G6268" t="n">
        <v>12623.35651394864</v>
      </c>
      <c r="H6268" t="n">
        <v>10938.75928550896</v>
      </c>
      <c r="I6268" t="n">
        <v>655.0330432653101</v>
      </c>
      <c r="J6268" t="n">
        <v>711.1600200336453</v>
      </c>
      <c r="K6268" t="n">
        <v>761.8928703633622</v>
      </c>
      <c r="L6268" t="n">
        <v>13066.84521917128</v>
      </c>
      <c r="M6268" t="n">
        <v>41702.37461775773</v>
      </c>
      <c r="N6268" t="n">
        <v>172.8967331590197</v>
      </c>
      <c r="O6268" t="n">
        <v>41702.37461775773</v>
      </c>
      <c r="P6268" t="n">
        <v>172.8967331590197</v>
      </c>
      <c r="Q6268" t="n">
        <v>262</v>
      </c>
      <c r="R6268" t="n">
        <v>2</v>
      </c>
      <c r="S6268">
        <f>VLOOKUP(Q6268,Clustering!$D$3:$E$367,2,FALSE)</f>
        <v/>
      </c>
    </row>
    <row r="6269">
      <c r="A6269" t="inlineStr">
        <is>
          <t>2025-09-19 03:00</t>
        </is>
      </c>
      <c r="B6269" t="n">
        <v>9029.19523690493</v>
      </c>
      <c r="C6269" t="n">
        <v>1719.609180638302</v>
      </c>
      <c r="D6269" t="n">
        <v>1054.52480696403</v>
      </c>
      <c r="E6269" t="n">
        <v>540.126459707448</v>
      </c>
      <c r="F6269" t="n">
        <v>0</v>
      </c>
      <c r="G6269" t="n">
        <v>12343.45568421471</v>
      </c>
      <c r="H6269" t="n">
        <v>10780.82453480919</v>
      </c>
      <c r="I6269" t="n">
        <v>667.619364843346</v>
      </c>
      <c r="J6269" t="n">
        <v>709.5258603649314</v>
      </c>
      <c r="K6269" t="n">
        <v>798.1921000673517</v>
      </c>
      <c r="L6269" t="n">
        <v>12956.16186008482</v>
      </c>
      <c r="M6269" t="n">
        <v>41762.46449472856</v>
      </c>
      <c r="N6269" t="n">
        <v>174.1689931099838</v>
      </c>
      <c r="O6269" t="n">
        <v>41762.46449472856</v>
      </c>
      <c r="P6269" t="n">
        <v>174.1689931099838</v>
      </c>
      <c r="Q6269" t="n">
        <v>262</v>
      </c>
      <c r="R6269" t="n">
        <v>3</v>
      </c>
      <c r="S6269">
        <f>VLOOKUP(Q6269,Clustering!$D$3:$E$367,2,FALSE)</f>
        <v/>
      </c>
    </row>
    <row r="6270">
      <c r="A6270" t="inlineStr">
        <is>
          <t>2025-09-19 04:00</t>
        </is>
      </c>
      <c r="B6270" t="n">
        <v>8904.606341387949</v>
      </c>
      <c r="C6270" t="n">
        <v>1747.344812584081</v>
      </c>
      <c r="D6270" t="n">
        <v>1116.555677961915</v>
      </c>
      <c r="E6270" t="n">
        <v>757.8817396887954</v>
      </c>
      <c r="F6270" t="n">
        <v>0</v>
      </c>
      <c r="G6270" t="n">
        <v>12526.38857162274</v>
      </c>
      <c r="H6270" t="n">
        <v>10707.23190228417</v>
      </c>
      <c r="I6270" t="n">
        <v>645.093372924039</v>
      </c>
      <c r="J6270" t="n">
        <v>827.1605199795022</v>
      </c>
      <c r="K6270" t="n">
        <v>844.0528545551523</v>
      </c>
      <c r="L6270" t="n">
        <v>13023.53864974286</v>
      </c>
      <c r="M6270" t="n">
        <v>41882.64424867023</v>
      </c>
      <c r="N6270" t="n">
        <v>172.7826665550627</v>
      </c>
      <c r="O6270" t="n">
        <v>41882.64424867023</v>
      </c>
      <c r="P6270" t="n">
        <v>172.7826665550627</v>
      </c>
      <c r="Q6270" t="n">
        <v>262</v>
      </c>
      <c r="R6270" t="n">
        <v>4</v>
      </c>
      <c r="S6270">
        <f>VLOOKUP(Q6270,Clustering!$D$3:$E$367,2,FALSE)</f>
        <v/>
      </c>
    </row>
    <row r="6271">
      <c r="A6271" t="inlineStr">
        <is>
          <t>2025-09-19 05:00</t>
        </is>
      </c>
      <c r="B6271" t="n">
        <v>8709.62776003695</v>
      </c>
      <c r="C6271" t="n">
        <v>3050.919514035697</v>
      </c>
      <c r="D6271" t="n">
        <v>1550.771774947104</v>
      </c>
      <c r="E6271" t="n">
        <v>1688.261692511832</v>
      </c>
      <c r="F6271" t="n">
        <v>0</v>
      </c>
      <c r="G6271" t="n">
        <v>14999.58074153158</v>
      </c>
      <c r="H6271" t="n">
        <v>11006.48104510222</v>
      </c>
      <c r="I6271" t="n">
        <v>978.1172745782704</v>
      </c>
      <c r="J6271" t="n">
        <v>1238.41814319127</v>
      </c>
      <c r="K6271" t="n">
        <v>981.6959319553488</v>
      </c>
      <c r="L6271" t="n">
        <v>14204.71239482711</v>
      </c>
      <c r="M6271" t="n">
        <v>42183.09363352439</v>
      </c>
      <c r="N6271" t="n">
        <v>183.351215622906</v>
      </c>
      <c r="O6271" t="n">
        <v>42183.09363352439</v>
      </c>
      <c r="P6271" t="n">
        <v>183.351215622906</v>
      </c>
      <c r="Q6271" t="n">
        <v>262</v>
      </c>
      <c r="R6271" t="n">
        <v>5</v>
      </c>
      <c r="S6271">
        <f>VLOOKUP(Q6271,Clustering!$D$3:$E$367,2,FALSE)</f>
        <v/>
      </c>
    </row>
    <row r="6272">
      <c r="A6272" t="inlineStr">
        <is>
          <t>2025-09-19 06:00</t>
        </is>
      </c>
      <c r="B6272" t="n">
        <v>8162.545207823574</v>
      </c>
      <c r="C6272" t="n">
        <v>3744.310312680173</v>
      </c>
      <c r="D6272" t="n">
        <v>3101.543549894208</v>
      </c>
      <c r="E6272" t="n">
        <v>3301.821540222255</v>
      </c>
      <c r="F6272" t="n">
        <v>0</v>
      </c>
      <c r="G6272" t="n">
        <v>18310.22061062021</v>
      </c>
      <c r="H6272" t="n">
        <v>12292.78103561826</v>
      </c>
      <c r="I6272" t="n">
        <v>984.85269634833</v>
      </c>
      <c r="J6272" t="n">
        <v>2037.914975177675</v>
      </c>
      <c r="K6272" t="n">
        <v>1473.78640554487</v>
      </c>
      <c r="L6272" t="n">
        <v>16789.33511268914</v>
      </c>
      <c r="M6272" t="n">
        <v>42663.81264929105</v>
      </c>
      <c r="N6272" t="n">
        <v>286.5575660382636</v>
      </c>
      <c r="O6272" t="n">
        <v>42663.81264929105</v>
      </c>
      <c r="P6272" t="n">
        <v>286.5575660382636</v>
      </c>
      <c r="Q6272" t="n">
        <v>262</v>
      </c>
      <c r="R6272" t="n">
        <v>6</v>
      </c>
      <c r="S6272">
        <f>VLOOKUP(Q6272,Clustering!$D$3:$E$367,2,FALSE)</f>
        <v/>
      </c>
    </row>
    <row r="6273">
      <c r="A6273" t="inlineStr">
        <is>
          <t>2025-09-19 07:00</t>
        </is>
      </c>
      <c r="B6273" t="n">
        <v>8022.727366616909</v>
      </c>
      <c r="C6273" t="n">
        <v>4299.022951595754</v>
      </c>
      <c r="D6273" t="n">
        <v>1784.257675514458</v>
      </c>
      <c r="E6273" t="n">
        <v>4541.872163925636</v>
      </c>
      <c r="F6273" t="n">
        <v>0</v>
      </c>
      <c r="G6273" t="n">
        <v>18647.88015765276</v>
      </c>
      <c r="H6273" t="n">
        <v>14853.97002419142</v>
      </c>
      <c r="I6273" t="n">
        <v>870.1441931166927</v>
      </c>
      <c r="J6273" t="n">
        <v>3041.651456764102</v>
      </c>
      <c r="K6273" t="n">
        <v>2017.594944928295</v>
      </c>
      <c r="L6273" t="n">
        <v>20783.36061900051</v>
      </c>
      <c r="M6273" t="n">
        <v>43084.44178808688</v>
      </c>
      <c r="N6273" t="n">
        <v>639.8858270757344</v>
      </c>
      <c r="O6273" t="n">
        <v>43084.44178808688</v>
      </c>
      <c r="P6273" t="n">
        <v>639.8858270757344</v>
      </c>
      <c r="Q6273" t="n">
        <v>262</v>
      </c>
      <c r="R6273" t="n">
        <v>7</v>
      </c>
      <c r="S6273">
        <f>VLOOKUP(Q6273,Clustering!$D$3:$E$367,2,FALSE)</f>
        <v/>
      </c>
    </row>
    <row r="6274">
      <c r="A6274" t="inlineStr">
        <is>
          <t>2025-09-19 08:00</t>
        </is>
      </c>
      <c r="B6274" t="n">
        <v>6398.985220435298</v>
      </c>
      <c r="C6274" t="n">
        <v>4160.344791866859</v>
      </c>
      <c r="D6274" t="n">
        <v>1209.601984458741</v>
      </c>
      <c r="E6274" t="n">
        <v>3003.014161016621</v>
      </c>
      <c r="F6274" t="n">
        <v>0</v>
      </c>
      <c r="G6274" t="n">
        <v>14771.94615777752</v>
      </c>
      <c r="H6274" t="n">
        <v>17184.54120140246</v>
      </c>
      <c r="I6274" t="n">
        <v>556.50399006994</v>
      </c>
      <c r="J6274" t="n">
        <v>3202.942426724709</v>
      </c>
      <c r="K6274" t="n">
        <v>2514.244363034401</v>
      </c>
      <c r="L6274" t="n">
        <v>23458.23198123151</v>
      </c>
      <c r="M6274" t="n">
        <v>43204.62154202855</v>
      </c>
      <c r="N6274" t="n">
        <v>745.6060941578122</v>
      </c>
      <c r="O6274" t="n">
        <v>43204.62154202855</v>
      </c>
      <c r="P6274" t="n">
        <v>745.6060941578122</v>
      </c>
      <c r="Q6274" t="n">
        <v>262</v>
      </c>
      <c r="R6274" t="n">
        <v>8</v>
      </c>
      <c r="S6274">
        <f>VLOOKUP(Q6274,Clustering!$D$3:$E$367,2,FALSE)</f>
        <v/>
      </c>
    </row>
    <row r="6275">
      <c r="A6275" t="inlineStr">
        <is>
          <t>2025-09-19 09:00</t>
        </is>
      </c>
      <c r="B6275" t="n">
        <v>5552.555611350449</v>
      </c>
      <c r="C6275" t="n">
        <v>3882.988472409069</v>
      </c>
      <c r="D6275" t="n">
        <v>1023.509371465088</v>
      </c>
      <c r="E6275" t="n">
        <v>2689.266412850706</v>
      </c>
      <c r="F6275" t="n">
        <v>0</v>
      </c>
      <c r="G6275" t="n">
        <v>13148.31986807531</v>
      </c>
      <c r="H6275" t="n">
        <v>19115.14882409265</v>
      </c>
      <c r="I6275" t="n">
        <v>412.3186126709925</v>
      </c>
      <c r="J6275" t="n">
        <v>2752.946547625839</v>
      </c>
      <c r="K6275" t="n">
        <v>2652.688866874158</v>
      </c>
      <c r="L6275" t="n">
        <v>24933.10285126364</v>
      </c>
      <c r="M6275" t="n">
        <v>43144.53166505771</v>
      </c>
      <c r="N6275" t="n">
        <v>653.7963885339025</v>
      </c>
      <c r="O6275" t="n">
        <v>43144.53166505771</v>
      </c>
      <c r="P6275" t="n">
        <v>653.7963885339025</v>
      </c>
      <c r="Q6275" t="n">
        <v>262</v>
      </c>
      <c r="R6275" t="n">
        <v>9</v>
      </c>
      <c r="S6275">
        <f>VLOOKUP(Q6275,Clustering!$D$3:$E$367,2,FALSE)</f>
        <v/>
      </c>
    </row>
    <row r="6276">
      <c r="A6276" t="inlineStr">
        <is>
          <t>2025-09-19 10:00</t>
        </is>
      </c>
      <c r="B6276" t="n">
        <v>4715.882708417766</v>
      </c>
      <c r="C6276" t="n">
        <v>3661.103416842836</v>
      </c>
      <c r="D6276" t="n">
        <v>874.6352810701663</v>
      </c>
      <c r="E6276" t="n">
        <v>2495.041616367044</v>
      </c>
      <c r="F6276" t="n">
        <v>0</v>
      </c>
      <c r="G6276" t="n">
        <v>11746.66302269781</v>
      </c>
      <c r="H6276" t="n">
        <v>20375.10430593176</v>
      </c>
      <c r="I6276" t="n">
        <v>328.8693036578424</v>
      </c>
      <c r="J6276" t="n">
        <v>2367.546280841364</v>
      </c>
      <c r="K6276" t="n">
        <v>2653.705284943943</v>
      </c>
      <c r="L6276" t="n">
        <v>25725.22517537491</v>
      </c>
      <c r="M6276" t="n">
        <v>42964.26203414521</v>
      </c>
      <c r="N6276" t="n">
        <v>511.9086616605876</v>
      </c>
      <c r="O6276" t="n">
        <v>42964.26203414521</v>
      </c>
      <c r="P6276" t="n">
        <v>511.9086616605876</v>
      </c>
      <c r="Q6276" t="n">
        <v>262</v>
      </c>
      <c r="R6276" t="n">
        <v>10</v>
      </c>
      <c r="S6276">
        <f>VLOOKUP(Q6276,Clustering!$D$3:$E$367,2,FALSE)</f>
        <v/>
      </c>
    </row>
    <row r="6277">
      <c r="A6277" t="inlineStr">
        <is>
          <t>2025-09-19 11:00</t>
        </is>
      </c>
      <c r="B6277" t="n">
        <v>4704.372623188981</v>
      </c>
      <c r="C6277" t="n">
        <v>2496.206875120115</v>
      </c>
      <c r="D6277" t="n">
        <v>837.416758471436</v>
      </c>
      <c r="E6277" t="n">
        <v>2151.413130280564</v>
      </c>
      <c r="F6277" t="n">
        <v>0</v>
      </c>
      <c r="G6277" t="n">
        <v>10189.4093870611</v>
      </c>
      <c r="H6277" t="n">
        <v>20822.66327537552</v>
      </c>
      <c r="I6277" t="n">
        <v>270.0713008882156</v>
      </c>
      <c r="J6277" t="n">
        <v>2061.27562861807</v>
      </c>
      <c r="K6277" t="n">
        <v>2648.746506338115</v>
      </c>
      <c r="L6277" t="n">
        <v>25802.75671121992</v>
      </c>
      <c r="M6277" t="n">
        <v>42844.08228020356</v>
      </c>
      <c r="N6277" t="n">
        <v>514.6907739522211</v>
      </c>
      <c r="O6277" t="n">
        <v>42844.08228020356</v>
      </c>
      <c r="P6277" t="n">
        <v>514.6907739522211</v>
      </c>
      <c r="Q6277" t="n">
        <v>262</v>
      </c>
      <c r="R6277" t="n">
        <v>11</v>
      </c>
      <c r="S6277">
        <f>VLOOKUP(Q6277,Clustering!$D$3:$E$367,2,FALSE)</f>
        <v/>
      </c>
    </row>
    <row r="6278">
      <c r="A6278" t="inlineStr">
        <is>
          <t>2025-09-19 12:00</t>
        </is>
      </c>
      <c r="B6278" t="n">
        <v>5587.283829190616</v>
      </c>
      <c r="C6278" t="n">
        <v>2551.678139011673</v>
      </c>
      <c r="D6278" t="n">
        <v>874.6352810701663</v>
      </c>
      <c r="E6278" t="n">
        <v>1748.023168352959</v>
      </c>
      <c r="F6278" t="n">
        <v>0</v>
      </c>
      <c r="G6278" t="n">
        <v>10761.62041762541</v>
      </c>
      <c r="H6278" t="n">
        <v>20591.30126885303</v>
      </c>
      <c r="I6278" t="n">
        <v>242.6948206483789</v>
      </c>
      <c r="J6278" t="n">
        <v>1943.038998800958</v>
      </c>
      <c r="K6278" t="n">
        <v>2603.736590198361</v>
      </c>
      <c r="L6278" t="n">
        <v>25380.77167850073</v>
      </c>
      <c r="M6278" t="n">
        <v>42723.90252626188</v>
      </c>
      <c r="N6278" t="n">
        <v>534.1655599936565</v>
      </c>
      <c r="O6278" t="n">
        <v>42723.90252626188</v>
      </c>
      <c r="P6278" t="n">
        <v>534.1655599936565</v>
      </c>
      <c r="Q6278" t="n">
        <v>262</v>
      </c>
      <c r="R6278" t="n">
        <v>12</v>
      </c>
      <c r="S6278">
        <f>VLOOKUP(Q6278,Clustering!$D$3:$E$367,2,FALSE)</f>
        <v/>
      </c>
    </row>
    <row r="6279">
      <c r="A6279" t="inlineStr">
        <is>
          <t>2025-09-19 13:00</t>
        </is>
      </c>
      <c r="B6279" t="n">
        <v>5369.582020612762</v>
      </c>
      <c r="C6279" t="n">
        <v>2496.206875120115</v>
      </c>
      <c r="D6279" t="n">
        <v>837.416758471436</v>
      </c>
      <c r="E6279" t="n">
        <v>1538.858002909015</v>
      </c>
      <c r="F6279" t="n">
        <v>0</v>
      </c>
      <c r="G6279" t="n">
        <v>10242.06365711333</v>
      </c>
      <c r="H6279" t="n">
        <v>21155.98001886808</v>
      </c>
      <c r="I6279" t="n">
        <v>221.6370300834578</v>
      </c>
      <c r="J6279" t="n">
        <v>1950.83177669566</v>
      </c>
      <c r="K6279" t="n">
        <v>2608.684905326096</v>
      </c>
      <c r="L6279" t="n">
        <v>25937.13373097329</v>
      </c>
      <c r="M6279" t="n">
        <v>42663.81264929105</v>
      </c>
      <c r="N6279" t="n">
        <v>528.6013354103893</v>
      </c>
      <c r="O6279" t="n">
        <v>42663.81264929105</v>
      </c>
      <c r="P6279" t="n">
        <v>528.6013354103893</v>
      </c>
      <c r="Q6279" t="n">
        <v>262</v>
      </c>
      <c r="R6279" t="n">
        <v>13</v>
      </c>
      <c r="S6279">
        <f>VLOOKUP(Q6279,Clustering!$D$3:$E$367,2,FALSE)</f>
        <v/>
      </c>
    </row>
    <row r="6280">
      <c r="A6280" t="inlineStr">
        <is>
          <t>2025-09-19 14:00</t>
        </is>
      </c>
      <c r="B6280" t="n">
        <v>5074.957775125094</v>
      </c>
      <c r="C6280" t="n">
        <v>2440.735611228557</v>
      </c>
      <c r="D6280" t="n">
        <v>800.1982358727056</v>
      </c>
      <c r="E6280" t="n">
        <v>1508.977264988452</v>
      </c>
      <c r="F6280" t="n">
        <v>0</v>
      </c>
      <c r="G6280" t="n">
        <v>9824.868887214809</v>
      </c>
      <c r="H6280" t="n">
        <v>21596.62624215556</v>
      </c>
      <c r="I6280" t="n">
        <v>205.9004495173869</v>
      </c>
      <c r="J6280" t="n">
        <v>1872.221624533036</v>
      </c>
      <c r="K6280" t="n">
        <v>2605.14609752193</v>
      </c>
      <c r="L6280" t="n">
        <v>26279.89441372792</v>
      </c>
      <c r="M6280" t="n">
        <v>42723.90252626188</v>
      </c>
      <c r="N6280" t="n">
        <v>514.6907739522211</v>
      </c>
      <c r="O6280" t="n">
        <v>42723.90252626188</v>
      </c>
      <c r="P6280" t="n">
        <v>514.6907739522211</v>
      </c>
      <c r="Q6280" t="n">
        <v>262</v>
      </c>
      <c r="R6280" t="n">
        <v>14</v>
      </c>
      <c r="S6280">
        <f>VLOOKUP(Q6280,Clustering!$D$3:$E$367,2,FALSE)</f>
        <v/>
      </c>
    </row>
    <row r="6281">
      <c r="A6281" t="inlineStr">
        <is>
          <t>2025-09-19 15:00</t>
        </is>
      </c>
      <c r="B6281" t="n">
        <v>5386.126000609909</v>
      </c>
      <c r="C6281" t="n">
        <v>2496.206875120115</v>
      </c>
      <c r="D6281" t="n">
        <v>837.416758471436</v>
      </c>
      <c r="E6281" t="n">
        <v>1523.917633948733</v>
      </c>
      <c r="F6281" t="n">
        <v>0</v>
      </c>
      <c r="G6281" t="n">
        <v>10243.66726815019</v>
      </c>
      <c r="H6281" t="n">
        <v>21373.23539268409</v>
      </c>
      <c r="I6281" t="n">
        <v>191.2919801854464</v>
      </c>
      <c r="J6281" t="n">
        <v>1800.481088968491</v>
      </c>
      <c r="K6281" t="n">
        <v>2610.869284574711</v>
      </c>
      <c r="L6281" t="n">
        <v>25975.87774641273</v>
      </c>
      <c r="M6281" t="n">
        <v>43084.44178808688</v>
      </c>
      <c r="N6281" t="n">
        <v>606.5004795761309</v>
      </c>
      <c r="O6281" t="n">
        <v>43084.44178808688</v>
      </c>
      <c r="P6281" t="n">
        <v>606.5004795761309</v>
      </c>
      <c r="Q6281" t="n">
        <v>262</v>
      </c>
      <c r="R6281" t="n">
        <v>15</v>
      </c>
      <c r="S6281">
        <f>VLOOKUP(Q6281,Clustering!$D$3:$E$367,2,FALSE)</f>
        <v/>
      </c>
    </row>
    <row r="6282">
      <c r="A6282" t="inlineStr">
        <is>
          <t>2025-09-19 16:00</t>
        </is>
      </c>
      <c r="B6282" t="n">
        <v>7804.940717115991</v>
      </c>
      <c r="C6282" t="n">
        <v>2912.241354306801</v>
      </c>
      <c r="D6282" t="n">
        <v>1116.555677961915</v>
      </c>
      <c r="E6282" t="n">
        <v>1852.60575107493</v>
      </c>
      <c r="F6282" t="n">
        <v>0</v>
      </c>
      <c r="G6282" t="n">
        <v>13686.34350045964</v>
      </c>
      <c r="H6282" t="n">
        <v>20523.49682090863</v>
      </c>
      <c r="I6282" t="n">
        <v>180.232302579241</v>
      </c>
      <c r="J6282" t="n">
        <v>1535.234074611032</v>
      </c>
      <c r="K6282" t="n">
        <v>2525.108857995361</v>
      </c>
      <c r="L6282" t="n">
        <v>24764.07205609426</v>
      </c>
      <c r="M6282" t="n">
        <v>43505.07092688271</v>
      </c>
      <c r="N6282" t="n">
        <v>723.3491958247432</v>
      </c>
      <c r="O6282" t="n">
        <v>43505.07092688271</v>
      </c>
      <c r="P6282" t="n">
        <v>723.3491958247432</v>
      </c>
      <c r="Q6282" t="n">
        <v>262</v>
      </c>
      <c r="R6282" t="n">
        <v>16</v>
      </c>
      <c r="S6282">
        <f>VLOOKUP(Q6282,Clustering!$D$3:$E$367,2,FALSE)</f>
        <v/>
      </c>
    </row>
    <row r="6283">
      <c r="A6283" t="inlineStr">
        <is>
          <t>2025-09-19 17:00</t>
        </is>
      </c>
      <c r="B6283" t="n">
        <v>10425.46472820268</v>
      </c>
      <c r="C6283" t="n">
        <v>3466.953993222382</v>
      </c>
      <c r="D6283" t="n">
        <v>2039.15162915938</v>
      </c>
      <c r="E6283" t="n">
        <v>2330.697557803945</v>
      </c>
      <c r="F6283" t="n">
        <v>0</v>
      </c>
      <c r="G6283" t="n">
        <v>18262.26790838839</v>
      </c>
      <c r="H6283" t="n">
        <v>18526.90389399937</v>
      </c>
      <c r="I6283" t="n">
        <v>192.3567532302968</v>
      </c>
      <c r="J6283" t="n">
        <v>1531.151201188349</v>
      </c>
      <c r="K6283" t="n">
        <v>2370.551547204291</v>
      </c>
      <c r="L6283" t="n">
        <v>22620.9633956223</v>
      </c>
      <c r="M6283" t="n">
        <v>43625.25068082438</v>
      </c>
      <c r="N6283" t="n">
        <v>795.6841154072176</v>
      </c>
      <c r="O6283" t="n">
        <v>43625.25068082438</v>
      </c>
      <c r="P6283" t="n">
        <v>795.6841154072176</v>
      </c>
      <c r="Q6283" t="n">
        <v>262</v>
      </c>
      <c r="R6283" t="n">
        <v>17</v>
      </c>
      <c r="S6283">
        <f>VLOOKUP(Q6283,Clustering!$D$3:$E$367,2,FALSE)</f>
        <v/>
      </c>
    </row>
    <row r="6284">
      <c r="A6284" t="inlineStr">
        <is>
          <t>2025-09-19 18:00</t>
        </is>
      </c>
      <c r="B6284" t="n">
        <v>11957.8332002462</v>
      </c>
      <c r="C6284" t="n">
        <v>3882.988472409069</v>
      </c>
      <c r="D6284" t="n">
        <v>5892.932744798995</v>
      </c>
      <c r="E6284" t="n">
        <v>3003.014161016621</v>
      </c>
      <c r="F6284" t="n">
        <v>0</v>
      </c>
      <c r="G6284" t="n">
        <v>24736.76857847088</v>
      </c>
      <c r="H6284" t="n">
        <v>15832.5039717208</v>
      </c>
      <c r="I6284" t="n">
        <v>233.0765155565589</v>
      </c>
      <c r="J6284" t="n">
        <v>2215.637205918528</v>
      </c>
      <c r="K6284" t="n">
        <v>2240.608465852905</v>
      </c>
      <c r="L6284" t="n">
        <v>20521.82615904879</v>
      </c>
      <c r="M6284" t="n">
        <v>43384.89117294104</v>
      </c>
      <c r="N6284" t="n">
        <v>742.8239818661787</v>
      </c>
      <c r="O6284" t="n">
        <v>43384.89117294104</v>
      </c>
      <c r="P6284" t="n">
        <v>742.8239818661787</v>
      </c>
      <c r="Q6284" t="n">
        <v>262</v>
      </c>
      <c r="R6284" t="n">
        <v>18</v>
      </c>
      <c r="S6284">
        <f>VLOOKUP(Q6284,Clustering!$D$3:$E$367,2,FALSE)</f>
        <v/>
      </c>
    </row>
    <row r="6285">
      <c r="A6285" t="inlineStr">
        <is>
          <t>2025-09-19 19:00</t>
        </is>
      </c>
      <c r="B6285" t="n">
        <v>12047.02929069236</v>
      </c>
      <c r="C6285" t="n">
        <v>4104.873527975301</v>
      </c>
      <c r="D6285" t="n">
        <v>6389.179712782068</v>
      </c>
      <c r="E6285" t="n">
        <v>3003.014161016621</v>
      </c>
      <c r="F6285" t="n">
        <v>0</v>
      </c>
      <c r="G6285" t="n">
        <v>25544.09669246635</v>
      </c>
      <c r="H6285" t="n">
        <v>13947.54031886635</v>
      </c>
      <c r="I6285" t="n">
        <v>288.6572978725409</v>
      </c>
      <c r="J6285" t="n">
        <v>2196.506761265075</v>
      </c>
      <c r="K6285" t="n">
        <v>1874.941122903301</v>
      </c>
      <c r="L6285" t="n">
        <v>18307.64550090727</v>
      </c>
      <c r="M6285" t="n">
        <v>43144.53166505771</v>
      </c>
      <c r="N6285" t="n">
        <v>598.1541427012299</v>
      </c>
      <c r="O6285" t="n">
        <v>43144.53166505771</v>
      </c>
      <c r="P6285" t="n">
        <v>598.1541427012299</v>
      </c>
      <c r="Q6285" t="n">
        <v>262</v>
      </c>
      <c r="R6285" t="n">
        <v>19</v>
      </c>
      <c r="S6285">
        <f>VLOOKUP(Q6285,Clustering!$D$3:$E$367,2,FALSE)</f>
        <v/>
      </c>
    </row>
    <row r="6286">
      <c r="A6286" t="inlineStr">
        <is>
          <t>2025-09-19 20:00</t>
        </is>
      </c>
      <c r="B6286" t="n">
        <v>11720.26447551792</v>
      </c>
      <c r="C6286" t="n">
        <v>4021.666632137964</v>
      </c>
      <c r="D6286" t="n">
        <v>6203.087099788416</v>
      </c>
      <c r="E6286" t="n">
        <v>2704.206781810988</v>
      </c>
      <c r="F6286" t="n">
        <v>0</v>
      </c>
      <c r="G6286" t="n">
        <v>24649.22498925529</v>
      </c>
      <c r="H6286" t="n">
        <v>12895.08298540734</v>
      </c>
      <c r="I6286" t="n">
        <v>388.0990847998919</v>
      </c>
      <c r="J6286" t="n">
        <v>1913.162754594888</v>
      </c>
      <c r="K6286" t="n">
        <v>1548.898134936067</v>
      </c>
      <c r="L6286" t="n">
        <v>16745.24295973819</v>
      </c>
      <c r="M6286" t="n">
        <v>42844.08228020356</v>
      </c>
      <c r="N6286" t="n">
        <v>511.9086616605876</v>
      </c>
      <c r="O6286" t="n">
        <v>42844.08228020356</v>
      </c>
      <c r="P6286" t="n">
        <v>511.9086616605876</v>
      </c>
      <c r="Q6286" t="n">
        <v>262</v>
      </c>
      <c r="R6286" t="n">
        <v>20</v>
      </c>
      <c r="S6286">
        <f>VLOOKUP(Q6286,Clustering!$D$3:$E$367,2,FALSE)</f>
        <v/>
      </c>
    </row>
    <row r="6287">
      <c r="A6287" t="inlineStr">
        <is>
          <t>2025-09-19 21:00</t>
        </is>
      </c>
      <c r="B6287" t="n">
        <v>11231.99082314056</v>
      </c>
      <c r="C6287" t="n">
        <v>3466.953993222382</v>
      </c>
      <c r="D6287" t="n">
        <v>4962.469679830733</v>
      </c>
      <c r="E6287" t="n">
        <v>2495.041616367044</v>
      </c>
      <c r="F6287" t="n">
        <v>0</v>
      </c>
      <c r="G6287" t="n">
        <v>22156.45611256073</v>
      </c>
      <c r="H6287" t="n">
        <v>12403.78187820432</v>
      </c>
      <c r="I6287" t="n">
        <v>364.4545791799392</v>
      </c>
      <c r="J6287" t="n">
        <v>2314.53080719947</v>
      </c>
      <c r="K6287" t="n">
        <v>1243.527880498996</v>
      </c>
      <c r="L6287" t="n">
        <v>16326.29514508273</v>
      </c>
      <c r="M6287" t="n">
        <v>42423.45314140773</v>
      </c>
      <c r="N6287" t="n">
        <v>453.4843035362813</v>
      </c>
      <c r="O6287" t="n">
        <v>42423.45314140773</v>
      </c>
      <c r="P6287" t="n">
        <v>453.4843035362813</v>
      </c>
      <c r="Q6287" t="n">
        <v>262</v>
      </c>
      <c r="R6287" t="n">
        <v>21</v>
      </c>
      <c r="S6287">
        <f>VLOOKUP(Q6287,Clustering!$D$3:$E$367,2,FALSE)</f>
        <v/>
      </c>
    </row>
    <row r="6288">
      <c r="A6288" t="inlineStr">
        <is>
          <t>2025-09-19 22:00</t>
        </is>
      </c>
      <c r="B6288" t="n">
        <v>10738.216650918</v>
      </c>
      <c r="C6288" t="n">
        <v>2634.88503484901</v>
      </c>
      <c r="D6288" t="n">
        <v>3101.543549894208</v>
      </c>
      <c r="E6288" t="n">
        <v>2196.23423716141</v>
      </c>
      <c r="F6288" t="n">
        <v>0</v>
      </c>
      <c r="G6288" t="n">
        <v>18670.87947282262</v>
      </c>
      <c r="H6288" t="n">
        <v>11921.09689719132</v>
      </c>
      <c r="I6288" t="n">
        <v>453.1222358662051</v>
      </c>
      <c r="J6288" t="n">
        <v>2214.82475662419</v>
      </c>
      <c r="K6288" t="n">
        <v>1041.951417334632</v>
      </c>
      <c r="L6288" t="n">
        <v>15630.99530701634</v>
      </c>
      <c r="M6288" t="n">
        <v>42062.91387958273</v>
      </c>
      <c r="N6288" t="n">
        <v>403.406282286876</v>
      </c>
      <c r="O6288" t="n">
        <v>42062.91387958273</v>
      </c>
      <c r="P6288" t="n">
        <v>403.406282286876</v>
      </c>
      <c r="Q6288" t="n">
        <v>262</v>
      </c>
      <c r="R6288" t="n">
        <v>22</v>
      </c>
      <c r="S6288">
        <f>VLOOKUP(Q6288,Clustering!$D$3:$E$367,2,FALSE)</f>
        <v/>
      </c>
    </row>
    <row r="6289">
      <c r="A6289" t="inlineStr">
        <is>
          <t>2025-09-19 23:00</t>
        </is>
      </c>
      <c r="B6289" t="n">
        <v>10388.45994559368</v>
      </c>
      <c r="C6289" t="n">
        <v>1941.494236204534</v>
      </c>
      <c r="D6289" t="n">
        <v>1550.771774947104</v>
      </c>
      <c r="E6289" t="n">
        <v>1538.858002909015</v>
      </c>
      <c r="F6289" t="n">
        <v>0</v>
      </c>
      <c r="G6289" t="n">
        <v>15419.58395965433</v>
      </c>
      <c r="H6289" t="n">
        <v>11710.24160175445</v>
      </c>
      <c r="I6289" t="n">
        <v>479.5671745274626</v>
      </c>
      <c r="J6289" t="n">
        <v>1490.514002935052</v>
      </c>
      <c r="K6289" t="n">
        <v>917.614623939628</v>
      </c>
      <c r="L6289" t="n">
        <v>14597.93740315659</v>
      </c>
      <c r="M6289" t="n">
        <v>41822.5543716994</v>
      </c>
      <c r="N6289" t="n">
        <v>273.4235755840592</v>
      </c>
      <c r="O6289" t="n">
        <v>41822.5543716994</v>
      </c>
      <c r="P6289" t="n">
        <v>273.4235755840592</v>
      </c>
      <c r="Q6289" t="n">
        <v>262</v>
      </c>
      <c r="R6289" t="n">
        <v>23</v>
      </c>
      <c r="S6289">
        <f>VLOOKUP(Q6289,Clustering!$D$3:$E$367,2,FALSE)</f>
        <v/>
      </c>
    </row>
    <row r="6290">
      <c r="A6290" t="inlineStr">
        <is>
          <t>2025-09-20 00:00</t>
        </is>
      </c>
      <c r="B6290" t="n">
        <v>10162.146783325</v>
      </c>
      <c r="C6290" t="n">
        <v>1802.816076475639</v>
      </c>
      <c r="D6290" t="n">
        <v>1240.617419957683</v>
      </c>
      <c r="E6290" t="n">
        <v>758.3447417228746</v>
      </c>
      <c r="F6290" t="n">
        <v>0</v>
      </c>
      <c r="G6290" t="n">
        <v>13963.9250214812</v>
      </c>
      <c r="H6290" t="n">
        <v>11327.12993319833</v>
      </c>
      <c r="I6290" t="n">
        <v>151.2570724027472</v>
      </c>
      <c r="J6290" t="n">
        <v>576.895407376173</v>
      </c>
      <c r="K6290" t="n">
        <v>393.3989575777324</v>
      </c>
      <c r="L6290" t="n">
        <v>12448.68137055498</v>
      </c>
      <c r="M6290" t="n">
        <v>21692.44558647052</v>
      </c>
      <c r="N6290" t="n">
        <v>105.1095934340643</v>
      </c>
      <c r="O6290" t="n">
        <v>21692.44558647052</v>
      </c>
      <c r="P6290" t="n">
        <v>105.1095934340643</v>
      </c>
      <c r="Q6290" t="n">
        <v>263</v>
      </c>
      <c r="R6290" t="n">
        <v>0</v>
      </c>
      <c r="S6290">
        <f>VLOOKUP(Q6290,Clustering!$D$3:$E$367,2,FALSE)</f>
        <v/>
      </c>
    </row>
    <row r="6291">
      <c r="A6291" t="inlineStr">
        <is>
          <t>2025-09-20 01:00</t>
        </is>
      </c>
      <c r="B6291" t="n">
        <v>10103.39444410436</v>
      </c>
      <c r="C6291" t="n">
        <v>1747.344812584081</v>
      </c>
      <c r="D6291" t="n">
        <v>1116.555677961915</v>
      </c>
      <c r="E6291" t="n">
        <v>490.0069003785286</v>
      </c>
      <c r="F6291" t="n">
        <v>0</v>
      </c>
      <c r="G6291" t="n">
        <v>13457.30183502888</v>
      </c>
      <c r="H6291" t="n">
        <v>11229.55767883931</v>
      </c>
      <c r="I6291" t="n">
        <v>147.2700578512694</v>
      </c>
      <c r="J6291" t="n">
        <v>421.0086985765518</v>
      </c>
      <c r="K6291" t="n">
        <v>347.4761029744001</v>
      </c>
      <c r="L6291" t="n">
        <v>12145.31253824153</v>
      </c>
      <c r="M6291" t="n">
        <v>21632.35570949969</v>
      </c>
      <c r="N6291" t="n">
        <v>94.88911443502732</v>
      </c>
      <c r="O6291" t="n">
        <v>21632.35570949969</v>
      </c>
      <c r="P6291" t="n">
        <v>94.88911443502732</v>
      </c>
      <c r="Q6291" t="n">
        <v>263</v>
      </c>
      <c r="R6291" t="n">
        <v>1</v>
      </c>
      <c r="S6291">
        <f>VLOOKUP(Q6291,Clustering!$D$3:$E$367,2,FALSE)</f>
        <v/>
      </c>
    </row>
    <row r="6292">
      <c r="A6292" t="inlineStr">
        <is>
          <t>2025-09-20 02:00</t>
        </is>
      </c>
      <c r="B6292" t="n">
        <v>9952.34932074578</v>
      </c>
      <c r="C6292" t="n">
        <v>1747.344812584081</v>
      </c>
      <c r="D6292" t="n">
        <v>1116.555677961915</v>
      </c>
      <c r="E6292" t="n">
        <v>408.404099154366</v>
      </c>
      <c r="F6292" t="n">
        <v>0</v>
      </c>
      <c r="G6292" t="n">
        <v>13224.65391044614</v>
      </c>
      <c r="H6292" t="n">
        <v>11139.42737608394</v>
      </c>
      <c r="I6292" t="n">
        <v>150.5096817692445</v>
      </c>
      <c r="J6292" t="n">
        <v>372.9085852612176</v>
      </c>
      <c r="K6292" t="n">
        <v>340.4699636263426</v>
      </c>
      <c r="L6292" t="n">
        <v>12003.31560674074</v>
      </c>
      <c r="M6292" t="n">
        <v>21632.35570949969</v>
      </c>
      <c r="N6292" t="n">
        <v>92.10171613003961</v>
      </c>
      <c r="O6292" t="n">
        <v>21632.35570949969</v>
      </c>
      <c r="P6292" t="n">
        <v>92.10171613003961</v>
      </c>
      <c r="Q6292" t="n">
        <v>263</v>
      </c>
      <c r="R6292" t="n">
        <v>2</v>
      </c>
      <c r="S6292">
        <f>VLOOKUP(Q6292,Clustering!$D$3:$E$367,2,FALSE)</f>
        <v/>
      </c>
    </row>
    <row r="6293">
      <c r="A6293" t="inlineStr">
        <is>
          <t>2025-09-20 03:00</t>
        </is>
      </c>
      <c r="B6293" t="n">
        <v>9787.446846620363</v>
      </c>
      <c r="C6293" t="n">
        <v>1747.344812584081</v>
      </c>
      <c r="D6293" t="n">
        <v>1116.555677961915</v>
      </c>
      <c r="E6293" t="n">
        <v>378.5571264676529</v>
      </c>
      <c r="F6293" t="n">
        <v>0</v>
      </c>
      <c r="G6293" t="n">
        <v>13029.90446363401</v>
      </c>
      <c r="H6293" t="n">
        <v>11041.0282382134</v>
      </c>
      <c r="I6293" t="n">
        <v>153.5784308691537</v>
      </c>
      <c r="J6293" t="n">
        <v>372.5745549425354</v>
      </c>
      <c r="K6293" t="n">
        <v>345.5683518108893</v>
      </c>
      <c r="L6293" t="n">
        <v>11912.74957583598</v>
      </c>
      <c r="M6293" t="n">
        <v>21692.44558647052</v>
      </c>
      <c r="N6293" t="n">
        <v>92.10171613003961</v>
      </c>
      <c r="O6293" t="n">
        <v>21692.44558647052</v>
      </c>
      <c r="P6293" t="n">
        <v>92.10171613003961</v>
      </c>
      <c r="Q6293" t="n">
        <v>263</v>
      </c>
      <c r="R6293" t="n">
        <v>3</v>
      </c>
      <c r="S6293">
        <f>VLOOKUP(Q6293,Clustering!$D$3:$E$367,2,FALSE)</f>
        <v/>
      </c>
    </row>
    <row r="6294">
      <c r="A6294" t="inlineStr">
        <is>
          <t>2025-09-20 04:00</t>
        </is>
      </c>
      <c r="B6294" t="n">
        <v>9610.07275680479</v>
      </c>
      <c r="C6294" t="n">
        <v>1775.08044452986</v>
      </c>
      <c r="D6294" t="n">
        <v>1178.586548959799</v>
      </c>
      <c r="E6294" t="n">
        <v>390.2318295805962</v>
      </c>
      <c r="F6294" t="n">
        <v>0</v>
      </c>
      <c r="G6294" t="n">
        <v>12953.97157987504</v>
      </c>
      <c r="H6294" t="n">
        <v>10935.18714873921</v>
      </c>
      <c r="I6294" t="n">
        <v>151.9457991500215</v>
      </c>
      <c r="J6294" t="n">
        <v>431.9898137537984</v>
      </c>
      <c r="K6294" t="n">
        <v>349.1464453807936</v>
      </c>
      <c r="L6294" t="n">
        <v>11868.26920702382</v>
      </c>
      <c r="M6294" t="n">
        <v>21872.71521738301</v>
      </c>
      <c r="N6294" t="n">
        <v>91.1725740880027</v>
      </c>
      <c r="O6294" t="n">
        <v>21872.71521738301</v>
      </c>
      <c r="P6294" t="n">
        <v>91.1725740880027</v>
      </c>
      <c r="Q6294" t="n">
        <v>263</v>
      </c>
      <c r="R6294" t="n">
        <v>4</v>
      </c>
      <c r="S6294">
        <f>VLOOKUP(Q6294,Clustering!$D$3:$E$367,2,FALSE)</f>
        <v/>
      </c>
    </row>
    <row r="6295">
      <c r="A6295" t="inlineStr">
        <is>
          <t>2025-09-20 05:00</t>
        </is>
      </c>
      <c r="B6295" t="n">
        <v>9343.304614389246</v>
      </c>
      <c r="C6295" t="n">
        <v>2967.71261819836</v>
      </c>
      <c r="D6295" t="n">
        <v>1364.679161953451</v>
      </c>
      <c r="E6295" t="n">
        <v>505.5982212144098</v>
      </c>
      <c r="F6295" t="n">
        <v>0</v>
      </c>
      <c r="G6295" t="n">
        <v>14181.29461575547</v>
      </c>
      <c r="H6295" t="n">
        <v>10874.59312501524</v>
      </c>
      <c r="I6295" t="n">
        <v>166.4036674161852</v>
      </c>
      <c r="J6295" t="n">
        <v>535.8460910611369</v>
      </c>
      <c r="K6295" t="n">
        <v>372.5447614922232</v>
      </c>
      <c r="L6295" t="n">
        <v>11949.38764498478</v>
      </c>
      <c r="M6295" t="n">
        <v>22052.98484829552</v>
      </c>
      <c r="N6295" t="n">
        <v>92.56627324049656</v>
      </c>
      <c r="O6295" t="n">
        <v>22052.98484829552</v>
      </c>
      <c r="P6295" t="n">
        <v>92.56627324049656</v>
      </c>
      <c r="Q6295" t="n">
        <v>263</v>
      </c>
      <c r="R6295" t="n">
        <v>5</v>
      </c>
      <c r="S6295">
        <f>VLOOKUP(Q6295,Clustering!$D$3:$E$367,2,FALSE)</f>
        <v/>
      </c>
    </row>
    <row r="6296">
      <c r="A6296" t="inlineStr">
        <is>
          <t>2025-09-20 06:00</t>
        </is>
      </c>
      <c r="B6296" t="n">
        <v>8797.947160944803</v>
      </c>
      <c r="C6296" t="n">
        <v>3272.804569601929</v>
      </c>
      <c r="D6296" t="n">
        <v>2047.018742930177</v>
      </c>
      <c r="E6296" t="n">
        <v>890.4728826969177</v>
      </c>
      <c r="F6296" t="n">
        <v>0</v>
      </c>
      <c r="G6296" t="n">
        <v>15008.24335617383</v>
      </c>
      <c r="H6296" t="n">
        <v>10936.85745343247</v>
      </c>
      <c r="I6296" t="n">
        <v>238.598029121682</v>
      </c>
      <c r="J6296" t="n">
        <v>711.6495944011657</v>
      </c>
      <c r="K6296" t="n">
        <v>413.3494879448041</v>
      </c>
      <c r="L6296" t="n">
        <v>12300.45456490013</v>
      </c>
      <c r="M6296" t="n">
        <v>22173.16460223718</v>
      </c>
      <c r="N6296" t="n">
        <v>117.0155317016187</v>
      </c>
      <c r="O6296" t="n">
        <v>22173.16460223718</v>
      </c>
      <c r="P6296" t="n">
        <v>117.0155317016187</v>
      </c>
      <c r="Q6296" t="n">
        <v>263</v>
      </c>
      <c r="R6296" t="n">
        <v>6</v>
      </c>
      <c r="S6296">
        <f>VLOOKUP(Q6296,Clustering!$D$3:$E$367,2,FALSE)</f>
        <v/>
      </c>
    </row>
    <row r="6297">
      <c r="A6297" t="inlineStr">
        <is>
          <t>2025-09-20 07:00</t>
        </is>
      </c>
      <c r="B6297" t="n">
        <v>8723.485110803789</v>
      </c>
      <c r="C6297" t="n">
        <v>3882.988472409069</v>
      </c>
      <c r="D6297" t="n">
        <v>1421.13097698434</v>
      </c>
      <c r="E6297" t="n">
        <v>1389.498387394631</v>
      </c>
      <c r="F6297" t="n">
        <v>0</v>
      </c>
      <c r="G6297" t="n">
        <v>15417.10294759183</v>
      </c>
      <c r="H6297" t="n">
        <v>11510.61538440398</v>
      </c>
      <c r="I6297" t="n">
        <v>268.0372322785994</v>
      </c>
      <c r="J6297" t="n">
        <v>1096.455889188589</v>
      </c>
      <c r="K6297" t="n">
        <v>521.7994904747337</v>
      </c>
      <c r="L6297" t="n">
        <v>13396.9079963459</v>
      </c>
      <c r="M6297" t="n">
        <v>22233.25447920801</v>
      </c>
      <c r="N6297" t="n">
        <v>153.8648037521666</v>
      </c>
      <c r="O6297" t="n">
        <v>22233.25447920801</v>
      </c>
      <c r="P6297" t="n">
        <v>153.8648037521666</v>
      </c>
      <c r="Q6297" t="n">
        <v>263</v>
      </c>
      <c r="R6297" t="n">
        <v>7</v>
      </c>
      <c r="S6297">
        <f>VLOOKUP(Q6297,Clustering!$D$3:$E$367,2,FALSE)</f>
        <v/>
      </c>
    </row>
    <row r="6298">
      <c r="A6298" t="inlineStr">
        <is>
          <t>2025-09-20 08:00</t>
        </is>
      </c>
      <c r="B6298" t="n">
        <v>8233.8115831959</v>
      </c>
      <c r="C6298" t="n">
        <v>4437.70111132465</v>
      </c>
      <c r="D6298" t="n">
        <v>1395.694597452393</v>
      </c>
      <c r="E6298" t="n">
        <v>2121.532392360001</v>
      </c>
      <c r="F6298" t="n">
        <v>0</v>
      </c>
      <c r="G6298" t="n">
        <v>16188.73968433294</v>
      </c>
      <c r="H6298" t="n">
        <v>12072.91270990586</v>
      </c>
      <c r="I6298" t="n">
        <v>211.2150491113297</v>
      </c>
      <c r="J6298" t="n">
        <v>1644.602799332541</v>
      </c>
      <c r="K6298" t="n">
        <v>584.5097118382317</v>
      </c>
      <c r="L6298" t="n">
        <v>14513.24027018796</v>
      </c>
      <c r="M6298" t="n">
        <v>22173.16460223718</v>
      </c>
      <c r="N6298" t="n">
        <v>192.8445061111557</v>
      </c>
      <c r="O6298" t="n">
        <v>22173.16460223718</v>
      </c>
      <c r="P6298" t="n">
        <v>192.8445061111557</v>
      </c>
      <c r="Q6298" t="n">
        <v>263</v>
      </c>
      <c r="R6298" t="n">
        <v>8</v>
      </c>
      <c r="S6298">
        <f>VLOOKUP(Q6298,Clustering!$D$3:$E$367,2,FALSE)</f>
        <v/>
      </c>
    </row>
    <row r="6299">
      <c r="A6299" t="inlineStr">
        <is>
          <t>2025-09-20 09:00</t>
        </is>
      </c>
      <c r="B6299" t="n">
        <v>9420.736096837431</v>
      </c>
      <c r="C6299" t="n">
        <v>4715.057430782441</v>
      </c>
      <c r="D6299" t="n">
        <v>1581.787210446046</v>
      </c>
      <c r="E6299" t="n">
        <v>2883.491209334368</v>
      </c>
      <c r="F6299" t="n">
        <v>0</v>
      </c>
      <c r="G6299" t="n">
        <v>18601.07194740028</v>
      </c>
      <c r="H6299" t="n">
        <v>12683.16927907573</v>
      </c>
      <c r="I6299" t="n">
        <v>172.297382733771</v>
      </c>
      <c r="J6299" t="n">
        <v>1599.819162970838</v>
      </c>
      <c r="K6299" t="n">
        <v>642.7461085460552</v>
      </c>
      <c r="L6299" t="n">
        <v>15098.03193332639</v>
      </c>
      <c r="M6299" t="n">
        <v>22113.07472526635</v>
      </c>
      <c r="N6299" t="n">
        <v>228.6994234075508</v>
      </c>
      <c r="O6299" t="n">
        <v>22113.07472526635</v>
      </c>
      <c r="P6299" t="n">
        <v>228.6994234075508</v>
      </c>
      <c r="Q6299" t="n">
        <v>263</v>
      </c>
      <c r="R6299" t="n">
        <v>9</v>
      </c>
      <c r="S6299">
        <f>VLOOKUP(Q6299,Clustering!$D$3:$E$367,2,FALSE)</f>
        <v/>
      </c>
    </row>
    <row r="6300">
      <c r="A6300" t="inlineStr">
        <is>
          <t>2025-09-20 10:00</t>
        </is>
      </c>
      <c r="B6300" t="n">
        <v>10174.54769824594</v>
      </c>
      <c r="C6300" t="n">
        <v>4770.528694673999</v>
      </c>
      <c r="D6300" t="n">
        <v>1619.005733044776</v>
      </c>
      <c r="E6300" t="n">
        <v>2973.133423096058</v>
      </c>
      <c r="F6300" t="n">
        <v>0</v>
      </c>
      <c r="G6300" t="n">
        <v>19537.21554906077</v>
      </c>
      <c r="H6300" t="n">
        <v>13176.12415330178</v>
      </c>
      <c r="I6300" t="n">
        <v>145.3442449939857</v>
      </c>
      <c r="J6300" t="n">
        <v>1283.594533538267</v>
      </c>
      <c r="K6300" t="n">
        <v>635.0199191795227</v>
      </c>
      <c r="L6300" t="n">
        <v>15240.08285101356</v>
      </c>
      <c r="M6300" t="n">
        <v>22052.98484829552</v>
      </c>
      <c r="N6300" t="n">
        <v>246.6001459566257</v>
      </c>
      <c r="O6300" t="n">
        <v>22052.98484829552</v>
      </c>
      <c r="P6300" t="n">
        <v>246.6001459566257</v>
      </c>
      <c r="Q6300" t="n">
        <v>263</v>
      </c>
      <c r="R6300" t="n">
        <v>10</v>
      </c>
      <c r="S6300">
        <f>VLOOKUP(Q6300,Clustering!$D$3:$E$367,2,FALSE)</f>
        <v/>
      </c>
    </row>
    <row r="6301">
      <c r="A6301" t="inlineStr">
        <is>
          <t>2025-09-20 11:00</t>
        </is>
      </c>
      <c r="B6301" t="n">
        <v>10487.61070434582</v>
      </c>
      <c r="C6301" t="n">
        <v>4770.528694673999</v>
      </c>
      <c r="D6301" t="n">
        <v>1619.005733044776</v>
      </c>
      <c r="E6301" t="n">
        <v>2734.087519731551</v>
      </c>
      <c r="F6301" t="n">
        <v>0</v>
      </c>
      <c r="G6301" t="n">
        <v>19611.23265179614</v>
      </c>
      <c r="H6301" t="n">
        <v>13440.49534960404</v>
      </c>
      <c r="I6301" t="n">
        <v>128.9229481773416</v>
      </c>
      <c r="J6301" t="n">
        <v>1073.296032801769</v>
      </c>
      <c r="K6301" t="n">
        <v>641.8458947835009</v>
      </c>
      <c r="L6301" t="n">
        <v>15284.56022536666</v>
      </c>
      <c r="M6301" t="n">
        <v>21992.89497132469</v>
      </c>
      <c r="N6301" t="n">
        <v>261.0017502342671</v>
      </c>
      <c r="O6301" t="n">
        <v>21992.89497132469</v>
      </c>
      <c r="P6301" t="n">
        <v>261.0017502342671</v>
      </c>
      <c r="Q6301" t="n">
        <v>263</v>
      </c>
      <c r="R6301" t="n">
        <v>11</v>
      </c>
      <c r="S6301">
        <f>VLOOKUP(Q6301,Clustering!$D$3:$E$367,2,FALSE)</f>
        <v/>
      </c>
    </row>
    <row r="6302">
      <c r="A6302" t="inlineStr">
        <is>
          <t>2025-09-20 12:00</t>
        </is>
      </c>
      <c r="B6302" t="n">
        <v>10364.16716129017</v>
      </c>
      <c r="C6302" t="n">
        <v>4659.586166890883</v>
      </c>
      <c r="D6302" t="n">
        <v>1544.568687847316</v>
      </c>
      <c r="E6302" t="n">
        <v>2450.220509486199</v>
      </c>
      <c r="F6302" t="n">
        <v>0</v>
      </c>
      <c r="G6302" t="n">
        <v>19018.54252551457</v>
      </c>
      <c r="H6302" t="n">
        <v>13537.24072045155</v>
      </c>
      <c r="I6302" t="n">
        <v>117.4717907759103</v>
      </c>
      <c r="J6302" t="n">
        <v>867.8995901132291</v>
      </c>
      <c r="K6302" t="n">
        <v>644.7903401637334</v>
      </c>
      <c r="L6302" t="n">
        <v>15167.40244150442</v>
      </c>
      <c r="M6302" t="n">
        <v>21932.80509435385</v>
      </c>
      <c r="N6302" t="n">
        <v>258.4317183626247</v>
      </c>
      <c r="O6302" t="n">
        <v>21932.80509435385</v>
      </c>
      <c r="P6302" t="n">
        <v>258.4317183626247</v>
      </c>
      <c r="Q6302" t="n">
        <v>263</v>
      </c>
      <c r="R6302" t="n">
        <v>12</v>
      </c>
      <c r="S6302">
        <f>VLOOKUP(Q6302,Clustering!$D$3:$E$367,2,FALSE)</f>
        <v/>
      </c>
    </row>
    <row r="6303">
      <c r="A6303" t="inlineStr">
        <is>
          <t>2025-09-20 13:00</t>
        </is>
      </c>
      <c r="B6303" t="n">
        <v>10076.38675026286</v>
      </c>
      <c r="C6303" t="n">
        <v>3466.953993222382</v>
      </c>
      <c r="D6303" t="n">
        <v>1488.74090394922</v>
      </c>
      <c r="E6303" t="n">
        <v>2106.592023399719</v>
      </c>
      <c r="F6303" t="n">
        <v>0</v>
      </c>
      <c r="G6303" t="n">
        <v>17138.67367083419</v>
      </c>
      <c r="H6303" t="n">
        <v>13474.62910095947</v>
      </c>
      <c r="I6303" t="n">
        <v>110.2636005912825</v>
      </c>
      <c r="J6303" t="n">
        <v>784.1011283378022</v>
      </c>
      <c r="K6303" t="n">
        <v>621.0464574419105</v>
      </c>
      <c r="L6303" t="n">
        <v>14990.04028733046</v>
      </c>
      <c r="M6303" t="n">
        <v>21992.89497132469</v>
      </c>
      <c r="N6303" t="n">
        <v>251.8445667319697</v>
      </c>
      <c r="O6303" t="n">
        <v>21992.89497132469</v>
      </c>
      <c r="P6303" t="n">
        <v>251.8445667319697</v>
      </c>
      <c r="Q6303" t="n">
        <v>263</v>
      </c>
      <c r="R6303" t="n">
        <v>13</v>
      </c>
      <c r="S6303">
        <f>VLOOKUP(Q6303,Clustering!$D$3:$E$367,2,FALSE)</f>
        <v/>
      </c>
    </row>
    <row r="6304">
      <c r="A6304" t="inlineStr">
        <is>
          <t>2025-09-20 14:00</t>
        </is>
      </c>
      <c r="B6304" t="n">
        <v>9888.888310295188</v>
      </c>
      <c r="C6304" t="n">
        <v>3383.747097385045</v>
      </c>
      <c r="D6304" t="n">
        <v>1432.913120051124</v>
      </c>
      <c r="E6304" t="n">
        <v>1942.247964836621</v>
      </c>
      <c r="F6304" t="n">
        <v>0</v>
      </c>
      <c r="G6304" t="n">
        <v>16647.79649256798</v>
      </c>
      <c r="H6304" t="n">
        <v>13272.38993171261</v>
      </c>
      <c r="I6304" t="n">
        <v>107.8984309057408</v>
      </c>
      <c r="J6304" t="n">
        <v>768.7921420750204</v>
      </c>
      <c r="K6304" t="n">
        <v>589.441355768891</v>
      </c>
      <c r="L6304" t="n">
        <v>14738.52186046226</v>
      </c>
      <c r="M6304" t="n">
        <v>22052.98484829552</v>
      </c>
      <c r="N6304" t="n">
        <v>246.2697423008713</v>
      </c>
      <c r="O6304" t="n">
        <v>22052.98484829552</v>
      </c>
      <c r="P6304" t="n">
        <v>246.2697423008713</v>
      </c>
      <c r="Q6304" t="n">
        <v>263</v>
      </c>
      <c r="R6304" t="n">
        <v>14</v>
      </c>
      <c r="S6304">
        <f>VLOOKUP(Q6304,Clustering!$D$3:$E$367,2,FALSE)</f>
        <v/>
      </c>
    </row>
    <row r="6305">
      <c r="A6305" t="inlineStr">
        <is>
          <t>2025-09-20 15:00</t>
        </is>
      </c>
      <c r="B6305" t="n">
        <v>9786.117672159058</v>
      </c>
      <c r="C6305" t="n">
        <v>3466.953993222382</v>
      </c>
      <c r="D6305" t="n">
        <v>1488.74090394922</v>
      </c>
      <c r="E6305" t="n">
        <v>1688.261692511832</v>
      </c>
      <c r="F6305" t="n">
        <v>0</v>
      </c>
      <c r="G6305" t="n">
        <v>16430.07426184249</v>
      </c>
      <c r="H6305" t="n">
        <v>12909.14000510313</v>
      </c>
      <c r="I6305" t="n">
        <v>92.34519918540632</v>
      </c>
      <c r="J6305" t="n">
        <v>758.1911521375595</v>
      </c>
      <c r="K6305" t="n">
        <v>546.7781001054576</v>
      </c>
      <c r="L6305" t="n">
        <v>14306.45445653156</v>
      </c>
      <c r="M6305" t="n">
        <v>22293.34435617885</v>
      </c>
      <c r="N6305" t="n">
        <v>237.9075473859081</v>
      </c>
      <c r="O6305" t="n">
        <v>22293.34435617885</v>
      </c>
      <c r="P6305" t="n">
        <v>237.9075473859081</v>
      </c>
      <c r="Q6305" t="n">
        <v>263</v>
      </c>
      <c r="R6305" t="n">
        <v>15</v>
      </c>
      <c r="S6305">
        <f>VLOOKUP(Q6305,Clustering!$D$3:$E$367,2,FALSE)</f>
        <v/>
      </c>
    </row>
    <row r="6306">
      <c r="A6306" t="inlineStr">
        <is>
          <t>2025-09-20 16:00</t>
        </is>
      </c>
      <c r="B6306" t="n">
        <v>9556.538134352482</v>
      </c>
      <c r="C6306" t="n">
        <v>3605.632152951277</v>
      </c>
      <c r="D6306" t="n">
        <v>1581.787210446046</v>
      </c>
      <c r="E6306" t="n">
        <v>1688.261692511832</v>
      </c>
      <c r="F6306" t="n">
        <v>0</v>
      </c>
      <c r="G6306" t="n">
        <v>16432.21919026164</v>
      </c>
      <c r="H6306" t="n">
        <v>12468.16302841105</v>
      </c>
      <c r="I6306" t="n">
        <v>93.27356002522257</v>
      </c>
      <c r="J6306" t="n">
        <v>640.0319786262301</v>
      </c>
      <c r="K6306" t="n">
        <v>523.7463514843023</v>
      </c>
      <c r="L6306" t="n">
        <v>13725.2149185468</v>
      </c>
      <c r="M6306" t="n">
        <v>22593.79374103301</v>
      </c>
      <c r="N6306" t="n">
        <v>262.790175478698</v>
      </c>
      <c r="O6306" t="n">
        <v>22593.79374103301</v>
      </c>
      <c r="P6306" t="n">
        <v>262.790175478698</v>
      </c>
      <c r="Q6306" t="n">
        <v>263</v>
      </c>
      <c r="R6306" t="n">
        <v>16</v>
      </c>
      <c r="S6306">
        <f>VLOOKUP(Q6306,Clustering!$D$3:$E$367,2,FALSE)</f>
        <v/>
      </c>
    </row>
    <row r="6307">
      <c r="A6307" t="inlineStr">
        <is>
          <t>2025-09-20 17:00</t>
        </is>
      </c>
      <c r="B6307" t="n">
        <v>9231.894342254604</v>
      </c>
      <c r="C6307" t="n">
        <v>3827.51720851751</v>
      </c>
      <c r="D6307" t="n">
        <v>2403.003288355339</v>
      </c>
      <c r="E6307" t="n">
        <v>1942.247964836621</v>
      </c>
      <c r="F6307" t="n">
        <v>0</v>
      </c>
      <c r="G6307" t="n">
        <v>17404.66280396407</v>
      </c>
      <c r="H6307" t="n">
        <v>11860.38710977573</v>
      </c>
      <c r="I6307" t="n">
        <v>103.8066455852708</v>
      </c>
      <c r="J6307" t="n">
        <v>624.4725222442092</v>
      </c>
      <c r="K6307" t="n">
        <v>531.2270528887586</v>
      </c>
      <c r="L6307" t="n">
        <v>13119.89333049397</v>
      </c>
      <c r="M6307" t="n">
        <v>22653.88361800384</v>
      </c>
      <c r="N6307" t="n">
        <v>263.254732589155</v>
      </c>
      <c r="O6307" t="n">
        <v>22653.88361800384</v>
      </c>
      <c r="P6307" t="n">
        <v>263.254732589155</v>
      </c>
      <c r="Q6307" t="n">
        <v>263</v>
      </c>
      <c r="R6307" t="n">
        <v>17</v>
      </c>
      <c r="S6307">
        <f>VLOOKUP(Q6307,Clustering!$D$3:$E$367,2,FALSE)</f>
        <v/>
      </c>
    </row>
    <row r="6308">
      <c r="A6308" t="inlineStr">
        <is>
          <t>2025-09-20 18:00</t>
        </is>
      </c>
      <c r="B6308" t="n">
        <v>9073.73672151264</v>
      </c>
      <c r="C6308" t="n">
        <v>4021.666632137964</v>
      </c>
      <c r="D6308" t="n">
        <v>6203.087099788416</v>
      </c>
      <c r="E6308" t="n">
        <v>2211.174606121692</v>
      </c>
      <c r="F6308" t="n">
        <v>0</v>
      </c>
      <c r="G6308" t="n">
        <v>21509.66505956072</v>
      </c>
      <c r="H6308" t="n">
        <v>11153.26940606674</v>
      </c>
      <c r="I6308" t="n">
        <v>109.5906945620291</v>
      </c>
      <c r="J6308" t="n">
        <v>713.3317433028095</v>
      </c>
      <c r="K6308" t="n">
        <v>519.3805452561986</v>
      </c>
      <c r="L6308" t="n">
        <v>12495.57238918778</v>
      </c>
      <c r="M6308" t="n">
        <v>22533.70386406218</v>
      </c>
      <c r="N6308" t="n">
        <v>260.0027493525873</v>
      </c>
      <c r="O6308" t="n">
        <v>22533.70386406218</v>
      </c>
      <c r="P6308" t="n">
        <v>260.0027493525873</v>
      </c>
      <c r="Q6308" t="n">
        <v>263</v>
      </c>
      <c r="R6308" t="n">
        <v>18</v>
      </c>
      <c r="S6308">
        <f>VLOOKUP(Q6308,Clustering!$D$3:$E$367,2,FALSE)</f>
        <v/>
      </c>
    </row>
    <row r="6309">
      <c r="A6309" t="inlineStr">
        <is>
          <t>2025-09-20 19:00</t>
        </is>
      </c>
      <c r="B6309" t="n">
        <v>8648.259492355217</v>
      </c>
      <c r="C6309" t="n">
        <v>4104.873527975301</v>
      </c>
      <c r="D6309" t="n">
        <v>6389.179712782068</v>
      </c>
      <c r="E6309" t="n">
        <v>2016.94980963803</v>
      </c>
      <c r="F6309" t="n">
        <v>0</v>
      </c>
      <c r="G6309" t="n">
        <v>21159.26254275062</v>
      </c>
      <c r="H6309" t="n">
        <v>10627.00766399678</v>
      </c>
      <c r="I6309" t="n">
        <v>123.5481358156859</v>
      </c>
      <c r="J6309" t="n">
        <v>865.3990985026776</v>
      </c>
      <c r="K6309" t="n">
        <v>506.2253823399653</v>
      </c>
      <c r="L6309" t="n">
        <v>12122.18028065511</v>
      </c>
      <c r="M6309" t="n">
        <v>22413.52411012052</v>
      </c>
      <c r="N6309" t="n">
        <v>249.3177132430934</v>
      </c>
      <c r="O6309" t="n">
        <v>22413.52411012052</v>
      </c>
      <c r="P6309" t="n">
        <v>249.3177132430934</v>
      </c>
      <c r="Q6309" t="n">
        <v>263</v>
      </c>
      <c r="R6309" t="n">
        <v>19</v>
      </c>
      <c r="S6309">
        <f>VLOOKUP(Q6309,Clustering!$D$3:$E$367,2,FALSE)</f>
        <v/>
      </c>
    </row>
    <row r="6310">
      <c r="A6310" t="inlineStr">
        <is>
          <t>2025-09-20 20:00</t>
        </is>
      </c>
      <c r="B6310" t="n">
        <v>8124.366792445537</v>
      </c>
      <c r="C6310" t="n">
        <v>4021.666632137964</v>
      </c>
      <c r="D6310" t="n">
        <v>6203.087099788416</v>
      </c>
      <c r="E6310" t="n">
        <v>1882.486488995494</v>
      </c>
      <c r="F6310" t="n">
        <v>0</v>
      </c>
      <c r="G6310" t="n">
        <v>20231.60701336741</v>
      </c>
      <c r="H6310" t="n">
        <v>10190.76046099057</v>
      </c>
      <c r="I6310" t="n">
        <v>148.7292148441294</v>
      </c>
      <c r="J6310" t="n">
        <v>930.9570212247704</v>
      </c>
      <c r="K6310" t="n">
        <v>479.8057200859293</v>
      </c>
      <c r="L6310" t="n">
        <v>11750.2524171454</v>
      </c>
      <c r="M6310" t="n">
        <v>22233.25447920801</v>
      </c>
      <c r="N6310" t="n">
        <v>234.916108965452</v>
      </c>
      <c r="O6310" t="n">
        <v>22233.25447920801</v>
      </c>
      <c r="P6310" t="n">
        <v>234.916108965452</v>
      </c>
      <c r="Q6310" t="n">
        <v>263</v>
      </c>
      <c r="R6310" t="n">
        <v>20</v>
      </c>
      <c r="S6310">
        <f>VLOOKUP(Q6310,Clustering!$D$3:$E$367,2,FALSE)</f>
        <v/>
      </c>
    </row>
    <row r="6311">
      <c r="A6311" t="inlineStr">
        <is>
          <t>2025-09-20 21:00</t>
        </is>
      </c>
      <c r="B6311" t="n">
        <v>7704.24868159489</v>
      </c>
      <c r="C6311" t="n">
        <v>3605.632152951277</v>
      </c>
      <c r="D6311" t="n">
        <v>5272.624034820154</v>
      </c>
      <c r="E6311" t="n">
        <v>1643.440585630987</v>
      </c>
      <c r="F6311" t="n">
        <v>0</v>
      </c>
      <c r="G6311" t="n">
        <v>18225.94545499731</v>
      </c>
      <c r="H6311" t="n">
        <v>9865.911004655947</v>
      </c>
      <c r="I6311" t="n">
        <v>150.4583197528722</v>
      </c>
      <c r="J6311" t="n">
        <v>971.9730818433022</v>
      </c>
      <c r="K6311" t="n">
        <v>447.0374669530374</v>
      </c>
      <c r="L6311" t="n">
        <v>11435.37987320516</v>
      </c>
      <c r="M6311" t="n">
        <v>22052.98484829552</v>
      </c>
      <c r="N6311" t="n">
        <v>218.6562762459825</v>
      </c>
      <c r="O6311" t="n">
        <v>22052.98484829552</v>
      </c>
      <c r="P6311" t="n">
        <v>218.6562762459825</v>
      </c>
      <c r="Q6311" t="n">
        <v>263</v>
      </c>
      <c r="R6311" t="n">
        <v>21</v>
      </c>
      <c r="S6311">
        <f>VLOOKUP(Q6311,Clustering!$D$3:$E$367,2,FALSE)</f>
        <v/>
      </c>
    </row>
    <row r="6312">
      <c r="A6312" t="inlineStr">
        <is>
          <t>2025-09-20 22:00</t>
        </is>
      </c>
      <c r="B6312" t="n">
        <v>7255.595740287616</v>
      </c>
      <c r="C6312" t="n">
        <v>2912.241354306801</v>
      </c>
      <c r="D6312" t="n">
        <v>3721.852259873049</v>
      </c>
      <c r="E6312" t="n">
        <v>1429.684543612928</v>
      </c>
      <c r="F6312" t="n">
        <v>0</v>
      </c>
      <c r="G6312" t="n">
        <v>15319.3738980804</v>
      </c>
      <c r="H6312" t="n">
        <v>9620.44236542697</v>
      </c>
      <c r="I6312" t="n">
        <v>148.458603121896</v>
      </c>
      <c r="J6312" t="n">
        <v>1189.769268787803</v>
      </c>
      <c r="K6312" t="n">
        <v>419.8534219849806</v>
      </c>
      <c r="L6312" t="n">
        <v>11378.52365932165</v>
      </c>
      <c r="M6312" t="n">
        <v>21872.71521738301</v>
      </c>
      <c r="N6312" t="n">
        <v>213.0814518148841</v>
      </c>
      <c r="O6312" t="n">
        <v>21872.71521738301</v>
      </c>
      <c r="P6312" t="n">
        <v>213.0814518148841</v>
      </c>
      <c r="Q6312" t="n">
        <v>263</v>
      </c>
      <c r="R6312" t="n">
        <v>22</v>
      </c>
      <c r="S6312">
        <f>VLOOKUP(Q6312,Clustering!$D$3:$E$367,2,FALSE)</f>
        <v/>
      </c>
    </row>
    <row r="6313">
      <c r="A6313" t="inlineStr">
        <is>
          <t>2025-09-20 23:00</t>
        </is>
      </c>
      <c r="B6313" t="n">
        <v>6977.317512643287</v>
      </c>
      <c r="C6313" t="n">
        <v>2218.850555662325</v>
      </c>
      <c r="D6313" t="n">
        <v>2171.080484925945</v>
      </c>
      <c r="E6313" t="n">
        <v>1088.807625277864</v>
      </c>
      <c r="F6313" t="n">
        <v>0</v>
      </c>
      <c r="G6313" t="n">
        <v>12456.05617850942</v>
      </c>
      <c r="H6313" t="n">
        <v>9450.93124556596</v>
      </c>
      <c r="I6313" t="n">
        <v>155.5126519402108</v>
      </c>
      <c r="J6313" t="n">
        <v>989.648274056069</v>
      </c>
      <c r="K6313" t="n">
        <v>385.4643525148248</v>
      </c>
      <c r="L6313" t="n">
        <v>10981.55652407706</v>
      </c>
      <c r="M6313" t="n">
        <v>21752.53546344135</v>
      </c>
      <c r="N6313" t="n">
        <v>143.4518860459173</v>
      </c>
      <c r="O6313" t="n">
        <v>21752.53546344135</v>
      </c>
      <c r="P6313" t="n">
        <v>143.4518860459173</v>
      </c>
      <c r="Q6313" t="n">
        <v>263</v>
      </c>
      <c r="R6313" t="n">
        <v>23</v>
      </c>
      <c r="S6313">
        <f>VLOOKUP(Q6313,Clustering!$D$3:$E$367,2,FALSE)</f>
        <v/>
      </c>
    </row>
    <row r="6314">
      <c r="A6314" t="inlineStr">
        <is>
          <t>2025-09-21 00:00</t>
        </is>
      </c>
      <c r="B6314" t="n">
        <v>6778.422108677574</v>
      </c>
      <c r="C6314" t="n">
        <v>1802.816076475639</v>
      </c>
      <c r="D6314" t="n">
        <v>1240.617419957683</v>
      </c>
      <c r="E6314" t="n">
        <v>758.3447417228746</v>
      </c>
      <c r="F6314" t="n">
        <v>0</v>
      </c>
      <c r="G6314" t="n">
        <v>10580.20034683377</v>
      </c>
      <c r="H6314" t="n">
        <v>9287.208310285569</v>
      </c>
      <c r="I6314" t="n">
        <v>151.2570724027472</v>
      </c>
      <c r="J6314" t="n">
        <v>576.895407376173</v>
      </c>
      <c r="K6314" t="n">
        <v>393.3989575777324</v>
      </c>
      <c r="L6314" t="n">
        <v>10408.75974764222</v>
      </c>
      <c r="M6314" t="n">
        <v>21692.44558647052</v>
      </c>
      <c r="N6314" t="n">
        <v>105.1095934340643</v>
      </c>
      <c r="O6314" t="n">
        <v>21692.44558647052</v>
      </c>
      <c r="P6314" t="n">
        <v>105.1095934340643</v>
      </c>
      <c r="Q6314" t="n">
        <v>264</v>
      </c>
      <c r="R6314" t="n">
        <v>0</v>
      </c>
      <c r="S6314">
        <f>VLOOKUP(Q6314,Clustering!$D$3:$E$367,2,FALSE)</f>
        <v/>
      </c>
    </row>
    <row r="6315">
      <c r="A6315" t="inlineStr">
        <is>
          <t>2025-09-21 01:00</t>
        </is>
      </c>
      <c r="B6315" t="n">
        <v>6569.7699985597</v>
      </c>
      <c r="C6315" t="n">
        <v>1747.344812584081</v>
      </c>
      <c r="D6315" t="n">
        <v>1116.555677961915</v>
      </c>
      <c r="E6315" t="n">
        <v>490.0069003785286</v>
      </c>
      <c r="F6315" t="n">
        <v>0</v>
      </c>
      <c r="G6315" t="n">
        <v>9923.677389484224</v>
      </c>
      <c r="H6315" t="n">
        <v>9121.004724470626</v>
      </c>
      <c r="I6315" t="n">
        <v>147.2700578512694</v>
      </c>
      <c r="J6315" t="n">
        <v>421.0086985765518</v>
      </c>
      <c r="K6315" t="n">
        <v>347.4761029744001</v>
      </c>
      <c r="L6315" t="n">
        <v>10036.75958387285</v>
      </c>
      <c r="M6315" t="n">
        <v>21632.35570949969</v>
      </c>
      <c r="N6315" t="n">
        <v>94.88911443502732</v>
      </c>
      <c r="O6315" t="n">
        <v>21632.35570949969</v>
      </c>
      <c r="P6315" t="n">
        <v>94.88911443502732</v>
      </c>
      <c r="Q6315" t="n">
        <v>264</v>
      </c>
      <c r="R6315" t="n">
        <v>1</v>
      </c>
      <c r="S6315">
        <f>VLOOKUP(Q6315,Clustering!$D$3:$E$367,2,FALSE)</f>
        <v/>
      </c>
    </row>
    <row r="6316">
      <c r="A6316" t="inlineStr">
        <is>
          <t>2025-09-21 02:00</t>
        </is>
      </c>
      <c r="B6316" t="n">
        <v>6323.109154909915</v>
      </c>
      <c r="C6316" t="n">
        <v>1747.344812584081</v>
      </c>
      <c r="D6316" t="n">
        <v>1116.555677961915</v>
      </c>
      <c r="E6316" t="n">
        <v>408.404099154366</v>
      </c>
      <c r="F6316" t="n">
        <v>0</v>
      </c>
      <c r="G6316" t="n">
        <v>9595.413744610276</v>
      </c>
      <c r="H6316" t="n">
        <v>8973.819459420574</v>
      </c>
      <c r="I6316" t="n">
        <v>150.5096817692445</v>
      </c>
      <c r="J6316" t="n">
        <v>372.9085852612176</v>
      </c>
      <c r="K6316" t="n">
        <v>340.4699636263426</v>
      </c>
      <c r="L6316" t="n">
        <v>9837.707690077381</v>
      </c>
      <c r="M6316" t="n">
        <v>21632.35570949969</v>
      </c>
      <c r="N6316" t="n">
        <v>92.10171613003961</v>
      </c>
      <c r="O6316" t="n">
        <v>21632.35570949969</v>
      </c>
      <c r="P6316" t="n">
        <v>92.10171613003961</v>
      </c>
      <c r="Q6316" t="n">
        <v>264</v>
      </c>
      <c r="R6316" t="n">
        <v>2</v>
      </c>
      <c r="S6316">
        <f>VLOOKUP(Q6316,Clustering!$D$3:$E$367,2,FALSE)</f>
        <v/>
      </c>
    </row>
    <row r="6317">
      <c r="A6317" t="inlineStr">
        <is>
          <t>2025-09-21 03:00</t>
        </is>
      </c>
      <c r="B6317" t="n">
        <v>6124.94903894408</v>
      </c>
      <c r="C6317" t="n">
        <v>1747.344812584081</v>
      </c>
      <c r="D6317" t="n">
        <v>1116.555677961915</v>
      </c>
      <c r="E6317" t="n">
        <v>378.5571264676529</v>
      </c>
      <c r="F6317" t="n">
        <v>0</v>
      </c>
      <c r="G6317" t="n">
        <v>9367.406655957728</v>
      </c>
      <c r="H6317" t="n">
        <v>8855.575117273627</v>
      </c>
      <c r="I6317" t="n">
        <v>153.5784308691537</v>
      </c>
      <c r="J6317" t="n">
        <v>372.5745549425354</v>
      </c>
      <c r="K6317" t="n">
        <v>345.5683518108893</v>
      </c>
      <c r="L6317" t="n">
        <v>9727.296454896206</v>
      </c>
      <c r="M6317" t="n">
        <v>21692.44558647052</v>
      </c>
      <c r="N6317" t="n">
        <v>92.10171613003961</v>
      </c>
      <c r="O6317" t="n">
        <v>21692.44558647052</v>
      </c>
      <c r="P6317" t="n">
        <v>92.10171613003961</v>
      </c>
      <c r="Q6317" t="n">
        <v>264</v>
      </c>
      <c r="R6317" t="n">
        <v>3</v>
      </c>
      <c r="S6317">
        <f>VLOOKUP(Q6317,Clustering!$D$3:$E$367,2,FALSE)</f>
        <v/>
      </c>
    </row>
    <row r="6318">
      <c r="A6318" t="inlineStr">
        <is>
          <t>2025-09-21 04:00</t>
        </is>
      </c>
      <c r="B6318" t="n">
        <v>5982.218326045607</v>
      </c>
      <c r="C6318" t="n">
        <v>1775.08044452986</v>
      </c>
      <c r="D6318" t="n">
        <v>1178.586548959799</v>
      </c>
      <c r="E6318" t="n">
        <v>390.2318295805962</v>
      </c>
      <c r="F6318" t="n">
        <v>0</v>
      </c>
      <c r="G6318" t="n">
        <v>9326.117149115862</v>
      </c>
      <c r="H6318" t="n">
        <v>8770.406115587362</v>
      </c>
      <c r="I6318" t="n">
        <v>151.9457991500215</v>
      </c>
      <c r="J6318" t="n">
        <v>431.9898137537984</v>
      </c>
      <c r="K6318" t="n">
        <v>349.1464453807936</v>
      </c>
      <c r="L6318" t="n">
        <v>9703.488173871976</v>
      </c>
      <c r="M6318" t="n">
        <v>21872.71521738301</v>
      </c>
      <c r="N6318" t="n">
        <v>91.1725740880027</v>
      </c>
      <c r="O6318" t="n">
        <v>21872.71521738301</v>
      </c>
      <c r="P6318" t="n">
        <v>91.1725740880027</v>
      </c>
      <c r="Q6318" t="n">
        <v>264</v>
      </c>
      <c r="R6318" t="n">
        <v>4</v>
      </c>
      <c r="S6318">
        <f>VLOOKUP(Q6318,Clustering!$D$3:$E$367,2,FALSE)</f>
        <v/>
      </c>
    </row>
    <row r="6319">
      <c r="A6319" t="inlineStr">
        <is>
          <t>2025-09-21 05:00</t>
        </is>
      </c>
      <c r="B6319" t="n">
        <v>5751.097511470069</v>
      </c>
      <c r="C6319" t="n">
        <v>2967.71261819836</v>
      </c>
      <c r="D6319" t="n">
        <v>1364.679161953451</v>
      </c>
      <c r="E6319" t="n">
        <v>505.5982212144098</v>
      </c>
      <c r="F6319" t="n">
        <v>0</v>
      </c>
      <c r="G6319" t="n">
        <v>10589.08751283629</v>
      </c>
      <c r="H6319" t="n">
        <v>8708.985208351871</v>
      </c>
      <c r="I6319" t="n">
        <v>166.4036674161852</v>
      </c>
      <c r="J6319" t="n">
        <v>535.8460910611369</v>
      </c>
      <c r="K6319" t="n">
        <v>372.5447614922232</v>
      </c>
      <c r="L6319" t="n">
        <v>9783.779728321417</v>
      </c>
      <c r="M6319" t="n">
        <v>22052.98484829552</v>
      </c>
      <c r="N6319" t="n">
        <v>92.56627324049656</v>
      </c>
      <c r="O6319" t="n">
        <v>22052.98484829552</v>
      </c>
      <c r="P6319" t="n">
        <v>92.56627324049656</v>
      </c>
      <c r="Q6319" t="n">
        <v>264</v>
      </c>
      <c r="R6319" t="n">
        <v>5</v>
      </c>
      <c r="S6319">
        <f>VLOOKUP(Q6319,Clustering!$D$3:$E$367,2,FALSE)</f>
        <v/>
      </c>
    </row>
    <row r="6320">
      <c r="A6320" t="inlineStr">
        <is>
          <t>2025-09-21 06:00</t>
        </is>
      </c>
      <c r="B6320" t="n">
        <v>5306.347252623665</v>
      </c>
      <c r="C6320" t="n">
        <v>3272.804569601929</v>
      </c>
      <c r="D6320" t="n">
        <v>2047.018742930177</v>
      </c>
      <c r="E6320" t="n">
        <v>890.4728826969177</v>
      </c>
      <c r="F6320" t="n">
        <v>0</v>
      </c>
      <c r="G6320" t="n">
        <v>11516.64344785269</v>
      </c>
      <c r="H6320" t="n">
        <v>8717.502108520497</v>
      </c>
      <c r="I6320" t="n">
        <v>238.598029121682</v>
      </c>
      <c r="J6320" t="n">
        <v>711.6495944011657</v>
      </c>
      <c r="K6320" t="n">
        <v>413.3494879448041</v>
      </c>
      <c r="L6320" t="n">
        <v>10081.09921998815</v>
      </c>
      <c r="M6320" t="n">
        <v>22173.16460223718</v>
      </c>
      <c r="N6320" t="n">
        <v>117.0155317016187</v>
      </c>
      <c r="O6320" t="n">
        <v>22173.16460223718</v>
      </c>
      <c r="P6320" t="n">
        <v>117.0155317016187</v>
      </c>
      <c r="Q6320" t="n">
        <v>264</v>
      </c>
      <c r="R6320" t="n">
        <v>6</v>
      </c>
      <c r="S6320">
        <f>VLOOKUP(Q6320,Clustering!$D$3:$E$367,2,FALSE)</f>
        <v/>
      </c>
    </row>
    <row r="6321">
      <c r="A6321" t="inlineStr">
        <is>
          <t>2025-09-21 07:00</t>
        </is>
      </c>
      <c r="B6321" t="n">
        <v>4915.824483767911</v>
      </c>
      <c r="C6321" t="n">
        <v>3882.988472409069</v>
      </c>
      <c r="D6321" t="n">
        <v>1441.049737913128</v>
      </c>
      <c r="E6321" t="n">
        <v>1389.498387394631</v>
      </c>
      <c r="F6321" t="n">
        <v>0</v>
      </c>
      <c r="G6321" t="n">
        <v>11629.36108148474</v>
      </c>
      <c r="H6321" t="n">
        <v>8891.048419917714</v>
      </c>
      <c r="I6321" t="n">
        <v>268.0372322785994</v>
      </c>
      <c r="J6321" t="n">
        <v>1096.455889188589</v>
      </c>
      <c r="K6321" t="n">
        <v>521.7994904747337</v>
      </c>
      <c r="L6321" t="n">
        <v>10777.34103185963</v>
      </c>
      <c r="M6321" t="n">
        <v>22233.25447920801</v>
      </c>
      <c r="N6321" t="n">
        <v>153.8648037521666</v>
      </c>
      <c r="O6321" t="n">
        <v>22233.25447920801</v>
      </c>
      <c r="P6321" t="n">
        <v>153.8648037521666</v>
      </c>
      <c r="Q6321" t="n">
        <v>264</v>
      </c>
      <c r="R6321" t="n">
        <v>7</v>
      </c>
      <c r="S6321">
        <f>VLOOKUP(Q6321,Clustering!$D$3:$E$367,2,FALSE)</f>
        <v/>
      </c>
    </row>
    <row r="6322">
      <c r="A6322" t="inlineStr">
        <is>
          <t>2025-09-21 08:00</t>
        </is>
      </c>
      <c r="B6322" t="n">
        <v>4480.661249227549</v>
      </c>
      <c r="C6322" t="n">
        <v>4437.70111132465</v>
      </c>
      <c r="D6322" t="n">
        <v>1395.694597452393</v>
      </c>
      <c r="E6322" t="n">
        <v>2121.532392360001</v>
      </c>
      <c r="F6322" t="n">
        <v>0</v>
      </c>
      <c r="G6322" t="n">
        <v>12435.58935036459</v>
      </c>
      <c r="H6322" t="n">
        <v>9146.571962646738</v>
      </c>
      <c r="I6322" t="n">
        <v>211.2150491113297</v>
      </c>
      <c r="J6322" t="n">
        <v>1644.602799332541</v>
      </c>
      <c r="K6322" t="n">
        <v>584.5097118382317</v>
      </c>
      <c r="L6322" t="n">
        <v>11586.89952292884</v>
      </c>
      <c r="M6322" t="n">
        <v>22173.16460223718</v>
      </c>
      <c r="N6322" t="n">
        <v>192.8445061111557</v>
      </c>
      <c r="O6322" t="n">
        <v>22173.16460223718</v>
      </c>
      <c r="P6322" t="n">
        <v>192.8445061111557</v>
      </c>
      <c r="Q6322" t="n">
        <v>264</v>
      </c>
      <c r="R6322" t="n">
        <v>8</v>
      </c>
      <c r="S6322">
        <f>VLOOKUP(Q6322,Clustering!$D$3:$E$367,2,FALSE)</f>
        <v/>
      </c>
    </row>
    <row r="6323">
      <c r="A6323" t="inlineStr">
        <is>
          <t>2025-09-21 09:00</t>
        </is>
      </c>
      <c r="B6323" t="n">
        <v>5049.731740667902</v>
      </c>
      <c r="C6323" t="n">
        <v>4715.057430782441</v>
      </c>
      <c r="D6323" t="n">
        <v>1581.787210446046</v>
      </c>
      <c r="E6323" t="n">
        <v>2883.491209334368</v>
      </c>
      <c r="F6323" t="n">
        <v>0</v>
      </c>
      <c r="G6323" t="n">
        <v>14230.06759123076</v>
      </c>
      <c r="H6323" t="n">
        <v>9488.09139057354</v>
      </c>
      <c r="I6323" t="n">
        <v>172.297382733771</v>
      </c>
      <c r="J6323" t="n">
        <v>1599.819162970838</v>
      </c>
      <c r="K6323" t="n">
        <v>642.7461085460552</v>
      </c>
      <c r="L6323" t="n">
        <v>11902.9540448242</v>
      </c>
      <c r="M6323" t="n">
        <v>22113.07472526635</v>
      </c>
      <c r="N6323" t="n">
        <v>228.6994234075508</v>
      </c>
      <c r="O6323" t="n">
        <v>22113.07472526635</v>
      </c>
      <c r="P6323" t="n">
        <v>228.6994234075508</v>
      </c>
      <c r="Q6323" t="n">
        <v>264</v>
      </c>
      <c r="R6323" t="n">
        <v>9</v>
      </c>
      <c r="S6323">
        <f>VLOOKUP(Q6323,Clustering!$D$3:$E$367,2,FALSE)</f>
        <v/>
      </c>
    </row>
    <row r="6324">
      <c r="A6324" t="inlineStr">
        <is>
          <t>2025-09-21 10:00</t>
        </is>
      </c>
      <c r="B6324" t="n">
        <v>5498.313981205954</v>
      </c>
      <c r="C6324" t="n">
        <v>4770.528694673999</v>
      </c>
      <c r="D6324" t="n">
        <v>1619.005733044776</v>
      </c>
      <c r="E6324" t="n">
        <v>2973.133423096058</v>
      </c>
      <c r="F6324" t="n">
        <v>0</v>
      </c>
      <c r="G6324" t="n">
        <v>14860.98183202079</v>
      </c>
      <c r="H6324" t="n">
        <v>9841.3029513532</v>
      </c>
      <c r="I6324" t="n">
        <v>145.3442449939857</v>
      </c>
      <c r="J6324" t="n">
        <v>1283.594533538267</v>
      </c>
      <c r="K6324" t="n">
        <v>635.0199191795227</v>
      </c>
      <c r="L6324" t="n">
        <v>11905.26164906497</v>
      </c>
      <c r="M6324" t="n">
        <v>22052.98484829552</v>
      </c>
      <c r="N6324" t="n">
        <v>246.6001459566257</v>
      </c>
      <c r="O6324" t="n">
        <v>22052.98484829552</v>
      </c>
      <c r="P6324" t="n">
        <v>246.6001459566257</v>
      </c>
      <c r="Q6324" t="n">
        <v>264</v>
      </c>
      <c r="R6324" t="n">
        <v>10</v>
      </c>
      <c r="S6324">
        <f>VLOOKUP(Q6324,Clustering!$D$3:$E$367,2,FALSE)</f>
        <v/>
      </c>
    </row>
    <row r="6325">
      <c r="A6325" t="inlineStr">
        <is>
          <t>2025-09-21 11:00</t>
        </is>
      </c>
      <c r="B6325" t="n">
        <v>5781.230179311025</v>
      </c>
      <c r="C6325" t="n">
        <v>4770.528694673999</v>
      </c>
      <c r="D6325" t="n">
        <v>1619.005733044776</v>
      </c>
      <c r="E6325" t="n">
        <v>2734.087519731551</v>
      </c>
      <c r="F6325" t="n">
        <v>0</v>
      </c>
      <c r="G6325" t="n">
        <v>14904.85212676135</v>
      </c>
      <c r="H6325" t="n">
        <v>10084.17517635601</v>
      </c>
      <c r="I6325" t="n">
        <v>128.9229481773416</v>
      </c>
      <c r="J6325" t="n">
        <v>1073.296032801769</v>
      </c>
      <c r="K6325" t="n">
        <v>641.8458947835009</v>
      </c>
      <c r="L6325" t="n">
        <v>11928.24005211862</v>
      </c>
      <c r="M6325" t="n">
        <v>21992.89497132469</v>
      </c>
      <c r="N6325" t="n">
        <v>261.0017502342671</v>
      </c>
      <c r="O6325" t="n">
        <v>21992.89497132469</v>
      </c>
      <c r="P6325" t="n">
        <v>261.0017502342671</v>
      </c>
      <c r="Q6325" t="n">
        <v>264</v>
      </c>
      <c r="R6325" t="n">
        <v>11</v>
      </c>
      <c r="S6325">
        <f>VLOOKUP(Q6325,Clustering!$D$3:$E$367,2,FALSE)</f>
        <v/>
      </c>
    </row>
    <row r="6326">
      <c r="A6326" t="inlineStr">
        <is>
          <t>2025-09-21 12:00</t>
        </is>
      </c>
      <c r="B6326" t="n">
        <v>5822.349746688551</v>
      </c>
      <c r="C6326" t="n">
        <v>4659.586166890883</v>
      </c>
      <c r="D6326" t="n">
        <v>1544.568687847316</v>
      </c>
      <c r="E6326" t="n">
        <v>2450.220509486199</v>
      </c>
      <c r="F6326" t="n">
        <v>0</v>
      </c>
      <c r="G6326" t="n">
        <v>14476.72511091295</v>
      </c>
      <c r="H6326" t="n">
        <v>10217.30342171027</v>
      </c>
      <c r="I6326" t="n">
        <v>117.4717907759103</v>
      </c>
      <c r="J6326" t="n">
        <v>867.8995901132291</v>
      </c>
      <c r="K6326" t="n">
        <v>644.7903401637334</v>
      </c>
      <c r="L6326" t="n">
        <v>11847.46514276314</v>
      </c>
      <c r="M6326" t="n">
        <v>21932.80509435385</v>
      </c>
      <c r="N6326" t="n">
        <v>258.4317183626247</v>
      </c>
      <c r="O6326" t="n">
        <v>21932.80509435385</v>
      </c>
      <c r="P6326" t="n">
        <v>258.4317183626247</v>
      </c>
      <c r="Q6326" t="n">
        <v>264</v>
      </c>
      <c r="R6326" t="n">
        <v>12</v>
      </c>
      <c r="S6326">
        <f>VLOOKUP(Q6326,Clustering!$D$3:$E$367,2,FALSE)</f>
        <v/>
      </c>
    </row>
    <row r="6327">
      <c r="A6327" t="inlineStr">
        <is>
          <t>2025-09-21 13:00</t>
        </is>
      </c>
      <c r="B6327" t="n">
        <v>5673.482207021908</v>
      </c>
      <c r="C6327" t="n">
        <v>3466.953993222382</v>
      </c>
      <c r="D6327" t="n">
        <v>1488.74090394922</v>
      </c>
      <c r="E6327" t="n">
        <v>2106.592023399719</v>
      </c>
      <c r="F6327" t="n">
        <v>0</v>
      </c>
      <c r="G6327" t="n">
        <v>12735.76912759323</v>
      </c>
      <c r="H6327" t="n">
        <v>10173.71012298308</v>
      </c>
      <c r="I6327" t="n">
        <v>110.2636005912825</v>
      </c>
      <c r="J6327" t="n">
        <v>784.1011283378022</v>
      </c>
      <c r="K6327" t="n">
        <v>621.0464574419105</v>
      </c>
      <c r="L6327" t="n">
        <v>11689.12130935408</v>
      </c>
      <c r="M6327" t="n">
        <v>21992.89497132469</v>
      </c>
      <c r="N6327" t="n">
        <v>251.8445667319697</v>
      </c>
      <c r="O6327" t="n">
        <v>21992.89497132469</v>
      </c>
      <c r="P6327" t="n">
        <v>251.8445667319697</v>
      </c>
      <c r="Q6327" t="n">
        <v>264</v>
      </c>
      <c r="R6327" t="n">
        <v>13</v>
      </c>
      <c r="S6327">
        <f>VLOOKUP(Q6327,Clustering!$D$3:$E$367,2,FALSE)</f>
        <v/>
      </c>
    </row>
    <row r="6328">
      <c r="A6328" t="inlineStr">
        <is>
          <t>2025-09-21 14:00</t>
        </is>
      </c>
      <c r="B6328" t="n">
        <v>5528.998115046818</v>
      </c>
      <c r="C6328" t="n">
        <v>3383.747097385045</v>
      </c>
      <c r="D6328" t="n">
        <v>1432.913120051124</v>
      </c>
      <c r="E6328" t="n">
        <v>1942.247964836621</v>
      </c>
      <c r="F6328" t="n">
        <v>0</v>
      </c>
      <c r="G6328" t="n">
        <v>12287.90629731961</v>
      </c>
      <c r="H6328" t="n">
        <v>10003.71941068539</v>
      </c>
      <c r="I6328" t="n">
        <v>107.8984309057408</v>
      </c>
      <c r="J6328" t="n">
        <v>768.7921420750204</v>
      </c>
      <c r="K6328" t="n">
        <v>589.441355768891</v>
      </c>
      <c r="L6328" t="n">
        <v>11469.85133943505</v>
      </c>
      <c r="M6328" t="n">
        <v>22052.98484829552</v>
      </c>
      <c r="N6328" t="n">
        <v>246.2697423008713</v>
      </c>
      <c r="O6328" t="n">
        <v>22052.98484829552</v>
      </c>
      <c r="P6328" t="n">
        <v>246.2697423008713</v>
      </c>
      <c r="Q6328" t="n">
        <v>264</v>
      </c>
      <c r="R6328" t="n">
        <v>14</v>
      </c>
      <c r="S6328">
        <f>VLOOKUP(Q6328,Clustering!$D$3:$E$367,2,FALSE)</f>
        <v/>
      </c>
    </row>
    <row r="6329">
      <c r="A6329" t="inlineStr">
        <is>
          <t>2025-09-21 15:00</t>
        </is>
      </c>
      <c r="B6329" t="n">
        <v>5372.127248304631</v>
      </c>
      <c r="C6329" t="n">
        <v>3466.953993222382</v>
      </c>
      <c r="D6329" t="n">
        <v>1488.74090394922</v>
      </c>
      <c r="E6329" t="n">
        <v>1688.261692511832</v>
      </c>
      <c r="F6329" t="n">
        <v>0</v>
      </c>
      <c r="G6329" t="n">
        <v>12016.08383798806</v>
      </c>
      <c r="H6329" t="n">
        <v>9682.64054316329</v>
      </c>
      <c r="I6329" t="n">
        <v>92.34519918540632</v>
      </c>
      <c r="J6329" t="n">
        <v>758.1911521375595</v>
      </c>
      <c r="K6329" t="n">
        <v>546.7781001054576</v>
      </c>
      <c r="L6329" t="n">
        <v>11079.95499459171</v>
      </c>
      <c r="M6329" t="n">
        <v>22293.34435617885</v>
      </c>
      <c r="N6329" t="n">
        <v>237.9075473859081</v>
      </c>
      <c r="O6329" t="n">
        <v>22293.34435617885</v>
      </c>
      <c r="P6329" t="n">
        <v>237.9075473859081</v>
      </c>
      <c r="Q6329" t="n">
        <v>264</v>
      </c>
      <c r="R6329" t="n">
        <v>15</v>
      </c>
      <c r="S6329">
        <f>VLOOKUP(Q6329,Clustering!$D$3:$E$367,2,FALSE)</f>
        <v/>
      </c>
    </row>
    <row r="6330">
      <c r="A6330" t="inlineStr">
        <is>
          <t>2025-09-21 16:00</t>
        </is>
      </c>
      <c r="B6330" t="n">
        <v>4998.572664061338</v>
      </c>
      <c r="C6330" t="n">
        <v>3605.632152951277</v>
      </c>
      <c r="D6330" t="n">
        <v>1581.787210446046</v>
      </c>
      <c r="E6330" t="n">
        <v>1688.261692511832</v>
      </c>
      <c r="F6330" t="n">
        <v>0</v>
      </c>
      <c r="G6330" t="n">
        <v>11874.2537199705</v>
      </c>
      <c r="H6330" t="n">
        <v>9217.683944637211</v>
      </c>
      <c r="I6330" t="n">
        <v>93.27356002522257</v>
      </c>
      <c r="J6330" t="n">
        <v>640.0319786262301</v>
      </c>
      <c r="K6330" t="n">
        <v>523.7463514843023</v>
      </c>
      <c r="L6330" t="n">
        <v>10474.73583477296</v>
      </c>
      <c r="M6330" t="n">
        <v>22593.79374103301</v>
      </c>
      <c r="N6330" t="n">
        <v>262.790175478698</v>
      </c>
      <c r="O6330" t="n">
        <v>22593.79374103301</v>
      </c>
      <c r="P6330" t="n">
        <v>262.790175478698</v>
      </c>
      <c r="Q6330" t="n">
        <v>264</v>
      </c>
      <c r="R6330" t="n">
        <v>16</v>
      </c>
      <c r="S6330">
        <f>VLOOKUP(Q6330,Clustering!$D$3:$E$367,2,FALSE)</f>
        <v/>
      </c>
    </row>
    <row r="6331">
      <c r="A6331" t="inlineStr">
        <is>
          <t>2025-09-21 17:00</t>
        </is>
      </c>
      <c r="B6331" t="n">
        <v>4436.261166158278</v>
      </c>
      <c r="C6331" t="n">
        <v>3827.51720851751</v>
      </c>
      <c r="D6331" t="n">
        <v>2436.684102289474</v>
      </c>
      <c r="E6331" t="n">
        <v>1942.247964836621</v>
      </c>
      <c r="F6331" t="n">
        <v>0</v>
      </c>
      <c r="G6331" t="n">
        <v>12642.71044180188</v>
      </c>
      <c r="H6331" t="n">
        <v>8561.121898822377</v>
      </c>
      <c r="I6331" t="n">
        <v>103.8066455852708</v>
      </c>
      <c r="J6331" t="n">
        <v>624.4725222442092</v>
      </c>
      <c r="K6331" t="n">
        <v>531.2270528887586</v>
      </c>
      <c r="L6331" t="n">
        <v>9820.628119540615</v>
      </c>
      <c r="M6331" t="n">
        <v>22653.88361800384</v>
      </c>
      <c r="N6331" t="n">
        <v>263.254732589155</v>
      </c>
      <c r="O6331" t="n">
        <v>22653.88361800384</v>
      </c>
      <c r="P6331" t="n">
        <v>263.254732589155</v>
      </c>
      <c r="Q6331" t="n">
        <v>264</v>
      </c>
      <c r="R6331" t="n">
        <v>17</v>
      </c>
      <c r="S6331">
        <f>VLOOKUP(Q6331,Clustering!$D$3:$E$367,2,FALSE)</f>
        <v/>
      </c>
    </row>
    <row r="6332">
      <c r="A6332" t="inlineStr">
        <is>
          <t>2025-09-21 18:00</t>
        </is>
      </c>
      <c r="B6332" t="n">
        <v>3978.134321775721</v>
      </c>
      <c r="C6332" t="n">
        <v>4021.666632137964</v>
      </c>
      <c r="D6332" t="n">
        <v>6203.087099788416</v>
      </c>
      <c r="E6332" t="n">
        <v>2211.174606121692</v>
      </c>
      <c r="F6332" t="n">
        <v>0</v>
      </c>
      <c r="G6332" t="n">
        <v>16414.06265982379</v>
      </c>
      <c r="H6332" t="n">
        <v>7914.366691454139</v>
      </c>
      <c r="I6332" t="n">
        <v>109.5906945620291</v>
      </c>
      <c r="J6332" t="n">
        <v>713.3317433028095</v>
      </c>
      <c r="K6332" t="n">
        <v>519.3805452561986</v>
      </c>
      <c r="L6332" t="n">
        <v>9256.669674575176</v>
      </c>
      <c r="M6332" t="n">
        <v>22533.70386406218</v>
      </c>
      <c r="N6332" t="n">
        <v>260.0027493525873</v>
      </c>
      <c r="O6332" t="n">
        <v>22533.70386406218</v>
      </c>
      <c r="P6332" t="n">
        <v>260.0027493525873</v>
      </c>
      <c r="Q6332" t="n">
        <v>264</v>
      </c>
      <c r="R6332" t="n">
        <v>18</v>
      </c>
      <c r="S6332">
        <f>VLOOKUP(Q6332,Clustering!$D$3:$E$367,2,FALSE)</f>
        <v/>
      </c>
    </row>
    <row r="6333">
      <c r="A6333" t="inlineStr">
        <is>
          <t>2025-09-21 19:00</t>
        </is>
      </c>
      <c r="B6333" t="n">
        <v>3499.334572473649</v>
      </c>
      <c r="C6333" t="n">
        <v>4104.873527975301</v>
      </c>
      <c r="D6333" t="n">
        <v>6389.179712782068</v>
      </c>
      <c r="E6333" t="n">
        <v>2016.94980963803</v>
      </c>
      <c r="F6333" t="n">
        <v>0</v>
      </c>
      <c r="G6333" t="n">
        <v>16010.33762286905</v>
      </c>
      <c r="H6333" t="n">
        <v>7457.563164351615</v>
      </c>
      <c r="I6333" t="n">
        <v>123.5481358156859</v>
      </c>
      <c r="J6333" t="n">
        <v>865.3990985026776</v>
      </c>
      <c r="K6333" t="n">
        <v>506.2253823399653</v>
      </c>
      <c r="L6333" t="n">
        <v>8952.735781009946</v>
      </c>
      <c r="M6333" t="n">
        <v>22413.52411012052</v>
      </c>
      <c r="N6333" t="n">
        <v>249.3177132430934</v>
      </c>
      <c r="O6333" t="n">
        <v>22413.52411012052</v>
      </c>
      <c r="P6333" t="n">
        <v>249.3177132430934</v>
      </c>
      <c r="Q6333" t="n">
        <v>264</v>
      </c>
      <c r="R6333" t="n">
        <v>19</v>
      </c>
      <c r="S6333">
        <f>VLOOKUP(Q6333,Clustering!$D$3:$E$367,2,FALSE)</f>
        <v/>
      </c>
    </row>
    <row r="6334">
      <c r="A6334" t="inlineStr">
        <is>
          <t>2025-09-21 20:00</t>
        </is>
      </c>
      <c r="B6334" t="n">
        <v>2952.464122567928</v>
      </c>
      <c r="C6334" t="n">
        <v>4021.666632137964</v>
      </c>
      <c r="D6334" t="n">
        <v>6203.087099788416</v>
      </c>
      <c r="E6334" t="n">
        <v>1882.486488995494</v>
      </c>
      <c r="F6334" t="n">
        <v>0</v>
      </c>
      <c r="G6334" t="n">
        <v>15059.7043434898</v>
      </c>
      <c r="H6334" t="n">
        <v>7040.334282110302</v>
      </c>
      <c r="I6334" t="n">
        <v>148.7292148441294</v>
      </c>
      <c r="J6334" t="n">
        <v>930.9570212247704</v>
      </c>
      <c r="K6334" t="n">
        <v>479.8057200859293</v>
      </c>
      <c r="L6334" t="n">
        <v>8599.82623826513</v>
      </c>
      <c r="M6334" t="n">
        <v>22233.25447920801</v>
      </c>
      <c r="N6334" t="n">
        <v>234.916108965452</v>
      </c>
      <c r="O6334" t="n">
        <v>22233.25447920801</v>
      </c>
      <c r="P6334" t="n">
        <v>234.916108965452</v>
      </c>
      <c r="Q6334" t="n">
        <v>264</v>
      </c>
      <c r="R6334" t="n">
        <v>20</v>
      </c>
      <c r="S6334">
        <f>VLOOKUP(Q6334,Clustering!$D$3:$E$367,2,FALSE)</f>
        <v/>
      </c>
    </row>
    <row r="6335">
      <c r="A6335" t="inlineStr">
        <is>
          <t>2025-09-21 21:00</t>
        </is>
      </c>
      <c r="B6335" t="n">
        <v>2411.263874353535</v>
      </c>
      <c r="C6335" t="n">
        <v>3605.632152951277</v>
      </c>
      <c r="D6335" t="n">
        <v>5272.624034820154</v>
      </c>
      <c r="E6335" t="n">
        <v>1643.440585630987</v>
      </c>
      <c r="F6335" t="n">
        <v>0</v>
      </c>
      <c r="G6335" t="n">
        <v>12932.96064775595</v>
      </c>
      <c r="H6335" t="n">
        <v>6674.967533711342</v>
      </c>
      <c r="I6335" t="n">
        <v>150.4583197528722</v>
      </c>
      <c r="J6335" t="n">
        <v>971.9730818433022</v>
      </c>
      <c r="K6335" t="n">
        <v>447.0374669530374</v>
      </c>
      <c r="L6335" t="n">
        <v>8244.436402260553</v>
      </c>
      <c r="M6335" t="n">
        <v>22052.98484829552</v>
      </c>
      <c r="N6335" t="n">
        <v>218.6562762459825</v>
      </c>
      <c r="O6335" t="n">
        <v>22052.98484829552</v>
      </c>
      <c r="P6335" t="n">
        <v>218.6562762459825</v>
      </c>
      <c r="Q6335" t="n">
        <v>264</v>
      </c>
      <c r="R6335" t="n">
        <v>21</v>
      </c>
      <c r="S6335">
        <f>VLOOKUP(Q6335,Clustering!$D$3:$E$367,2,FALSE)</f>
        <v/>
      </c>
    </row>
    <row r="6336">
      <c r="A6336" t="inlineStr">
        <is>
          <t>2025-09-21 22:00</t>
        </is>
      </c>
      <c r="B6336" t="n">
        <v>1854.283214449557</v>
      </c>
      <c r="C6336" t="n">
        <v>2912.241354306801</v>
      </c>
      <c r="D6336" t="n">
        <v>3721.852259873049</v>
      </c>
      <c r="E6336" t="n">
        <v>1429.684543612928</v>
      </c>
      <c r="F6336" t="n">
        <v>0</v>
      </c>
      <c r="G6336" t="n">
        <v>9918.061372242337</v>
      </c>
      <c r="H6336" t="n">
        <v>6330.272873100311</v>
      </c>
      <c r="I6336" t="n">
        <v>148.458603121896</v>
      </c>
      <c r="J6336" t="n">
        <v>1189.769268787803</v>
      </c>
      <c r="K6336" t="n">
        <v>419.8534219849806</v>
      </c>
      <c r="L6336" t="n">
        <v>8088.35416699499</v>
      </c>
      <c r="M6336" t="n">
        <v>21872.71521738301</v>
      </c>
      <c r="N6336" t="n">
        <v>213.0814518148841</v>
      </c>
      <c r="O6336" t="n">
        <v>21872.71521738301</v>
      </c>
      <c r="P6336" t="n">
        <v>213.0814518148841</v>
      </c>
      <c r="Q6336" t="n">
        <v>264</v>
      </c>
      <c r="R6336" t="n">
        <v>22</v>
      </c>
      <c r="S6336">
        <f>VLOOKUP(Q6336,Clustering!$D$3:$E$367,2,FALSE)</f>
        <v/>
      </c>
    </row>
    <row r="6337">
      <c r="A6337" t="inlineStr">
        <is>
          <t>2025-09-21 23:00</t>
        </is>
      </c>
      <c r="B6337" t="n">
        <v>1430.757326522571</v>
      </c>
      <c r="C6337" t="n">
        <v>2218.850555662325</v>
      </c>
      <c r="D6337" t="n">
        <v>2171.080484925945</v>
      </c>
      <c r="E6337" t="n">
        <v>1088.807625277864</v>
      </c>
      <c r="F6337" t="n">
        <v>0</v>
      </c>
      <c r="G6337" t="n">
        <v>6909.495992388705</v>
      </c>
      <c r="H6337" t="n">
        <v>6072.285217506966</v>
      </c>
      <c r="I6337" t="n">
        <v>155.5126519402108</v>
      </c>
      <c r="J6337" t="n">
        <v>989.648274056069</v>
      </c>
      <c r="K6337" t="n">
        <v>385.4643525148248</v>
      </c>
      <c r="L6337" t="n">
        <v>7602.91049601807</v>
      </c>
      <c r="M6337" t="n">
        <v>21752.53546344135</v>
      </c>
      <c r="N6337" t="n">
        <v>143.4518860459173</v>
      </c>
      <c r="O6337" t="n">
        <v>21752.53546344135</v>
      </c>
      <c r="P6337" t="n">
        <v>143.4518860459173</v>
      </c>
      <c r="Q6337" t="n">
        <v>264</v>
      </c>
      <c r="R6337" t="n">
        <v>23</v>
      </c>
      <c r="S6337">
        <f>VLOOKUP(Q6337,Clustering!$D$3:$E$367,2,FALSE)</f>
        <v/>
      </c>
    </row>
    <row r="6338">
      <c r="A6338" t="inlineStr">
        <is>
          <t>2025-09-22 00:00</t>
        </is>
      </c>
      <c r="B6338" t="n">
        <v>1097.275938272372</v>
      </c>
      <c r="C6338" t="n">
        <v>1747.344812584081</v>
      </c>
      <c r="D6338" t="n">
        <v>1116.555677961915</v>
      </c>
      <c r="E6338" t="n">
        <v>880.2323056004718</v>
      </c>
      <c r="F6338" t="n">
        <v>0</v>
      </c>
      <c r="G6338" t="n">
        <v>4841.408734418839</v>
      </c>
      <c r="H6338" t="n">
        <v>6108.932694737408</v>
      </c>
      <c r="I6338" t="n">
        <v>659.3165303280939</v>
      </c>
      <c r="J6338" t="n">
        <v>1058.296029845746</v>
      </c>
      <c r="K6338" t="n">
        <v>774.8055621529129</v>
      </c>
      <c r="L6338" t="n">
        <v>8601.35081706416</v>
      </c>
      <c r="M6338" t="n">
        <v>41822.5543716994</v>
      </c>
      <c r="N6338" t="n">
        <v>179.6594638963998</v>
      </c>
      <c r="O6338" t="n">
        <v>41822.5543716994</v>
      </c>
      <c r="P6338" t="n">
        <v>179.6594638963998</v>
      </c>
      <c r="Q6338" t="n">
        <v>265</v>
      </c>
      <c r="R6338" t="n">
        <v>0</v>
      </c>
      <c r="S6338">
        <f>VLOOKUP(Q6338,Clustering!$D$3:$E$367,2,FALSE)</f>
        <v/>
      </c>
    </row>
    <row r="6339">
      <c r="A6339" t="inlineStr">
        <is>
          <t>2025-09-22 01:00</t>
        </is>
      </c>
      <c r="B6339" t="n">
        <v>802.3406094001413</v>
      </c>
      <c r="C6339" t="n">
        <v>1719.609180638302</v>
      </c>
      <c r="D6339" t="n">
        <v>1054.52480696403</v>
      </c>
      <c r="E6339" t="n">
        <v>608.5018052726252</v>
      </c>
      <c r="F6339" t="n">
        <v>0</v>
      </c>
      <c r="G6339" t="n">
        <v>4184.976402275099</v>
      </c>
      <c r="H6339" t="n">
        <v>5926.191438692122</v>
      </c>
      <c r="I6339" t="n">
        <v>641.5890285651914</v>
      </c>
      <c r="J6339" t="n">
        <v>802.754206411059</v>
      </c>
      <c r="K6339" t="n">
        <v>763.441627940344</v>
      </c>
      <c r="L6339" t="n">
        <v>8133.976301608716</v>
      </c>
      <c r="M6339" t="n">
        <v>41762.46449472856</v>
      </c>
      <c r="N6339" t="n">
        <v>174.2786917976429</v>
      </c>
      <c r="O6339" t="n">
        <v>41762.46449472856</v>
      </c>
      <c r="P6339" t="n">
        <v>174.2786917976429</v>
      </c>
      <c r="Q6339" t="n">
        <v>265</v>
      </c>
      <c r="R6339" t="n">
        <v>1</v>
      </c>
      <c r="S6339">
        <f>VLOOKUP(Q6339,Clustering!$D$3:$E$367,2,FALSE)</f>
        <v/>
      </c>
    </row>
    <row r="6340">
      <c r="A6340" t="inlineStr">
        <is>
          <t>2025-09-22 02:00</t>
        </is>
      </c>
      <c r="B6340" t="n">
        <v>509.5545839121555</v>
      </c>
      <c r="C6340" t="n">
        <v>1719.609180638302</v>
      </c>
      <c r="D6340" t="n">
        <v>1054.52480696403</v>
      </c>
      <c r="E6340" t="n">
        <v>552.6511204105418</v>
      </c>
      <c r="F6340" t="n">
        <v>0</v>
      </c>
      <c r="G6340" t="n">
        <v>3836.33969192503</v>
      </c>
      <c r="H6340" t="n">
        <v>5748.411483715939</v>
      </c>
      <c r="I6340" t="n">
        <v>655.0330432653101</v>
      </c>
      <c r="J6340" t="n">
        <v>711.1600200336453</v>
      </c>
      <c r="K6340" t="n">
        <v>761.8928703633622</v>
      </c>
      <c r="L6340" t="n">
        <v>7876.497417378256</v>
      </c>
      <c r="M6340" t="n">
        <v>41702.37461775773</v>
      </c>
      <c r="N6340" t="n">
        <v>172.8967331590197</v>
      </c>
      <c r="O6340" t="n">
        <v>41702.37461775773</v>
      </c>
      <c r="P6340" t="n">
        <v>172.8967331590197</v>
      </c>
      <c r="Q6340" t="n">
        <v>265</v>
      </c>
      <c r="R6340" t="n">
        <v>2</v>
      </c>
      <c r="S6340">
        <f>VLOOKUP(Q6340,Clustering!$D$3:$E$367,2,FALSE)</f>
        <v/>
      </c>
    </row>
    <row r="6341">
      <c r="A6341" t="inlineStr">
        <is>
          <t>2025-09-22 03:00</t>
        </is>
      </c>
      <c r="B6341" t="n">
        <v>212.7810350402417</v>
      </c>
      <c r="C6341" t="n">
        <v>1719.609180638302</v>
      </c>
      <c r="D6341" t="n">
        <v>1054.52480696403</v>
      </c>
      <c r="E6341" t="n">
        <v>540.126459707448</v>
      </c>
      <c r="F6341" t="n">
        <v>0</v>
      </c>
      <c r="G6341" t="n">
        <v>3527.041482350022</v>
      </c>
      <c r="H6341" t="n">
        <v>5573.112179274308</v>
      </c>
      <c r="I6341" t="n">
        <v>667.619364843346</v>
      </c>
      <c r="J6341" t="n">
        <v>709.5258603649314</v>
      </c>
      <c r="K6341" t="n">
        <v>798.1921000673517</v>
      </c>
      <c r="L6341" t="n">
        <v>7748.449504549938</v>
      </c>
      <c r="M6341" t="n">
        <v>41762.46449472856</v>
      </c>
      <c r="N6341" t="n">
        <v>174.1689931099838</v>
      </c>
      <c r="O6341" t="n">
        <v>41762.46449472856</v>
      </c>
      <c r="P6341" t="n">
        <v>174.1689931099838</v>
      </c>
      <c r="Q6341" t="n">
        <v>265</v>
      </c>
      <c r="R6341" t="n">
        <v>3</v>
      </c>
      <c r="S6341">
        <f>VLOOKUP(Q6341,Clustering!$D$3:$E$367,2,FALSE)</f>
        <v/>
      </c>
    </row>
    <row r="6342">
      <c r="A6342" t="inlineStr">
        <is>
          <t>2025-09-22 04:00</t>
        </is>
      </c>
      <c r="B6342" t="n">
        <v>1.999821757896995</v>
      </c>
      <c r="C6342" t="n">
        <v>1747.344812584081</v>
      </c>
      <c r="D6342" t="n">
        <v>1116.555677961915</v>
      </c>
      <c r="E6342" t="n">
        <v>757.8817396887954</v>
      </c>
      <c r="F6342" t="n">
        <v>0</v>
      </c>
      <c r="G6342" t="n">
        <v>3623.782051992688</v>
      </c>
      <c r="H6342" t="n">
        <v>5447.425885523702</v>
      </c>
      <c r="I6342" t="n">
        <v>645.093372924039</v>
      </c>
      <c r="J6342" t="n">
        <v>827.1605199795022</v>
      </c>
      <c r="K6342" t="n">
        <v>844.0528545551523</v>
      </c>
      <c r="L6342" t="n">
        <v>7763.732632982395</v>
      </c>
      <c r="M6342" t="n">
        <v>41882.64424867023</v>
      </c>
      <c r="N6342" t="n">
        <v>172.7826665550627</v>
      </c>
      <c r="O6342" t="n">
        <v>41882.64424867023</v>
      </c>
      <c r="P6342" t="n">
        <v>172.7826665550627</v>
      </c>
      <c r="Q6342" t="n">
        <v>265</v>
      </c>
      <c r="R6342" t="n">
        <v>4</v>
      </c>
      <c r="S6342">
        <f>VLOOKUP(Q6342,Clustering!$D$3:$E$367,2,FALSE)</f>
        <v/>
      </c>
    </row>
    <row r="6343">
      <c r="A6343" t="inlineStr">
        <is>
          <t>2025-09-22 05:00</t>
        </is>
      </c>
      <c r="B6343" t="n">
        <v>1.95942131834352</v>
      </c>
      <c r="C6343" t="n">
        <v>3050.919514035697</v>
      </c>
      <c r="D6343" t="n">
        <v>1550.771774947104</v>
      </c>
      <c r="E6343" t="n">
        <v>1688.261692511832</v>
      </c>
      <c r="F6343" t="n">
        <v>0</v>
      </c>
      <c r="G6343" t="n">
        <v>6291.912402812976</v>
      </c>
      <c r="H6343" t="n">
        <v>5755.77074696844</v>
      </c>
      <c r="I6343" t="n">
        <v>978.1172745782704</v>
      </c>
      <c r="J6343" t="n">
        <v>1238.41814319127</v>
      </c>
      <c r="K6343" t="n">
        <v>981.6959319553488</v>
      </c>
      <c r="L6343" t="n">
        <v>8954.00209669333</v>
      </c>
      <c r="M6343" t="n">
        <v>42183.09363352439</v>
      </c>
      <c r="N6343" t="n">
        <v>183.351215622906</v>
      </c>
      <c r="O6343" t="n">
        <v>42183.09363352439</v>
      </c>
      <c r="P6343" t="n">
        <v>183.351215622906</v>
      </c>
      <c r="Q6343" t="n">
        <v>265</v>
      </c>
      <c r="R6343" t="n">
        <v>5</v>
      </c>
      <c r="S6343">
        <f>VLOOKUP(Q6343,Clustering!$D$3:$E$367,2,FALSE)</f>
        <v/>
      </c>
    </row>
    <row r="6344">
      <c r="A6344" t="inlineStr">
        <is>
          <t>2025-09-22 06:00</t>
        </is>
      </c>
      <c r="B6344" t="n">
        <v>1.81801977990636</v>
      </c>
      <c r="C6344" t="n">
        <v>3744.310312680173</v>
      </c>
      <c r="D6344" t="n">
        <v>3101.543549894208</v>
      </c>
      <c r="E6344" t="n">
        <v>3301.821540222255</v>
      </c>
      <c r="F6344" t="n">
        <v>0</v>
      </c>
      <c r="G6344" t="n">
        <v>10149.49342257654</v>
      </c>
      <c r="H6344" t="n">
        <v>6989.150192747391</v>
      </c>
      <c r="I6344" t="n">
        <v>984.85269634833</v>
      </c>
      <c r="J6344" t="n">
        <v>2037.914975177675</v>
      </c>
      <c r="K6344" t="n">
        <v>1473.78640554487</v>
      </c>
      <c r="L6344" t="n">
        <v>11485.70426981827</v>
      </c>
      <c r="M6344" t="n">
        <v>42663.81264929105</v>
      </c>
      <c r="N6344" t="n">
        <v>286.5575660382636</v>
      </c>
      <c r="O6344" t="n">
        <v>42663.81264929105</v>
      </c>
      <c r="P6344" t="n">
        <v>286.5575660382636</v>
      </c>
      <c r="Q6344" t="n">
        <v>265</v>
      </c>
      <c r="R6344" t="n">
        <v>6</v>
      </c>
      <c r="S6344">
        <f>VLOOKUP(Q6344,Clustering!$D$3:$E$367,2,FALSE)</f>
        <v/>
      </c>
    </row>
    <row r="6345">
      <c r="A6345" t="inlineStr">
        <is>
          <t>2025-09-22 07:00</t>
        </is>
      </c>
      <c r="B6345" t="n">
        <v>349.6294439397251</v>
      </c>
      <c r="C6345" t="n">
        <v>4299.022951595754</v>
      </c>
      <c r="D6345" t="n">
        <v>1860.357498452549</v>
      </c>
      <c r="E6345" t="n">
        <v>4541.872163925636</v>
      </c>
      <c r="F6345" t="n">
        <v>0</v>
      </c>
      <c r="G6345" t="n">
        <v>11050.88205791366</v>
      </c>
      <c r="H6345" t="n">
        <v>9101.34143456675</v>
      </c>
      <c r="I6345" t="n">
        <v>870.1441931166927</v>
      </c>
      <c r="J6345" t="n">
        <v>3041.651456764102</v>
      </c>
      <c r="K6345" t="n">
        <v>2017.594944928295</v>
      </c>
      <c r="L6345" t="n">
        <v>15030.73202937584</v>
      </c>
      <c r="M6345" t="n">
        <v>43084.44178808688</v>
      </c>
      <c r="N6345" t="n">
        <v>639.8858270757344</v>
      </c>
      <c r="O6345" t="n">
        <v>43084.44178808688</v>
      </c>
      <c r="P6345" t="n">
        <v>639.8858270757344</v>
      </c>
      <c r="Q6345" t="n">
        <v>265</v>
      </c>
      <c r="R6345" t="n">
        <v>7</v>
      </c>
      <c r="S6345">
        <f>VLOOKUP(Q6345,Clustering!$D$3:$E$367,2,FALSE)</f>
        <v/>
      </c>
    </row>
    <row r="6346">
      <c r="A6346" t="inlineStr">
        <is>
          <t>2025-09-22 08:00</t>
        </is>
      </c>
      <c r="B6346" t="n">
        <v>1047.573297511711</v>
      </c>
      <c r="C6346" t="n">
        <v>4160.344791866859</v>
      </c>
      <c r="D6346" t="n">
        <v>1209.601984458741</v>
      </c>
      <c r="E6346" t="n">
        <v>3003.014161016621</v>
      </c>
      <c r="F6346" t="n">
        <v>0</v>
      </c>
      <c r="G6346" t="n">
        <v>9420.534234853933</v>
      </c>
      <c r="H6346" t="n">
        <v>11494.75575865308</v>
      </c>
      <c r="I6346" t="n">
        <v>556.50399006994</v>
      </c>
      <c r="J6346" t="n">
        <v>3202.942426724709</v>
      </c>
      <c r="K6346" t="n">
        <v>2514.244363034401</v>
      </c>
      <c r="L6346" t="n">
        <v>17768.44653848213</v>
      </c>
      <c r="M6346" t="n">
        <v>43204.62154202855</v>
      </c>
      <c r="N6346" t="n">
        <v>745.6060941578122</v>
      </c>
      <c r="O6346" t="n">
        <v>43204.62154202855</v>
      </c>
      <c r="P6346" t="n">
        <v>745.6060941578122</v>
      </c>
      <c r="Q6346" t="n">
        <v>265</v>
      </c>
      <c r="R6346" t="n">
        <v>8</v>
      </c>
      <c r="S6346">
        <f>VLOOKUP(Q6346,Clustering!$D$3:$E$367,2,FALSE)</f>
        <v/>
      </c>
    </row>
    <row r="6347">
      <c r="A6347" t="inlineStr">
        <is>
          <t>2025-09-22 09:00</t>
        </is>
      </c>
      <c r="B6347" t="n">
        <v>1392.522350529164</v>
      </c>
      <c r="C6347" t="n">
        <v>3882.988472409069</v>
      </c>
      <c r="D6347" t="n">
        <v>1023.509371465088</v>
      </c>
      <c r="E6347" t="n">
        <v>2689.266412850706</v>
      </c>
      <c r="F6347" t="n">
        <v>0</v>
      </c>
      <c r="G6347" t="n">
        <v>8988.286607254027</v>
      </c>
      <c r="H6347" t="n">
        <v>13033.42059688416</v>
      </c>
      <c r="I6347" t="n">
        <v>412.3186126709925</v>
      </c>
      <c r="J6347" t="n">
        <v>2752.946547625839</v>
      </c>
      <c r="K6347" t="n">
        <v>2652.688866874158</v>
      </c>
      <c r="L6347" t="n">
        <v>18851.37462405515</v>
      </c>
      <c r="M6347" t="n">
        <v>43144.53166505771</v>
      </c>
      <c r="N6347" t="n">
        <v>653.7963885339025</v>
      </c>
      <c r="O6347" t="n">
        <v>43144.53166505771</v>
      </c>
      <c r="P6347" t="n">
        <v>653.7963885339025</v>
      </c>
      <c r="Q6347" t="n">
        <v>265</v>
      </c>
      <c r="R6347" t="n">
        <v>9</v>
      </c>
      <c r="S6347">
        <f>VLOOKUP(Q6347,Clustering!$D$3:$E$367,2,FALSE)</f>
        <v/>
      </c>
    </row>
    <row r="6348">
      <c r="A6348" t="inlineStr">
        <is>
          <t>2025-09-22 10:00</t>
        </is>
      </c>
      <c r="B6348" t="n">
        <v>1499.139110510783</v>
      </c>
      <c r="C6348" t="n">
        <v>3661.103416842836</v>
      </c>
      <c r="D6348" t="n">
        <v>874.6352810701663</v>
      </c>
      <c r="E6348" t="n">
        <v>2495.041616367044</v>
      </c>
      <c r="F6348" t="n">
        <v>0</v>
      </c>
      <c r="G6348" t="n">
        <v>8529.919424790829</v>
      </c>
      <c r="H6348" t="n">
        <v>14104.84663809736</v>
      </c>
      <c r="I6348" t="n">
        <v>328.8693036578424</v>
      </c>
      <c r="J6348" t="n">
        <v>2367.546280841364</v>
      </c>
      <c r="K6348" t="n">
        <v>2653.705284943943</v>
      </c>
      <c r="L6348" t="n">
        <v>19454.96750754051</v>
      </c>
      <c r="M6348" t="n">
        <v>42964.26203414521</v>
      </c>
      <c r="N6348" t="n">
        <v>511.9086616605876</v>
      </c>
      <c r="O6348" t="n">
        <v>42964.26203414521</v>
      </c>
      <c r="P6348" t="n">
        <v>511.9086616605876</v>
      </c>
      <c r="Q6348" t="n">
        <v>265</v>
      </c>
      <c r="R6348" t="n">
        <v>10</v>
      </c>
      <c r="S6348">
        <f>VLOOKUP(Q6348,Clustering!$D$3:$E$367,2,FALSE)</f>
        <v/>
      </c>
    </row>
    <row r="6349">
      <c r="A6349" t="inlineStr">
        <is>
          <t>2025-09-22 11:00</t>
        </is>
      </c>
      <c r="B6349" t="n">
        <v>1734.940316008595</v>
      </c>
      <c r="C6349" t="n">
        <v>2496.206875120115</v>
      </c>
      <c r="D6349" t="n">
        <v>837.416758471436</v>
      </c>
      <c r="E6349" t="n">
        <v>2151.413130280564</v>
      </c>
      <c r="F6349" t="n">
        <v>0</v>
      </c>
      <c r="G6349" t="n">
        <v>7219.97707988071</v>
      </c>
      <c r="H6349" t="n">
        <v>14621.03693899705</v>
      </c>
      <c r="I6349" t="n">
        <v>270.0713008882156</v>
      </c>
      <c r="J6349" t="n">
        <v>2061.27562861807</v>
      </c>
      <c r="K6349" t="n">
        <v>2648.746506338115</v>
      </c>
      <c r="L6349" t="n">
        <v>19601.13037484144</v>
      </c>
      <c r="M6349" t="n">
        <v>42844.08228020356</v>
      </c>
      <c r="N6349" t="n">
        <v>514.6907739522211</v>
      </c>
      <c r="O6349" t="n">
        <v>42844.08228020356</v>
      </c>
      <c r="P6349" t="n">
        <v>514.6907739522211</v>
      </c>
      <c r="Q6349" t="n">
        <v>265</v>
      </c>
      <c r="R6349" t="n">
        <v>11</v>
      </c>
      <c r="S6349">
        <f>VLOOKUP(Q6349,Clustering!$D$3:$E$367,2,FALSE)</f>
        <v/>
      </c>
    </row>
    <row r="6350">
      <c r="A6350" t="inlineStr">
        <is>
          <t>2025-09-22 12:00</t>
        </is>
      </c>
      <c r="B6350" t="n">
        <v>2195.004361467741</v>
      </c>
      <c r="C6350" t="n">
        <v>2551.678139011673</v>
      </c>
      <c r="D6350" t="n">
        <v>874.6352810701663</v>
      </c>
      <c r="E6350" t="n">
        <v>1748.023168352959</v>
      </c>
      <c r="F6350" t="n">
        <v>0</v>
      </c>
      <c r="G6350" t="n">
        <v>7369.34094990254</v>
      </c>
      <c r="H6350" t="n">
        <v>14392.1555830091</v>
      </c>
      <c r="I6350" t="n">
        <v>242.6948206483789</v>
      </c>
      <c r="J6350" t="n">
        <v>1943.038998800958</v>
      </c>
      <c r="K6350" t="n">
        <v>2603.736590198361</v>
      </c>
      <c r="L6350" t="n">
        <v>19181.6259926568</v>
      </c>
      <c r="M6350" t="n">
        <v>42723.90252626188</v>
      </c>
      <c r="N6350" t="n">
        <v>534.1655599936565</v>
      </c>
      <c r="O6350" t="n">
        <v>42723.90252626188</v>
      </c>
      <c r="P6350" t="n">
        <v>534.1655599936565</v>
      </c>
      <c r="Q6350" t="n">
        <v>265</v>
      </c>
      <c r="R6350" t="n">
        <v>12</v>
      </c>
      <c r="S6350">
        <f>VLOOKUP(Q6350,Clustering!$D$3:$E$367,2,FALSE)</f>
        <v/>
      </c>
    </row>
    <row r="6351">
      <c r="A6351" t="inlineStr">
        <is>
          <t>2025-09-22 13:00</t>
        </is>
      </c>
      <c r="B6351" t="n">
        <v>2135.870238093321</v>
      </c>
      <c r="C6351" t="n">
        <v>2496.206875120115</v>
      </c>
      <c r="D6351" t="n">
        <v>837.416758471436</v>
      </c>
      <c r="E6351" t="n">
        <v>1538.858002909015</v>
      </c>
      <c r="F6351" t="n">
        <v>0</v>
      </c>
      <c r="G6351" t="n">
        <v>7008.351874593887</v>
      </c>
      <c r="H6351" t="n">
        <v>14852.647010573</v>
      </c>
      <c r="I6351" t="n">
        <v>221.6370300834578</v>
      </c>
      <c r="J6351" t="n">
        <v>1950.83177669566</v>
      </c>
      <c r="K6351" t="n">
        <v>2608.684905326096</v>
      </c>
      <c r="L6351" t="n">
        <v>19633.80072267821</v>
      </c>
      <c r="M6351" t="n">
        <v>42663.81264929105</v>
      </c>
      <c r="N6351" t="n">
        <v>528.6013354103893</v>
      </c>
      <c r="O6351" t="n">
        <v>42663.81264929105</v>
      </c>
      <c r="P6351" t="n">
        <v>528.6013354103893</v>
      </c>
      <c r="Q6351" t="n">
        <v>265</v>
      </c>
      <c r="R6351" t="n">
        <v>13</v>
      </c>
      <c r="S6351">
        <f>VLOOKUP(Q6351,Clustering!$D$3:$E$367,2,FALSE)</f>
        <v/>
      </c>
    </row>
    <row r="6352">
      <c r="A6352" t="inlineStr">
        <is>
          <t>2025-09-22 14:00</t>
        </is>
      </c>
      <c r="B6352" t="n">
        <v>1949.53129074083</v>
      </c>
      <c r="C6352" t="n">
        <v>2440.735611228557</v>
      </c>
      <c r="D6352" t="n">
        <v>800.1982358727056</v>
      </c>
      <c r="E6352" t="n">
        <v>1508.977264988452</v>
      </c>
      <c r="F6352" t="n">
        <v>0</v>
      </c>
      <c r="G6352" t="n">
        <v>6699.442402830545</v>
      </c>
      <c r="H6352" t="n">
        <v>15069.20780223933</v>
      </c>
      <c r="I6352" t="n">
        <v>205.9004495173869</v>
      </c>
      <c r="J6352" t="n">
        <v>1872.221624533036</v>
      </c>
      <c r="K6352" t="n">
        <v>2605.14609752193</v>
      </c>
      <c r="L6352" t="n">
        <v>19752.47597381168</v>
      </c>
      <c r="M6352" t="n">
        <v>42723.90252626188</v>
      </c>
      <c r="N6352" t="n">
        <v>514.6907739522211</v>
      </c>
      <c r="O6352" t="n">
        <v>42723.90252626188</v>
      </c>
      <c r="P6352" t="n">
        <v>514.6907739522211</v>
      </c>
      <c r="Q6352" t="n">
        <v>265</v>
      </c>
      <c r="R6352" t="n">
        <v>14</v>
      </c>
      <c r="S6352">
        <f>VLOOKUP(Q6352,Clustering!$D$3:$E$367,2,FALSE)</f>
        <v/>
      </c>
    </row>
    <row r="6353">
      <c r="A6353" t="inlineStr">
        <is>
          <t>2025-09-22 15:00</t>
        </is>
      </c>
      <c r="B6353" t="n">
        <v>1942.008728895972</v>
      </c>
      <c r="C6353" t="n">
        <v>2496.206875120115</v>
      </c>
      <c r="D6353" t="n">
        <v>837.416758471436</v>
      </c>
      <c r="E6353" t="n">
        <v>1523.917633948733</v>
      </c>
      <c r="F6353" t="n">
        <v>0</v>
      </c>
      <c r="G6353" t="n">
        <v>6799.549996436256</v>
      </c>
      <c r="H6353" t="n">
        <v>14659.76816267651</v>
      </c>
      <c r="I6353" t="n">
        <v>191.2919801854464</v>
      </c>
      <c r="J6353" t="n">
        <v>1800.481088968491</v>
      </c>
      <c r="K6353" t="n">
        <v>2610.869284574711</v>
      </c>
      <c r="L6353" t="n">
        <v>19262.41051640516</v>
      </c>
      <c r="M6353" t="n">
        <v>43084.44178808688</v>
      </c>
      <c r="N6353" t="n">
        <v>606.5004795761309</v>
      </c>
      <c r="O6353" t="n">
        <v>43084.44178808688</v>
      </c>
      <c r="P6353" t="n">
        <v>606.5004795761309</v>
      </c>
      <c r="Q6353" t="n">
        <v>265</v>
      </c>
      <c r="R6353" t="n">
        <v>15</v>
      </c>
      <c r="S6353">
        <f>VLOOKUP(Q6353,Clustering!$D$3:$E$367,2,FALSE)</f>
        <v/>
      </c>
    </row>
    <row r="6354">
      <c r="A6354" t="inlineStr">
        <is>
          <t>2025-09-22 16:00</t>
        </is>
      </c>
      <c r="B6354" t="n">
        <v>2528.047404948788</v>
      </c>
      <c r="C6354" t="n">
        <v>2912.241354306801</v>
      </c>
      <c r="D6354" t="n">
        <v>1116.555677961915</v>
      </c>
      <c r="E6354" t="n">
        <v>1852.60575107493</v>
      </c>
      <c r="F6354" t="n">
        <v>0</v>
      </c>
      <c r="G6354" t="n">
        <v>8409.450188292434</v>
      </c>
      <c r="H6354" t="n">
        <v>13666.15185989707</v>
      </c>
      <c r="I6354" t="n">
        <v>180.232302579241</v>
      </c>
      <c r="J6354" t="n">
        <v>1535.234074611032</v>
      </c>
      <c r="K6354" t="n">
        <v>2525.108857995361</v>
      </c>
      <c r="L6354" t="n">
        <v>17906.7270950827</v>
      </c>
      <c r="M6354" t="n">
        <v>43505.07092688271</v>
      </c>
      <c r="N6354" t="n">
        <v>723.3491958247432</v>
      </c>
      <c r="O6354" t="n">
        <v>43505.07092688271</v>
      </c>
      <c r="P6354" t="n">
        <v>723.3491958247432</v>
      </c>
      <c r="Q6354" t="n">
        <v>265</v>
      </c>
      <c r="R6354" t="n">
        <v>16</v>
      </c>
      <c r="S6354">
        <f>VLOOKUP(Q6354,Clustering!$D$3:$E$367,2,FALSE)</f>
        <v/>
      </c>
    </row>
    <row r="6355">
      <c r="A6355" t="inlineStr">
        <is>
          <t>2025-09-22 17:00</t>
        </is>
      </c>
      <c r="B6355" t="n">
        <v>2823.505919513236</v>
      </c>
      <c r="C6355" t="n">
        <v>3466.953993222382</v>
      </c>
      <c r="D6355" t="n">
        <v>2126.122855374339</v>
      </c>
      <c r="E6355" t="n">
        <v>2330.697557803945</v>
      </c>
      <c r="F6355" t="n">
        <v>0</v>
      </c>
      <c r="G6355" t="n">
        <v>10747.2803259139</v>
      </c>
      <c r="H6355" t="n">
        <v>11687.75037024118</v>
      </c>
      <c r="I6355" t="n">
        <v>192.3567532302968</v>
      </c>
      <c r="J6355" t="n">
        <v>1531.151201188349</v>
      </c>
      <c r="K6355" t="n">
        <v>2370.551547204291</v>
      </c>
      <c r="L6355" t="n">
        <v>15781.80987186412</v>
      </c>
      <c r="M6355" t="n">
        <v>43625.25068082438</v>
      </c>
      <c r="N6355" t="n">
        <v>795.6841154072176</v>
      </c>
      <c r="O6355" t="n">
        <v>43625.25068082438</v>
      </c>
      <c r="P6355" t="n">
        <v>795.6841154072176</v>
      </c>
      <c r="Q6355" t="n">
        <v>265</v>
      </c>
      <c r="R6355" t="n">
        <v>17</v>
      </c>
      <c r="S6355">
        <f>VLOOKUP(Q6355,Clustering!$D$3:$E$367,2,FALSE)</f>
        <v/>
      </c>
    </row>
    <row r="6356">
      <c r="A6356" t="inlineStr">
        <is>
          <t>2025-09-22 18:00</t>
        </is>
      </c>
      <c r="B6356" t="n">
        <v>2247.577453458679</v>
      </c>
      <c r="C6356" t="n">
        <v>3882.988472409069</v>
      </c>
      <c r="D6356" t="n">
        <v>5892.932744798995</v>
      </c>
      <c r="E6356" t="n">
        <v>3003.014161016621</v>
      </c>
      <c r="F6356" t="n">
        <v>0</v>
      </c>
      <c r="G6356" t="n">
        <v>15026.51283168336</v>
      </c>
      <c r="H6356" t="n">
        <v>9152.112082173902</v>
      </c>
      <c r="I6356" t="n">
        <v>233.0765155565589</v>
      </c>
      <c r="J6356" t="n">
        <v>2215.637205918528</v>
      </c>
      <c r="K6356" t="n">
        <v>2240.608465852905</v>
      </c>
      <c r="L6356" t="n">
        <v>13841.4342695019</v>
      </c>
      <c r="M6356" t="n">
        <v>43384.89117294104</v>
      </c>
      <c r="N6356" t="n">
        <v>742.8239818661787</v>
      </c>
      <c r="O6356" t="n">
        <v>43384.89117294104</v>
      </c>
      <c r="P6356" t="n">
        <v>742.8239818661787</v>
      </c>
      <c r="Q6356" t="n">
        <v>265</v>
      </c>
      <c r="R6356" t="n">
        <v>18</v>
      </c>
      <c r="S6356">
        <f>VLOOKUP(Q6356,Clustering!$D$3:$E$367,2,FALSE)</f>
        <v/>
      </c>
    </row>
    <row r="6357">
      <c r="A6357" t="inlineStr">
        <is>
          <t>2025-09-22 19:00</t>
        </is>
      </c>
      <c r="B6357" t="n">
        <v>1510.974419277975</v>
      </c>
      <c r="C6357" t="n">
        <v>4104.873527975301</v>
      </c>
      <c r="D6357" t="n">
        <v>6389.179712782068</v>
      </c>
      <c r="E6357" t="n">
        <v>3003.014161016621</v>
      </c>
      <c r="F6357" t="n">
        <v>0</v>
      </c>
      <c r="G6357" t="n">
        <v>15008.04182105197</v>
      </c>
      <c r="H6357" t="n">
        <v>7322.549624591099</v>
      </c>
      <c r="I6357" t="n">
        <v>288.6572978725409</v>
      </c>
      <c r="J6357" t="n">
        <v>2196.506761265075</v>
      </c>
      <c r="K6357" t="n">
        <v>1874.941122903301</v>
      </c>
      <c r="L6357" t="n">
        <v>11682.65480663202</v>
      </c>
      <c r="M6357" t="n">
        <v>43144.53166505771</v>
      </c>
      <c r="N6357" t="n">
        <v>598.1541427012299</v>
      </c>
      <c r="O6357" t="n">
        <v>43144.53166505771</v>
      </c>
      <c r="P6357" t="n">
        <v>598.1541427012299</v>
      </c>
      <c r="Q6357" t="n">
        <v>265</v>
      </c>
      <c r="R6357" t="n">
        <v>19</v>
      </c>
      <c r="S6357">
        <f>VLOOKUP(Q6357,Clustering!$D$3:$E$367,2,FALSE)</f>
        <v/>
      </c>
    </row>
    <row r="6358">
      <c r="A6358" t="inlineStr">
        <is>
          <t>2025-09-22 20:00</t>
        </is>
      </c>
      <c r="B6358" t="n">
        <v>828.0474090880156</v>
      </c>
      <c r="C6358" t="n">
        <v>4021.666632137964</v>
      </c>
      <c r="D6358" t="n">
        <v>6203.087099788416</v>
      </c>
      <c r="E6358" t="n">
        <v>2704.206781810988</v>
      </c>
      <c r="F6358" t="n">
        <v>0</v>
      </c>
      <c r="G6358" t="n">
        <v>13757.00792282538</v>
      </c>
      <c r="H6358" t="n">
        <v>6260.169688993888</v>
      </c>
      <c r="I6358" t="n">
        <v>388.0990847998919</v>
      </c>
      <c r="J6358" t="n">
        <v>1913.162754594888</v>
      </c>
      <c r="K6358" t="n">
        <v>1548.898134936067</v>
      </c>
      <c r="L6358" t="n">
        <v>10110.32966332474</v>
      </c>
      <c r="M6358" t="n">
        <v>42844.08228020356</v>
      </c>
      <c r="N6358" t="n">
        <v>511.9086616605876</v>
      </c>
      <c r="O6358" t="n">
        <v>42844.08228020356</v>
      </c>
      <c r="P6358" t="n">
        <v>511.9086616605876</v>
      </c>
      <c r="Q6358" t="n">
        <v>265</v>
      </c>
      <c r="R6358" t="n">
        <v>20</v>
      </c>
      <c r="S6358">
        <f>VLOOKUP(Q6358,Clustering!$D$3:$E$367,2,FALSE)</f>
        <v/>
      </c>
    </row>
    <row r="6359">
      <c r="A6359" t="inlineStr">
        <is>
          <t>2025-09-22 21:00</t>
        </is>
      </c>
      <c r="B6359" t="n">
        <v>183.7937196606227</v>
      </c>
      <c r="C6359" t="n">
        <v>3466.953993222382</v>
      </c>
      <c r="D6359" t="n">
        <v>4962.469679830733</v>
      </c>
      <c r="E6359" t="n">
        <v>2495.041616367044</v>
      </c>
      <c r="F6359" t="n">
        <v>0</v>
      </c>
      <c r="G6359" t="n">
        <v>11108.25900908078</v>
      </c>
      <c r="H6359" t="n">
        <v>5743.235192933841</v>
      </c>
      <c r="I6359" t="n">
        <v>364.4545791799392</v>
      </c>
      <c r="J6359" t="n">
        <v>2314.53080719947</v>
      </c>
      <c r="K6359" t="n">
        <v>1243.527880498996</v>
      </c>
      <c r="L6359" t="n">
        <v>9665.748459812246</v>
      </c>
      <c r="M6359" t="n">
        <v>42423.45314140773</v>
      </c>
      <c r="N6359" t="n">
        <v>453.4843035362813</v>
      </c>
      <c r="O6359" t="n">
        <v>42423.45314140773</v>
      </c>
      <c r="P6359" t="n">
        <v>453.4843035362813</v>
      </c>
      <c r="Q6359" t="n">
        <v>265</v>
      </c>
      <c r="R6359" t="n">
        <v>21</v>
      </c>
      <c r="S6359">
        <f>VLOOKUP(Q6359,Clustering!$D$3:$E$367,2,FALSE)</f>
        <v/>
      </c>
    </row>
    <row r="6360">
      <c r="A6360" t="inlineStr">
        <is>
          <t>2025-09-22 22:00</t>
        </is>
      </c>
      <c r="B6360" t="n">
        <v>1.95942131834352</v>
      </c>
      <c r="C6360" t="n">
        <v>2634.88503484901</v>
      </c>
      <c r="D6360" t="n">
        <v>3101.543549894208</v>
      </c>
      <c r="E6360" t="n">
        <v>2196.23423716141</v>
      </c>
      <c r="F6360" t="n">
        <v>0</v>
      </c>
      <c r="G6360" t="n">
        <v>7934.622243222972</v>
      </c>
      <c r="H6360" t="n">
        <v>5447.425885523702</v>
      </c>
      <c r="I6360" t="n">
        <v>453.1222358662051</v>
      </c>
      <c r="J6360" t="n">
        <v>2214.82475662419</v>
      </c>
      <c r="K6360" t="n">
        <v>1041.951417334632</v>
      </c>
      <c r="L6360" t="n">
        <v>9157.32429534873</v>
      </c>
      <c r="M6360" t="n">
        <v>42062.91387958273</v>
      </c>
      <c r="N6360" t="n">
        <v>403.406282286876</v>
      </c>
      <c r="O6360" t="n">
        <v>42062.91387958273</v>
      </c>
      <c r="P6360" t="n">
        <v>403.406282286876</v>
      </c>
      <c r="Q6360" t="n">
        <v>265</v>
      </c>
      <c r="R6360" t="n">
        <v>22</v>
      </c>
      <c r="S6360">
        <f>VLOOKUP(Q6360,Clustering!$D$3:$E$367,2,FALSE)</f>
        <v/>
      </c>
    </row>
    <row r="6361">
      <c r="A6361" t="inlineStr">
        <is>
          <t>2025-09-22 23:00</t>
        </is>
      </c>
      <c r="B6361" t="n">
        <v>1.95942131834352</v>
      </c>
      <c r="C6361" t="n">
        <v>1941.494236204534</v>
      </c>
      <c r="D6361" t="n">
        <v>1550.771774947104</v>
      </c>
      <c r="E6361" t="n">
        <v>1538.858002909015</v>
      </c>
      <c r="F6361" t="n">
        <v>0</v>
      </c>
      <c r="G6361" t="n">
        <v>5033.083435378996</v>
      </c>
      <c r="H6361" t="n">
        <v>5447.425885523702</v>
      </c>
      <c r="I6361" t="n">
        <v>479.5671745274626</v>
      </c>
      <c r="J6361" t="n">
        <v>1490.514002935052</v>
      </c>
      <c r="K6361" t="n">
        <v>917.614623939628</v>
      </c>
      <c r="L6361" t="n">
        <v>8335.121686925846</v>
      </c>
      <c r="M6361" t="n">
        <v>41822.5543716994</v>
      </c>
      <c r="N6361" t="n">
        <v>273.4235755840592</v>
      </c>
      <c r="O6361" t="n">
        <v>41822.5543716994</v>
      </c>
      <c r="P6361" t="n">
        <v>273.4235755840592</v>
      </c>
      <c r="Q6361" t="n">
        <v>265</v>
      </c>
      <c r="R6361" t="n">
        <v>23</v>
      </c>
      <c r="S6361">
        <f>VLOOKUP(Q6361,Clustering!$D$3:$E$367,2,FALSE)</f>
        <v/>
      </c>
    </row>
    <row r="6362">
      <c r="A6362" t="inlineStr">
        <is>
          <t>2025-09-23 00:00</t>
        </is>
      </c>
      <c r="B6362" t="n">
        <v>1.95942131834352</v>
      </c>
      <c r="C6362" t="n">
        <v>1747.344812584081</v>
      </c>
      <c r="D6362" t="n">
        <v>1116.555677961915</v>
      </c>
      <c r="E6362" t="n">
        <v>880.2323056004718</v>
      </c>
      <c r="F6362" t="n">
        <v>0</v>
      </c>
      <c r="G6362" t="n">
        <v>3746.092217464811</v>
      </c>
      <c r="H6362" t="n">
        <v>5447.425885523702</v>
      </c>
      <c r="I6362" t="n">
        <v>659.3165303280939</v>
      </c>
      <c r="J6362" t="n">
        <v>1058.296029845746</v>
      </c>
      <c r="K6362" t="n">
        <v>774.8055621529129</v>
      </c>
      <c r="L6362" t="n">
        <v>7939.844007850455</v>
      </c>
      <c r="M6362" t="n">
        <v>41822.5543716994</v>
      </c>
      <c r="N6362" t="n">
        <v>179.6594638963998</v>
      </c>
      <c r="O6362" t="n">
        <v>41822.5543716994</v>
      </c>
      <c r="P6362" t="n">
        <v>179.6594638963998</v>
      </c>
      <c r="Q6362" t="n">
        <v>266</v>
      </c>
      <c r="R6362" t="n">
        <v>0</v>
      </c>
      <c r="S6362">
        <f>VLOOKUP(Q6362,Clustering!$D$3:$E$367,2,FALSE)</f>
        <v/>
      </c>
    </row>
    <row r="6363">
      <c r="A6363" t="inlineStr">
        <is>
          <t>2025-09-23 01:00</t>
        </is>
      </c>
      <c r="B6363" t="n">
        <v>1.979621538120257</v>
      </c>
      <c r="C6363" t="n">
        <v>1719.609180638302</v>
      </c>
      <c r="D6363" t="n">
        <v>1054.52480696403</v>
      </c>
      <c r="E6363" t="n">
        <v>608.5018052726252</v>
      </c>
      <c r="F6363" t="n">
        <v>0</v>
      </c>
      <c r="G6363" t="n">
        <v>3384.615414413078</v>
      </c>
      <c r="H6363" t="n">
        <v>5447.425885523702</v>
      </c>
      <c r="I6363" t="n">
        <v>641.5890285651914</v>
      </c>
      <c r="J6363" t="n">
        <v>802.754206411059</v>
      </c>
      <c r="K6363" t="n">
        <v>763.441627940344</v>
      </c>
      <c r="L6363" t="n">
        <v>7655.210748440297</v>
      </c>
      <c r="M6363" t="n">
        <v>41762.46449472856</v>
      </c>
      <c r="N6363" t="n">
        <v>174.2786917976429</v>
      </c>
      <c r="O6363" t="n">
        <v>41762.46449472856</v>
      </c>
      <c r="P6363" t="n">
        <v>174.2786917976429</v>
      </c>
      <c r="Q6363" t="n">
        <v>266</v>
      </c>
      <c r="R6363" t="n">
        <v>1</v>
      </c>
      <c r="S6363">
        <f>VLOOKUP(Q6363,Clustering!$D$3:$E$367,2,FALSE)</f>
        <v/>
      </c>
    </row>
    <row r="6364">
      <c r="A6364" t="inlineStr">
        <is>
          <t>2025-09-23 02:00</t>
        </is>
      </c>
      <c r="B6364" t="n">
        <v>1.999821757896995</v>
      </c>
      <c r="C6364" t="n">
        <v>1719.609180638302</v>
      </c>
      <c r="D6364" t="n">
        <v>1054.52480696403</v>
      </c>
      <c r="E6364" t="n">
        <v>552.6511204105418</v>
      </c>
      <c r="F6364" t="n">
        <v>0</v>
      </c>
      <c r="G6364" t="n">
        <v>3328.784929770771</v>
      </c>
      <c r="H6364" t="n">
        <v>5447.425885523702</v>
      </c>
      <c r="I6364" t="n">
        <v>655.0330432653101</v>
      </c>
      <c r="J6364" t="n">
        <v>711.1600200336453</v>
      </c>
      <c r="K6364" t="n">
        <v>761.8928703633622</v>
      </c>
      <c r="L6364" t="n">
        <v>7575.511819186019</v>
      </c>
      <c r="M6364" t="n">
        <v>41702.37461775773</v>
      </c>
      <c r="N6364" t="n">
        <v>172.8967331590197</v>
      </c>
      <c r="O6364" t="n">
        <v>41702.37461775773</v>
      </c>
      <c r="P6364" t="n">
        <v>172.8967331590197</v>
      </c>
      <c r="Q6364" t="n">
        <v>266</v>
      </c>
      <c r="R6364" t="n">
        <v>2</v>
      </c>
      <c r="S6364">
        <f>VLOOKUP(Q6364,Clustering!$D$3:$E$367,2,FALSE)</f>
        <v/>
      </c>
    </row>
    <row r="6365">
      <c r="A6365" t="inlineStr">
        <is>
          <t>2025-09-23 03:00</t>
        </is>
      </c>
      <c r="B6365" t="n">
        <v>1.999821757896995</v>
      </c>
      <c r="C6365" t="n">
        <v>1719.609180638302</v>
      </c>
      <c r="D6365" t="n">
        <v>1054.52480696403</v>
      </c>
      <c r="E6365" t="n">
        <v>540.126459707448</v>
      </c>
      <c r="F6365" t="n">
        <v>0</v>
      </c>
      <c r="G6365" t="n">
        <v>3316.260269067678</v>
      </c>
      <c r="H6365" t="n">
        <v>5447.425885523702</v>
      </c>
      <c r="I6365" t="n">
        <v>667.619364843346</v>
      </c>
      <c r="J6365" t="n">
        <v>709.5258603649314</v>
      </c>
      <c r="K6365" t="n">
        <v>798.1921000673517</v>
      </c>
      <c r="L6365" t="n">
        <v>7622.763210799332</v>
      </c>
      <c r="M6365" t="n">
        <v>41762.46449472856</v>
      </c>
      <c r="N6365" t="n">
        <v>174.1689931099838</v>
      </c>
      <c r="O6365" t="n">
        <v>41762.46449472856</v>
      </c>
      <c r="P6365" t="n">
        <v>174.1689931099838</v>
      </c>
      <c r="Q6365" t="n">
        <v>266</v>
      </c>
      <c r="R6365" t="n">
        <v>3</v>
      </c>
      <c r="S6365">
        <f>VLOOKUP(Q6365,Clustering!$D$3:$E$367,2,FALSE)</f>
        <v/>
      </c>
    </row>
    <row r="6366">
      <c r="A6366" t="inlineStr">
        <is>
          <t>2025-09-23 04:00</t>
        </is>
      </c>
      <c r="B6366" t="n">
        <v>1.999821757896995</v>
      </c>
      <c r="C6366" t="n">
        <v>1747.344812584081</v>
      </c>
      <c r="D6366" t="n">
        <v>1116.555677961915</v>
      </c>
      <c r="E6366" t="n">
        <v>757.8817396887954</v>
      </c>
      <c r="F6366" t="n">
        <v>0</v>
      </c>
      <c r="G6366" t="n">
        <v>3623.782051992688</v>
      </c>
      <c r="H6366" t="n">
        <v>5447.425885523702</v>
      </c>
      <c r="I6366" t="n">
        <v>645.093372924039</v>
      </c>
      <c r="J6366" t="n">
        <v>827.1605199795022</v>
      </c>
      <c r="K6366" t="n">
        <v>844.0528545551523</v>
      </c>
      <c r="L6366" t="n">
        <v>7763.732632982395</v>
      </c>
      <c r="M6366" t="n">
        <v>41882.64424867023</v>
      </c>
      <c r="N6366" t="n">
        <v>172.7826665550627</v>
      </c>
      <c r="O6366" t="n">
        <v>41882.64424867023</v>
      </c>
      <c r="P6366" t="n">
        <v>172.7826665550627</v>
      </c>
      <c r="Q6366" t="n">
        <v>266</v>
      </c>
      <c r="R6366" t="n">
        <v>4</v>
      </c>
      <c r="S6366">
        <f>VLOOKUP(Q6366,Clustering!$D$3:$E$367,2,FALSE)</f>
        <v/>
      </c>
    </row>
    <row r="6367">
      <c r="A6367" t="inlineStr">
        <is>
          <t>2025-09-23 05:00</t>
        </is>
      </c>
      <c r="B6367" t="n">
        <v>1.95942131834352</v>
      </c>
      <c r="C6367" t="n">
        <v>3050.919514035697</v>
      </c>
      <c r="D6367" t="n">
        <v>1550.771774947104</v>
      </c>
      <c r="E6367" t="n">
        <v>1688.261692511832</v>
      </c>
      <c r="F6367" t="n">
        <v>0</v>
      </c>
      <c r="G6367" t="n">
        <v>6291.912402812976</v>
      </c>
      <c r="H6367" t="n">
        <v>5755.77074696844</v>
      </c>
      <c r="I6367" t="n">
        <v>978.1172745782704</v>
      </c>
      <c r="J6367" t="n">
        <v>1238.41814319127</v>
      </c>
      <c r="K6367" t="n">
        <v>981.6959319553488</v>
      </c>
      <c r="L6367" t="n">
        <v>8954.00209669333</v>
      </c>
      <c r="M6367" t="n">
        <v>42183.09363352439</v>
      </c>
      <c r="N6367" t="n">
        <v>183.351215622906</v>
      </c>
      <c r="O6367" t="n">
        <v>42183.09363352439</v>
      </c>
      <c r="P6367" t="n">
        <v>183.351215622906</v>
      </c>
      <c r="Q6367" t="n">
        <v>266</v>
      </c>
      <c r="R6367" t="n">
        <v>5</v>
      </c>
      <c r="S6367">
        <f>VLOOKUP(Q6367,Clustering!$D$3:$E$367,2,FALSE)</f>
        <v/>
      </c>
    </row>
    <row r="6368">
      <c r="A6368" t="inlineStr">
        <is>
          <t>2025-09-23 06:00</t>
        </is>
      </c>
      <c r="B6368" t="n">
        <v>1.81801977990636</v>
      </c>
      <c r="C6368" t="n">
        <v>3744.310312680173</v>
      </c>
      <c r="D6368" t="n">
        <v>3101.543549894208</v>
      </c>
      <c r="E6368" t="n">
        <v>3301.821540222255</v>
      </c>
      <c r="F6368" t="n">
        <v>0</v>
      </c>
      <c r="G6368" t="n">
        <v>10149.49342257654</v>
      </c>
      <c r="H6368" t="n">
        <v>6989.150192747391</v>
      </c>
      <c r="I6368" t="n">
        <v>984.85269634833</v>
      </c>
      <c r="J6368" t="n">
        <v>2037.914975177675</v>
      </c>
      <c r="K6368" t="n">
        <v>1473.78640554487</v>
      </c>
      <c r="L6368" t="n">
        <v>11485.70426981827</v>
      </c>
      <c r="M6368" t="n">
        <v>42663.81264929105</v>
      </c>
      <c r="N6368" t="n">
        <v>286.5575660382636</v>
      </c>
      <c r="O6368" t="n">
        <v>42663.81264929105</v>
      </c>
      <c r="P6368" t="n">
        <v>286.5575660382636</v>
      </c>
      <c r="Q6368" t="n">
        <v>266</v>
      </c>
      <c r="R6368" t="n">
        <v>6</v>
      </c>
      <c r="S6368">
        <f>VLOOKUP(Q6368,Clustering!$D$3:$E$367,2,FALSE)</f>
        <v/>
      </c>
    </row>
    <row r="6369">
      <c r="A6369" t="inlineStr">
        <is>
          <t>2025-09-23 07:00</t>
        </is>
      </c>
      <c r="B6369" t="n">
        <v>1.575617142585511</v>
      </c>
      <c r="C6369" t="n">
        <v>4299.022951595754</v>
      </c>
      <c r="D6369" t="n">
        <v>1887.644353642476</v>
      </c>
      <c r="E6369" t="n">
        <v>4541.872163925636</v>
      </c>
      <c r="F6369" t="n">
        <v>0</v>
      </c>
      <c r="G6369" t="n">
        <v>10730.11508630645</v>
      </c>
      <c r="H6369" t="n">
        <v>8839.219361415819</v>
      </c>
      <c r="I6369" t="n">
        <v>870.1441931166927</v>
      </c>
      <c r="J6369" t="n">
        <v>3041.651456764102</v>
      </c>
      <c r="K6369" t="n">
        <v>2017.594944928295</v>
      </c>
      <c r="L6369" t="n">
        <v>14768.60995622491</v>
      </c>
      <c r="M6369" t="n">
        <v>43084.44178808688</v>
      </c>
      <c r="N6369" t="n">
        <v>639.8858270757344</v>
      </c>
      <c r="O6369" t="n">
        <v>43084.44178808688</v>
      </c>
      <c r="P6369" t="n">
        <v>639.8858270757344</v>
      </c>
      <c r="Q6369" t="n">
        <v>266</v>
      </c>
      <c r="R6369" t="n">
        <v>7</v>
      </c>
      <c r="S6369">
        <f>VLOOKUP(Q6369,Clustering!$D$3:$E$367,2,FALSE)</f>
        <v/>
      </c>
    </row>
    <row r="6370">
      <c r="A6370" t="inlineStr">
        <is>
          <t>2025-09-23 08:00</t>
        </is>
      </c>
      <c r="B6370" t="n">
        <v>1.111012087720553</v>
      </c>
      <c r="C6370" t="n">
        <v>4160.344791866859</v>
      </c>
      <c r="D6370" t="n">
        <v>1209.601984458741</v>
      </c>
      <c r="E6370" t="n">
        <v>3003.014161016621</v>
      </c>
      <c r="F6370" t="n">
        <v>0</v>
      </c>
      <c r="G6370" t="n">
        <v>8374.071949429941</v>
      </c>
      <c r="H6370" t="n">
        <v>10380.94366863951</v>
      </c>
      <c r="I6370" t="n">
        <v>556.50399006994</v>
      </c>
      <c r="J6370" t="n">
        <v>3202.942426724709</v>
      </c>
      <c r="K6370" t="n">
        <v>2514.244363034401</v>
      </c>
      <c r="L6370" t="n">
        <v>16654.63444846855</v>
      </c>
      <c r="M6370" t="n">
        <v>43204.62154202855</v>
      </c>
      <c r="N6370" t="n">
        <v>745.6060941578122</v>
      </c>
      <c r="O6370" t="n">
        <v>43204.62154202855</v>
      </c>
      <c r="P6370" t="n">
        <v>745.6060941578122</v>
      </c>
      <c r="Q6370" t="n">
        <v>266</v>
      </c>
      <c r="R6370" t="n">
        <v>8</v>
      </c>
      <c r="S6370">
        <f>VLOOKUP(Q6370,Clustering!$D$3:$E$367,2,FALSE)</f>
        <v/>
      </c>
    </row>
    <row r="6371">
      <c r="A6371" t="inlineStr">
        <is>
          <t>2025-09-23 09:00</t>
        </is>
      </c>
      <c r="B6371" t="n">
        <v>611.9858583560343</v>
      </c>
      <c r="C6371" t="n">
        <v>3882.988472409069</v>
      </c>
      <c r="D6371" t="n">
        <v>1023.509371465088</v>
      </c>
      <c r="E6371" t="n">
        <v>2689.266412850706</v>
      </c>
      <c r="F6371" t="n">
        <v>0</v>
      </c>
      <c r="G6371" t="n">
        <v>8207.750115080897</v>
      </c>
      <c r="H6371" t="n">
        <v>11892.32135099052</v>
      </c>
      <c r="I6371" t="n">
        <v>412.3186126709925</v>
      </c>
      <c r="J6371" t="n">
        <v>2752.946547625839</v>
      </c>
      <c r="K6371" t="n">
        <v>2652.688866874158</v>
      </c>
      <c r="L6371" t="n">
        <v>17710.27537816151</v>
      </c>
      <c r="M6371" t="n">
        <v>43144.53166505771</v>
      </c>
      <c r="N6371" t="n">
        <v>653.7963885339025</v>
      </c>
      <c r="O6371" t="n">
        <v>43144.53166505771</v>
      </c>
      <c r="P6371" t="n">
        <v>653.7963885339025</v>
      </c>
      <c r="Q6371" t="n">
        <v>266</v>
      </c>
      <c r="R6371" t="n">
        <v>9</v>
      </c>
      <c r="S6371">
        <f>VLOOKUP(Q6371,Clustering!$D$3:$E$367,2,FALSE)</f>
        <v/>
      </c>
    </row>
    <row r="6372">
      <c r="A6372" t="inlineStr">
        <is>
          <t>2025-09-23 10:00</t>
        </is>
      </c>
      <c r="B6372" t="n">
        <v>951.066747528347</v>
      </c>
      <c r="C6372" t="n">
        <v>3661.103416842836</v>
      </c>
      <c r="D6372" t="n">
        <v>874.6352810701663</v>
      </c>
      <c r="E6372" t="n">
        <v>2495.041616367044</v>
      </c>
      <c r="F6372" t="n">
        <v>0</v>
      </c>
      <c r="G6372" t="n">
        <v>7981.847061808394</v>
      </c>
      <c r="H6372" t="n">
        <v>13036.51314121723</v>
      </c>
      <c r="I6372" t="n">
        <v>328.8693036578424</v>
      </c>
      <c r="J6372" t="n">
        <v>2367.546280841364</v>
      </c>
      <c r="K6372" t="n">
        <v>2653.705284943943</v>
      </c>
      <c r="L6372" t="n">
        <v>18386.63401066039</v>
      </c>
      <c r="M6372" t="n">
        <v>42964.26203414521</v>
      </c>
      <c r="N6372" t="n">
        <v>511.9086616605876</v>
      </c>
      <c r="O6372" t="n">
        <v>42964.26203414521</v>
      </c>
      <c r="P6372" t="n">
        <v>511.9086616605876</v>
      </c>
      <c r="Q6372" t="n">
        <v>266</v>
      </c>
      <c r="R6372" t="n">
        <v>10</v>
      </c>
      <c r="S6372">
        <f>VLOOKUP(Q6372,Clustering!$D$3:$E$367,2,FALSE)</f>
        <v/>
      </c>
    </row>
    <row r="6373">
      <c r="A6373" t="inlineStr">
        <is>
          <t>2025-09-23 11:00</t>
        </is>
      </c>
      <c r="B6373" t="n">
        <v>1246.765644708139</v>
      </c>
      <c r="C6373" t="n">
        <v>2496.206875120115</v>
      </c>
      <c r="D6373" t="n">
        <v>837.416758471436</v>
      </c>
      <c r="E6373" t="n">
        <v>2151.413130280564</v>
      </c>
      <c r="F6373" t="n">
        <v>0</v>
      </c>
      <c r="G6373" t="n">
        <v>6731.802408580254</v>
      </c>
      <c r="H6373" t="n">
        <v>13601.48956929643</v>
      </c>
      <c r="I6373" t="n">
        <v>270.0713008882156</v>
      </c>
      <c r="J6373" t="n">
        <v>2061.27562861807</v>
      </c>
      <c r="K6373" t="n">
        <v>2648.746506338115</v>
      </c>
      <c r="L6373" t="n">
        <v>18581.58300514083</v>
      </c>
      <c r="M6373" t="n">
        <v>42844.08228020356</v>
      </c>
      <c r="N6373" t="n">
        <v>514.6907739522211</v>
      </c>
      <c r="O6373" t="n">
        <v>42844.08228020356</v>
      </c>
      <c r="P6373" t="n">
        <v>514.6907739522211</v>
      </c>
      <c r="Q6373" t="n">
        <v>266</v>
      </c>
      <c r="R6373" t="n">
        <v>11</v>
      </c>
      <c r="S6373">
        <f>VLOOKUP(Q6373,Clustering!$D$3:$E$367,2,FALSE)</f>
        <v/>
      </c>
    </row>
    <row r="6374">
      <c r="A6374" t="inlineStr">
        <is>
          <t>2025-09-23 12:00</t>
        </is>
      </c>
      <c r="B6374" t="n">
        <v>1719.442707395881</v>
      </c>
      <c r="C6374" t="n">
        <v>2551.678139011673</v>
      </c>
      <c r="D6374" t="n">
        <v>874.6352810701663</v>
      </c>
      <c r="E6374" t="n">
        <v>1748.023168352959</v>
      </c>
      <c r="F6374" t="n">
        <v>0</v>
      </c>
      <c r="G6374" t="n">
        <v>6893.779295830681</v>
      </c>
      <c r="H6374" t="n">
        <v>13523.1010124046</v>
      </c>
      <c r="I6374" t="n">
        <v>242.6948206483789</v>
      </c>
      <c r="J6374" t="n">
        <v>1943.038998800958</v>
      </c>
      <c r="K6374" t="n">
        <v>2603.736590198361</v>
      </c>
      <c r="L6374" t="n">
        <v>18312.5714220523</v>
      </c>
      <c r="M6374" t="n">
        <v>42723.90252626188</v>
      </c>
      <c r="N6374" t="n">
        <v>534.1655599936565</v>
      </c>
      <c r="O6374" t="n">
        <v>42723.90252626188</v>
      </c>
      <c r="P6374" t="n">
        <v>534.1655599936565</v>
      </c>
      <c r="Q6374" t="n">
        <v>266</v>
      </c>
      <c r="R6374" t="n">
        <v>12</v>
      </c>
      <c r="S6374">
        <f>VLOOKUP(Q6374,Clustering!$D$3:$E$367,2,FALSE)</f>
        <v/>
      </c>
    </row>
    <row r="6375">
      <c r="A6375" t="inlineStr">
        <is>
          <t>2025-09-23 13:00</t>
        </is>
      </c>
      <c r="B6375" t="n">
        <v>1772.32688277138</v>
      </c>
      <c r="C6375" t="n">
        <v>2496.206875120115</v>
      </c>
      <c r="D6375" t="n">
        <v>837.416758471436</v>
      </c>
      <c r="E6375" t="n">
        <v>1538.858002909015</v>
      </c>
      <c r="F6375" t="n">
        <v>0</v>
      </c>
      <c r="G6375" t="n">
        <v>6644.808519271946</v>
      </c>
      <c r="H6375" t="n">
        <v>14144.00784120282</v>
      </c>
      <c r="I6375" t="n">
        <v>221.6370300834578</v>
      </c>
      <c r="J6375" t="n">
        <v>1950.83177669566</v>
      </c>
      <c r="K6375" t="n">
        <v>2608.684905326096</v>
      </c>
      <c r="L6375" t="n">
        <v>18925.16155330804</v>
      </c>
      <c r="M6375" t="n">
        <v>42663.81264929105</v>
      </c>
      <c r="N6375" t="n">
        <v>528.6013354103893</v>
      </c>
      <c r="O6375" t="n">
        <v>42663.81264929105</v>
      </c>
      <c r="P6375" t="n">
        <v>528.6013354103893</v>
      </c>
      <c r="Q6375" t="n">
        <v>266</v>
      </c>
      <c r="R6375" t="n">
        <v>13</v>
      </c>
      <c r="S6375">
        <f>VLOOKUP(Q6375,Clustering!$D$3:$E$367,2,FALSE)</f>
        <v/>
      </c>
    </row>
    <row r="6376">
      <c r="A6376" t="inlineStr">
        <is>
          <t>2025-09-23 14:00</t>
        </is>
      </c>
      <c r="B6376" t="n">
        <v>1681.094610171722</v>
      </c>
      <c r="C6376" t="n">
        <v>2440.735611228557</v>
      </c>
      <c r="D6376" t="n">
        <v>800.1982358727056</v>
      </c>
      <c r="E6376" t="n">
        <v>1508.977264988452</v>
      </c>
      <c r="F6376" t="n">
        <v>0</v>
      </c>
      <c r="G6376" t="n">
        <v>6431.005722261437</v>
      </c>
      <c r="H6376" t="n">
        <v>14508.58078143072</v>
      </c>
      <c r="I6376" t="n">
        <v>205.9004495173869</v>
      </c>
      <c r="J6376" t="n">
        <v>1872.221624533036</v>
      </c>
      <c r="K6376" t="n">
        <v>2605.14609752193</v>
      </c>
      <c r="L6376" t="n">
        <v>19191.84895300307</v>
      </c>
      <c r="M6376" t="n">
        <v>42723.90252626188</v>
      </c>
      <c r="N6376" t="n">
        <v>514.6907739522211</v>
      </c>
      <c r="O6376" t="n">
        <v>42723.90252626188</v>
      </c>
      <c r="P6376" t="n">
        <v>514.6907739522211</v>
      </c>
      <c r="Q6376" t="n">
        <v>266</v>
      </c>
      <c r="R6376" t="n">
        <v>14</v>
      </c>
      <c r="S6376">
        <f>VLOOKUP(Q6376,Clustering!$D$3:$E$367,2,FALSE)</f>
        <v/>
      </c>
    </row>
    <row r="6377">
      <c r="A6377" t="inlineStr">
        <is>
          <t>2025-09-23 15:00</t>
        </is>
      </c>
      <c r="B6377" t="n">
        <v>1684.940732017214</v>
      </c>
      <c r="C6377" t="n">
        <v>2496.206875120115</v>
      </c>
      <c r="D6377" t="n">
        <v>837.416758471436</v>
      </c>
      <c r="E6377" t="n">
        <v>1523.917633948733</v>
      </c>
      <c r="F6377" t="n">
        <v>0</v>
      </c>
      <c r="G6377" t="n">
        <v>6542.481999557498</v>
      </c>
      <c r="H6377" t="n">
        <v>14158.67675469713</v>
      </c>
      <c r="I6377" t="n">
        <v>191.2919801854464</v>
      </c>
      <c r="J6377" t="n">
        <v>1800.481088968491</v>
      </c>
      <c r="K6377" t="n">
        <v>2610.869284574711</v>
      </c>
      <c r="L6377" t="n">
        <v>18761.31910842578</v>
      </c>
      <c r="M6377" t="n">
        <v>43084.44178808688</v>
      </c>
      <c r="N6377" t="n">
        <v>606.5004795761309</v>
      </c>
      <c r="O6377" t="n">
        <v>43084.44178808688</v>
      </c>
      <c r="P6377" t="n">
        <v>606.5004795761309</v>
      </c>
      <c r="Q6377" t="n">
        <v>266</v>
      </c>
      <c r="R6377" t="n">
        <v>15</v>
      </c>
      <c r="S6377">
        <f>VLOOKUP(Q6377,Clustering!$D$3:$E$367,2,FALSE)</f>
        <v/>
      </c>
    </row>
    <row r="6378">
      <c r="A6378" t="inlineStr">
        <is>
          <t>2025-09-23 16:00</t>
        </is>
      </c>
      <c r="B6378" t="n">
        <v>2140.536488861748</v>
      </c>
      <c r="C6378" t="n">
        <v>2912.241354306801</v>
      </c>
      <c r="D6378" t="n">
        <v>1116.555677961915</v>
      </c>
      <c r="E6378" t="n">
        <v>1852.60575107493</v>
      </c>
      <c r="F6378" t="n">
        <v>0</v>
      </c>
      <c r="G6378" t="n">
        <v>8021.939272205394</v>
      </c>
      <c r="H6378" t="n">
        <v>13162.57980138314</v>
      </c>
      <c r="I6378" t="n">
        <v>180.232302579241</v>
      </c>
      <c r="J6378" t="n">
        <v>1535.234074611032</v>
      </c>
      <c r="K6378" t="n">
        <v>2525.108857995361</v>
      </c>
      <c r="L6378" t="n">
        <v>17403.15503656877</v>
      </c>
      <c r="M6378" t="n">
        <v>43505.07092688271</v>
      </c>
      <c r="N6378" t="n">
        <v>723.3491958247432</v>
      </c>
      <c r="O6378" t="n">
        <v>43505.07092688271</v>
      </c>
      <c r="P6378" t="n">
        <v>723.3491958247432</v>
      </c>
      <c r="Q6378" t="n">
        <v>266</v>
      </c>
      <c r="R6378" t="n">
        <v>16</v>
      </c>
      <c r="S6378">
        <f>VLOOKUP(Q6378,Clustering!$D$3:$E$367,2,FALSE)</f>
        <v/>
      </c>
    </row>
    <row r="6379">
      <c r="A6379" t="inlineStr">
        <is>
          <t>2025-09-23 17:00</t>
        </is>
      </c>
      <c r="B6379" t="n">
        <v>2015.608229652517</v>
      </c>
      <c r="C6379" t="n">
        <v>3466.953993222382</v>
      </c>
      <c r="D6379" t="n">
        <v>2157.307832734255</v>
      </c>
      <c r="E6379" t="n">
        <v>2330.697557803945</v>
      </c>
      <c r="F6379" t="n">
        <v>0</v>
      </c>
      <c r="G6379" t="n">
        <v>9970.567613413101</v>
      </c>
      <c r="H6379" t="n">
        <v>10960.91976361762</v>
      </c>
      <c r="I6379" t="n">
        <v>192.3567532302968</v>
      </c>
      <c r="J6379" t="n">
        <v>1531.151201188349</v>
      </c>
      <c r="K6379" t="n">
        <v>2370.551547204291</v>
      </c>
      <c r="L6379" t="n">
        <v>15054.97926524056</v>
      </c>
      <c r="M6379" t="n">
        <v>43625.25068082438</v>
      </c>
      <c r="N6379" t="n">
        <v>795.6841154072176</v>
      </c>
      <c r="O6379" t="n">
        <v>43625.25068082438</v>
      </c>
      <c r="P6379" t="n">
        <v>795.6841154072176</v>
      </c>
      <c r="Q6379" t="n">
        <v>266</v>
      </c>
      <c r="R6379" t="n">
        <v>17</v>
      </c>
      <c r="S6379">
        <f>VLOOKUP(Q6379,Clustering!$D$3:$E$367,2,FALSE)</f>
        <v/>
      </c>
    </row>
    <row r="6380">
      <c r="A6380" t="inlineStr">
        <is>
          <t>2025-09-23 18:00</t>
        </is>
      </c>
      <c r="B6380" t="n">
        <v>1.717018681022673</v>
      </c>
      <c r="C6380" t="n">
        <v>3882.988472409069</v>
      </c>
      <c r="D6380" t="n">
        <v>5892.932744798995</v>
      </c>
      <c r="E6380" t="n">
        <v>3003.014161016621</v>
      </c>
      <c r="F6380" t="n">
        <v>0</v>
      </c>
      <c r="G6380" t="n">
        <v>12780.65239690571</v>
      </c>
      <c r="H6380" t="n">
        <v>7605.839915636867</v>
      </c>
      <c r="I6380" t="n">
        <v>233.0765155565589</v>
      </c>
      <c r="J6380" t="n">
        <v>2215.637205918528</v>
      </c>
      <c r="K6380" t="n">
        <v>2240.608465852905</v>
      </c>
      <c r="L6380" t="n">
        <v>12295.16210296486</v>
      </c>
      <c r="M6380" t="n">
        <v>43384.89117294104</v>
      </c>
      <c r="N6380" t="n">
        <v>742.8239818661787</v>
      </c>
      <c r="O6380" t="n">
        <v>43384.89117294104</v>
      </c>
      <c r="P6380" t="n">
        <v>742.8239818661787</v>
      </c>
      <c r="Q6380" t="n">
        <v>266</v>
      </c>
      <c r="R6380" t="n">
        <v>18</v>
      </c>
      <c r="S6380">
        <f>VLOOKUP(Q6380,Clustering!$D$3:$E$367,2,FALSE)</f>
        <v/>
      </c>
    </row>
    <row r="6381">
      <c r="A6381" t="inlineStr">
        <is>
          <t>2025-09-23 19:00</t>
        </is>
      </c>
      <c r="B6381" t="n">
        <v>1.878620439236572</v>
      </c>
      <c r="C6381" t="n">
        <v>4104.873527975301</v>
      </c>
      <c r="D6381" t="n">
        <v>6389.179712782068</v>
      </c>
      <c r="E6381" t="n">
        <v>3003.014161016621</v>
      </c>
      <c r="F6381" t="n">
        <v>0</v>
      </c>
      <c r="G6381" t="n">
        <v>13498.94602221323</v>
      </c>
      <c r="H6381" t="n">
        <v>6372.460469857915</v>
      </c>
      <c r="I6381" t="n">
        <v>288.6572978725409</v>
      </c>
      <c r="J6381" t="n">
        <v>2196.506761265075</v>
      </c>
      <c r="K6381" t="n">
        <v>1874.941122903301</v>
      </c>
      <c r="L6381" t="n">
        <v>10732.56565189883</v>
      </c>
      <c r="M6381" t="n">
        <v>43144.53166505771</v>
      </c>
      <c r="N6381" t="n">
        <v>598.1541427012299</v>
      </c>
      <c r="O6381" t="n">
        <v>43144.53166505771</v>
      </c>
      <c r="P6381" t="n">
        <v>598.1541427012299</v>
      </c>
      <c r="Q6381" t="n">
        <v>266</v>
      </c>
      <c r="R6381" t="n">
        <v>19</v>
      </c>
      <c r="S6381">
        <f>VLOOKUP(Q6381,Clustering!$D$3:$E$367,2,FALSE)</f>
        <v/>
      </c>
    </row>
    <row r="6382">
      <c r="A6382" t="inlineStr">
        <is>
          <t>2025-09-23 20:00</t>
        </is>
      </c>
      <c r="B6382" t="n">
        <v>1.939221098566783</v>
      </c>
      <c r="C6382" t="n">
        <v>4021.666632137964</v>
      </c>
      <c r="D6382" t="n">
        <v>6203.087099788416</v>
      </c>
      <c r="E6382" t="n">
        <v>2704.206781810988</v>
      </c>
      <c r="F6382" t="n">
        <v>0</v>
      </c>
      <c r="G6382" t="n">
        <v>12930.89973483594</v>
      </c>
      <c r="H6382" t="n">
        <v>5755.77074696844</v>
      </c>
      <c r="I6382" t="n">
        <v>388.0990847998919</v>
      </c>
      <c r="J6382" t="n">
        <v>1913.162754594888</v>
      </c>
      <c r="K6382" t="n">
        <v>1548.898134936067</v>
      </c>
      <c r="L6382" t="n">
        <v>9605.930721299288</v>
      </c>
      <c r="M6382" t="n">
        <v>42844.08228020356</v>
      </c>
      <c r="N6382" t="n">
        <v>511.9086616605876</v>
      </c>
      <c r="O6382" t="n">
        <v>42844.08228020356</v>
      </c>
      <c r="P6382" t="n">
        <v>511.9086616605876</v>
      </c>
      <c r="Q6382" t="n">
        <v>266</v>
      </c>
      <c r="R6382" t="n">
        <v>20</v>
      </c>
      <c r="S6382">
        <f>VLOOKUP(Q6382,Clustering!$D$3:$E$367,2,FALSE)</f>
        <v/>
      </c>
    </row>
    <row r="6383">
      <c r="A6383" t="inlineStr">
        <is>
          <t>2025-09-23 21:00</t>
        </is>
      </c>
      <c r="B6383" t="n">
        <v>1.95942131834352</v>
      </c>
      <c r="C6383" t="n">
        <v>3466.953993222382</v>
      </c>
      <c r="D6383" t="n">
        <v>4962.469679830733</v>
      </c>
      <c r="E6383" t="n">
        <v>2495.041616367044</v>
      </c>
      <c r="F6383" t="n">
        <v>0</v>
      </c>
      <c r="G6383" t="n">
        <v>10926.4247107385</v>
      </c>
      <c r="H6383" t="n">
        <v>5632.432802390545</v>
      </c>
      <c r="I6383" t="n">
        <v>364.4545791799392</v>
      </c>
      <c r="J6383" t="n">
        <v>2314.53080719947</v>
      </c>
      <c r="K6383" t="n">
        <v>1243.527880498996</v>
      </c>
      <c r="L6383" t="n">
        <v>9554.94606926895</v>
      </c>
      <c r="M6383" t="n">
        <v>42423.45314140773</v>
      </c>
      <c r="N6383" t="n">
        <v>453.4843035362813</v>
      </c>
      <c r="O6383" t="n">
        <v>42423.45314140773</v>
      </c>
      <c r="P6383" t="n">
        <v>453.4843035362813</v>
      </c>
      <c r="Q6383" t="n">
        <v>266</v>
      </c>
      <c r="R6383" t="n">
        <v>21</v>
      </c>
      <c r="S6383">
        <f>VLOOKUP(Q6383,Clustering!$D$3:$E$367,2,FALSE)</f>
        <v/>
      </c>
    </row>
    <row r="6384">
      <c r="A6384" t="inlineStr">
        <is>
          <t>2025-09-23 22:00</t>
        </is>
      </c>
      <c r="B6384" t="n">
        <v>1.95942131834352</v>
      </c>
      <c r="C6384" t="n">
        <v>2634.88503484901</v>
      </c>
      <c r="D6384" t="n">
        <v>3101.543549894208</v>
      </c>
      <c r="E6384" t="n">
        <v>2196.23423716141</v>
      </c>
      <c r="F6384" t="n">
        <v>0</v>
      </c>
      <c r="G6384" t="n">
        <v>7934.622243222972</v>
      </c>
      <c r="H6384" t="n">
        <v>5447.425885523702</v>
      </c>
      <c r="I6384" t="n">
        <v>453.1222358662051</v>
      </c>
      <c r="J6384" t="n">
        <v>2214.82475662419</v>
      </c>
      <c r="K6384" t="n">
        <v>1041.951417334632</v>
      </c>
      <c r="L6384" t="n">
        <v>9157.32429534873</v>
      </c>
      <c r="M6384" t="n">
        <v>42062.91387958273</v>
      </c>
      <c r="N6384" t="n">
        <v>403.406282286876</v>
      </c>
      <c r="O6384" t="n">
        <v>42062.91387958273</v>
      </c>
      <c r="P6384" t="n">
        <v>403.406282286876</v>
      </c>
      <c r="Q6384" t="n">
        <v>266</v>
      </c>
      <c r="R6384" t="n">
        <v>22</v>
      </c>
      <c r="S6384">
        <f>VLOOKUP(Q6384,Clustering!$D$3:$E$367,2,FALSE)</f>
        <v/>
      </c>
    </row>
    <row r="6385">
      <c r="A6385" t="inlineStr">
        <is>
          <t>2025-09-23 23:00</t>
        </is>
      </c>
      <c r="B6385" t="n">
        <v>1.95942131834352</v>
      </c>
      <c r="C6385" t="n">
        <v>1941.494236204534</v>
      </c>
      <c r="D6385" t="n">
        <v>1550.771774947104</v>
      </c>
      <c r="E6385" t="n">
        <v>1538.858002909015</v>
      </c>
      <c r="F6385" t="n">
        <v>0</v>
      </c>
      <c r="G6385" t="n">
        <v>5033.083435378996</v>
      </c>
      <c r="H6385" t="n">
        <v>5447.425885523702</v>
      </c>
      <c r="I6385" t="n">
        <v>479.5671745274626</v>
      </c>
      <c r="J6385" t="n">
        <v>1490.514002935052</v>
      </c>
      <c r="K6385" t="n">
        <v>917.614623939628</v>
      </c>
      <c r="L6385" t="n">
        <v>8335.121686925846</v>
      </c>
      <c r="M6385" t="n">
        <v>41822.5543716994</v>
      </c>
      <c r="N6385" t="n">
        <v>273.4235755840592</v>
      </c>
      <c r="O6385" t="n">
        <v>41822.5543716994</v>
      </c>
      <c r="P6385" t="n">
        <v>273.4235755840592</v>
      </c>
      <c r="Q6385" t="n">
        <v>266</v>
      </c>
      <c r="R6385" t="n">
        <v>23</v>
      </c>
      <c r="S6385">
        <f>VLOOKUP(Q6385,Clustering!$D$3:$E$367,2,FALSE)</f>
        <v/>
      </c>
    </row>
    <row r="6386">
      <c r="A6386" t="inlineStr">
        <is>
          <t>2025-09-24 00:00</t>
        </is>
      </c>
      <c r="B6386" t="n">
        <v>1.95942131834352</v>
      </c>
      <c r="C6386" t="n">
        <v>1747.344812584081</v>
      </c>
      <c r="D6386" t="n">
        <v>1116.555677961915</v>
      </c>
      <c r="E6386" t="n">
        <v>880.2323056004718</v>
      </c>
      <c r="F6386" t="n">
        <v>0</v>
      </c>
      <c r="G6386" t="n">
        <v>3746.092217464811</v>
      </c>
      <c r="H6386" t="n">
        <v>5447.425885523702</v>
      </c>
      <c r="I6386" t="n">
        <v>659.3165303280939</v>
      </c>
      <c r="J6386" t="n">
        <v>1058.296029845746</v>
      </c>
      <c r="K6386" t="n">
        <v>774.8055621529129</v>
      </c>
      <c r="L6386" t="n">
        <v>7939.844007850455</v>
      </c>
      <c r="M6386" t="n">
        <v>41822.5543716994</v>
      </c>
      <c r="N6386" t="n">
        <v>179.6594638963998</v>
      </c>
      <c r="O6386" t="n">
        <v>41822.5543716994</v>
      </c>
      <c r="P6386" t="n">
        <v>179.6594638963998</v>
      </c>
      <c r="Q6386" t="n">
        <v>267</v>
      </c>
      <c r="R6386" t="n">
        <v>0</v>
      </c>
      <c r="S6386">
        <f>VLOOKUP(Q6386,Clustering!$D$3:$E$367,2,FALSE)</f>
        <v/>
      </c>
    </row>
    <row r="6387">
      <c r="A6387" t="inlineStr">
        <is>
          <t>2025-09-24 01:00</t>
        </is>
      </c>
      <c r="B6387" t="n">
        <v>1.979621538120257</v>
      </c>
      <c r="C6387" t="n">
        <v>1719.609180638302</v>
      </c>
      <c r="D6387" t="n">
        <v>1054.52480696403</v>
      </c>
      <c r="E6387" t="n">
        <v>608.5018052726252</v>
      </c>
      <c r="F6387" t="n">
        <v>0</v>
      </c>
      <c r="G6387" t="n">
        <v>3384.615414413078</v>
      </c>
      <c r="H6387" t="n">
        <v>5447.425885523702</v>
      </c>
      <c r="I6387" t="n">
        <v>641.5890285651914</v>
      </c>
      <c r="J6387" t="n">
        <v>802.754206411059</v>
      </c>
      <c r="K6387" t="n">
        <v>763.441627940344</v>
      </c>
      <c r="L6387" t="n">
        <v>7655.210748440297</v>
      </c>
      <c r="M6387" t="n">
        <v>41762.46449472856</v>
      </c>
      <c r="N6387" t="n">
        <v>174.2786917976429</v>
      </c>
      <c r="O6387" t="n">
        <v>41762.46449472856</v>
      </c>
      <c r="P6387" t="n">
        <v>174.2786917976429</v>
      </c>
      <c r="Q6387" t="n">
        <v>267</v>
      </c>
      <c r="R6387" t="n">
        <v>1</v>
      </c>
      <c r="S6387">
        <f>VLOOKUP(Q6387,Clustering!$D$3:$E$367,2,FALSE)</f>
        <v/>
      </c>
    </row>
    <row r="6388">
      <c r="A6388" t="inlineStr">
        <is>
          <t>2025-09-24 02:00</t>
        </is>
      </c>
      <c r="B6388" t="n">
        <v>1.999821757896995</v>
      </c>
      <c r="C6388" t="n">
        <v>1719.609180638302</v>
      </c>
      <c r="D6388" t="n">
        <v>1054.52480696403</v>
      </c>
      <c r="E6388" t="n">
        <v>552.6511204105418</v>
      </c>
      <c r="F6388" t="n">
        <v>0</v>
      </c>
      <c r="G6388" t="n">
        <v>3328.784929770771</v>
      </c>
      <c r="H6388" t="n">
        <v>5447.425885523702</v>
      </c>
      <c r="I6388" t="n">
        <v>655.0330432653101</v>
      </c>
      <c r="J6388" t="n">
        <v>711.1600200336453</v>
      </c>
      <c r="K6388" t="n">
        <v>761.8928703633622</v>
      </c>
      <c r="L6388" t="n">
        <v>7575.511819186019</v>
      </c>
      <c r="M6388" t="n">
        <v>41702.37461775773</v>
      </c>
      <c r="N6388" t="n">
        <v>172.8967331590197</v>
      </c>
      <c r="O6388" t="n">
        <v>41702.37461775773</v>
      </c>
      <c r="P6388" t="n">
        <v>172.8967331590197</v>
      </c>
      <c r="Q6388" t="n">
        <v>267</v>
      </c>
      <c r="R6388" t="n">
        <v>2</v>
      </c>
      <c r="S6388">
        <f>VLOOKUP(Q6388,Clustering!$D$3:$E$367,2,FALSE)</f>
        <v/>
      </c>
    </row>
    <row r="6389">
      <c r="A6389" t="inlineStr">
        <is>
          <t>2025-09-24 03:00</t>
        </is>
      </c>
      <c r="B6389" t="n">
        <v>1.999821757896995</v>
      </c>
      <c r="C6389" t="n">
        <v>1719.609180638302</v>
      </c>
      <c r="D6389" t="n">
        <v>1054.52480696403</v>
      </c>
      <c r="E6389" t="n">
        <v>540.126459707448</v>
      </c>
      <c r="F6389" t="n">
        <v>0</v>
      </c>
      <c r="G6389" t="n">
        <v>3316.260269067678</v>
      </c>
      <c r="H6389" t="n">
        <v>5447.425885523702</v>
      </c>
      <c r="I6389" t="n">
        <v>667.619364843346</v>
      </c>
      <c r="J6389" t="n">
        <v>709.5258603649314</v>
      </c>
      <c r="K6389" t="n">
        <v>798.1921000673517</v>
      </c>
      <c r="L6389" t="n">
        <v>7622.763210799332</v>
      </c>
      <c r="M6389" t="n">
        <v>41762.46449472856</v>
      </c>
      <c r="N6389" t="n">
        <v>174.1689931099838</v>
      </c>
      <c r="O6389" t="n">
        <v>41762.46449472856</v>
      </c>
      <c r="P6389" t="n">
        <v>174.1689931099838</v>
      </c>
      <c r="Q6389" t="n">
        <v>267</v>
      </c>
      <c r="R6389" t="n">
        <v>3</v>
      </c>
      <c r="S6389">
        <f>VLOOKUP(Q6389,Clustering!$D$3:$E$367,2,FALSE)</f>
        <v/>
      </c>
    </row>
    <row r="6390">
      <c r="A6390" t="inlineStr">
        <is>
          <t>2025-09-24 04:00</t>
        </is>
      </c>
      <c r="B6390" t="n">
        <v>1.999821757896995</v>
      </c>
      <c r="C6390" t="n">
        <v>1747.344812584081</v>
      </c>
      <c r="D6390" t="n">
        <v>1116.555677961915</v>
      </c>
      <c r="E6390" t="n">
        <v>757.8817396887954</v>
      </c>
      <c r="F6390" t="n">
        <v>0</v>
      </c>
      <c r="G6390" t="n">
        <v>3623.782051992688</v>
      </c>
      <c r="H6390" t="n">
        <v>5447.425885523702</v>
      </c>
      <c r="I6390" t="n">
        <v>645.093372924039</v>
      </c>
      <c r="J6390" t="n">
        <v>827.1605199795022</v>
      </c>
      <c r="K6390" t="n">
        <v>844.0528545551523</v>
      </c>
      <c r="L6390" t="n">
        <v>7763.732632982395</v>
      </c>
      <c r="M6390" t="n">
        <v>41882.64424867023</v>
      </c>
      <c r="N6390" t="n">
        <v>172.7826665550627</v>
      </c>
      <c r="O6390" t="n">
        <v>41882.64424867023</v>
      </c>
      <c r="P6390" t="n">
        <v>172.7826665550627</v>
      </c>
      <c r="Q6390" t="n">
        <v>267</v>
      </c>
      <c r="R6390" t="n">
        <v>4</v>
      </c>
      <c r="S6390">
        <f>VLOOKUP(Q6390,Clustering!$D$3:$E$367,2,FALSE)</f>
        <v/>
      </c>
    </row>
    <row r="6391">
      <c r="A6391" t="inlineStr">
        <is>
          <t>2025-09-24 05:00</t>
        </is>
      </c>
      <c r="B6391" t="n">
        <v>1.95942131834352</v>
      </c>
      <c r="C6391" t="n">
        <v>3050.919514035697</v>
      </c>
      <c r="D6391" t="n">
        <v>1550.771774947104</v>
      </c>
      <c r="E6391" t="n">
        <v>1688.261692511832</v>
      </c>
      <c r="F6391" t="n">
        <v>0</v>
      </c>
      <c r="G6391" t="n">
        <v>6291.912402812976</v>
      </c>
      <c r="H6391" t="n">
        <v>5755.77074696844</v>
      </c>
      <c r="I6391" t="n">
        <v>978.1172745782704</v>
      </c>
      <c r="J6391" t="n">
        <v>1238.41814319127</v>
      </c>
      <c r="K6391" t="n">
        <v>981.6959319553488</v>
      </c>
      <c r="L6391" t="n">
        <v>8954.00209669333</v>
      </c>
      <c r="M6391" t="n">
        <v>42183.09363352439</v>
      </c>
      <c r="N6391" t="n">
        <v>183.351215622906</v>
      </c>
      <c r="O6391" t="n">
        <v>42183.09363352439</v>
      </c>
      <c r="P6391" t="n">
        <v>183.351215622906</v>
      </c>
      <c r="Q6391" t="n">
        <v>267</v>
      </c>
      <c r="R6391" t="n">
        <v>5</v>
      </c>
      <c r="S6391">
        <f>VLOOKUP(Q6391,Clustering!$D$3:$E$367,2,FALSE)</f>
        <v/>
      </c>
    </row>
    <row r="6392">
      <c r="A6392" t="inlineStr">
        <is>
          <t>2025-09-24 06:00</t>
        </is>
      </c>
      <c r="B6392" t="n">
        <v>1.81801977990636</v>
      </c>
      <c r="C6392" t="n">
        <v>3744.310312680173</v>
      </c>
      <c r="D6392" t="n">
        <v>3101.543549894208</v>
      </c>
      <c r="E6392" t="n">
        <v>3301.821540222255</v>
      </c>
      <c r="F6392" t="n">
        <v>0</v>
      </c>
      <c r="G6392" t="n">
        <v>10149.49342257654</v>
      </c>
      <c r="H6392" t="n">
        <v>6989.150192747391</v>
      </c>
      <c r="I6392" t="n">
        <v>984.85269634833</v>
      </c>
      <c r="J6392" t="n">
        <v>2037.914975177675</v>
      </c>
      <c r="K6392" t="n">
        <v>1473.78640554487</v>
      </c>
      <c r="L6392" t="n">
        <v>11485.70426981827</v>
      </c>
      <c r="M6392" t="n">
        <v>42663.81264929105</v>
      </c>
      <c r="N6392" t="n">
        <v>286.5575660382636</v>
      </c>
      <c r="O6392" t="n">
        <v>42663.81264929105</v>
      </c>
      <c r="P6392" t="n">
        <v>286.5575660382636</v>
      </c>
      <c r="Q6392" t="n">
        <v>267</v>
      </c>
      <c r="R6392" t="n">
        <v>6</v>
      </c>
      <c r="S6392">
        <f>VLOOKUP(Q6392,Clustering!$D$3:$E$367,2,FALSE)</f>
        <v/>
      </c>
    </row>
    <row r="6393">
      <c r="A6393" t="inlineStr">
        <is>
          <t>2025-09-24 07:00</t>
        </is>
      </c>
      <c r="B6393" t="n">
        <v>1.575617142585511</v>
      </c>
      <c r="C6393" t="n">
        <v>4299.022951595754</v>
      </c>
      <c r="D6393" t="n">
        <v>1915.977004052321</v>
      </c>
      <c r="E6393" t="n">
        <v>4541.872163925636</v>
      </c>
      <c r="F6393" t="n">
        <v>0</v>
      </c>
      <c r="G6393" t="n">
        <v>10758.4477367163</v>
      </c>
      <c r="H6393" t="n">
        <v>8839.219361415819</v>
      </c>
      <c r="I6393" t="n">
        <v>870.1441931166927</v>
      </c>
      <c r="J6393" t="n">
        <v>3041.651456764102</v>
      </c>
      <c r="K6393" t="n">
        <v>2017.594944928295</v>
      </c>
      <c r="L6393" t="n">
        <v>14768.60995622491</v>
      </c>
      <c r="M6393" t="n">
        <v>43084.44178808688</v>
      </c>
      <c r="N6393" t="n">
        <v>639.8858270757344</v>
      </c>
      <c r="O6393" t="n">
        <v>43084.44178808688</v>
      </c>
      <c r="P6393" t="n">
        <v>639.8858270757344</v>
      </c>
      <c r="Q6393" t="n">
        <v>267</v>
      </c>
      <c r="R6393" t="n">
        <v>7</v>
      </c>
      <c r="S6393">
        <f>VLOOKUP(Q6393,Clustering!$D$3:$E$367,2,FALSE)</f>
        <v/>
      </c>
    </row>
    <row r="6394">
      <c r="A6394" t="inlineStr">
        <is>
          <t>2025-09-24 08:00</t>
        </is>
      </c>
      <c r="B6394" t="n">
        <v>1.111012087720553</v>
      </c>
      <c r="C6394" t="n">
        <v>4160.344791866859</v>
      </c>
      <c r="D6394" t="n">
        <v>1209.601984458741</v>
      </c>
      <c r="E6394" t="n">
        <v>3003.014161016621</v>
      </c>
      <c r="F6394" t="n">
        <v>0</v>
      </c>
      <c r="G6394" t="n">
        <v>8374.071949429941</v>
      </c>
      <c r="H6394" t="n">
        <v>10380.94366863951</v>
      </c>
      <c r="I6394" t="n">
        <v>556.50399006994</v>
      </c>
      <c r="J6394" t="n">
        <v>3202.942426724709</v>
      </c>
      <c r="K6394" t="n">
        <v>2514.244363034401</v>
      </c>
      <c r="L6394" t="n">
        <v>16654.63444846855</v>
      </c>
      <c r="M6394" t="n">
        <v>43204.62154202855</v>
      </c>
      <c r="N6394" t="n">
        <v>745.6060941578122</v>
      </c>
      <c r="O6394" t="n">
        <v>43204.62154202855</v>
      </c>
      <c r="P6394" t="n">
        <v>745.6060941578122</v>
      </c>
      <c r="Q6394" t="n">
        <v>267</v>
      </c>
      <c r="R6394" t="n">
        <v>8</v>
      </c>
      <c r="S6394">
        <f>VLOOKUP(Q6394,Clustering!$D$3:$E$367,2,FALSE)</f>
        <v/>
      </c>
    </row>
    <row r="6395">
      <c r="A6395" t="inlineStr">
        <is>
          <t>2025-09-24 09:00</t>
        </is>
      </c>
      <c r="B6395" t="n">
        <v>749.9937598707037</v>
      </c>
      <c r="C6395" t="n">
        <v>3882.988472409069</v>
      </c>
      <c r="D6395" t="n">
        <v>1023.509371465088</v>
      </c>
      <c r="E6395" t="n">
        <v>2689.266412850706</v>
      </c>
      <c r="F6395" t="n">
        <v>0</v>
      </c>
      <c r="G6395" t="n">
        <v>8345.758016595566</v>
      </c>
      <c r="H6395" t="n">
        <v>12094.0809278007</v>
      </c>
      <c r="I6395" t="n">
        <v>412.3186126709925</v>
      </c>
      <c r="J6395" t="n">
        <v>2752.946547625839</v>
      </c>
      <c r="K6395" t="n">
        <v>2652.688866874158</v>
      </c>
      <c r="L6395" t="n">
        <v>17912.03495497169</v>
      </c>
      <c r="M6395" t="n">
        <v>43144.53166505771</v>
      </c>
      <c r="N6395" t="n">
        <v>653.7963885339025</v>
      </c>
      <c r="O6395" t="n">
        <v>43144.53166505771</v>
      </c>
      <c r="P6395" t="n">
        <v>653.7963885339025</v>
      </c>
      <c r="Q6395" t="n">
        <v>267</v>
      </c>
      <c r="R6395" t="n">
        <v>9</v>
      </c>
      <c r="S6395">
        <f>VLOOKUP(Q6395,Clustering!$D$3:$E$367,2,FALSE)</f>
        <v/>
      </c>
    </row>
    <row r="6396">
      <c r="A6396" t="inlineStr">
        <is>
          <t>2025-09-24 10:00</t>
        </is>
      </c>
      <c r="B6396" t="n">
        <v>1183.106672103729</v>
      </c>
      <c r="C6396" t="n">
        <v>3661.103416842836</v>
      </c>
      <c r="D6396" t="n">
        <v>874.6352810701663</v>
      </c>
      <c r="E6396" t="n">
        <v>2495.041616367044</v>
      </c>
      <c r="F6396" t="n">
        <v>0</v>
      </c>
      <c r="G6396" t="n">
        <v>8213.886986383775</v>
      </c>
      <c r="H6396" t="n">
        <v>13488.81842201711</v>
      </c>
      <c r="I6396" t="n">
        <v>328.8693036578424</v>
      </c>
      <c r="J6396" t="n">
        <v>2367.546280841364</v>
      </c>
      <c r="K6396" t="n">
        <v>2653.705284943943</v>
      </c>
      <c r="L6396" t="n">
        <v>18838.93929146025</v>
      </c>
      <c r="M6396" t="n">
        <v>42964.26203414521</v>
      </c>
      <c r="N6396" t="n">
        <v>511.9086616605876</v>
      </c>
      <c r="O6396" t="n">
        <v>42964.26203414521</v>
      </c>
      <c r="P6396" t="n">
        <v>511.9086616605876</v>
      </c>
      <c r="Q6396" t="n">
        <v>267</v>
      </c>
      <c r="R6396" t="n">
        <v>10</v>
      </c>
      <c r="S6396">
        <f>VLOOKUP(Q6396,Clustering!$D$3:$E$367,2,FALSE)</f>
        <v/>
      </c>
    </row>
    <row r="6397">
      <c r="A6397" t="inlineStr">
        <is>
          <t>2025-09-24 11:00</t>
        </is>
      </c>
      <c r="B6397" t="n">
        <v>1508.075687740013</v>
      </c>
      <c r="C6397" t="n">
        <v>2496.206875120115</v>
      </c>
      <c r="D6397" t="n">
        <v>837.416758471436</v>
      </c>
      <c r="E6397" t="n">
        <v>2151.413130280564</v>
      </c>
      <c r="F6397" t="n">
        <v>0</v>
      </c>
      <c r="G6397" t="n">
        <v>6993.112451612128</v>
      </c>
      <c r="H6397" t="n">
        <v>14147.23268689773</v>
      </c>
      <c r="I6397" t="n">
        <v>270.0713008882156</v>
      </c>
      <c r="J6397" t="n">
        <v>2061.27562861807</v>
      </c>
      <c r="K6397" t="n">
        <v>2648.746506338115</v>
      </c>
      <c r="L6397" t="n">
        <v>19127.32612274213</v>
      </c>
      <c r="M6397" t="n">
        <v>42844.08228020356</v>
      </c>
      <c r="N6397" t="n">
        <v>514.6907739522211</v>
      </c>
      <c r="O6397" t="n">
        <v>42844.08228020356</v>
      </c>
      <c r="P6397" t="n">
        <v>514.6907739522211</v>
      </c>
      <c r="Q6397" t="n">
        <v>267</v>
      </c>
      <c r="R6397" t="n">
        <v>11</v>
      </c>
      <c r="S6397">
        <f>VLOOKUP(Q6397,Clustering!$D$3:$E$367,2,FALSE)</f>
        <v/>
      </c>
    </row>
    <row r="6398">
      <c r="A6398" t="inlineStr">
        <is>
          <t>2025-09-24 12:00</t>
        </is>
      </c>
      <c r="B6398" t="n">
        <v>2092.742768869987</v>
      </c>
      <c r="C6398" t="n">
        <v>2551.678139011673</v>
      </c>
      <c r="D6398" t="n">
        <v>874.6352810701663</v>
      </c>
      <c r="E6398" t="n">
        <v>1748.023168352959</v>
      </c>
      <c r="F6398" t="n">
        <v>0</v>
      </c>
      <c r="G6398" t="n">
        <v>7267.079357304786</v>
      </c>
      <c r="H6398" t="n">
        <v>14205.27990940623</v>
      </c>
      <c r="I6398" t="n">
        <v>242.6948206483789</v>
      </c>
      <c r="J6398" t="n">
        <v>1943.038998800958</v>
      </c>
      <c r="K6398" t="n">
        <v>2603.736590198361</v>
      </c>
      <c r="L6398" t="n">
        <v>18994.75031905393</v>
      </c>
      <c r="M6398" t="n">
        <v>42723.90252626188</v>
      </c>
      <c r="N6398" t="n">
        <v>534.1655599936565</v>
      </c>
      <c r="O6398" t="n">
        <v>42723.90252626188</v>
      </c>
      <c r="P6398" t="n">
        <v>534.1655599936565</v>
      </c>
      <c r="Q6398" t="n">
        <v>267</v>
      </c>
      <c r="R6398" t="n">
        <v>12</v>
      </c>
      <c r="S6398">
        <f>VLOOKUP(Q6398,Clustering!$D$3:$E$367,2,FALSE)</f>
        <v/>
      </c>
    </row>
    <row r="6399">
      <c r="A6399" t="inlineStr">
        <is>
          <t>2025-09-24 13:00</t>
        </is>
      </c>
      <c r="B6399" t="n">
        <v>2236.830936537454</v>
      </c>
      <c r="C6399" t="n">
        <v>2496.206875120115</v>
      </c>
      <c r="D6399" t="n">
        <v>837.416758471436</v>
      </c>
      <c r="E6399" t="n">
        <v>1538.858002909015</v>
      </c>
      <c r="F6399" t="n">
        <v>0</v>
      </c>
      <c r="G6399" t="n">
        <v>7109.31257303802</v>
      </c>
      <c r="H6399" t="n">
        <v>15049.44528631407</v>
      </c>
      <c r="I6399" t="n">
        <v>221.6370300834578</v>
      </c>
      <c r="J6399" t="n">
        <v>1950.83177669566</v>
      </c>
      <c r="K6399" t="n">
        <v>2608.684905326096</v>
      </c>
      <c r="L6399" t="n">
        <v>19830.59899841929</v>
      </c>
      <c r="M6399" t="n">
        <v>42663.81264929105</v>
      </c>
      <c r="N6399" t="n">
        <v>528.6013354103893</v>
      </c>
      <c r="O6399" t="n">
        <v>42663.81264929105</v>
      </c>
      <c r="P6399" t="n">
        <v>528.6013354103893</v>
      </c>
      <c r="Q6399" t="n">
        <v>267</v>
      </c>
      <c r="R6399" t="n">
        <v>13</v>
      </c>
      <c r="S6399">
        <f>VLOOKUP(Q6399,Clustering!$D$3:$E$367,2,FALSE)</f>
        <v/>
      </c>
    </row>
    <row r="6400">
      <c r="A6400" t="inlineStr">
        <is>
          <t>2025-09-24 14:00</t>
        </is>
      </c>
      <c r="B6400" t="n">
        <v>2236.972338075891</v>
      </c>
      <c r="C6400" t="n">
        <v>2440.735611228557</v>
      </c>
      <c r="D6400" t="n">
        <v>800.1982358727056</v>
      </c>
      <c r="E6400" t="n">
        <v>1508.977264988452</v>
      </c>
      <c r="F6400" t="n">
        <v>0</v>
      </c>
      <c r="G6400" t="n">
        <v>6986.883450165606</v>
      </c>
      <c r="H6400" t="n">
        <v>15669.52523160077</v>
      </c>
      <c r="I6400" t="n">
        <v>205.9004495173869</v>
      </c>
      <c r="J6400" t="n">
        <v>1872.221624533036</v>
      </c>
      <c r="K6400" t="n">
        <v>2605.14609752193</v>
      </c>
      <c r="L6400" t="n">
        <v>20352.79340317312</v>
      </c>
      <c r="M6400" t="n">
        <v>42723.90252626188</v>
      </c>
      <c r="N6400" t="n">
        <v>514.6907739522211</v>
      </c>
      <c r="O6400" t="n">
        <v>42723.90252626188</v>
      </c>
      <c r="P6400" t="n">
        <v>514.6907739522211</v>
      </c>
      <c r="Q6400" t="n">
        <v>267</v>
      </c>
      <c r="R6400" t="n">
        <v>14</v>
      </c>
      <c r="S6400">
        <f>VLOOKUP(Q6400,Clustering!$D$3:$E$367,2,FALSE)</f>
        <v/>
      </c>
    </row>
    <row r="6401">
      <c r="A6401" t="inlineStr">
        <is>
          <t>2025-09-24 15:00</t>
        </is>
      </c>
      <c r="B6401" t="n">
        <v>2419.238921121392</v>
      </c>
      <c r="C6401" t="n">
        <v>2496.206875120115</v>
      </c>
      <c r="D6401" t="n">
        <v>837.416758471436</v>
      </c>
      <c r="E6401" t="n">
        <v>1523.917633948733</v>
      </c>
      <c r="F6401" t="n">
        <v>0</v>
      </c>
      <c r="G6401" t="n">
        <v>7276.780188661675</v>
      </c>
      <c r="H6401" t="n">
        <v>15590.01211313328</v>
      </c>
      <c r="I6401" t="n">
        <v>191.2919801854464</v>
      </c>
      <c r="J6401" t="n">
        <v>1800.481088968491</v>
      </c>
      <c r="K6401" t="n">
        <v>2610.869284574711</v>
      </c>
      <c r="L6401" t="n">
        <v>20192.65446686193</v>
      </c>
      <c r="M6401" t="n">
        <v>43084.44178808688</v>
      </c>
      <c r="N6401" t="n">
        <v>606.5004795761309</v>
      </c>
      <c r="O6401" t="n">
        <v>43084.44178808688</v>
      </c>
      <c r="P6401" t="n">
        <v>606.5004795761309</v>
      </c>
      <c r="Q6401" t="n">
        <v>267</v>
      </c>
      <c r="R6401" t="n">
        <v>15</v>
      </c>
      <c r="S6401">
        <f>VLOOKUP(Q6401,Clustering!$D$3:$E$367,2,FALSE)</f>
        <v/>
      </c>
    </row>
    <row r="6402">
      <c r="A6402" t="inlineStr">
        <is>
          <t>2025-09-24 16:00</t>
        </is>
      </c>
      <c r="B6402" t="n">
        <v>3421.422324794773</v>
      </c>
      <c r="C6402" t="n">
        <v>2912.241354306801</v>
      </c>
      <c r="D6402" t="n">
        <v>1116.555677961915</v>
      </c>
      <c r="E6402" t="n">
        <v>1852.60575107493</v>
      </c>
      <c r="F6402" t="n">
        <v>0</v>
      </c>
      <c r="G6402" t="n">
        <v>9302.825108138421</v>
      </c>
      <c r="H6402" t="n">
        <v>14827.09631006711</v>
      </c>
      <c r="I6402" t="n">
        <v>180.232302579241</v>
      </c>
      <c r="J6402" t="n">
        <v>1535.234074611032</v>
      </c>
      <c r="K6402" t="n">
        <v>2525.108857995361</v>
      </c>
      <c r="L6402" t="n">
        <v>19067.67154525275</v>
      </c>
      <c r="M6402" t="n">
        <v>43505.07092688271</v>
      </c>
      <c r="N6402" t="n">
        <v>723.3491958247432</v>
      </c>
      <c r="O6402" t="n">
        <v>43505.07092688271</v>
      </c>
      <c r="P6402" t="n">
        <v>723.3491958247432</v>
      </c>
      <c r="Q6402" t="n">
        <v>267</v>
      </c>
      <c r="R6402" t="n">
        <v>16</v>
      </c>
      <c r="S6402">
        <f>VLOOKUP(Q6402,Clustering!$D$3:$E$367,2,FALSE)</f>
        <v/>
      </c>
    </row>
    <row r="6403">
      <c r="A6403" t="inlineStr">
        <is>
          <t>2025-09-24 17:00</t>
        </is>
      </c>
      <c r="B6403" t="n">
        <v>4248.126419267636</v>
      </c>
      <c r="C6403" t="n">
        <v>3466.953993222382</v>
      </c>
      <c r="D6403" t="n">
        <v>2189.688004631225</v>
      </c>
      <c r="E6403" t="n">
        <v>2330.697557803945</v>
      </c>
      <c r="F6403" t="n">
        <v>0</v>
      </c>
      <c r="G6403" t="n">
        <v>12235.46597492519</v>
      </c>
      <c r="H6403" t="n">
        <v>12969.41981309273</v>
      </c>
      <c r="I6403" t="n">
        <v>192.3567532302968</v>
      </c>
      <c r="J6403" t="n">
        <v>1531.151201188349</v>
      </c>
      <c r="K6403" t="n">
        <v>2370.551547204291</v>
      </c>
      <c r="L6403" t="n">
        <v>17063.47931471567</v>
      </c>
      <c r="M6403" t="n">
        <v>43625.25068082438</v>
      </c>
      <c r="N6403" t="n">
        <v>795.6841154072176</v>
      </c>
      <c r="O6403" t="n">
        <v>43625.25068082438</v>
      </c>
      <c r="P6403" t="n">
        <v>795.6841154072176</v>
      </c>
      <c r="Q6403" t="n">
        <v>267</v>
      </c>
      <c r="R6403" t="n">
        <v>17</v>
      </c>
      <c r="S6403">
        <f>VLOOKUP(Q6403,Clustering!$D$3:$E$367,2,FALSE)</f>
        <v/>
      </c>
    </row>
    <row r="6404">
      <c r="A6404" t="inlineStr">
        <is>
          <t>2025-09-24 18:00</t>
        </is>
      </c>
      <c r="B6404" t="n">
        <v>3322.087744042666</v>
      </c>
      <c r="C6404" t="n">
        <v>3882.988472409069</v>
      </c>
      <c r="D6404" t="n">
        <v>5892.932744798995</v>
      </c>
      <c r="E6404" t="n">
        <v>3003.014161016621</v>
      </c>
      <c r="F6404" t="n">
        <v>0</v>
      </c>
      <c r="G6404" t="n">
        <v>16101.02312226735</v>
      </c>
      <c r="H6404" t="n">
        <v>9891.345941470214</v>
      </c>
      <c r="I6404" t="n">
        <v>233.0765155565589</v>
      </c>
      <c r="J6404" t="n">
        <v>2215.637205918528</v>
      </c>
      <c r="K6404" t="n">
        <v>2240.608465852905</v>
      </c>
      <c r="L6404" t="n">
        <v>14580.6681287982</v>
      </c>
      <c r="M6404" t="n">
        <v>43384.89117294104</v>
      </c>
      <c r="N6404" t="n">
        <v>742.8239818661787</v>
      </c>
      <c r="O6404" t="n">
        <v>43384.89117294104</v>
      </c>
      <c r="P6404" t="n">
        <v>742.8239818661787</v>
      </c>
      <c r="Q6404" t="n">
        <v>267</v>
      </c>
      <c r="R6404" t="n">
        <v>18</v>
      </c>
      <c r="S6404">
        <f>VLOOKUP(Q6404,Clustering!$D$3:$E$367,2,FALSE)</f>
        <v/>
      </c>
    </row>
    <row r="6405">
      <c r="A6405" t="inlineStr">
        <is>
          <t>2025-09-24 19:00</t>
        </is>
      </c>
      <c r="B6405" t="n">
        <v>2268.434180378162</v>
      </c>
      <c r="C6405" t="n">
        <v>4104.873527975301</v>
      </c>
      <c r="D6405" t="n">
        <v>6389.179712782068</v>
      </c>
      <c r="E6405" t="n">
        <v>3003.014161016621</v>
      </c>
      <c r="F6405" t="n">
        <v>0</v>
      </c>
      <c r="G6405" t="n">
        <v>15765.50158215215</v>
      </c>
      <c r="H6405" t="n">
        <v>7798.834527224965</v>
      </c>
      <c r="I6405" t="n">
        <v>288.6572978725409</v>
      </c>
      <c r="J6405" t="n">
        <v>2196.506761265075</v>
      </c>
      <c r="K6405" t="n">
        <v>1874.941122903301</v>
      </c>
      <c r="L6405" t="n">
        <v>12158.93970926588</v>
      </c>
      <c r="M6405" t="n">
        <v>43144.53166505771</v>
      </c>
      <c r="N6405" t="n">
        <v>598.1541427012299</v>
      </c>
      <c r="O6405" t="n">
        <v>43144.53166505771</v>
      </c>
      <c r="P6405" t="n">
        <v>598.1541427012299</v>
      </c>
      <c r="Q6405" t="n">
        <v>267</v>
      </c>
      <c r="R6405" t="n">
        <v>19</v>
      </c>
      <c r="S6405">
        <f>VLOOKUP(Q6405,Clustering!$D$3:$E$367,2,FALSE)</f>
        <v/>
      </c>
    </row>
    <row r="6406">
      <c r="A6406" t="inlineStr">
        <is>
          <t>2025-09-24 20:00</t>
        </is>
      </c>
      <c r="B6406" t="n">
        <v>1341.165311768786</v>
      </c>
      <c r="C6406" t="n">
        <v>4021.666632137964</v>
      </c>
      <c r="D6406" t="n">
        <v>6203.087099788416</v>
      </c>
      <c r="E6406" t="n">
        <v>2704.206781810988</v>
      </c>
      <c r="F6406" t="n">
        <v>0</v>
      </c>
      <c r="G6406" t="n">
        <v>14270.12582550616</v>
      </c>
      <c r="H6406" t="n">
        <v>6572.731656347365</v>
      </c>
      <c r="I6406" t="n">
        <v>388.0990847998919</v>
      </c>
      <c r="J6406" t="n">
        <v>1913.162754594888</v>
      </c>
      <c r="K6406" t="n">
        <v>1548.898134936067</v>
      </c>
      <c r="L6406" t="n">
        <v>10422.89163067821</v>
      </c>
      <c r="M6406" t="n">
        <v>42844.08228020356</v>
      </c>
      <c r="N6406" t="n">
        <v>511.9086616605876</v>
      </c>
      <c r="O6406" t="n">
        <v>42844.08228020356</v>
      </c>
      <c r="P6406" t="n">
        <v>511.9086616605876</v>
      </c>
      <c r="Q6406" t="n">
        <v>267</v>
      </c>
      <c r="R6406" t="n">
        <v>20</v>
      </c>
      <c r="S6406">
        <f>VLOOKUP(Q6406,Clustering!$D$3:$E$367,2,FALSE)</f>
        <v/>
      </c>
    </row>
    <row r="6407">
      <c r="A6407" t="inlineStr">
        <is>
          <t>2025-09-24 21:00</t>
        </is>
      </c>
      <c r="B6407" t="n">
        <v>615.8461203553707</v>
      </c>
      <c r="C6407" t="n">
        <v>3466.953993222382</v>
      </c>
      <c r="D6407" t="n">
        <v>4962.469679830733</v>
      </c>
      <c r="E6407" t="n">
        <v>2495.041616367044</v>
      </c>
      <c r="F6407" t="n">
        <v>0</v>
      </c>
      <c r="G6407" t="n">
        <v>11540.31140977553</v>
      </c>
      <c r="H6407" t="n">
        <v>6003.703499061738</v>
      </c>
      <c r="I6407" t="n">
        <v>364.4545791799392</v>
      </c>
      <c r="J6407" t="n">
        <v>2314.53080719947</v>
      </c>
      <c r="K6407" t="n">
        <v>1243.527880498996</v>
      </c>
      <c r="L6407" t="n">
        <v>9926.216765940144</v>
      </c>
      <c r="M6407" t="n">
        <v>42423.45314140773</v>
      </c>
      <c r="N6407" t="n">
        <v>453.4843035362813</v>
      </c>
      <c r="O6407" t="n">
        <v>42423.45314140773</v>
      </c>
      <c r="P6407" t="n">
        <v>453.4843035362813</v>
      </c>
      <c r="Q6407" t="n">
        <v>267</v>
      </c>
      <c r="R6407" t="n">
        <v>21</v>
      </c>
      <c r="S6407">
        <f>VLOOKUP(Q6407,Clustering!$D$3:$E$367,2,FALSE)</f>
        <v/>
      </c>
    </row>
    <row r="6408">
      <c r="A6408" t="inlineStr">
        <is>
          <t>2025-09-24 22:00</t>
        </is>
      </c>
      <c r="B6408" t="n">
        <v>42.51944260805275</v>
      </c>
      <c r="C6408" t="n">
        <v>2634.88503484901</v>
      </c>
      <c r="D6408" t="n">
        <v>3101.543549894208</v>
      </c>
      <c r="E6408" t="n">
        <v>2196.23423716141</v>
      </c>
      <c r="F6408" t="n">
        <v>0</v>
      </c>
      <c r="G6408" t="n">
        <v>7975.182264512681</v>
      </c>
      <c r="H6408" t="n">
        <v>5473.059274380733</v>
      </c>
      <c r="I6408" t="n">
        <v>453.1222358662051</v>
      </c>
      <c r="J6408" t="n">
        <v>2214.82475662419</v>
      </c>
      <c r="K6408" t="n">
        <v>1041.951417334632</v>
      </c>
      <c r="L6408" t="n">
        <v>9182.95768420576</v>
      </c>
      <c r="M6408" t="n">
        <v>42062.91387958273</v>
      </c>
      <c r="N6408" t="n">
        <v>403.406282286876</v>
      </c>
      <c r="O6408" t="n">
        <v>42062.91387958273</v>
      </c>
      <c r="P6408" t="n">
        <v>403.406282286876</v>
      </c>
      <c r="Q6408" t="n">
        <v>267</v>
      </c>
      <c r="R6408" t="n">
        <v>22</v>
      </c>
      <c r="S6408">
        <f>VLOOKUP(Q6408,Clustering!$D$3:$E$367,2,FALSE)</f>
        <v/>
      </c>
    </row>
    <row r="6409">
      <c r="A6409" t="inlineStr">
        <is>
          <t>2025-09-24 23:00</t>
        </is>
      </c>
      <c r="B6409" t="n">
        <v>1.95942131834352</v>
      </c>
      <c r="C6409" t="n">
        <v>1941.494236204534</v>
      </c>
      <c r="D6409" t="n">
        <v>1550.771774947104</v>
      </c>
      <c r="E6409" t="n">
        <v>1538.858002909015</v>
      </c>
      <c r="F6409" t="n">
        <v>0</v>
      </c>
      <c r="G6409" t="n">
        <v>5033.083435378996</v>
      </c>
      <c r="H6409" t="n">
        <v>5447.425885523702</v>
      </c>
      <c r="I6409" t="n">
        <v>479.5671745274626</v>
      </c>
      <c r="J6409" t="n">
        <v>1490.514002935052</v>
      </c>
      <c r="K6409" t="n">
        <v>917.614623939628</v>
      </c>
      <c r="L6409" t="n">
        <v>8335.121686925846</v>
      </c>
      <c r="M6409" t="n">
        <v>41822.5543716994</v>
      </c>
      <c r="N6409" t="n">
        <v>273.4235755840592</v>
      </c>
      <c r="O6409" t="n">
        <v>41822.5543716994</v>
      </c>
      <c r="P6409" t="n">
        <v>273.4235755840592</v>
      </c>
      <c r="Q6409" t="n">
        <v>267</v>
      </c>
      <c r="R6409" t="n">
        <v>23</v>
      </c>
      <c r="S6409">
        <f>VLOOKUP(Q6409,Clustering!$D$3:$E$367,2,FALSE)</f>
        <v/>
      </c>
    </row>
    <row r="6410">
      <c r="A6410" t="inlineStr">
        <is>
          <t>2025-09-25 00:00</t>
        </is>
      </c>
      <c r="B6410" t="n">
        <v>1.95942131834352</v>
      </c>
      <c r="C6410" t="n">
        <v>1747.344812584081</v>
      </c>
      <c r="D6410" t="n">
        <v>1116.555677961915</v>
      </c>
      <c r="E6410" t="n">
        <v>880.2323056004718</v>
      </c>
      <c r="F6410" t="n">
        <v>0</v>
      </c>
      <c r="G6410" t="n">
        <v>3746.092217464811</v>
      </c>
      <c r="H6410" t="n">
        <v>5447.425885523702</v>
      </c>
      <c r="I6410" t="n">
        <v>659.3165303280939</v>
      </c>
      <c r="J6410" t="n">
        <v>1058.296029845746</v>
      </c>
      <c r="K6410" t="n">
        <v>774.8055621529129</v>
      </c>
      <c r="L6410" t="n">
        <v>7939.844007850455</v>
      </c>
      <c r="M6410" t="n">
        <v>41822.5543716994</v>
      </c>
      <c r="N6410" t="n">
        <v>179.6594638963998</v>
      </c>
      <c r="O6410" t="n">
        <v>41822.5543716994</v>
      </c>
      <c r="P6410" t="n">
        <v>179.6594638963998</v>
      </c>
      <c r="Q6410" t="n">
        <v>268</v>
      </c>
      <c r="R6410" t="n">
        <v>0</v>
      </c>
      <c r="S6410">
        <f>VLOOKUP(Q6410,Clustering!$D$3:$E$367,2,FALSE)</f>
        <v/>
      </c>
    </row>
    <row r="6411">
      <c r="A6411" t="inlineStr">
        <is>
          <t>2025-09-25 01:00</t>
        </is>
      </c>
      <c r="B6411" t="n">
        <v>1.979621538120257</v>
      </c>
      <c r="C6411" t="n">
        <v>1719.609180638302</v>
      </c>
      <c r="D6411" t="n">
        <v>1054.52480696403</v>
      </c>
      <c r="E6411" t="n">
        <v>608.5018052726252</v>
      </c>
      <c r="F6411" t="n">
        <v>0</v>
      </c>
      <c r="G6411" t="n">
        <v>3384.615414413078</v>
      </c>
      <c r="H6411" t="n">
        <v>5447.425885523702</v>
      </c>
      <c r="I6411" t="n">
        <v>641.5890285651914</v>
      </c>
      <c r="J6411" t="n">
        <v>802.754206411059</v>
      </c>
      <c r="K6411" t="n">
        <v>763.441627940344</v>
      </c>
      <c r="L6411" t="n">
        <v>7655.210748440297</v>
      </c>
      <c r="M6411" t="n">
        <v>41762.46449472856</v>
      </c>
      <c r="N6411" t="n">
        <v>174.2786917976429</v>
      </c>
      <c r="O6411" t="n">
        <v>41762.46449472856</v>
      </c>
      <c r="P6411" t="n">
        <v>174.2786917976429</v>
      </c>
      <c r="Q6411" t="n">
        <v>268</v>
      </c>
      <c r="R6411" t="n">
        <v>1</v>
      </c>
      <c r="S6411">
        <f>VLOOKUP(Q6411,Clustering!$D$3:$E$367,2,FALSE)</f>
        <v/>
      </c>
    </row>
    <row r="6412">
      <c r="A6412" t="inlineStr">
        <is>
          <t>2025-09-25 02:00</t>
        </is>
      </c>
      <c r="B6412" t="n">
        <v>1.999821757896995</v>
      </c>
      <c r="C6412" t="n">
        <v>1719.609180638302</v>
      </c>
      <c r="D6412" t="n">
        <v>1054.52480696403</v>
      </c>
      <c r="E6412" t="n">
        <v>552.6511204105418</v>
      </c>
      <c r="F6412" t="n">
        <v>0</v>
      </c>
      <c r="G6412" t="n">
        <v>3328.784929770771</v>
      </c>
      <c r="H6412" t="n">
        <v>5447.425885523702</v>
      </c>
      <c r="I6412" t="n">
        <v>655.0330432653101</v>
      </c>
      <c r="J6412" t="n">
        <v>711.1600200336453</v>
      </c>
      <c r="K6412" t="n">
        <v>761.8928703633622</v>
      </c>
      <c r="L6412" t="n">
        <v>7575.511819186019</v>
      </c>
      <c r="M6412" t="n">
        <v>41702.37461775773</v>
      </c>
      <c r="N6412" t="n">
        <v>172.8967331590197</v>
      </c>
      <c r="O6412" t="n">
        <v>41702.37461775773</v>
      </c>
      <c r="P6412" t="n">
        <v>172.8967331590197</v>
      </c>
      <c r="Q6412" t="n">
        <v>268</v>
      </c>
      <c r="R6412" t="n">
        <v>2</v>
      </c>
      <c r="S6412">
        <f>VLOOKUP(Q6412,Clustering!$D$3:$E$367,2,FALSE)</f>
        <v/>
      </c>
    </row>
    <row r="6413">
      <c r="A6413" t="inlineStr">
        <is>
          <t>2025-09-25 03:00</t>
        </is>
      </c>
      <c r="B6413" t="n">
        <v>1.999821757896995</v>
      </c>
      <c r="C6413" t="n">
        <v>1719.609180638302</v>
      </c>
      <c r="D6413" t="n">
        <v>1054.52480696403</v>
      </c>
      <c r="E6413" t="n">
        <v>540.126459707448</v>
      </c>
      <c r="F6413" t="n">
        <v>0</v>
      </c>
      <c r="G6413" t="n">
        <v>3316.260269067678</v>
      </c>
      <c r="H6413" t="n">
        <v>5447.425885523702</v>
      </c>
      <c r="I6413" t="n">
        <v>667.619364843346</v>
      </c>
      <c r="J6413" t="n">
        <v>709.5258603649314</v>
      </c>
      <c r="K6413" t="n">
        <v>798.1921000673517</v>
      </c>
      <c r="L6413" t="n">
        <v>7622.763210799332</v>
      </c>
      <c r="M6413" t="n">
        <v>41762.46449472856</v>
      </c>
      <c r="N6413" t="n">
        <v>174.1689931099838</v>
      </c>
      <c r="O6413" t="n">
        <v>41762.46449472856</v>
      </c>
      <c r="P6413" t="n">
        <v>174.1689931099838</v>
      </c>
      <c r="Q6413" t="n">
        <v>268</v>
      </c>
      <c r="R6413" t="n">
        <v>3</v>
      </c>
      <c r="S6413">
        <f>VLOOKUP(Q6413,Clustering!$D$3:$E$367,2,FALSE)</f>
        <v/>
      </c>
    </row>
    <row r="6414">
      <c r="A6414" t="inlineStr">
        <is>
          <t>2025-09-25 04:00</t>
        </is>
      </c>
      <c r="B6414" t="n">
        <v>1.999821757896995</v>
      </c>
      <c r="C6414" t="n">
        <v>1747.344812584081</v>
      </c>
      <c r="D6414" t="n">
        <v>1116.555677961915</v>
      </c>
      <c r="E6414" t="n">
        <v>757.8817396887954</v>
      </c>
      <c r="F6414" t="n">
        <v>0</v>
      </c>
      <c r="G6414" t="n">
        <v>3623.782051992688</v>
      </c>
      <c r="H6414" t="n">
        <v>5447.425885523702</v>
      </c>
      <c r="I6414" t="n">
        <v>645.093372924039</v>
      </c>
      <c r="J6414" t="n">
        <v>827.1605199795022</v>
      </c>
      <c r="K6414" t="n">
        <v>844.0528545551523</v>
      </c>
      <c r="L6414" t="n">
        <v>7763.732632982395</v>
      </c>
      <c r="M6414" t="n">
        <v>41882.64424867023</v>
      </c>
      <c r="N6414" t="n">
        <v>172.7826665550627</v>
      </c>
      <c r="O6414" t="n">
        <v>41882.64424867023</v>
      </c>
      <c r="P6414" t="n">
        <v>172.7826665550627</v>
      </c>
      <c r="Q6414" t="n">
        <v>268</v>
      </c>
      <c r="R6414" t="n">
        <v>4</v>
      </c>
      <c r="S6414">
        <f>VLOOKUP(Q6414,Clustering!$D$3:$E$367,2,FALSE)</f>
        <v/>
      </c>
    </row>
    <row r="6415">
      <c r="A6415" t="inlineStr">
        <is>
          <t>2025-09-25 05:00</t>
        </is>
      </c>
      <c r="B6415" t="n">
        <v>1.95942131834352</v>
      </c>
      <c r="C6415" t="n">
        <v>3050.919514035697</v>
      </c>
      <c r="D6415" t="n">
        <v>1550.771774947104</v>
      </c>
      <c r="E6415" t="n">
        <v>1688.261692511832</v>
      </c>
      <c r="F6415" t="n">
        <v>0</v>
      </c>
      <c r="G6415" t="n">
        <v>6291.912402812976</v>
      </c>
      <c r="H6415" t="n">
        <v>5755.77074696844</v>
      </c>
      <c r="I6415" t="n">
        <v>978.1172745782704</v>
      </c>
      <c r="J6415" t="n">
        <v>1238.41814319127</v>
      </c>
      <c r="K6415" t="n">
        <v>981.6959319553488</v>
      </c>
      <c r="L6415" t="n">
        <v>8954.00209669333</v>
      </c>
      <c r="M6415" t="n">
        <v>42183.09363352439</v>
      </c>
      <c r="N6415" t="n">
        <v>183.351215622906</v>
      </c>
      <c r="O6415" t="n">
        <v>42183.09363352439</v>
      </c>
      <c r="P6415" t="n">
        <v>183.351215622906</v>
      </c>
      <c r="Q6415" t="n">
        <v>268</v>
      </c>
      <c r="R6415" t="n">
        <v>5</v>
      </c>
      <c r="S6415">
        <f>VLOOKUP(Q6415,Clustering!$D$3:$E$367,2,FALSE)</f>
        <v/>
      </c>
    </row>
    <row r="6416">
      <c r="A6416" t="inlineStr">
        <is>
          <t>2025-09-25 06:00</t>
        </is>
      </c>
      <c r="B6416" t="n">
        <v>1.81801977990636</v>
      </c>
      <c r="C6416" t="n">
        <v>3744.310312680173</v>
      </c>
      <c r="D6416" t="n">
        <v>3101.543549894208</v>
      </c>
      <c r="E6416" t="n">
        <v>3301.821540222255</v>
      </c>
      <c r="F6416" t="n">
        <v>0</v>
      </c>
      <c r="G6416" t="n">
        <v>10149.49342257654</v>
      </c>
      <c r="H6416" t="n">
        <v>6989.150192747391</v>
      </c>
      <c r="I6416" t="n">
        <v>984.85269634833</v>
      </c>
      <c r="J6416" t="n">
        <v>2037.914975177675</v>
      </c>
      <c r="K6416" t="n">
        <v>1473.78640554487</v>
      </c>
      <c r="L6416" t="n">
        <v>11485.70426981827</v>
      </c>
      <c r="M6416" t="n">
        <v>42663.81264929105</v>
      </c>
      <c r="N6416" t="n">
        <v>286.5575660382636</v>
      </c>
      <c r="O6416" t="n">
        <v>42663.81264929105</v>
      </c>
      <c r="P6416" t="n">
        <v>286.5575660382636</v>
      </c>
      <c r="Q6416" t="n">
        <v>268</v>
      </c>
      <c r="R6416" t="n">
        <v>6</v>
      </c>
      <c r="S6416">
        <f>VLOOKUP(Q6416,Clustering!$D$3:$E$367,2,FALSE)</f>
        <v/>
      </c>
    </row>
    <row r="6417">
      <c r="A6417" t="inlineStr">
        <is>
          <t>2025-09-25 07:00</t>
        </is>
      </c>
      <c r="B6417" t="n">
        <v>708.0823438779282</v>
      </c>
      <c r="C6417" t="n">
        <v>4299.022951595754</v>
      </c>
      <c r="D6417" t="n">
        <v>1945.412415615387</v>
      </c>
      <c r="E6417" t="n">
        <v>4541.872163925636</v>
      </c>
      <c r="F6417" t="n">
        <v>0</v>
      </c>
      <c r="G6417" t="n">
        <v>11494.3898750147</v>
      </c>
      <c r="H6417" t="n">
        <v>9370.078575809815</v>
      </c>
      <c r="I6417" t="n">
        <v>870.1441931166927</v>
      </c>
      <c r="J6417" t="n">
        <v>3041.651456764102</v>
      </c>
      <c r="K6417" t="n">
        <v>2017.594944928295</v>
      </c>
      <c r="L6417" t="n">
        <v>15299.4691706189</v>
      </c>
      <c r="M6417" t="n">
        <v>43084.44178808688</v>
      </c>
      <c r="N6417" t="n">
        <v>639.8858270757344</v>
      </c>
      <c r="O6417" t="n">
        <v>43084.44178808688</v>
      </c>
      <c r="P6417" t="n">
        <v>639.8858270757344</v>
      </c>
      <c r="Q6417" t="n">
        <v>268</v>
      </c>
      <c r="R6417" t="n">
        <v>7</v>
      </c>
      <c r="S6417">
        <f>VLOOKUP(Q6417,Clustering!$D$3:$E$367,2,FALSE)</f>
        <v/>
      </c>
    </row>
    <row r="6418">
      <c r="A6418" t="inlineStr">
        <is>
          <t>2025-09-25 08:00</t>
        </is>
      </c>
      <c r="B6418" t="n">
        <v>1699.292988168584</v>
      </c>
      <c r="C6418" t="n">
        <v>4160.344791866859</v>
      </c>
      <c r="D6418" t="n">
        <v>1209.601984458741</v>
      </c>
      <c r="E6418" t="n">
        <v>3003.014161016621</v>
      </c>
      <c r="F6418" t="n">
        <v>0</v>
      </c>
      <c r="G6418" t="n">
        <v>10072.25392551081</v>
      </c>
      <c r="H6418" t="n">
        <v>12187.68414130444</v>
      </c>
      <c r="I6418" t="n">
        <v>556.50399006994</v>
      </c>
      <c r="J6418" t="n">
        <v>3202.942426724709</v>
      </c>
      <c r="K6418" t="n">
        <v>2514.244363034401</v>
      </c>
      <c r="L6418" t="n">
        <v>18461.37492113348</v>
      </c>
      <c r="M6418" t="n">
        <v>43204.62154202855</v>
      </c>
      <c r="N6418" t="n">
        <v>745.6060941578122</v>
      </c>
      <c r="O6418" t="n">
        <v>43204.62154202855</v>
      </c>
      <c r="P6418" t="n">
        <v>745.6060941578122</v>
      </c>
      <c r="Q6418" t="n">
        <v>268</v>
      </c>
      <c r="R6418" t="n">
        <v>8</v>
      </c>
      <c r="S6418">
        <f>VLOOKUP(Q6418,Clustering!$D$3:$E$367,2,FALSE)</f>
        <v/>
      </c>
    </row>
    <row r="6419">
      <c r="A6419" t="inlineStr">
        <is>
          <t>2025-09-25 09:00</t>
        </is>
      </c>
      <c r="B6419" t="n">
        <v>2290.704922682013</v>
      </c>
      <c r="C6419" t="n">
        <v>3882.988472409069</v>
      </c>
      <c r="D6419" t="n">
        <v>1023.509371465088</v>
      </c>
      <c r="E6419" t="n">
        <v>2689.266412850706</v>
      </c>
      <c r="F6419" t="n">
        <v>0</v>
      </c>
      <c r="G6419" t="n">
        <v>9886.469179406877</v>
      </c>
      <c r="H6419" t="n">
        <v>14346.51161317336</v>
      </c>
      <c r="I6419" t="n">
        <v>412.3186126709925</v>
      </c>
      <c r="J6419" t="n">
        <v>2752.946547625839</v>
      </c>
      <c r="K6419" t="n">
        <v>2652.688866874158</v>
      </c>
      <c r="L6419" t="n">
        <v>20164.46564034436</v>
      </c>
      <c r="M6419" t="n">
        <v>43144.53166505771</v>
      </c>
      <c r="N6419" t="n">
        <v>653.7963885339025</v>
      </c>
      <c r="O6419" t="n">
        <v>43144.53166505771</v>
      </c>
      <c r="P6419" t="n">
        <v>653.7963885339025</v>
      </c>
      <c r="Q6419" t="n">
        <v>268</v>
      </c>
      <c r="R6419" t="n">
        <v>9</v>
      </c>
      <c r="S6419">
        <f>VLOOKUP(Q6419,Clustering!$D$3:$E$367,2,FALSE)</f>
        <v/>
      </c>
    </row>
    <row r="6420">
      <c r="A6420" t="inlineStr">
        <is>
          <t>2025-09-25 10:00</t>
        </is>
      </c>
      <c r="B6420" t="n">
        <v>2260.586394994897</v>
      </c>
      <c r="C6420" t="n">
        <v>3661.103416842836</v>
      </c>
      <c r="D6420" t="n">
        <v>874.6352810701663</v>
      </c>
      <c r="E6420" t="n">
        <v>2495.041616367044</v>
      </c>
      <c r="F6420" t="n">
        <v>0</v>
      </c>
      <c r="G6420" t="n">
        <v>9291.366709274944</v>
      </c>
      <c r="H6420" t="n">
        <v>15589.10254127061</v>
      </c>
      <c r="I6420" t="n">
        <v>328.8693036578424</v>
      </c>
      <c r="J6420" t="n">
        <v>2367.546280841364</v>
      </c>
      <c r="K6420" t="n">
        <v>2653.705284943943</v>
      </c>
      <c r="L6420" t="n">
        <v>20939.22341071376</v>
      </c>
      <c r="M6420" t="n">
        <v>42964.26203414521</v>
      </c>
      <c r="N6420" t="n">
        <v>511.9086616605876</v>
      </c>
      <c r="O6420" t="n">
        <v>42964.26203414521</v>
      </c>
      <c r="P6420" t="n">
        <v>511.9086616605876</v>
      </c>
      <c r="Q6420" t="n">
        <v>268</v>
      </c>
      <c r="R6420" t="n">
        <v>10</v>
      </c>
      <c r="S6420">
        <f>VLOOKUP(Q6420,Clustering!$D$3:$E$367,2,FALSE)</f>
        <v/>
      </c>
    </row>
    <row r="6421">
      <c r="A6421" t="inlineStr">
        <is>
          <t>2025-09-25 11:00</t>
        </is>
      </c>
      <c r="B6421" t="n">
        <v>2476.110619880819</v>
      </c>
      <c r="C6421" t="n">
        <v>2496.206875120115</v>
      </c>
      <c r="D6421" t="n">
        <v>837.416758471436</v>
      </c>
      <c r="E6421" t="n">
        <v>2151.413130280564</v>
      </c>
      <c r="F6421" t="n">
        <v>0</v>
      </c>
      <c r="G6421" t="n">
        <v>7961.147383752935</v>
      </c>
      <c r="H6421" t="n">
        <v>16168.96287255711</v>
      </c>
      <c r="I6421" t="n">
        <v>270.0713008882156</v>
      </c>
      <c r="J6421" t="n">
        <v>2061.27562861807</v>
      </c>
      <c r="K6421" t="n">
        <v>2648.746506338115</v>
      </c>
      <c r="L6421" t="n">
        <v>21149.05630840152</v>
      </c>
      <c r="M6421" t="n">
        <v>42844.08228020356</v>
      </c>
      <c r="N6421" t="n">
        <v>514.6907739522211</v>
      </c>
      <c r="O6421" t="n">
        <v>42844.08228020356</v>
      </c>
      <c r="P6421" t="n">
        <v>514.6907739522211</v>
      </c>
      <c r="Q6421" t="n">
        <v>268</v>
      </c>
      <c r="R6421" t="n">
        <v>11</v>
      </c>
      <c r="S6421">
        <f>VLOOKUP(Q6421,Clustering!$D$3:$E$367,2,FALSE)</f>
        <v/>
      </c>
    </row>
    <row r="6422">
      <c r="A6422" t="inlineStr">
        <is>
          <t>2025-09-25 12:00</t>
        </is>
      </c>
      <c r="B6422" t="n">
        <v>3170.561855453406</v>
      </c>
      <c r="C6422" t="n">
        <v>2551.678139011673</v>
      </c>
      <c r="D6422" t="n">
        <v>874.6352810701663</v>
      </c>
      <c r="E6422" t="n">
        <v>1748.023168352959</v>
      </c>
      <c r="F6422" t="n">
        <v>0</v>
      </c>
      <c r="G6422" t="n">
        <v>8344.898443888203</v>
      </c>
      <c r="H6422" t="n">
        <v>16174.91643384004</v>
      </c>
      <c r="I6422" t="n">
        <v>242.6948206483789</v>
      </c>
      <c r="J6422" t="n">
        <v>1943.038998800958</v>
      </c>
      <c r="K6422" t="n">
        <v>2603.736590198361</v>
      </c>
      <c r="L6422" t="n">
        <v>20964.38684348774</v>
      </c>
      <c r="M6422" t="n">
        <v>42723.90252626188</v>
      </c>
      <c r="N6422" t="n">
        <v>534.1655599936565</v>
      </c>
      <c r="O6422" t="n">
        <v>42723.90252626188</v>
      </c>
      <c r="P6422" t="n">
        <v>534.1655599936565</v>
      </c>
      <c r="Q6422" t="n">
        <v>268</v>
      </c>
      <c r="R6422" t="n">
        <v>12</v>
      </c>
      <c r="S6422">
        <f>VLOOKUP(Q6422,Clustering!$D$3:$E$367,2,FALSE)</f>
        <v/>
      </c>
    </row>
    <row r="6423">
      <c r="A6423" t="inlineStr">
        <is>
          <t>2025-09-25 13:00</t>
        </is>
      </c>
      <c r="B6423" t="n">
        <v>3168.808476376784</v>
      </c>
      <c r="C6423" t="n">
        <v>2496.206875120115</v>
      </c>
      <c r="D6423" t="n">
        <v>837.416758471436</v>
      </c>
      <c r="E6423" t="n">
        <v>1538.858002909015</v>
      </c>
      <c r="F6423" t="n">
        <v>0</v>
      </c>
      <c r="G6423" t="n">
        <v>8041.29011287735</v>
      </c>
      <c r="H6423" t="n">
        <v>16866.10836111721</v>
      </c>
      <c r="I6423" t="n">
        <v>221.6370300834578</v>
      </c>
      <c r="J6423" t="n">
        <v>1950.83177669566</v>
      </c>
      <c r="K6423" t="n">
        <v>2608.684905326096</v>
      </c>
      <c r="L6423" t="n">
        <v>21647.26207322242</v>
      </c>
      <c r="M6423" t="n">
        <v>42663.81264929105</v>
      </c>
      <c r="N6423" t="n">
        <v>528.6013354103893</v>
      </c>
      <c r="O6423" t="n">
        <v>42663.81264929105</v>
      </c>
      <c r="P6423" t="n">
        <v>528.6013354103893</v>
      </c>
      <c r="Q6423" t="n">
        <v>268</v>
      </c>
      <c r="R6423" t="n">
        <v>13</v>
      </c>
      <c r="S6423">
        <f>VLOOKUP(Q6423,Clustering!$D$3:$E$367,2,FALSE)</f>
        <v/>
      </c>
    </row>
    <row r="6424">
      <c r="A6424" t="inlineStr">
        <is>
          <t>2025-09-25 14:00</t>
        </is>
      </c>
      <c r="B6424" t="n">
        <v>3024.861710247754</v>
      </c>
      <c r="C6424" t="n">
        <v>2440.735611228557</v>
      </c>
      <c r="D6424" t="n">
        <v>800.1982358727056</v>
      </c>
      <c r="E6424" t="n">
        <v>1508.977264988452</v>
      </c>
      <c r="F6424" t="n">
        <v>0</v>
      </c>
      <c r="G6424" t="n">
        <v>7774.772822337469</v>
      </c>
      <c r="H6424" t="n">
        <v>17315.02341951986</v>
      </c>
      <c r="I6424" t="n">
        <v>205.9004495173869</v>
      </c>
      <c r="J6424" t="n">
        <v>1872.221624533036</v>
      </c>
      <c r="K6424" t="n">
        <v>2605.14609752193</v>
      </c>
      <c r="L6424" t="n">
        <v>21998.29159109221</v>
      </c>
      <c r="M6424" t="n">
        <v>42723.90252626188</v>
      </c>
      <c r="N6424" t="n">
        <v>514.6907739522211</v>
      </c>
      <c r="O6424" t="n">
        <v>42723.90252626188</v>
      </c>
      <c r="P6424" t="n">
        <v>514.6907739522211</v>
      </c>
      <c r="Q6424" t="n">
        <v>268</v>
      </c>
      <c r="R6424" t="n">
        <v>14</v>
      </c>
      <c r="S6424">
        <f>VLOOKUP(Q6424,Clustering!$D$3:$E$367,2,FALSE)</f>
        <v/>
      </c>
    </row>
    <row r="6425">
      <c r="A6425" t="inlineStr">
        <is>
          <t>2025-09-25 15:00</t>
        </is>
      </c>
      <c r="B6425" t="n">
        <v>3191.715525603605</v>
      </c>
      <c r="C6425" t="n">
        <v>2496.206875120115</v>
      </c>
      <c r="D6425" t="n">
        <v>837.416758471436</v>
      </c>
      <c r="E6425" t="n">
        <v>1523.917633948733</v>
      </c>
      <c r="F6425" t="n">
        <v>0</v>
      </c>
      <c r="G6425" t="n">
        <v>8049.256793143889</v>
      </c>
      <c r="H6425" t="n">
        <v>17095.76698760598</v>
      </c>
      <c r="I6425" t="n">
        <v>191.2919801854464</v>
      </c>
      <c r="J6425" t="n">
        <v>1800.481088968491</v>
      </c>
      <c r="K6425" t="n">
        <v>2610.869284574711</v>
      </c>
      <c r="L6425" t="n">
        <v>21698.40934133463</v>
      </c>
      <c r="M6425" t="n">
        <v>43084.44178808688</v>
      </c>
      <c r="N6425" t="n">
        <v>606.5004795761309</v>
      </c>
      <c r="O6425" t="n">
        <v>43084.44178808688</v>
      </c>
      <c r="P6425" t="n">
        <v>606.5004795761309</v>
      </c>
      <c r="Q6425" t="n">
        <v>268</v>
      </c>
      <c r="R6425" t="n">
        <v>15</v>
      </c>
      <c r="S6425">
        <f>VLOOKUP(Q6425,Clustering!$D$3:$E$367,2,FALSE)</f>
        <v/>
      </c>
    </row>
    <row r="6426">
      <c r="A6426" t="inlineStr">
        <is>
          <t>2025-09-25 16:00</t>
        </is>
      </c>
      <c r="B6426" t="n">
        <v>4545.77665767786</v>
      </c>
      <c r="C6426" t="n">
        <v>2912.241354306801</v>
      </c>
      <c r="D6426" t="n">
        <v>1116.555677961915</v>
      </c>
      <c r="E6426" t="n">
        <v>1852.60575107493</v>
      </c>
      <c r="F6426" t="n">
        <v>0</v>
      </c>
      <c r="G6426" t="n">
        <v>10427.17944102151</v>
      </c>
      <c r="H6426" t="n">
        <v>16288.19947491788</v>
      </c>
      <c r="I6426" t="n">
        <v>180.232302579241</v>
      </c>
      <c r="J6426" t="n">
        <v>1535.234074611032</v>
      </c>
      <c r="K6426" t="n">
        <v>2525.108857995361</v>
      </c>
      <c r="L6426" t="n">
        <v>20528.77471010352</v>
      </c>
      <c r="M6426" t="n">
        <v>43505.07092688271</v>
      </c>
      <c r="N6426" t="n">
        <v>723.3491958247432</v>
      </c>
      <c r="O6426" t="n">
        <v>43505.07092688271</v>
      </c>
      <c r="P6426" t="n">
        <v>723.3491958247432</v>
      </c>
      <c r="Q6426" t="n">
        <v>268</v>
      </c>
      <c r="R6426" t="n">
        <v>16</v>
      </c>
      <c r="S6426">
        <f>VLOOKUP(Q6426,Clustering!$D$3:$E$367,2,FALSE)</f>
        <v/>
      </c>
    </row>
    <row r="6427">
      <c r="A6427" t="inlineStr">
        <is>
          <t>2025-09-25 17:00</t>
        </is>
      </c>
      <c r="B6427" t="n">
        <v>5841.863158992883</v>
      </c>
      <c r="C6427" t="n">
        <v>3466.953993222382</v>
      </c>
      <c r="D6427" t="n">
        <v>2223.328474989017</v>
      </c>
      <c r="E6427" t="n">
        <v>2330.697557803945</v>
      </c>
      <c r="F6427" t="n">
        <v>0</v>
      </c>
      <c r="G6427" t="n">
        <v>13862.84318500823</v>
      </c>
      <c r="H6427" t="n">
        <v>14403.23582206344</v>
      </c>
      <c r="I6427" t="n">
        <v>192.3567532302968</v>
      </c>
      <c r="J6427" t="n">
        <v>1531.151201188349</v>
      </c>
      <c r="K6427" t="n">
        <v>2370.551547204291</v>
      </c>
      <c r="L6427" t="n">
        <v>18497.29532368637</v>
      </c>
      <c r="M6427" t="n">
        <v>43625.25068082438</v>
      </c>
      <c r="N6427" t="n">
        <v>795.6841154072176</v>
      </c>
      <c r="O6427" t="n">
        <v>43625.25068082438</v>
      </c>
      <c r="P6427" t="n">
        <v>795.6841154072176</v>
      </c>
      <c r="Q6427" t="n">
        <v>268</v>
      </c>
      <c r="R6427" t="n">
        <v>17</v>
      </c>
      <c r="S6427">
        <f>VLOOKUP(Q6427,Clustering!$D$3:$E$367,2,FALSE)</f>
        <v/>
      </c>
    </row>
    <row r="6428">
      <c r="A6428" t="inlineStr">
        <is>
          <t>2025-09-25 18:00</t>
        </is>
      </c>
      <c r="B6428" t="n">
        <v>5686.250765942787</v>
      </c>
      <c r="C6428" t="n">
        <v>3882.988472409069</v>
      </c>
      <c r="D6428" t="n">
        <v>5892.932744798995</v>
      </c>
      <c r="E6428" t="n">
        <v>3003.014161016621</v>
      </c>
      <c r="F6428" t="n">
        <v>0</v>
      </c>
      <c r="G6428" t="n">
        <v>18465.18614416747</v>
      </c>
      <c r="H6428" t="n">
        <v>11517.82580862441</v>
      </c>
      <c r="I6428" t="n">
        <v>233.0765155565589</v>
      </c>
      <c r="J6428" t="n">
        <v>2215.637205918528</v>
      </c>
      <c r="K6428" t="n">
        <v>2240.608465852905</v>
      </c>
      <c r="L6428" t="n">
        <v>16207.1479959524</v>
      </c>
      <c r="M6428" t="n">
        <v>43384.89117294104</v>
      </c>
      <c r="N6428" t="n">
        <v>742.8239818661787</v>
      </c>
      <c r="O6428" t="n">
        <v>43384.89117294104</v>
      </c>
      <c r="P6428" t="n">
        <v>742.8239818661787</v>
      </c>
      <c r="Q6428" t="n">
        <v>268</v>
      </c>
      <c r="R6428" t="n">
        <v>18</v>
      </c>
      <c r="S6428">
        <f>VLOOKUP(Q6428,Clustering!$D$3:$E$367,2,FALSE)</f>
        <v/>
      </c>
    </row>
    <row r="6429">
      <c r="A6429" t="inlineStr">
        <is>
          <t>2025-09-25 19:00</t>
        </is>
      </c>
      <c r="B6429" t="n">
        <v>5177.290068492068</v>
      </c>
      <c r="C6429" t="n">
        <v>4104.873527975301</v>
      </c>
      <c r="D6429" t="n">
        <v>6389.179712782068</v>
      </c>
      <c r="E6429" t="n">
        <v>3003.014161016621</v>
      </c>
      <c r="F6429" t="n">
        <v>0</v>
      </c>
      <c r="G6429" t="n">
        <v>18674.35747026606</v>
      </c>
      <c r="H6429" t="n">
        <v>9627.900854700858</v>
      </c>
      <c r="I6429" t="n">
        <v>288.6572978725409</v>
      </c>
      <c r="J6429" t="n">
        <v>2196.506761265075</v>
      </c>
      <c r="K6429" t="n">
        <v>1874.941122903301</v>
      </c>
      <c r="L6429" t="n">
        <v>13988.00603674178</v>
      </c>
      <c r="M6429" t="n">
        <v>43144.53166505771</v>
      </c>
      <c r="N6429" t="n">
        <v>598.1541427012299</v>
      </c>
      <c r="O6429" t="n">
        <v>43144.53166505771</v>
      </c>
      <c r="P6429" t="n">
        <v>598.1541427012299</v>
      </c>
      <c r="Q6429" t="n">
        <v>268</v>
      </c>
      <c r="R6429" t="n">
        <v>19</v>
      </c>
      <c r="S6429">
        <f>VLOOKUP(Q6429,Clustering!$D$3:$E$367,2,FALSE)</f>
        <v/>
      </c>
    </row>
    <row r="6430">
      <c r="A6430" t="inlineStr">
        <is>
          <t>2025-09-25 20:00</t>
        </is>
      </c>
      <c r="B6430" t="n">
        <v>4623.490943202923</v>
      </c>
      <c r="C6430" t="n">
        <v>4021.666632137964</v>
      </c>
      <c r="D6430" t="n">
        <v>6203.087099788416</v>
      </c>
      <c r="E6430" t="n">
        <v>2704.206781810988</v>
      </c>
      <c r="F6430" t="n">
        <v>0</v>
      </c>
      <c r="G6430" t="n">
        <v>17552.45145694029</v>
      </c>
      <c r="H6430" t="n">
        <v>8572.135987195783</v>
      </c>
      <c r="I6430" t="n">
        <v>388.0990847998919</v>
      </c>
      <c r="J6430" t="n">
        <v>1913.162754594888</v>
      </c>
      <c r="K6430" t="n">
        <v>1548.898134936067</v>
      </c>
      <c r="L6430" t="n">
        <v>12422.29596152663</v>
      </c>
      <c r="M6430" t="n">
        <v>42844.08228020356</v>
      </c>
      <c r="N6430" t="n">
        <v>511.9086616605876</v>
      </c>
      <c r="O6430" t="n">
        <v>42844.08228020356</v>
      </c>
      <c r="P6430" t="n">
        <v>511.9086616605876</v>
      </c>
      <c r="Q6430" t="n">
        <v>268</v>
      </c>
      <c r="R6430" t="n">
        <v>20</v>
      </c>
      <c r="S6430">
        <f>VLOOKUP(Q6430,Clustering!$D$3:$E$367,2,FALSE)</f>
        <v/>
      </c>
    </row>
    <row r="6431">
      <c r="A6431" t="inlineStr">
        <is>
          <t>2025-09-25 21:00</t>
        </is>
      </c>
      <c r="B6431" t="n">
        <v>4068.150541144819</v>
      </c>
      <c r="C6431" t="n">
        <v>3466.953993222382</v>
      </c>
      <c r="D6431" t="n">
        <v>4962.469679830733</v>
      </c>
      <c r="E6431" t="n">
        <v>2495.041616367044</v>
      </c>
      <c r="F6431" t="n">
        <v>0</v>
      </c>
      <c r="G6431" t="n">
        <v>14992.61583056498</v>
      </c>
      <c r="H6431" t="n">
        <v>8084.969297550355</v>
      </c>
      <c r="I6431" t="n">
        <v>364.4545791799392</v>
      </c>
      <c r="J6431" t="n">
        <v>2314.53080719947</v>
      </c>
      <c r="K6431" t="n">
        <v>1243.527880498996</v>
      </c>
      <c r="L6431" t="n">
        <v>12007.48256442876</v>
      </c>
      <c r="M6431" t="n">
        <v>42423.45314140773</v>
      </c>
      <c r="N6431" t="n">
        <v>453.4843035362813</v>
      </c>
      <c r="O6431" t="n">
        <v>42423.45314140773</v>
      </c>
      <c r="P6431" t="n">
        <v>453.4843035362813</v>
      </c>
      <c r="Q6431" t="n">
        <v>268</v>
      </c>
      <c r="R6431" t="n">
        <v>21</v>
      </c>
      <c r="S6431">
        <f>VLOOKUP(Q6431,Clustering!$D$3:$E$367,2,FALSE)</f>
        <v/>
      </c>
    </row>
    <row r="6432">
      <c r="A6432" t="inlineStr">
        <is>
          <t>2025-09-25 22:00</t>
        </is>
      </c>
      <c r="B6432" t="n">
        <v>3608.666241993261</v>
      </c>
      <c r="C6432" t="n">
        <v>2634.88503484901</v>
      </c>
      <c r="D6432" t="n">
        <v>3101.543549894208</v>
      </c>
      <c r="E6432" t="n">
        <v>2196.23423716141</v>
      </c>
      <c r="F6432" t="n">
        <v>0</v>
      </c>
      <c r="G6432" t="n">
        <v>11541.32906389789</v>
      </c>
      <c r="H6432" t="n">
        <v>7622.956404325273</v>
      </c>
      <c r="I6432" t="n">
        <v>453.1222358662051</v>
      </c>
      <c r="J6432" t="n">
        <v>2214.82475662419</v>
      </c>
      <c r="K6432" t="n">
        <v>1041.951417334632</v>
      </c>
      <c r="L6432" t="n">
        <v>11332.8548141503</v>
      </c>
      <c r="M6432" t="n">
        <v>42062.91387958273</v>
      </c>
      <c r="N6432" t="n">
        <v>403.406282286876</v>
      </c>
      <c r="O6432" t="n">
        <v>42062.91387958273</v>
      </c>
      <c r="P6432" t="n">
        <v>403.406282286876</v>
      </c>
      <c r="Q6432" t="n">
        <v>268</v>
      </c>
      <c r="R6432" t="n">
        <v>22</v>
      </c>
      <c r="S6432">
        <f>VLOOKUP(Q6432,Clustering!$D$3:$E$367,2,FALSE)</f>
        <v/>
      </c>
    </row>
    <row r="6433">
      <c r="A6433" t="inlineStr">
        <is>
          <t>2025-09-25 23:00</t>
        </is>
      </c>
      <c r="B6433" t="n">
        <v>3273.997080820188</v>
      </c>
      <c r="C6433" t="n">
        <v>1941.494236204534</v>
      </c>
      <c r="D6433" t="n">
        <v>1550.771774947104</v>
      </c>
      <c r="E6433" t="n">
        <v>1538.858002909015</v>
      </c>
      <c r="F6433" t="n">
        <v>0</v>
      </c>
      <c r="G6433" t="n">
        <v>8305.121094880842</v>
      </c>
      <c r="H6433" t="n">
        <v>7421.196827515093</v>
      </c>
      <c r="I6433" t="n">
        <v>479.5671745274626</v>
      </c>
      <c r="J6433" t="n">
        <v>1490.514002935052</v>
      </c>
      <c r="K6433" t="n">
        <v>917.614623939628</v>
      </c>
      <c r="L6433" t="n">
        <v>10308.89262891723</v>
      </c>
      <c r="M6433" t="n">
        <v>41822.5543716994</v>
      </c>
      <c r="N6433" t="n">
        <v>273.4235755840592</v>
      </c>
      <c r="O6433" t="n">
        <v>41822.5543716994</v>
      </c>
      <c r="P6433" t="n">
        <v>273.4235755840592</v>
      </c>
      <c r="Q6433" t="n">
        <v>268</v>
      </c>
      <c r="R6433" t="n">
        <v>23</v>
      </c>
      <c r="S6433">
        <f>VLOOKUP(Q6433,Clustering!$D$3:$E$367,2,FALSE)</f>
        <v/>
      </c>
    </row>
    <row r="6434">
      <c r="A6434" t="inlineStr">
        <is>
          <t>2025-09-26 00:00</t>
        </is>
      </c>
      <c r="B6434" t="n">
        <v>2973.617792718126</v>
      </c>
      <c r="C6434" t="n">
        <v>1747.344812584081</v>
      </c>
      <c r="D6434" t="n">
        <v>1116.555677961915</v>
      </c>
      <c r="E6434" t="n">
        <v>880.2323056004718</v>
      </c>
      <c r="F6434" t="n">
        <v>0</v>
      </c>
      <c r="G6434" t="n">
        <v>6717.750588864593</v>
      </c>
      <c r="H6434" t="n">
        <v>7240.10933849284</v>
      </c>
      <c r="I6434" t="n">
        <v>659.3165303280939</v>
      </c>
      <c r="J6434" t="n">
        <v>1058.296029845746</v>
      </c>
      <c r="K6434" t="n">
        <v>774.8055621529129</v>
      </c>
      <c r="L6434" t="n">
        <v>9732.527460819592</v>
      </c>
      <c r="M6434" t="n">
        <v>41822.5543716994</v>
      </c>
      <c r="N6434" t="n">
        <v>179.6594638963998</v>
      </c>
      <c r="O6434" t="n">
        <v>41822.5543716994</v>
      </c>
      <c r="P6434" t="n">
        <v>179.6594638963998</v>
      </c>
      <c r="Q6434" t="n">
        <v>269</v>
      </c>
      <c r="R6434" t="n">
        <v>0</v>
      </c>
      <c r="S6434">
        <f>VLOOKUP(Q6434,Clustering!$D$3:$E$367,2,FALSE)</f>
        <v/>
      </c>
    </row>
    <row r="6435">
      <c r="A6435" t="inlineStr">
        <is>
          <t>2025-09-26 01:00</t>
        </is>
      </c>
      <c r="B6435" t="n">
        <v>2643.982526313418</v>
      </c>
      <c r="C6435" t="n">
        <v>1719.609180638302</v>
      </c>
      <c r="D6435" t="n">
        <v>1054.52480696403</v>
      </c>
      <c r="E6435" t="n">
        <v>608.5018052726252</v>
      </c>
      <c r="F6435" t="n">
        <v>0</v>
      </c>
      <c r="G6435" t="n">
        <v>6026.618319188376</v>
      </c>
      <c r="H6435" t="n">
        <v>7025.119625498387</v>
      </c>
      <c r="I6435" t="n">
        <v>641.5890285651914</v>
      </c>
      <c r="J6435" t="n">
        <v>802.754206411059</v>
      </c>
      <c r="K6435" t="n">
        <v>763.441627940344</v>
      </c>
      <c r="L6435" t="n">
        <v>9232.904488414981</v>
      </c>
      <c r="M6435" t="n">
        <v>41762.46449472856</v>
      </c>
      <c r="N6435" t="n">
        <v>174.2786917976429</v>
      </c>
      <c r="O6435" t="n">
        <v>41762.46449472856</v>
      </c>
      <c r="P6435" t="n">
        <v>174.2786917976429</v>
      </c>
      <c r="Q6435" t="n">
        <v>269</v>
      </c>
      <c r="R6435" t="n">
        <v>1</v>
      </c>
      <c r="S6435">
        <f>VLOOKUP(Q6435,Clustering!$D$3:$E$367,2,FALSE)</f>
        <v/>
      </c>
    </row>
    <row r="6436">
      <c r="A6436" t="inlineStr">
        <is>
          <t>2025-09-26 02:00</t>
        </is>
      </c>
      <c r="B6436" t="n">
        <v>2284.596376221529</v>
      </c>
      <c r="C6436" t="n">
        <v>1719.609180638302</v>
      </c>
      <c r="D6436" t="n">
        <v>1054.52480696403</v>
      </c>
      <c r="E6436" t="n">
        <v>552.6511204105418</v>
      </c>
      <c r="F6436" t="n">
        <v>0</v>
      </c>
      <c r="G6436" t="n">
        <v>5611.381484234404</v>
      </c>
      <c r="H6436" t="n">
        <v>6796.89977631966</v>
      </c>
      <c r="I6436" t="n">
        <v>655.0330432653101</v>
      </c>
      <c r="J6436" t="n">
        <v>711.1600200336453</v>
      </c>
      <c r="K6436" t="n">
        <v>761.8928703633622</v>
      </c>
      <c r="L6436" t="n">
        <v>8924.985709981978</v>
      </c>
      <c r="M6436" t="n">
        <v>41702.37461775773</v>
      </c>
      <c r="N6436" t="n">
        <v>172.8967331590197</v>
      </c>
      <c r="O6436" t="n">
        <v>41702.37461775773</v>
      </c>
      <c r="P6436" t="n">
        <v>172.8967331590197</v>
      </c>
      <c r="Q6436" t="n">
        <v>269</v>
      </c>
      <c r="R6436" t="n">
        <v>2</v>
      </c>
      <c r="S6436">
        <f>VLOOKUP(Q6436,Clustering!$D$3:$E$367,2,FALSE)</f>
        <v/>
      </c>
    </row>
    <row r="6437">
      <c r="A6437" t="inlineStr">
        <is>
          <t>2025-09-26 03:00</t>
        </is>
      </c>
      <c r="B6437" t="n">
        <v>1952.825946586416</v>
      </c>
      <c r="C6437" t="n">
        <v>1719.609180638302</v>
      </c>
      <c r="D6437" t="n">
        <v>1054.52480696403</v>
      </c>
      <c r="E6437" t="n">
        <v>540.126459707448</v>
      </c>
      <c r="F6437" t="n">
        <v>0</v>
      </c>
      <c r="G6437" t="n">
        <v>5267.086393896196</v>
      </c>
      <c r="H6437" t="n">
        <v>6600.928384090098</v>
      </c>
      <c r="I6437" t="n">
        <v>667.619364843346</v>
      </c>
      <c r="J6437" t="n">
        <v>709.5258603649314</v>
      </c>
      <c r="K6437" t="n">
        <v>798.1921000673517</v>
      </c>
      <c r="L6437" t="n">
        <v>8776.265709365727</v>
      </c>
      <c r="M6437" t="n">
        <v>41762.46449472856</v>
      </c>
      <c r="N6437" t="n">
        <v>174.1689931099838</v>
      </c>
      <c r="O6437" t="n">
        <v>41762.46449472856</v>
      </c>
      <c r="P6437" t="n">
        <v>174.1689931099838</v>
      </c>
      <c r="Q6437" t="n">
        <v>269</v>
      </c>
      <c r="R6437" t="n">
        <v>3</v>
      </c>
      <c r="S6437">
        <f>VLOOKUP(Q6437,Clustering!$D$3:$E$367,2,FALSE)</f>
        <v/>
      </c>
    </row>
    <row r="6438">
      <c r="A6438" t="inlineStr">
        <is>
          <t>2025-09-26 04:00</t>
        </is>
      </c>
      <c r="B6438" t="n">
        <v>1735.84528585459</v>
      </c>
      <c r="C6438" t="n">
        <v>1747.344812584081</v>
      </c>
      <c r="D6438" t="n">
        <v>1116.555677961915</v>
      </c>
      <c r="E6438" t="n">
        <v>757.8817396887954</v>
      </c>
      <c r="F6438" t="n">
        <v>0</v>
      </c>
      <c r="G6438" t="n">
        <v>5357.62751608938</v>
      </c>
      <c r="H6438" t="n">
        <v>6472.761439804943</v>
      </c>
      <c r="I6438" t="n">
        <v>645.093372924039</v>
      </c>
      <c r="J6438" t="n">
        <v>827.1605199795022</v>
      </c>
      <c r="K6438" t="n">
        <v>844.0528545551523</v>
      </c>
      <c r="L6438" t="n">
        <v>8789.068187263636</v>
      </c>
      <c r="M6438" t="n">
        <v>41882.64424867023</v>
      </c>
      <c r="N6438" t="n">
        <v>172.7826665550627</v>
      </c>
      <c r="O6438" t="n">
        <v>41882.64424867023</v>
      </c>
      <c r="P6438" t="n">
        <v>172.7826665550627</v>
      </c>
      <c r="Q6438" t="n">
        <v>269</v>
      </c>
      <c r="R6438" t="n">
        <v>4</v>
      </c>
      <c r="S6438">
        <f>VLOOKUP(Q6438,Clustering!$D$3:$E$367,2,FALSE)</f>
        <v/>
      </c>
    </row>
    <row r="6439">
      <c r="A6439" t="inlineStr">
        <is>
          <t>2025-09-26 05:00</t>
        </is>
      </c>
      <c r="B6439" t="n">
        <v>1516.983984661556</v>
      </c>
      <c r="C6439" t="n">
        <v>3050.919514035697</v>
      </c>
      <c r="D6439" t="n">
        <v>1550.771774947104</v>
      </c>
      <c r="E6439" t="n">
        <v>1688.261692511832</v>
      </c>
      <c r="F6439" t="n">
        <v>0</v>
      </c>
      <c r="G6439" t="n">
        <v>7806.936966156189</v>
      </c>
      <c r="H6439" t="n">
        <v>6670.303910706387</v>
      </c>
      <c r="I6439" t="n">
        <v>978.1172745782704</v>
      </c>
      <c r="J6439" t="n">
        <v>1238.41814319127</v>
      </c>
      <c r="K6439" t="n">
        <v>981.6959319553488</v>
      </c>
      <c r="L6439" t="n">
        <v>9868.535260431276</v>
      </c>
      <c r="M6439" t="n">
        <v>42183.09363352439</v>
      </c>
      <c r="N6439" t="n">
        <v>183.351215622906</v>
      </c>
      <c r="O6439" t="n">
        <v>42183.09363352439</v>
      </c>
      <c r="P6439" t="n">
        <v>183.351215622906</v>
      </c>
      <c r="Q6439" t="n">
        <v>269</v>
      </c>
      <c r="R6439" t="n">
        <v>5</v>
      </c>
      <c r="S6439">
        <f>VLOOKUP(Q6439,Clustering!$D$3:$E$367,2,FALSE)</f>
        <v/>
      </c>
    </row>
    <row r="6440">
      <c r="A6440" t="inlineStr">
        <is>
          <t>2025-09-26 06:00</t>
        </is>
      </c>
      <c r="B6440" t="n">
        <v>1362.969428995799</v>
      </c>
      <c r="C6440" t="n">
        <v>3744.310312680173</v>
      </c>
      <c r="D6440" t="n">
        <v>3101.543549894208</v>
      </c>
      <c r="E6440" t="n">
        <v>3301.821540222255</v>
      </c>
      <c r="F6440" t="n">
        <v>0</v>
      </c>
      <c r="G6440" t="n">
        <v>11510.64483179244</v>
      </c>
      <c r="H6440" t="n">
        <v>7874.742433582239</v>
      </c>
      <c r="I6440" t="n">
        <v>984.85269634833</v>
      </c>
      <c r="J6440" t="n">
        <v>2037.914975177675</v>
      </c>
      <c r="K6440" t="n">
        <v>1473.78640554487</v>
      </c>
      <c r="L6440" t="n">
        <v>12371.29651065311</v>
      </c>
      <c r="M6440" t="n">
        <v>42663.81264929105</v>
      </c>
      <c r="N6440" t="n">
        <v>286.5575660382636</v>
      </c>
      <c r="O6440" t="n">
        <v>42663.81264929105</v>
      </c>
      <c r="P6440" t="n">
        <v>286.5575660382636</v>
      </c>
      <c r="Q6440" t="n">
        <v>269</v>
      </c>
      <c r="R6440" t="n">
        <v>6</v>
      </c>
      <c r="S6440">
        <f>VLOOKUP(Q6440,Clustering!$D$3:$E$367,2,FALSE)</f>
        <v/>
      </c>
    </row>
    <row r="6441">
      <c r="A6441" t="inlineStr">
        <is>
          <t>2025-09-26 07:00</t>
        </is>
      </c>
      <c r="B6441" t="n">
        <v>2577.552083555638</v>
      </c>
      <c r="C6441" t="n">
        <v>4299.022951595754</v>
      </c>
      <c r="D6441" t="n">
        <v>1976.011726071256</v>
      </c>
      <c r="E6441" t="n">
        <v>4541.872163925636</v>
      </c>
      <c r="F6441" t="n">
        <v>0</v>
      </c>
      <c r="G6441" t="n">
        <v>13394.45892514828</v>
      </c>
      <c r="H6441" t="n">
        <v>10771.64612783135</v>
      </c>
      <c r="I6441" t="n">
        <v>870.1441931166927</v>
      </c>
      <c r="J6441" t="n">
        <v>3041.651456764102</v>
      </c>
      <c r="K6441" t="n">
        <v>2017.594944928295</v>
      </c>
      <c r="L6441" t="n">
        <v>16701.03672264044</v>
      </c>
      <c r="M6441" t="n">
        <v>43084.44178808688</v>
      </c>
      <c r="N6441" t="n">
        <v>639.8858270757344</v>
      </c>
      <c r="O6441" t="n">
        <v>43084.44178808688</v>
      </c>
      <c r="P6441" t="n">
        <v>639.8858270757344</v>
      </c>
      <c r="Q6441" t="n">
        <v>269</v>
      </c>
      <c r="R6441" t="n">
        <v>7</v>
      </c>
      <c r="S6441">
        <f>VLOOKUP(Q6441,Clustering!$D$3:$E$367,2,FALSE)</f>
        <v/>
      </c>
    </row>
    <row r="6442">
      <c r="A6442" t="inlineStr">
        <is>
          <t>2025-09-26 08:00</t>
        </is>
      </c>
      <c r="B6442" t="n">
        <v>2686.982734152156</v>
      </c>
      <c r="C6442" t="n">
        <v>4160.344791866859</v>
      </c>
      <c r="D6442" t="n">
        <v>1209.601984458741</v>
      </c>
      <c r="E6442" t="n">
        <v>3003.014161016621</v>
      </c>
      <c r="F6442" t="n">
        <v>0</v>
      </c>
      <c r="G6442" t="n">
        <v>11059.94367149438</v>
      </c>
      <c r="H6442" t="n">
        <v>13237.82620093119</v>
      </c>
      <c r="I6442" t="n">
        <v>556.50399006994</v>
      </c>
      <c r="J6442" t="n">
        <v>3202.942426724709</v>
      </c>
      <c r="K6442" t="n">
        <v>2514.244363034401</v>
      </c>
      <c r="L6442" t="n">
        <v>19511.51698076024</v>
      </c>
      <c r="M6442" t="n">
        <v>43204.62154202855</v>
      </c>
      <c r="N6442" t="n">
        <v>745.6060941578122</v>
      </c>
      <c r="O6442" t="n">
        <v>43204.62154202855</v>
      </c>
      <c r="P6442" t="n">
        <v>745.6060941578122</v>
      </c>
      <c r="Q6442" t="n">
        <v>269</v>
      </c>
      <c r="R6442" t="n">
        <v>8</v>
      </c>
      <c r="S6442">
        <f>VLOOKUP(Q6442,Clustering!$D$3:$E$367,2,FALSE)</f>
        <v/>
      </c>
    </row>
    <row r="6443">
      <c r="A6443" t="inlineStr">
        <is>
          <t>2025-09-26 09:00</t>
        </is>
      </c>
      <c r="B6443" t="n">
        <v>2816.153039514504</v>
      </c>
      <c r="C6443" t="n">
        <v>3882.988472409069</v>
      </c>
      <c r="D6443" t="n">
        <v>1023.509371465088</v>
      </c>
      <c r="E6443" t="n">
        <v>2689.266412850706</v>
      </c>
      <c r="F6443" t="n">
        <v>0</v>
      </c>
      <c r="G6443" t="n">
        <v>10411.91729623937</v>
      </c>
      <c r="H6443" t="n">
        <v>15114.68639537278</v>
      </c>
      <c r="I6443" t="n">
        <v>412.3186126709925</v>
      </c>
      <c r="J6443" t="n">
        <v>2752.946547625839</v>
      </c>
      <c r="K6443" t="n">
        <v>2652.688866874158</v>
      </c>
      <c r="L6443" t="n">
        <v>20932.64042254377</v>
      </c>
      <c r="M6443" t="n">
        <v>43144.53166505771</v>
      </c>
      <c r="N6443" t="n">
        <v>653.7963885339025</v>
      </c>
      <c r="O6443" t="n">
        <v>43144.53166505771</v>
      </c>
      <c r="P6443" t="n">
        <v>653.7963885339025</v>
      </c>
      <c r="Q6443" t="n">
        <v>269</v>
      </c>
      <c r="R6443" t="n">
        <v>9</v>
      </c>
      <c r="S6443">
        <f>VLOOKUP(Q6443,Clustering!$D$3:$E$367,2,FALSE)</f>
        <v/>
      </c>
    </row>
    <row r="6444">
      <c r="A6444" t="inlineStr">
        <is>
          <t>2025-09-26 10:00</t>
        </is>
      </c>
      <c r="B6444" t="n">
        <v>2650.006231850839</v>
      </c>
      <c r="C6444" t="n">
        <v>3661.103416842836</v>
      </c>
      <c r="D6444" t="n">
        <v>874.6352810701663</v>
      </c>
      <c r="E6444" t="n">
        <v>2495.041616367044</v>
      </c>
      <c r="F6444" t="n">
        <v>0</v>
      </c>
      <c r="G6444" t="n">
        <v>9680.786546130885</v>
      </c>
      <c r="H6444" t="n">
        <v>16348.18160484334</v>
      </c>
      <c r="I6444" t="n">
        <v>328.8693036578424</v>
      </c>
      <c r="J6444" t="n">
        <v>2367.546280841364</v>
      </c>
      <c r="K6444" t="n">
        <v>2653.705284943943</v>
      </c>
      <c r="L6444" t="n">
        <v>21698.30247428649</v>
      </c>
      <c r="M6444" t="n">
        <v>42964.26203414521</v>
      </c>
      <c r="N6444" t="n">
        <v>511.9086616605876</v>
      </c>
      <c r="O6444" t="n">
        <v>42964.26203414521</v>
      </c>
      <c r="P6444" t="n">
        <v>511.9086616605876</v>
      </c>
      <c r="Q6444" t="n">
        <v>269</v>
      </c>
      <c r="R6444" t="n">
        <v>10</v>
      </c>
      <c r="S6444">
        <f>VLOOKUP(Q6444,Clustering!$D$3:$E$367,2,FALSE)</f>
        <v/>
      </c>
    </row>
    <row r="6445">
      <c r="A6445" t="inlineStr">
        <is>
          <t>2025-09-26 11:00</t>
        </is>
      </c>
      <c r="B6445" t="n">
        <v>2864.908289967638</v>
      </c>
      <c r="C6445" t="n">
        <v>2496.206875120115</v>
      </c>
      <c r="D6445" t="n">
        <v>837.416758471436</v>
      </c>
      <c r="E6445" t="n">
        <v>2151.413130280564</v>
      </c>
      <c r="F6445" t="n">
        <v>0</v>
      </c>
      <c r="G6445" t="n">
        <v>8349.945053839754</v>
      </c>
      <c r="H6445" t="n">
        <v>16980.96248086694</v>
      </c>
      <c r="I6445" t="n">
        <v>270.0713008882156</v>
      </c>
      <c r="J6445" t="n">
        <v>2061.27562861807</v>
      </c>
      <c r="K6445" t="n">
        <v>2648.746506338115</v>
      </c>
      <c r="L6445" t="n">
        <v>21961.05591671134</v>
      </c>
      <c r="M6445" t="n">
        <v>42844.08228020356</v>
      </c>
      <c r="N6445" t="n">
        <v>514.6907739522211</v>
      </c>
      <c r="O6445" t="n">
        <v>42844.08228020356</v>
      </c>
      <c r="P6445" t="n">
        <v>514.6907739522211</v>
      </c>
      <c r="Q6445" t="n">
        <v>269</v>
      </c>
      <c r="R6445" t="n">
        <v>11</v>
      </c>
      <c r="S6445">
        <f>VLOOKUP(Q6445,Clustering!$D$3:$E$367,2,FALSE)</f>
        <v/>
      </c>
    </row>
    <row r="6446">
      <c r="A6446" t="inlineStr">
        <is>
          <t>2025-09-26 12:00</t>
        </is>
      </c>
      <c r="B6446" t="n">
        <v>3543.861916927511</v>
      </c>
      <c r="C6446" t="n">
        <v>2551.678139011673</v>
      </c>
      <c r="D6446" t="n">
        <v>874.6352810701663</v>
      </c>
      <c r="E6446" t="n">
        <v>1748.023168352959</v>
      </c>
      <c r="F6446" t="n">
        <v>0</v>
      </c>
      <c r="G6446" t="n">
        <v>8718.198505362308</v>
      </c>
      <c r="H6446" t="n">
        <v>16857.09533084167</v>
      </c>
      <c r="I6446" t="n">
        <v>242.6948206483789</v>
      </c>
      <c r="J6446" t="n">
        <v>1943.038998800958</v>
      </c>
      <c r="K6446" t="n">
        <v>2603.736590198361</v>
      </c>
      <c r="L6446" t="n">
        <v>21646.56574048937</v>
      </c>
      <c r="M6446" t="n">
        <v>42723.90252626188</v>
      </c>
      <c r="N6446" t="n">
        <v>534.1655599936565</v>
      </c>
      <c r="O6446" t="n">
        <v>42723.90252626188</v>
      </c>
      <c r="P6446" t="n">
        <v>534.1655599936565</v>
      </c>
      <c r="Q6446" t="n">
        <v>269</v>
      </c>
      <c r="R6446" t="n">
        <v>12</v>
      </c>
      <c r="S6446">
        <f>VLOOKUP(Q6446,Clustering!$D$3:$E$367,2,FALSE)</f>
        <v/>
      </c>
    </row>
    <row r="6447">
      <c r="A6447" t="inlineStr">
        <is>
          <t>2025-09-26 13:00</t>
        </is>
      </c>
      <c r="B6447" t="n">
        <v>3451.328750174232</v>
      </c>
      <c r="C6447" t="n">
        <v>2496.206875120115</v>
      </c>
      <c r="D6447" t="n">
        <v>837.416758471436</v>
      </c>
      <c r="E6447" t="n">
        <v>1538.858002909015</v>
      </c>
      <c r="F6447" t="n">
        <v>0</v>
      </c>
      <c r="G6447" t="n">
        <v>8323.810386674799</v>
      </c>
      <c r="H6447" t="n">
        <v>17416.81277978761</v>
      </c>
      <c r="I6447" t="n">
        <v>221.6370300834578</v>
      </c>
      <c r="J6447" t="n">
        <v>1950.83177669566</v>
      </c>
      <c r="K6447" t="n">
        <v>2608.684905326096</v>
      </c>
      <c r="L6447" t="n">
        <v>22197.96649189283</v>
      </c>
      <c r="M6447" t="n">
        <v>42663.81264929105</v>
      </c>
      <c r="N6447" t="n">
        <v>528.6013354103893</v>
      </c>
      <c r="O6447" t="n">
        <v>42663.81264929105</v>
      </c>
      <c r="P6447" t="n">
        <v>528.6013354103893</v>
      </c>
      <c r="Q6447" t="n">
        <v>269</v>
      </c>
      <c r="R6447" t="n">
        <v>13</v>
      </c>
      <c r="S6447">
        <f>VLOOKUP(Q6447,Clustering!$D$3:$E$367,2,FALSE)</f>
        <v/>
      </c>
    </row>
    <row r="6448">
      <c r="A6448" t="inlineStr">
        <is>
          <t>2025-09-26 14:00</t>
        </is>
      </c>
      <c r="B6448" t="n">
        <v>3210.550210523435</v>
      </c>
      <c r="C6448" t="n">
        <v>2440.735611228557</v>
      </c>
      <c r="D6448" t="n">
        <v>800.1982358727056</v>
      </c>
      <c r="E6448" t="n">
        <v>1508.977264988452</v>
      </c>
      <c r="F6448" t="n">
        <v>0</v>
      </c>
      <c r="G6448" t="n">
        <v>7960.461322613151</v>
      </c>
      <c r="H6448" t="n">
        <v>17702.83178642139</v>
      </c>
      <c r="I6448" t="n">
        <v>205.9004495173869</v>
      </c>
      <c r="J6448" t="n">
        <v>1872.221624533036</v>
      </c>
      <c r="K6448" t="n">
        <v>2605.14609752193</v>
      </c>
      <c r="L6448" t="n">
        <v>22386.09995799375</v>
      </c>
      <c r="M6448" t="n">
        <v>42723.90252626188</v>
      </c>
      <c r="N6448" t="n">
        <v>514.6907739522211</v>
      </c>
      <c r="O6448" t="n">
        <v>42723.90252626188</v>
      </c>
      <c r="P6448" t="n">
        <v>514.6907739522211</v>
      </c>
      <c r="Q6448" t="n">
        <v>269</v>
      </c>
      <c r="R6448" t="n">
        <v>14</v>
      </c>
      <c r="S6448">
        <f>VLOOKUP(Q6448,Clustering!$D$3:$E$367,2,FALSE)</f>
        <v/>
      </c>
    </row>
    <row r="6449">
      <c r="A6449" t="inlineStr">
        <is>
          <t>2025-09-26 15:00</t>
        </is>
      </c>
      <c r="B6449" t="n">
        <v>3318.97691019705</v>
      </c>
      <c r="C6449" t="n">
        <v>2496.206875120115</v>
      </c>
      <c r="D6449" t="n">
        <v>837.416758471436</v>
      </c>
      <c r="E6449" t="n">
        <v>1523.917633948733</v>
      </c>
      <c r="F6449" t="n">
        <v>0</v>
      </c>
      <c r="G6449" t="n">
        <v>8176.518177737335</v>
      </c>
      <c r="H6449" t="n">
        <v>17343.83204106112</v>
      </c>
      <c r="I6449" t="n">
        <v>191.2919801854464</v>
      </c>
      <c r="J6449" t="n">
        <v>1800.481088968491</v>
      </c>
      <c r="K6449" t="n">
        <v>2610.869284574711</v>
      </c>
      <c r="L6449" t="n">
        <v>21946.47439478977</v>
      </c>
      <c r="M6449" t="n">
        <v>43084.44178808688</v>
      </c>
      <c r="N6449" t="n">
        <v>606.5004795761309</v>
      </c>
      <c r="O6449" t="n">
        <v>43084.44178808688</v>
      </c>
      <c r="P6449" t="n">
        <v>606.5004795761309</v>
      </c>
      <c r="Q6449" t="n">
        <v>269</v>
      </c>
      <c r="R6449" t="n">
        <v>15</v>
      </c>
      <c r="S6449">
        <f>VLOOKUP(Q6449,Clustering!$D$3:$E$367,2,FALSE)</f>
        <v/>
      </c>
    </row>
    <row r="6450">
      <c r="A6450" t="inlineStr">
        <is>
          <t>2025-09-26 16:00</t>
        </is>
      </c>
      <c r="B6450" t="n">
        <v>4639.313775354044</v>
      </c>
      <c r="C6450" t="n">
        <v>2912.241354306801</v>
      </c>
      <c r="D6450" t="n">
        <v>1116.555677961915</v>
      </c>
      <c r="E6450" t="n">
        <v>1852.60575107493</v>
      </c>
      <c r="F6450" t="n">
        <v>0</v>
      </c>
      <c r="G6450" t="n">
        <v>10520.71655869769</v>
      </c>
      <c r="H6450" t="n">
        <v>16409.7513511109</v>
      </c>
      <c r="I6450" t="n">
        <v>180.232302579241</v>
      </c>
      <c r="J6450" t="n">
        <v>1535.234074611032</v>
      </c>
      <c r="K6450" t="n">
        <v>2525.108857995361</v>
      </c>
      <c r="L6450" t="n">
        <v>20650.32658629653</v>
      </c>
      <c r="M6450" t="n">
        <v>43505.07092688271</v>
      </c>
      <c r="N6450" t="n">
        <v>723.3491958247432</v>
      </c>
      <c r="O6450" t="n">
        <v>43505.07092688271</v>
      </c>
      <c r="P6450" t="n">
        <v>723.3491958247432</v>
      </c>
      <c r="Q6450" t="n">
        <v>269</v>
      </c>
      <c r="R6450" t="n">
        <v>16</v>
      </c>
      <c r="S6450">
        <f>VLOOKUP(Q6450,Clustering!$D$3:$E$367,2,FALSE)</f>
        <v/>
      </c>
    </row>
    <row r="6451">
      <c r="A6451" t="inlineStr">
        <is>
          <t>2025-09-26 17:00</t>
        </is>
      </c>
      <c r="B6451" t="n">
        <v>5772.010799004924</v>
      </c>
      <c r="C6451" t="n">
        <v>3466.953993222382</v>
      </c>
      <c r="D6451" t="n">
        <v>2258.299115510009</v>
      </c>
      <c r="E6451" t="n">
        <v>2330.697557803945</v>
      </c>
      <c r="F6451" t="n">
        <v>0</v>
      </c>
      <c r="G6451" t="n">
        <v>13827.96146554126</v>
      </c>
      <c r="H6451" t="n">
        <v>14340.39267518814</v>
      </c>
      <c r="I6451" t="n">
        <v>192.3567532302968</v>
      </c>
      <c r="J6451" t="n">
        <v>1531.151201188349</v>
      </c>
      <c r="K6451" t="n">
        <v>2370.551547204291</v>
      </c>
      <c r="L6451" t="n">
        <v>18434.45217681107</v>
      </c>
      <c r="M6451" t="n">
        <v>43625.25068082438</v>
      </c>
      <c r="N6451" t="n">
        <v>795.6841154072176</v>
      </c>
      <c r="O6451" t="n">
        <v>43625.25068082438</v>
      </c>
      <c r="P6451" t="n">
        <v>795.6841154072176</v>
      </c>
      <c r="Q6451" t="n">
        <v>269</v>
      </c>
      <c r="R6451" t="n">
        <v>17</v>
      </c>
      <c r="S6451">
        <f>VLOOKUP(Q6451,Clustering!$D$3:$E$367,2,FALSE)</f>
        <v/>
      </c>
    </row>
    <row r="6452">
      <c r="A6452" t="inlineStr">
        <is>
          <t>2025-09-26 18:00</t>
        </is>
      </c>
      <c r="B6452" t="n">
        <v>5653.799112871457</v>
      </c>
      <c r="C6452" t="n">
        <v>3882.988472409069</v>
      </c>
      <c r="D6452" t="n">
        <v>5892.932744798995</v>
      </c>
      <c r="E6452" t="n">
        <v>3003.014161016621</v>
      </c>
      <c r="F6452" t="n">
        <v>0</v>
      </c>
      <c r="G6452" t="n">
        <v>18432.73449109614</v>
      </c>
      <c r="H6452" t="n">
        <v>11495.49995381345</v>
      </c>
      <c r="I6452" t="n">
        <v>233.0765155565589</v>
      </c>
      <c r="J6452" t="n">
        <v>2215.637205918528</v>
      </c>
      <c r="K6452" t="n">
        <v>2240.608465852905</v>
      </c>
      <c r="L6452" t="n">
        <v>16184.82214114144</v>
      </c>
      <c r="M6452" t="n">
        <v>43384.89117294104</v>
      </c>
      <c r="N6452" t="n">
        <v>742.8239818661787</v>
      </c>
      <c r="O6452" t="n">
        <v>43384.89117294104</v>
      </c>
      <c r="P6452" t="n">
        <v>742.8239818661787</v>
      </c>
      <c r="Q6452" t="n">
        <v>269</v>
      </c>
      <c r="R6452" t="n">
        <v>18</v>
      </c>
      <c r="S6452">
        <f>VLOOKUP(Q6452,Clustering!$D$3:$E$367,2,FALSE)</f>
        <v/>
      </c>
    </row>
    <row r="6453">
      <c r="A6453" t="inlineStr">
        <is>
          <t>2025-09-26 19:00</t>
        </is>
      </c>
      <c r="B6453" t="n">
        <v>5133.893936345702</v>
      </c>
      <c r="C6453" t="n">
        <v>4104.873527975301</v>
      </c>
      <c r="D6453" t="n">
        <v>6389.179712782068</v>
      </c>
      <c r="E6453" t="n">
        <v>3003.014161016621</v>
      </c>
      <c r="F6453" t="n">
        <v>0</v>
      </c>
      <c r="G6453" t="n">
        <v>18630.96133811969</v>
      </c>
      <c r="H6453" t="n">
        <v>9600.613698820791</v>
      </c>
      <c r="I6453" t="n">
        <v>288.6572978725409</v>
      </c>
      <c r="J6453" t="n">
        <v>2196.506761265075</v>
      </c>
      <c r="K6453" t="n">
        <v>1874.941122903301</v>
      </c>
      <c r="L6453" t="n">
        <v>13960.71888086171</v>
      </c>
      <c r="M6453" t="n">
        <v>43144.53166505771</v>
      </c>
      <c r="N6453" t="n">
        <v>598.1541427012299</v>
      </c>
      <c r="O6453" t="n">
        <v>43144.53166505771</v>
      </c>
      <c r="P6453" t="n">
        <v>598.1541427012299</v>
      </c>
      <c r="Q6453" t="n">
        <v>269</v>
      </c>
      <c r="R6453" t="n">
        <v>19</v>
      </c>
      <c r="S6453">
        <f>VLOOKUP(Q6453,Clustering!$D$3:$E$367,2,FALSE)</f>
        <v/>
      </c>
    </row>
    <row r="6454">
      <c r="A6454" t="inlineStr">
        <is>
          <t>2025-09-26 20:00</t>
        </is>
      </c>
      <c r="B6454" t="n">
        <v>4582.767300133024</v>
      </c>
      <c r="C6454" t="n">
        <v>4021.666632137964</v>
      </c>
      <c r="D6454" t="n">
        <v>6203.087099788416</v>
      </c>
      <c r="E6454" t="n">
        <v>2704.206781810988</v>
      </c>
      <c r="F6454" t="n">
        <v>0</v>
      </c>
      <c r="G6454" t="n">
        <v>17511.72781387039</v>
      </c>
      <c r="H6454" t="n">
        <v>8547.329481850273</v>
      </c>
      <c r="I6454" t="n">
        <v>388.0990847998919</v>
      </c>
      <c r="J6454" t="n">
        <v>1913.162754594888</v>
      </c>
      <c r="K6454" t="n">
        <v>1548.898134936067</v>
      </c>
      <c r="L6454" t="n">
        <v>12397.48945618112</v>
      </c>
      <c r="M6454" t="n">
        <v>42844.08228020356</v>
      </c>
      <c r="N6454" t="n">
        <v>511.9086616605876</v>
      </c>
      <c r="O6454" t="n">
        <v>42844.08228020356</v>
      </c>
      <c r="P6454" t="n">
        <v>511.9086616605876</v>
      </c>
      <c r="Q6454" t="n">
        <v>269</v>
      </c>
      <c r="R6454" t="n">
        <v>20</v>
      </c>
      <c r="S6454">
        <f>VLOOKUP(Q6454,Clustering!$D$3:$E$367,2,FALSE)</f>
        <v/>
      </c>
    </row>
    <row r="6455">
      <c r="A6455" t="inlineStr">
        <is>
          <t>2025-09-26 21:00</t>
        </is>
      </c>
      <c r="B6455" t="n">
        <v>4010.543554385517</v>
      </c>
      <c r="C6455" t="n">
        <v>3466.953993222382</v>
      </c>
      <c r="D6455" t="n">
        <v>4962.469679830733</v>
      </c>
      <c r="E6455" t="n">
        <v>2495.041616367044</v>
      </c>
      <c r="F6455" t="n">
        <v>0</v>
      </c>
      <c r="G6455" t="n">
        <v>14935.00884380568</v>
      </c>
      <c r="H6455" t="n">
        <v>8050.240190066633</v>
      </c>
      <c r="I6455" t="n">
        <v>364.4545791799392</v>
      </c>
      <c r="J6455" t="n">
        <v>2314.53080719947</v>
      </c>
      <c r="K6455" t="n">
        <v>1243.527880498996</v>
      </c>
      <c r="L6455" t="n">
        <v>11972.75345694504</v>
      </c>
      <c r="M6455" t="n">
        <v>42423.45314140773</v>
      </c>
      <c r="N6455" t="n">
        <v>453.4843035362813</v>
      </c>
      <c r="O6455" t="n">
        <v>42423.45314140773</v>
      </c>
      <c r="P6455" t="n">
        <v>453.4843035362813</v>
      </c>
      <c r="Q6455" t="n">
        <v>269</v>
      </c>
      <c r="R6455" t="n">
        <v>21</v>
      </c>
      <c r="S6455">
        <f>VLOOKUP(Q6455,Clustering!$D$3:$E$367,2,FALSE)</f>
        <v/>
      </c>
    </row>
    <row r="6456">
      <c r="A6456" t="inlineStr">
        <is>
          <t>2025-09-26 22:00</t>
        </is>
      </c>
      <c r="B6456" t="n">
        <v>3504.425027857386</v>
      </c>
      <c r="C6456" t="n">
        <v>2634.88503484901</v>
      </c>
      <c r="D6456" t="n">
        <v>3101.543549894208</v>
      </c>
      <c r="E6456" t="n">
        <v>2196.23423716141</v>
      </c>
      <c r="F6456" t="n">
        <v>0</v>
      </c>
      <c r="G6456" t="n">
        <v>11437.08784976201</v>
      </c>
      <c r="H6456" t="n">
        <v>7560.113257449971</v>
      </c>
      <c r="I6456" t="n">
        <v>453.1222358662051</v>
      </c>
      <c r="J6456" t="n">
        <v>2214.82475662419</v>
      </c>
      <c r="K6456" t="n">
        <v>1041.951417334632</v>
      </c>
      <c r="L6456" t="n">
        <v>11270.011667275</v>
      </c>
      <c r="M6456" t="n">
        <v>42062.91387958273</v>
      </c>
      <c r="N6456" t="n">
        <v>403.406282286876</v>
      </c>
      <c r="O6456" t="n">
        <v>42062.91387958273</v>
      </c>
      <c r="P6456" t="n">
        <v>403.406282286876</v>
      </c>
      <c r="Q6456" t="n">
        <v>269</v>
      </c>
      <c r="R6456" t="n">
        <v>22</v>
      </c>
      <c r="S6456">
        <f>VLOOKUP(Q6456,Clustering!$D$3:$E$367,2,FALSE)</f>
        <v/>
      </c>
    </row>
    <row r="6457">
      <c r="A6457" t="inlineStr">
        <is>
          <t>2025-09-26 23:00</t>
        </is>
      </c>
      <c r="B6457" t="n">
        <v>3065.514652548437</v>
      </c>
      <c r="C6457" t="n">
        <v>1941.494236204534</v>
      </c>
      <c r="D6457" t="n">
        <v>1550.771774947104</v>
      </c>
      <c r="E6457" t="n">
        <v>1538.858002909015</v>
      </c>
      <c r="F6457" t="n">
        <v>0</v>
      </c>
      <c r="G6457" t="n">
        <v>8096.638666609089</v>
      </c>
      <c r="H6457" t="n">
        <v>7295.510533764488</v>
      </c>
      <c r="I6457" t="n">
        <v>479.5671745274626</v>
      </c>
      <c r="J6457" t="n">
        <v>1490.514002935052</v>
      </c>
      <c r="K6457" t="n">
        <v>917.614623939628</v>
      </c>
      <c r="L6457" t="n">
        <v>10183.20633516663</v>
      </c>
      <c r="M6457" t="n">
        <v>41822.5543716994</v>
      </c>
      <c r="N6457" t="n">
        <v>273.4235755840592</v>
      </c>
      <c r="O6457" t="n">
        <v>41822.5543716994</v>
      </c>
      <c r="P6457" t="n">
        <v>273.4235755840592</v>
      </c>
      <c r="Q6457" t="n">
        <v>269</v>
      </c>
      <c r="R6457" t="n">
        <v>23</v>
      </c>
      <c r="S6457">
        <f>VLOOKUP(Q6457,Clustering!$D$3:$E$367,2,FALSE)</f>
        <v/>
      </c>
    </row>
    <row r="6458">
      <c r="A6458" t="inlineStr">
        <is>
          <t>2025-09-27 00:00</t>
        </is>
      </c>
      <c r="B6458" t="n">
        <v>2691.069238612991</v>
      </c>
      <c r="C6458" t="n">
        <v>1802.816076475639</v>
      </c>
      <c r="D6458" t="n">
        <v>1240.617419957683</v>
      </c>
      <c r="E6458" t="n">
        <v>758.3447417228746</v>
      </c>
      <c r="F6458" t="n">
        <v>0</v>
      </c>
      <c r="G6458" t="n">
        <v>6492.847476769188</v>
      </c>
      <c r="H6458" t="n">
        <v>6823.095445964522</v>
      </c>
      <c r="I6458" t="n">
        <v>151.2570724027472</v>
      </c>
      <c r="J6458" t="n">
        <v>576.895407376173</v>
      </c>
      <c r="K6458" t="n">
        <v>393.3989575777324</v>
      </c>
      <c r="L6458" t="n">
        <v>7944.646883321175</v>
      </c>
      <c r="M6458" t="n">
        <v>21692.44558647052</v>
      </c>
      <c r="N6458" t="n">
        <v>105.1095934340643</v>
      </c>
      <c r="O6458" t="n">
        <v>21692.44558647052</v>
      </c>
      <c r="P6458" t="n">
        <v>105.1095934340643</v>
      </c>
      <c r="Q6458" t="n">
        <v>270</v>
      </c>
      <c r="R6458" t="n">
        <v>0</v>
      </c>
      <c r="S6458">
        <f>VLOOKUP(Q6458,Clustering!$D$3:$E$367,2,FALSE)</f>
        <v/>
      </c>
    </row>
    <row r="6459">
      <c r="A6459" t="inlineStr">
        <is>
          <t>2025-09-27 01:00</t>
        </is>
      </c>
      <c r="B6459" t="n">
        <v>2267.062585455318</v>
      </c>
      <c r="C6459" t="n">
        <v>1747.344812584081</v>
      </c>
      <c r="D6459" t="n">
        <v>1116.555677961915</v>
      </c>
      <c r="E6459" t="n">
        <v>490.0069003785286</v>
      </c>
      <c r="F6459" t="n">
        <v>0</v>
      </c>
      <c r="G6459" t="n">
        <v>5620.969976379842</v>
      </c>
      <c r="H6459" t="n">
        <v>6553.531421209937</v>
      </c>
      <c r="I6459" t="n">
        <v>147.2700578512694</v>
      </c>
      <c r="J6459" t="n">
        <v>421.0086985765518</v>
      </c>
      <c r="K6459" t="n">
        <v>347.4761029744001</v>
      </c>
      <c r="L6459" t="n">
        <v>7469.286280612158</v>
      </c>
      <c r="M6459" t="n">
        <v>21632.35570949969</v>
      </c>
      <c r="N6459" t="n">
        <v>94.88911443502732</v>
      </c>
      <c r="O6459" t="n">
        <v>21632.35570949969</v>
      </c>
      <c r="P6459" t="n">
        <v>94.88911443502732</v>
      </c>
      <c r="Q6459" t="n">
        <v>270</v>
      </c>
      <c r="R6459" t="n">
        <v>1</v>
      </c>
      <c r="S6459">
        <f>VLOOKUP(Q6459,Clustering!$D$3:$E$367,2,FALSE)</f>
        <v/>
      </c>
    </row>
    <row r="6460">
      <c r="A6460" t="inlineStr">
        <is>
          <t>2025-09-27 02:00</t>
        </is>
      </c>
      <c r="B6460" t="n">
        <v>1895.685584903957</v>
      </c>
      <c r="C6460" t="n">
        <v>1747.344812584081</v>
      </c>
      <c r="D6460" t="n">
        <v>1116.555677961915</v>
      </c>
      <c r="E6460" t="n">
        <v>408.404099154366</v>
      </c>
      <c r="F6460" t="n">
        <v>0</v>
      </c>
      <c r="G6460" t="n">
        <v>5167.990174604318</v>
      </c>
      <c r="H6460" t="n">
        <v>6331.926640123344</v>
      </c>
      <c r="I6460" t="n">
        <v>150.5096817692445</v>
      </c>
      <c r="J6460" t="n">
        <v>372.9085852612176</v>
      </c>
      <c r="K6460" t="n">
        <v>340.4699636263426</v>
      </c>
      <c r="L6460" t="n">
        <v>7195.81487078015</v>
      </c>
      <c r="M6460" t="n">
        <v>21632.35570949969</v>
      </c>
      <c r="N6460" t="n">
        <v>92.10171613003961</v>
      </c>
      <c r="O6460" t="n">
        <v>21632.35570949969</v>
      </c>
      <c r="P6460" t="n">
        <v>92.10171613003961</v>
      </c>
      <c r="Q6460" t="n">
        <v>270</v>
      </c>
      <c r="R6460" t="n">
        <v>2</v>
      </c>
      <c r="S6460">
        <f>VLOOKUP(Q6460,Clustering!$D$3:$E$367,2,FALSE)</f>
        <v/>
      </c>
    </row>
    <row r="6461">
      <c r="A6461" t="inlineStr">
        <is>
          <t>2025-09-27 03:00</t>
        </is>
      </c>
      <c r="B6461" t="n">
        <v>1619.924304643808</v>
      </c>
      <c r="C6461" t="n">
        <v>1747.344812584081</v>
      </c>
      <c r="D6461" t="n">
        <v>1116.555677961915</v>
      </c>
      <c r="E6461" t="n">
        <v>378.5571264676529</v>
      </c>
      <c r="F6461" t="n">
        <v>0</v>
      </c>
      <c r="G6461" t="n">
        <v>4862.381921657456</v>
      </c>
      <c r="H6461" t="n">
        <v>6167.376821331438</v>
      </c>
      <c r="I6461" t="n">
        <v>153.5784308691537</v>
      </c>
      <c r="J6461" t="n">
        <v>372.5745549425354</v>
      </c>
      <c r="K6461" t="n">
        <v>345.5683518108893</v>
      </c>
      <c r="L6461" t="n">
        <v>7039.098158954016</v>
      </c>
      <c r="M6461" t="n">
        <v>21692.44558647052</v>
      </c>
      <c r="N6461" t="n">
        <v>92.10171613003961</v>
      </c>
      <c r="O6461" t="n">
        <v>21692.44558647052</v>
      </c>
      <c r="P6461" t="n">
        <v>92.10171613003961</v>
      </c>
      <c r="Q6461" t="n">
        <v>270</v>
      </c>
      <c r="R6461" t="n">
        <v>3</v>
      </c>
      <c r="S6461">
        <f>VLOOKUP(Q6461,Clustering!$D$3:$E$367,2,FALSE)</f>
        <v/>
      </c>
    </row>
    <row r="6462">
      <c r="A6462" t="inlineStr">
        <is>
          <t>2025-09-27 04:00</t>
        </is>
      </c>
      <c r="B6462" t="n">
        <v>1412.064043141178</v>
      </c>
      <c r="C6462" t="n">
        <v>1775.08044452986</v>
      </c>
      <c r="D6462" t="n">
        <v>1178.586548959799</v>
      </c>
      <c r="E6462" t="n">
        <v>390.2318295805962</v>
      </c>
      <c r="F6462" t="n">
        <v>0</v>
      </c>
      <c r="G6462" t="n">
        <v>4755.962866211433</v>
      </c>
      <c r="H6462" t="n">
        <v>6043.344294603867</v>
      </c>
      <c r="I6462" t="n">
        <v>151.9457991500215</v>
      </c>
      <c r="J6462" t="n">
        <v>431.9898137537984</v>
      </c>
      <c r="K6462" t="n">
        <v>349.1464453807936</v>
      </c>
      <c r="L6462" t="n">
        <v>6976.42635288848</v>
      </c>
      <c r="M6462" t="n">
        <v>21872.71521738301</v>
      </c>
      <c r="N6462" t="n">
        <v>91.1725740880027</v>
      </c>
      <c r="O6462" t="n">
        <v>21872.71521738301</v>
      </c>
      <c r="P6462" t="n">
        <v>91.1725740880027</v>
      </c>
      <c r="Q6462" t="n">
        <v>270</v>
      </c>
      <c r="R6462" t="n">
        <v>4</v>
      </c>
      <c r="S6462">
        <f>VLOOKUP(Q6462,Clustering!$D$3:$E$367,2,FALSE)</f>
        <v/>
      </c>
    </row>
    <row r="6463">
      <c r="A6463" t="inlineStr">
        <is>
          <t>2025-09-27 05:00</t>
        </is>
      </c>
      <c r="B6463" t="n">
        <v>1154.882925031669</v>
      </c>
      <c r="C6463" t="n">
        <v>2967.71261819836</v>
      </c>
      <c r="D6463" t="n">
        <v>1364.679161953451</v>
      </c>
      <c r="E6463" t="n">
        <v>505.5982212144098</v>
      </c>
      <c r="F6463" t="n">
        <v>0</v>
      </c>
      <c r="G6463" t="n">
        <v>5992.87292639789</v>
      </c>
      <c r="H6463" t="n">
        <v>5938.098561257965</v>
      </c>
      <c r="I6463" t="n">
        <v>166.4036674161852</v>
      </c>
      <c r="J6463" t="n">
        <v>535.8460910611369</v>
      </c>
      <c r="K6463" t="n">
        <v>372.5447614922232</v>
      </c>
      <c r="L6463" t="n">
        <v>7012.89308122751</v>
      </c>
      <c r="M6463" t="n">
        <v>22052.98484829552</v>
      </c>
      <c r="N6463" t="n">
        <v>92.56627324049656</v>
      </c>
      <c r="O6463" t="n">
        <v>22052.98484829552</v>
      </c>
      <c r="P6463" t="n">
        <v>92.56627324049656</v>
      </c>
      <c r="Q6463" t="n">
        <v>270</v>
      </c>
      <c r="R6463" t="n">
        <v>5</v>
      </c>
      <c r="S6463">
        <f>VLOOKUP(Q6463,Clustering!$D$3:$E$367,2,FALSE)</f>
        <v/>
      </c>
    </row>
    <row r="6464">
      <c r="A6464" t="inlineStr">
        <is>
          <t>2025-09-27 06:00</t>
        </is>
      </c>
      <c r="B6464" t="n">
        <v>901.5196484599674</v>
      </c>
      <c r="C6464" t="n">
        <v>3272.804569601929</v>
      </c>
      <c r="D6464" t="n">
        <v>2047.018742930177</v>
      </c>
      <c r="E6464" t="n">
        <v>890.4728826969177</v>
      </c>
      <c r="F6464" t="n">
        <v>0</v>
      </c>
      <c r="G6464" t="n">
        <v>7111.815843688991</v>
      </c>
      <c r="H6464" t="n">
        <v>5917.674538523495</v>
      </c>
      <c r="I6464" t="n">
        <v>238.598029121682</v>
      </c>
      <c r="J6464" t="n">
        <v>711.6495944011657</v>
      </c>
      <c r="K6464" t="n">
        <v>413.3494879448041</v>
      </c>
      <c r="L6464" t="n">
        <v>7281.271649991148</v>
      </c>
      <c r="M6464" t="n">
        <v>22173.16460223718</v>
      </c>
      <c r="N6464" t="n">
        <v>117.0155317016187</v>
      </c>
      <c r="O6464" t="n">
        <v>22173.16460223718</v>
      </c>
      <c r="P6464" t="n">
        <v>117.0155317016187</v>
      </c>
      <c r="Q6464" t="n">
        <v>270</v>
      </c>
      <c r="R6464" t="n">
        <v>6</v>
      </c>
      <c r="S6464">
        <f>VLOOKUP(Q6464,Clustering!$D$3:$E$367,2,FALSE)</f>
        <v/>
      </c>
    </row>
    <row r="6465">
      <c r="A6465" t="inlineStr">
        <is>
          <t>2025-09-27 07:00</t>
        </is>
      </c>
      <c r="B6465" t="n">
        <v>2358.153456516538</v>
      </c>
      <c r="C6465" t="n">
        <v>3882.988472409069</v>
      </c>
      <c r="D6465" t="n">
        <v>1577.58906131141</v>
      </c>
      <c r="E6465" t="n">
        <v>1389.498387394631</v>
      </c>
      <c r="F6465" t="n">
        <v>0</v>
      </c>
      <c r="G6465" t="n">
        <v>9208.229377631647</v>
      </c>
      <c r="H6465" t="n">
        <v>7131.44030740926</v>
      </c>
      <c r="I6465" t="n">
        <v>268.0372322785994</v>
      </c>
      <c r="J6465" t="n">
        <v>1096.455889188589</v>
      </c>
      <c r="K6465" t="n">
        <v>521.7994904747337</v>
      </c>
      <c r="L6465" t="n">
        <v>9017.73291935118</v>
      </c>
      <c r="M6465" t="n">
        <v>22233.25447920801</v>
      </c>
      <c r="N6465" t="n">
        <v>153.8648037521666</v>
      </c>
      <c r="O6465" t="n">
        <v>22233.25447920801</v>
      </c>
      <c r="P6465" t="n">
        <v>153.8648037521666</v>
      </c>
      <c r="Q6465" t="n">
        <v>270</v>
      </c>
      <c r="R6465" t="n">
        <v>7</v>
      </c>
      <c r="S6465">
        <f>VLOOKUP(Q6465,Clustering!$D$3:$E$367,2,FALSE)</f>
        <v/>
      </c>
    </row>
    <row r="6466">
      <c r="A6466" t="inlineStr">
        <is>
          <t>2025-09-27 08:00</t>
        </is>
      </c>
      <c r="B6466" t="n">
        <v>3530.442910929825</v>
      </c>
      <c r="C6466" t="n">
        <v>4437.70111132465</v>
      </c>
      <c r="D6466" t="n">
        <v>1395.694597452393</v>
      </c>
      <c r="E6466" t="n">
        <v>2121.532392360001</v>
      </c>
      <c r="F6466" t="n">
        <v>0</v>
      </c>
      <c r="G6466" t="n">
        <v>11485.37101206687</v>
      </c>
      <c r="H6466" t="n">
        <v>8405.684336327387</v>
      </c>
      <c r="I6466" t="n">
        <v>211.2150491113297</v>
      </c>
      <c r="J6466" t="n">
        <v>1644.602799332541</v>
      </c>
      <c r="K6466" t="n">
        <v>584.5097118382317</v>
      </c>
      <c r="L6466" t="n">
        <v>10846.01189660949</v>
      </c>
      <c r="M6466" t="n">
        <v>22173.16460223718</v>
      </c>
      <c r="N6466" t="n">
        <v>192.8445061111557</v>
      </c>
      <c r="O6466" t="n">
        <v>22173.16460223718</v>
      </c>
      <c r="P6466" t="n">
        <v>192.8445061111557</v>
      </c>
      <c r="Q6466" t="n">
        <v>270</v>
      </c>
      <c r="R6466" t="n">
        <v>8</v>
      </c>
      <c r="S6466">
        <f>VLOOKUP(Q6466,Clustering!$D$3:$E$367,2,FALSE)</f>
        <v/>
      </c>
    </row>
    <row r="6467">
      <c r="A6467" t="inlineStr">
        <is>
          <t>2025-09-27 09:00</t>
        </is>
      </c>
      <c r="B6467" t="n">
        <v>5157.196909880147</v>
      </c>
      <c r="C6467" t="n">
        <v>4715.057430782441</v>
      </c>
      <c r="D6467" t="n">
        <v>1581.787210446046</v>
      </c>
      <c r="E6467" t="n">
        <v>2883.491209334368</v>
      </c>
      <c r="F6467" t="n">
        <v>0</v>
      </c>
      <c r="G6467" t="n">
        <v>14337.532760443</v>
      </c>
      <c r="H6467" t="n">
        <v>9566.64532416767</v>
      </c>
      <c r="I6467" t="n">
        <v>172.297382733771</v>
      </c>
      <c r="J6467" t="n">
        <v>1599.819162970838</v>
      </c>
      <c r="K6467" t="n">
        <v>642.7461085460552</v>
      </c>
      <c r="L6467" t="n">
        <v>11981.50797841833</v>
      </c>
      <c r="M6467" t="n">
        <v>22113.07472526635</v>
      </c>
      <c r="N6467" t="n">
        <v>228.6994234075508</v>
      </c>
      <c r="O6467" t="n">
        <v>22113.07472526635</v>
      </c>
      <c r="P6467" t="n">
        <v>228.6994234075508</v>
      </c>
      <c r="Q6467" t="n">
        <v>270</v>
      </c>
      <c r="R6467" t="n">
        <v>9</v>
      </c>
      <c r="S6467">
        <f>VLOOKUP(Q6467,Clustering!$D$3:$E$367,2,FALSE)</f>
        <v/>
      </c>
    </row>
    <row r="6468">
      <c r="A6468" t="inlineStr">
        <is>
          <t>2025-09-27 10:00</t>
        </is>
      </c>
      <c r="B6468" t="n">
        <v>6413.153654586698</v>
      </c>
      <c r="C6468" t="n">
        <v>4770.528694673999</v>
      </c>
      <c r="D6468" t="n">
        <v>1619.005733044776</v>
      </c>
      <c r="E6468" t="n">
        <v>2973.133423096058</v>
      </c>
      <c r="F6468" t="n">
        <v>0</v>
      </c>
      <c r="G6468" t="n">
        <v>15775.82150540153</v>
      </c>
      <c r="H6468" t="n">
        <v>10493.71404194021</v>
      </c>
      <c r="I6468" t="n">
        <v>145.3442449939857</v>
      </c>
      <c r="J6468" t="n">
        <v>1283.594533538267</v>
      </c>
      <c r="K6468" t="n">
        <v>635.0199191795227</v>
      </c>
      <c r="L6468" t="n">
        <v>12557.67273965199</v>
      </c>
      <c r="M6468" t="n">
        <v>22052.98484829552</v>
      </c>
      <c r="N6468" t="n">
        <v>246.6001459566257</v>
      </c>
      <c r="O6468" t="n">
        <v>22052.98484829552</v>
      </c>
      <c r="P6468" t="n">
        <v>246.6001459566257</v>
      </c>
      <c r="Q6468" t="n">
        <v>270</v>
      </c>
      <c r="R6468" t="n">
        <v>10</v>
      </c>
      <c r="S6468">
        <f>VLOOKUP(Q6468,Clustering!$D$3:$E$367,2,FALSE)</f>
        <v/>
      </c>
    </row>
    <row r="6469">
      <c r="A6469" t="inlineStr">
        <is>
          <t>2025-09-27 11:00</t>
        </is>
      </c>
      <c r="B6469" t="n">
        <v>7308.281953509307</v>
      </c>
      <c r="C6469" t="n">
        <v>4770.528694673999</v>
      </c>
      <c r="D6469" t="n">
        <v>1619.005733044776</v>
      </c>
      <c r="E6469" t="n">
        <v>2734.087519731551</v>
      </c>
      <c r="F6469" t="n">
        <v>0</v>
      </c>
      <c r="G6469" t="n">
        <v>16431.90390095963</v>
      </c>
      <c r="H6469" t="n">
        <v>11173.18076102407</v>
      </c>
      <c r="I6469" t="n">
        <v>128.9229481773416</v>
      </c>
      <c r="J6469" t="n">
        <v>1073.296032801769</v>
      </c>
      <c r="K6469" t="n">
        <v>641.8458947835009</v>
      </c>
      <c r="L6469" t="n">
        <v>13017.24563678668</v>
      </c>
      <c r="M6469" t="n">
        <v>21992.89497132469</v>
      </c>
      <c r="N6469" t="n">
        <v>261.0017502342671</v>
      </c>
      <c r="O6469" t="n">
        <v>21992.89497132469</v>
      </c>
      <c r="P6469" t="n">
        <v>261.0017502342671</v>
      </c>
      <c r="Q6469" t="n">
        <v>270</v>
      </c>
      <c r="R6469" t="n">
        <v>11</v>
      </c>
      <c r="S6469">
        <f>VLOOKUP(Q6469,Clustering!$D$3:$E$367,2,FALSE)</f>
        <v/>
      </c>
    </row>
    <row r="6470">
      <c r="A6470" t="inlineStr">
        <is>
          <t>2025-09-27 12:00</t>
        </is>
      </c>
      <c r="B6470" t="n">
        <v>7700.162177134052</v>
      </c>
      <c r="C6470" t="n">
        <v>4659.586166890883</v>
      </c>
      <c r="D6470" t="n">
        <v>1544.568687847316</v>
      </c>
      <c r="E6470" t="n">
        <v>2450.220509486199</v>
      </c>
      <c r="F6470" t="n">
        <v>0</v>
      </c>
      <c r="G6470" t="n">
        <v>16354.53754135845</v>
      </c>
      <c r="H6470" t="n">
        <v>11589.9300508287</v>
      </c>
      <c r="I6470" t="n">
        <v>117.4717907759103</v>
      </c>
      <c r="J6470" t="n">
        <v>867.8995901132291</v>
      </c>
      <c r="K6470" t="n">
        <v>644.7903401637334</v>
      </c>
      <c r="L6470" t="n">
        <v>13220.09177188158</v>
      </c>
      <c r="M6470" t="n">
        <v>21932.80509435385</v>
      </c>
      <c r="N6470" t="n">
        <v>258.4317183626247</v>
      </c>
      <c r="O6470" t="n">
        <v>21932.80509435385</v>
      </c>
      <c r="P6470" t="n">
        <v>258.4317183626247</v>
      </c>
      <c r="Q6470" t="n">
        <v>270</v>
      </c>
      <c r="R6470" t="n">
        <v>12</v>
      </c>
      <c r="S6470">
        <f>VLOOKUP(Q6470,Clustering!$D$3:$E$367,2,FALSE)</f>
        <v/>
      </c>
    </row>
    <row r="6471">
      <c r="A6471" t="inlineStr">
        <is>
          <t>2025-09-27 13:00</t>
        </is>
      </c>
      <c r="B6471" t="n">
        <v>7861.699294644667</v>
      </c>
      <c r="C6471" t="n">
        <v>3466.953993222382</v>
      </c>
      <c r="D6471" t="n">
        <v>1488.74090394922</v>
      </c>
      <c r="E6471" t="n">
        <v>2106.592023399719</v>
      </c>
      <c r="F6471" t="n">
        <v>0</v>
      </c>
      <c r="G6471" t="n">
        <v>14923.98621521599</v>
      </c>
      <c r="H6471" t="n">
        <v>11814.24700983307</v>
      </c>
      <c r="I6471" t="n">
        <v>110.2636005912825</v>
      </c>
      <c r="J6471" t="n">
        <v>784.1011283378022</v>
      </c>
      <c r="K6471" t="n">
        <v>621.0464574419105</v>
      </c>
      <c r="L6471" t="n">
        <v>13329.65819620407</v>
      </c>
      <c r="M6471" t="n">
        <v>21992.89497132469</v>
      </c>
      <c r="N6471" t="n">
        <v>251.8445667319697</v>
      </c>
      <c r="O6471" t="n">
        <v>21992.89497132469</v>
      </c>
      <c r="P6471" t="n">
        <v>251.8445667319697</v>
      </c>
      <c r="Q6471" t="n">
        <v>270</v>
      </c>
      <c r="R6471" t="n">
        <v>13</v>
      </c>
      <c r="S6471">
        <f>VLOOKUP(Q6471,Clustering!$D$3:$E$367,2,FALSE)</f>
        <v/>
      </c>
    </row>
    <row r="6472">
      <c r="A6472" t="inlineStr">
        <is>
          <t>2025-09-27 14:00</t>
        </is>
      </c>
      <c r="B6472" t="n">
        <v>7981.918882623941</v>
      </c>
      <c r="C6472" t="n">
        <v>3383.747097385045</v>
      </c>
      <c r="D6472" t="n">
        <v>1432.913120051124</v>
      </c>
      <c r="E6472" t="n">
        <v>1942.247964836621</v>
      </c>
      <c r="F6472" t="n">
        <v>0</v>
      </c>
      <c r="G6472" t="n">
        <v>14740.82706489673</v>
      </c>
      <c r="H6472" t="n">
        <v>11842.70834029949</v>
      </c>
      <c r="I6472" t="n">
        <v>107.8984309057408</v>
      </c>
      <c r="J6472" t="n">
        <v>768.7921420750204</v>
      </c>
      <c r="K6472" t="n">
        <v>589.441355768891</v>
      </c>
      <c r="L6472" t="n">
        <v>13308.84026904914</v>
      </c>
      <c r="M6472" t="n">
        <v>22052.98484829552</v>
      </c>
      <c r="N6472" t="n">
        <v>246.2697423008713</v>
      </c>
      <c r="O6472" t="n">
        <v>22052.98484829552</v>
      </c>
      <c r="P6472" t="n">
        <v>246.2697423008713</v>
      </c>
      <c r="Q6472" t="n">
        <v>270</v>
      </c>
      <c r="R6472" t="n">
        <v>14</v>
      </c>
      <c r="S6472">
        <f>VLOOKUP(Q6472,Clustering!$D$3:$E$367,2,FALSE)</f>
        <v/>
      </c>
    </row>
    <row r="6473">
      <c r="A6473" t="inlineStr">
        <is>
          <t>2025-09-27 15:00</t>
        </is>
      </c>
      <c r="B6473" t="n">
        <v>7921.879789403525</v>
      </c>
      <c r="C6473" t="n">
        <v>3466.953993222382</v>
      </c>
      <c r="D6473" t="n">
        <v>1488.74090394922</v>
      </c>
      <c r="E6473" t="n">
        <v>1688.261692511832</v>
      </c>
      <c r="F6473" t="n">
        <v>0</v>
      </c>
      <c r="G6473" t="n">
        <v>14565.83637908696</v>
      </c>
      <c r="H6473" t="n">
        <v>11546.4359781229</v>
      </c>
      <c r="I6473" t="n">
        <v>92.34519918540632</v>
      </c>
      <c r="J6473" t="n">
        <v>758.1911521375595</v>
      </c>
      <c r="K6473" t="n">
        <v>546.7781001054576</v>
      </c>
      <c r="L6473" t="n">
        <v>12943.75042955133</v>
      </c>
      <c r="M6473" t="n">
        <v>22293.34435617885</v>
      </c>
      <c r="N6473" t="n">
        <v>237.9075473859081</v>
      </c>
      <c r="O6473" t="n">
        <v>22293.34435617885</v>
      </c>
      <c r="P6473" t="n">
        <v>237.9075473859081</v>
      </c>
      <c r="Q6473" t="n">
        <v>270</v>
      </c>
      <c r="R6473" t="n">
        <v>15</v>
      </c>
      <c r="S6473">
        <f>VLOOKUP(Q6473,Clustering!$D$3:$E$367,2,FALSE)</f>
        <v/>
      </c>
    </row>
    <row r="6474">
      <c r="A6474" t="inlineStr">
        <is>
          <t>2025-09-27 16:00</t>
        </is>
      </c>
      <c r="B6474" t="n">
        <v>7516.990624242554</v>
      </c>
      <c r="C6474" t="n">
        <v>3605.632152951277</v>
      </c>
      <c r="D6474" t="n">
        <v>1581.787210446046</v>
      </c>
      <c r="E6474" t="n">
        <v>1688.261692511832</v>
      </c>
      <c r="F6474" t="n">
        <v>0</v>
      </c>
      <c r="G6474" t="n">
        <v>14392.67168015171</v>
      </c>
      <c r="H6474" t="n">
        <v>11013.67493165242</v>
      </c>
      <c r="I6474" t="n">
        <v>93.27356002522257</v>
      </c>
      <c r="J6474" t="n">
        <v>640.0319786262301</v>
      </c>
      <c r="K6474" t="n">
        <v>523.7463514843023</v>
      </c>
      <c r="L6474" t="n">
        <v>12270.72682178817</v>
      </c>
      <c r="M6474" t="n">
        <v>22593.79374103301</v>
      </c>
      <c r="N6474" t="n">
        <v>262.790175478698</v>
      </c>
      <c r="O6474" t="n">
        <v>22593.79374103301</v>
      </c>
      <c r="P6474" t="n">
        <v>262.790175478698</v>
      </c>
      <c r="Q6474" t="n">
        <v>270</v>
      </c>
      <c r="R6474" t="n">
        <v>16</v>
      </c>
      <c r="S6474">
        <f>VLOOKUP(Q6474,Clustering!$D$3:$E$367,2,FALSE)</f>
        <v/>
      </c>
    </row>
    <row r="6475">
      <c r="A6475" t="inlineStr">
        <is>
          <t>2025-09-27 17:00</t>
        </is>
      </c>
      <c r="B6475" t="n">
        <v>6467.494265808101</v>
      </c>
      <c r="C6475" t="n">
        <v>3827.51720851751</v>
      </c>
      <c r="D6475" t="n">
        <v>2667.5596854902</v>
      </c>
      <c r="E6475" t="n">
        <v>1942.247964836621</v>
      </c>
      <c r="F6475" t="n">
        <v>0</v>
      </c>
      <c r="G6475" t="n">
        <v>14904.81912465243</v>
      </c>
      <c r="H6475" t="n">
        <v>9958.555033286328</v>
      </c>
      <c r="I6475" t="n">
        <v>103.8066455852708</v>
      </c>
      <c r="J6475" t="n">
        <v>624.4725222442092</v>
      </c>
      <c r="K6475" t="n">
        <v>531.2270528887586</v>
      </c>
      <c r="L6475" t="n">
        <v>11218.06125400457</v>
      </c>
      <c r="M6475" t="n">
        <v>22653.88361800384</v>
      </c>
      <c r="N6475" t="n">
        <v>263.254732589155</v>
      </c>
      <c r="O6475" t="n">
        <v>22653.88361800384</v>
      </c>
      <c r="P6475" t="n">
        <v>263.254732589155</v>
      </c>
      <c r="Q6475" t="n">
        <v>270</v>
      </c>
      <c r="R6475" t="n">
        <v>17</v>
      </c>
      <c r="S6475">
        <f>VLOOKUP(Q6475,Clustering!$D$3:$E$367,2,FALSE)</f>
        <v/>
      </c>
    </row>
    <row r="6476">
      <c r="A6476" t="inlineStr">
        <is>
          <t>2025-09-27 18:00</t>
        </is>
      </c>
      <c r="B6476" t="n">
        <v>4689.723423806892</v>
      </c>
      <c r="C6476" t="n">
        <v>4021.666632137964</v>
      </c>
      <c r="D6476" t="n">
        <v>6203.087099788416</v>
      </c>
      <c r="E6476" t="n">
        <v>2211.174606121692</v>
      </c>
      <c r="F6476" t="n">
        <v>0</v>
      </c>
      <c r="G6476" t="n">
        <v>17125.65176185496</v>
      </c>
      <c r="H6476" t="n">
        <v>8366.671972254011</v>
      </c>
      <c r="I6476" t="n">
        <v>109.5906945620291</v>
      </c>
      <c r="J6476" t="n">
        <v>713.3317433028095</v>
      </c>
      <c r="K6476" t="n">
        <v>519.3805452561986</v>
      </c>
      <c r="L6476" t="n">
        <v>9708.97495537505</v>
      </c>
      <c r="M6476" t="n">
        <v>22533.70386406218</v>
      </c>
      <c r="N6476" t="n">
        <v>260.0027493525873</v>
      </c>
      <c r="O6476" t="n">
        <v>22533.70386406218</v>
      </c>
      <c r="P6476" t="n">
        <v>260.0027493525873</v>
      </c>
      <c r="Q6476" t="n">
        <v>270</v>
      </c>
      <c r="R6476" t="n">
        <v>18</v>
      </c>
      <c r="S6476">
        <f>VLOOKUP(Q6476,Clustering!$D$3:$E$367,2,FALSE)</f>
        <v/>
      </c>
    </row>
    <row r="6477">
      <c r="A6477" t="inlineStr">
        <is>
          <t>2025-09-27 19:00</t>
        </is>
      </c>
      <c r="B6477" t="n">
        <v>3741.131203201194</v>
      </c>
      <c r="C6477" t="n">
        <v>4104.873527975301</v>
      </c>
      <c r="D6477" t="n">
        <v>6389.179712782068</v>
      </c>
      <c r="E6477" t="n">
        <v>2016.94980963803</v>
      </c>
      <c r="F6477" t="n">
        <v>0</v>
      </c>
      <c r="G6477" t="n">
        <v>16252.13425359659</v>
      </c>
      <c r="H6477" t="n">
        <v>7606.402196424699</v>
      </c>
      <c r="I6477" t="n">
        <v>123.5481358156859</v>
      </c>
      <c r="J6477" t="n">
        <v>865.3990985026776</v>
      </c>
      <c r="K6477" t="n">
        <v>506.2253823399653</v>
      </c>
      <c r="L6477" t="n">
        <v>9101.574813083029</v>
      </c>
      <c r="M6477" t="n">
        <v>22413.52411012052</v>
      </c>
      <c r="N6477" t="n">
        <v>249.3177132430934</v>
      </c>
      <c r="O6477" t="n">
        <v>22413.52411012052</v>
      </c>
      <c r="P6477" t="n">
        <v>249.3177132430934</v>
      </c>
      <c r="Q6477" t="n">
        <v>270</v>
      </c>
      <c r="R6477" t="n">
        <v>19</v>
      </c>
      <c r="S6477">
        <f>VLOOKUP(Q6477,Clustering!$D$3:$E$367,2,FALSE)</f>
        <v/>
      </c>
    </row>
    <row r="6478">
      <c r="A6478" t="inlineStr">
        <is>
          <t>2025-09-27 20:00</t>
        </is>
      </c>
      <c r="B6478" t="n">
        <v>3086.852144698607</v>
      </c>
      <c r="C6478" t="n">
        <v>4021.666632137964</v>
      </c>
      <c r="D6478" t="n">
        <v>6203.087099788416</v>
      </c>
      <c r="E6478" t="n">
        <v>1882.486488995494</v>
      </c>
      <c r="F6478" t="n">
        <v>0</v>
      </c>
      <c r="G6478" t="n">
        <v>15194.09236562048</v>
      </c>
      <c r="H6478" t="n">
        <v>7122.195749750499</v>
      </c>
      <c r="I6478" t="n">
        <v>148.7292148441294</v>
      </c>
      <c r="J6478" t="n">
        <v>930.9570212247704</v>
      </c>
      <c r="K6478" t="n">
        <v>479.8057200859293</v>
      </c>
      <c r="L6478" t="n">
        <v>8681.687705905328</v>
      </c>
      <c r="M6478" t="n">
        <v>22233.25447920801</v>
      </c>
      <c r="N6478" t="n">
        <v>234.916108965452</v>
      </c>
      <c r="O6478" t="n">
        <v>22233.25447920801</v>
      </c>
      <c r="P6478" t="n">
        <v>234.916108965452</v>
      </c>
      <c r="Q6478" t="n">
        <v>270</v>
      </c>
      <c r="R6478" t="n">
        <v>20</v>
      </c>
      <c r="S6478">
        <f>VLOOKUP(Q6478,Clustering!$D$3:$E$367,2,FALSE)</f>
        <v/>
      </c>
    </row>
    <row r="6479">
      <c r="A6479" t="inlineStr">
        <is>
          <t>2025-09-27 21:00</t>
        </is>
      </c>
      <c r="B6479" t="n">
        <v>2500.417544338167</v>
      </c>
      <c r="C6479" t="n">
        <v>3605.632152951277</v>
      </c>
      <c r="D6479" t="n">
        <v>5272.624034820154</v>
      </c>
      <c r="E6479" t="n">
        <v>1643.440585630987</v>
      </c>
      <c r="F6479" t="n">
        <v>0</v>
      </c>
      <c r="G6479" t="n">
        <v>13022.11431774058</v>
      </c>
      <c r="H6479" t="n">
        <v>6728.714961959956</v>
      </c>
      <c r="I6479" t="n">
        <v>150.4583197528722</v>
      </c>
      <c r="J6479" t="n">
        <v>971.9730818433022</v>
      </c>
      <c r="K6479" t="n">
        <v>447.0374669530374</v>
      </c>
      <c r="L6479" t="n">
        <v>8298.183830509168</v>
      </c>
      <c r="M6479" t="n">
        <v>22052.98484829552</v>
      </c>
      <c r="N6479" t="n">
        <v>218.6562762459825</v>
      </c>
      <c r="O6479" t="n">
        <v>22052.98484829552</v>
      </c>
      <c r="P6479" t="n">
        <v>218.6562762459825</v>
      </c>
      <c r="Q6479" t="n">
        <v>270</v>
      </c>
      <c r="R6479" t="n">
        <v>21</v>
      </c>
      <c r="S6479">
        <f>VLOOKUP(Q6479,Clustering!$D$3:$E$367,2,FALSE)</f>
        <v/>
      </c>
    </row>
    <row r="6480">
      <c r="A6480" t="inlineStr">
        <is>
          <t>2025-09-27 22:00</t>
        </is>
      </c>
      <c r="B6480" t="n">
        <v>2049.756701185092</v>
      </c>
      <c r="C6480" t="n">
        <v>2912.241354306801</v>
      </c>
      <c r="D6480" t="n">
        <v>3721.852259873049</v>
      </c>
      <c r="E6480" t="n">
        <v>1429.684543612928</v>
      </c>
      <c r="F6480" t="n">
        <v>0</v>
      </c>
      <c r="G6480" t="n">
        <v>10113.53485897787</v>
      </c>
      <c r="H6480" t="n">
        <v>6449.34409875878</v>
      </c>
      <c r="I6480" t="n">
        <v>148.458603121896</v>
      </c>
      <c r="J6480" t="n">
        <v>1189.769268787803</v>
      </c>
      <c r="K6480" t="n">
        <v>419.8534219849806</v>
      </c>
      <c r="L6480" t="n">
        <v>8207.425392653458</v>
      </c>
      <c r="M6480" t="n">
        <v>21872.71521738301</v>
      </c>
      <c r="N6480" t="n">
        <v>213.0814518148841</v>
      </c>
      <c r="O6480" t="n">
        <v>21872.71521738301</v>
      </c>
      <c r="P6480" t="n">
        <v>213.0814518148841</v>
      </c>
      <c r="Q6480" t="n">
        <v>270</v>
      </c>
      <c r="R6480" t="n">
        <v>22</v>
      </c>
      <c r="S6480">
        <f>VLOOKUP(Q6480,Clustering!$D$3:$E$367,2,FALSE)</f>
        <v/>
      </c>
    </row>
    <row r="6481">
      <c r="A6481" t="inlineStr">
        <is>
          <t>2025-09-27 23:00</t>
        </is>
      </c>
      <c r="B6481" t="n">
        <v>1742.971923391823</v>
      </c>
      <c r="C6481" t="n">
        <v>2218.850555662325</v>
      </c>
      <c r="D6481" t="n">
        <v>2171.080484925945</v>
      </c>
      <c r="E6481" t="n">
        <v>1088.807625277864</v>
      </c>
      <c r="F6481" t="n">
        <v>0</v>
      </c>
      <c r="G6481" t="n">
        <v>7221.710589257957</v>
      </c>
      <c r="H6481" t="n">
        <v>6262.468425155907</v>
      </c>
      <c r="I6481" t="n">
        <v>155.5126519402108</v>
      </c>
      <c r="J6481" t="n">
        <v>989.648274056069</v>
      </c>
      <c r="K6481" t="n">
        <v>385.4643525148248</v>
      </c>
      <c r="L6481" t="n">
        <v>7793.093703667011</v>
      </c>
      <c r="M6481" t="n">
        <v>21752.53546344135</v>
      </c>
      <c r="N6481" t="n">
        <v>143.4518860459173</v>
      </c>
      <c r="O6481" t="n">
        <v>21752.53546344135</v>
      </c>
      <c r="P6481" t="n">
        <v>143.4518860459173</v>
      </c>
      <c r="Q6481" t="n">
        <v>270</v>
      </c>
      <c r="R6481" t="n">
        <v>23</v>
      </c>
      <c r="S6481">
        <f>VLOOKUP(Q6481,Clustering!$D$3:$E$367,2,FALSE)</f>
        <v/>
      </c>
    </row>
    <row r="6482">
      <c r="A6482" t="inlineStr">
        <is>
          <t>2025-09-28 00:00</t>
        </is>
      </c>
      <c r="B6482" t="n">
        <v>1478.57932682202</v>
      </c>
      <c r="C6482" t="n">
        <v>1802.816076475639</v>
      </c>
      <c r="D6482" t="n">
        <v>1240.617419957683</v>
      </c>
      <c r="E6482" t="n">
        <v>758.3447417228746</v>
      </c>
      <c r="F6482" t="n">
        <v>0</v>
      </c>
      <c r="G6482" t="n">
        <v>5280.357564978217</v>
      </c>
      <c r="H6482" t="n">
        <v>6092.130421783378</v>
      </c>
      <c r="I6482" t="n">
        <v>151.2570724027472</v>
      </c>
      <c r="J6482" t="n">
        <v>576.895407376173</v>
      </c>
      <c r="K6482" t="n">
        <v>393.3989575777324</v>
      </c>
      <c r="L6482" t="n">
        <v>7213.681859140031</v>
      </c>
      <c r="M6482" t="n">
        <v>21692.44558647052</v>
      </c>
      <c r="N6482" t="n">
        <v>105.1095934340643</v>
      </c>
      <c r="O6482" t="n">
        <v>21692.44558647052</v>
      </c>
      <c r="P6482" t="n">
        <v>105.1095934340643</v>
      </c>
      <c r="Q6482" t="n">
        <v>271</v>
      </c>
      <c r="R6482" t="n">
        <v>0</v>
      </c>
      <c r="S6482">
        <f>VLOOKUP(Q6482,Clustering!$D$3:$E$367,2,FALSE)</f>
        <v/>
      </c>
    </row>
    <row r="6483">
      <c r="A6483" t="inlineStr">
        <is>
          <t>2025-09-28 01:00</t>
        </is>
      </c>
      <c r="B6483" t="n">
        <v>1230.532748095555</v>
      </c>
      <c r="C6483" t="n">
        <v>1747.344812584081</v>
      </c>
      <c r="D6483" t="n">
        <v>1116.555677961915</v>
      </c>
      <c r="E6483" t="n">
        <v>490.0069003785286</v>
      </c>
      <c r="F6483" t="n">
        <v>0</v>
      </c>
      <c r="G6483" t="n">
        <v>4584.440139020078</v>
      </c>
      <c r="H6483" t="n">
        <v>5935.022554595125</v>
      </c>
      <c r="I6483" t="n">
        <v>147.2700578512694</v>
      </c>
      <c r="J6483" t="n">
        <v>421.0086985765518</v>
      </c>
      <c r="K6483" t="n">
        <v>347.4761029744001</v>
      </c>
      <c r="L6483" t="n">
        <v>6850.777413997347</v>
      </c>
      <c r="M6483" t="n">
        <v>21632.35570949969</v>
      </c>
      <c r="N6483" t="n">
        <v>94.88911443502732</v>
      </c>
      <c r="O6483" t="n">
        <v>21632.35570949969</v>
      </c>
      <c r="P6483" t="n">
        <v>94.88911443502732</v>
      </c>
      <c r="Q6483" t="n">
        <v>271</v>
      </c>
      <c r="R6483" t="n">
        <v>1</v>
      </c>
      <c r="S6483">
        <f>VLOOKUP(Q6483,Clustering!$D$3:$E$367,2,FALSE)</f>
        <v/>
      </c>
    </row>
    <row r="6484">
      <c r="A6484" t="inlineStr">
        <is>
          <t>2025-09-28 02:00</t>
        </is>
      </c>
      <c r="B6484" t="n">
        <v>993.5720499825557</v>
      </c>
      <c r="C6484" t="n">
        <v>1747.344812584081</v>
      </c>
      <c r="D6484" t="n">
        <v>1116.555677961915</v>
      </c>
      <c r="E6484" t="n">
        <v>408.404099154366</v>
      </c>
      <c r="F6484" t="n">
        <v>0</v>
      </c>
      <c r="G6484" t="n">
        <v>4265.876639682917</v>
      </c>
      <c r="H6484" t="n">
        <v>5793.625474125693</v>
      </c>
      <c r="I6484" t="n">
        <v>150.5096817692445</v>
      </c>
      <c r="J6484" t="n">
        <v>372.9085852612176</v>
      </c>
      <c r="K6484" t="n">
        <v>340.4699636263426</v>
      </c>
      <c r="L6484" t="n">
        <v>6657.513704782499</v>
      </c>
      <c r="M6484" t="n">
        <v>21632.35570949969</v>
      </c>
      <c r="N6484" t="n">
        <v>92.10171613003961</v>
      </c>
      <c r="O6484" t="n">
        <v>21632.35570949969</v>
      </c>
      <c r="P6484" t="n">
        <v>92.10171613003961</v>
      </c>
      <c r="Q6484" t="n">
        <v>271</v>
      </c>
      <c r="R6484" t="n">
        <v>2</v>
      </c>
      <c r="S6484">
        <f>VLOOKUP(Q6484,Clustering!$D$3:$E$367,2,FALSE)</f>
        <v/>
      </c>
    </row>
    <row r="6485">
      <c r="A6485" t="inlineStr">
        <is>
          <t>2025-09-28 03:00</t>
        </is>
      </c>
      <c r="B6485" t="n">
        <v>770.4687026364056</v>
      </c>
      <c r="C6485" t="n">
        <v>1747.344812584081</v>
      </c>
      <c r="D6485" t="n">
        <v>1116.555677961915</v>
      </c>
      <c r="E6485" t="n">
        <v>378.5571264676529</v>
      </c>
      <c r="F6485" t="n">
        <v>0</v>
      </c>
      <c r="G6485" t="n">
        <v>4012.926319650054</v>
      </c>
      <c r="H6485" t="n">
        <v>5660.497228771436</v>
      </c>
      <c r="I6485" t="n">
        <v>153.5784308691537</v>
      </c>
      <c r="J6485" t="n">
        <v>372.5745549425354</v>
      </c>
      <c r="K6485" t="n">
        <v>345.5683518108893</v>
      </c>
      <c r="L6485" t="n">
        <v>6532.218566394015</v>
      </c>
      <c r="M6485" t="n">
        <v>21692.44558647052</v>
      </c>
      <c r="N6485" t="n">
        <v>92.10171613003961</v>
      </c>
      <c r="O6485" t="n">
        <v>21692.44558647052</v>
      </c>
      <c r="P6485" t="n">
        <v>92.10171613003961</v>
      </c>
      <c r="Q6485" t="n">
        <v>271</v>
      </c>
      <c r="R6485" t="n">
        <v>3</v>
      </c>
      <c r="S6485">
        <f>VLOOKUP(Q6485,Clustering!$D$3:$E$367,2,FALSE)</f>
        <v/>
      </c>
    </row>
    <row r="6486">
      <c r="A6486" t="inlineStr">
        <is>
          <t>2025-09-28 04:00</t>
        </is>
      </c>
      <c r="B6486" t="n">
        <v>557.065500827042</v>
      </c>
      <c r="C6486" t="n">
        <v>1775.08044452986</v>
      </c>
      <c r="D6486" t="n">
        <v>1178.586548959799</v>
      </c>
      <c r="E6486" t="n">
        <v>390.2318295805962</v>
      </c>
      <c r="F6486" t="n">
        <v>0</v>
      </c>
      <c r="G6486" t="n">
        <v>3900.964323897297</v>
      </c>
      <c r="H6486" t="n">
        <v>5533.157167997799</v>
      </c>
      <c r="I6486" t="n">
        <v>151.9457991500215</v>
      </c>
      <c r="J6486" t="n">
        <v>431.9898137537984</v>
      </c>
      <c r="K6486" t="n">
        <v>349.1464453807936</v>
      </c>
      <c r="L6486" t="n">
        <v>6466.239226282412</v>
      </c>
      <c r="M6486" t="n">
        <v>21872.71521738301</v>
      </c>
      <c r="N6486" t="n">
        <v>91.1725740880027</v>
      </c>
      <c r="O6486" t="n">
        <v>21872.71521738301</v>
      </c>
      <c r="P6486" t="n">
        <v>91.1725740880027</v>
      </c>
      <c r="Q6486" t="n">
        <v>271</v>
      </c>
      <c r="R6486" t="n">
        <v>4</v>
      </c>
      <c r="S6486">
        <f>VLOOKUP(Q6486,Clustering!$D$3:$E$367,2,FALSE)</f>
        <v/>
      </c>
    </row>
    <row r="6487">
      <c r="A6487" t="inlineStr">
        <is>
          <t>2025-09-28 05:00</t>
        </is>
      </c>
      <c r="B6487" t="n">
        <v>330.5543764045514</v>
      </c>
      <c r="C6487" t="n">
        <v>2967.71261819836</v>
      </c>
      <c r="D6487" t="n">
        <v>1364.679161953451</v>
      </c>
      <c r="E6487" t="n">
        <v>505.5982212144098</v>
      </c>
      <c r="F6487" t="n">
        <v>0</v>
      </c>
      <c r="G6487" t="n">
        <v>5168.544377770772</v>
      </c>
      <c r="H6487" t="n">
        <v>5441.141570836172</v>
      </c>
      <c r="I6487" t="n">
        <v>166.4036674161852</v>
      </c>
      <c r="J6487" t="n">
        <v>535.8460910611369</v>
      </c>
      <c r="K6487" t="n">
        <v>372.5447614922232</v>
      </c>
      <c r="L6487" t="n">
        <v>6515.936090805717</v>
      </c>
      <c r="M6487" t="n">
        <v>22052.98484829552</v>
      </c>
      <c r="N6487" t="n">
        <v>92.56627324049656</v>
      </c>
      <c r="O6487" t="n">
        <v>22052.98484829552</v>
      </c>
      <c r="P6487" t="n">
        <v>92.56627324049656</v>
      </c>
      <c r="Q6487" t="n">
        <v>271</v>
      </c>
      <c r="R6487" t="n">
        <v>5</v>
      </c>
      <c r="S6487">
        <f>VLOOKUP(Q6487,Clustering!$D$3:$E$367,2,FALSE)</f>
        <v/>
      </c>
    </row>
    <row r="6488">
      <c r="A6488" t="inlineStr">
        <is>
          <t>2025-09-28 06:00</t>
        </is>
      </c>
      <c r="B6488" t="n">
        <v>215.9484295012332</v>
      </c>
      <c r="C6488" t="n">
        <v>3272.804569601929</v>
      </c>
      <c r="D6488" t="n">
        <v>2047.018742930177</v>
      </c>
      <c r="E6488" t="n">
        <v>890.4728826969177</v>
      </c>
      <c r="F6488" t="n">
        <v>0</v>
      </c>
      <c r="G6488" t="n">
        <v>6426.244624730257</v>
      </c>
      <c r="H6488" t="n">
        <v>5481.906927953966</v>
      </c>
      <c r="I6488" t="n">
        <v>238.598029121682</v>
      </c>
      <c r="J6488" t="n">
        <v>711.6495944011657</v>
      </c>
      <c r="K6488" t="n">
        <v>413.3494879448041</v>
      </c>
      <c r="L6488" t="n">
        <v>6845.504039421618</v>
      </c>
      <c r="M6488" t="n">
        <v>22173.16460223718</v>
      </c>
      <c r="N6488" t="n">
        <v>117.0155317016187</v>
      </c>
      <c r="O6488" t="n">
        <v>22173.16460223718</v>
      </c>
      <c r="P6488" t="n">
        <v>117.0155317016187</v>
      </c>
      <c r="Q6488" t="n">
        <v>271</v>
      </c>
      <c r="R6488" t="n">
        <v>6</v>
      </c>
      <c r="S6488">
        <f>VLOOKUP(Q6488,Clustering!$D$3:$E$367,2,FALSE)</f>
        <v/>
      </c>
    </row>
    <row r="6489">
      <c r="A6489" t="inlineStr">
        <is>
          <t>2025-09-28 07:00</t>
        </is>
      </c>
      <c r="B6489" t="n">
        <v>1752.389265851737</v>
      </c>
      <c r="C6489" t="n">
        <v>3882.988472409069</v>
      </c>
      <c r="D6489" t="n">
        <v>1603.6191022299</v>
      </c>
      <c r="E6489" t="n">
        <v>1389.498387394631</v>
      </c>
      <c r="F6489" t="n">
        <v>0</v>
      </c>
      <c r="G6489" t="n">
        <v>8628.495227885336</v>
      </c>
      <c r="H6489" t="n">
        <v>6714.691017604625</v>
      </c>
      <c r="I6489" t="n">
        <v>268.0372322785994</v>
      </c>
      <c r="J6489" t="n">
        <v>1096.455889188589</v>
      </c>
      <c r="K6489" t="n">
        <v>521.7994904747337</v>
      </c>
      <c r="L6489" t="n">
        <v>8600.983629546547</v>
      </c>
      <c r="M6489" t="n">
        <v>22233.25447920801</v>
      </c>
      <c r="N6489" t="n">
        <v>153.8648037521666</v>
      </c>
      <c r="O6489" t="n">
        <v>22233.25447920801</v>
      </c>
      <c r="P6489" t="n">
        <v>153.8648037521666</v>
      </c>
      <c r="Q6489" t="n">
        <v>271</v>
      </c>
      <c r="R6489" t="n">
        <v>7</v>
      </c>
      <c r="S6489">
        <f>VLOOKUP(Q6489,Clustering!$D$3:$E$367,2,FALSE)</f>
        <v/>
      </c>
    </row>
    <row r="6490">
      <c r="A6490" t="inlineStr">
        <is>
          <t>2025-09-28 08:00</t>
        </is>
      </c>
      <c r="B6490" t="n">
        <v>2981.097934101453</v>
      </c>
      <c r="C6490" t="n">
        <v>4437.70111132465</v>
      </c>
      <c r="D6490" t="n">
        <v>1395.694597452393</v>
      </c>
      <c r="E6490" t="n">
        <v>2121.532392360001</v>
      </c>
      <c r="F6490" t="n">
        <v>0</v>
      </c>
      <c r="G6490" t="n">
        <v>10936.0260352385</v>
      </c>
      <c r="H6490" t="n">
        <v>7977.358677361514</v>
      </c>
      <c r="I6490" t="n">
        <v>211.2150491113297</v>
      </c>
      <c r="J6490" t="n">
        <v>1644.602799332541</v>
      </c>
      <c r="K6490" t="n">
        <v>584.5097118382317</v>
      </c>
      <c r="L6490" t="n">
        <v>10417.68623764362</v>
      </c>
      <c r="M6490" t="n">
        <v>22173.16460223718</v>
      </c>
      <c r="N6490" t="n">
        <v>192.8445061111557</v>
      </c>
      <c r="O6490" t="n">
        <v>22173.16460223718</v>
      </c>
      <c r="P6490" t="n">
        <v>192.8445061111557</v>
      </c>
      <c r="Q6490" t="n">
        <v>271</v>
      </c>
      <c r="R6490" t="n">
        <v>8</v>
      </c>
      <c r="S6490">
        <f>VLOOKUP(Q6490,Clustering!$D$3:$E$367,2,FALSE)</f>
        <v/>
      </c>
    </row>
    <row r="6491">
      <c r="A6491" t="inlineStr">
        <is>
          <t>2025-09-28 09:00</t>
        </is>
      </c>
      <c r="B6491" t="n">
        <v>4721.680171493688</v>
      </c>
      <c r="C6491" t="n">
        <v>4715.057430782441</v>
      </c>
      <c r="D6491" t="n">
        <v>1581.787210446046</v>
      </c>
      <c r="E6491" t="n">
        <v>2883.491209334368</v>
      </c>
      <c r="F6491" t="n">
        <v>0</v>
      </c>
      <c r="G6491" t="n">
        <v>13902.01602205654</v>
      </c>
      <c r="H6491" t="n">
        <v>9248.295172233573</v>
      </c>
      <c r="I6491" t="n">
        <v>172.297382733771</v>
      </c>
      <c r="J6491" t="n">
        <v>1599.819162970838</v>
      </c>
      <c r="K6491" t="n">
        <v>642.7461085460552</v>
      </c>
      <c r="L6491" t="n">
        <v>11663.15782648424</v>
      </c>
      <c r="M6491" t="n">
        <v>22113.07472526635</v>
      </c>
      <c r="N6491" t="n">
        <v>228.6994234075508</v>
      </c>
      <c r="O6491" t="n">
        <v>22113.07472526635</v>
      </c>
      <c r="P6491" t="n">
        <v>228.6994234075508</v>
      </c>
      <c r="Q6491" t="n">
        <v>271</v>
      </c>
      <c r="R6491" t="n">
        <v>9</v>
      </c>
      <c r="S6491">
        <f>VLOOKUP(Q6491,Clustering!$D$3:$E$367,2,FALSE)</f>
        <v/>
      </c>
    </row>
    <row r="6492">
      <c r="A6492" t="inlineStr">
        <is>
          <t>2025-09-28 10:00</t>
        </is>
      </c>
      <c r="B6492" t="n">
        <v>6144.151367863843</v>
      </c>
      <c r="C6492" t="n">
        <v>4770.528694673999</v>
      </c>
      <c r="D6492" t="n">
        <v>1619.005733044776</v>
      </c>
      <c r="E6492" t="n">
        <v>2973.133423096058</v>
      </c>
      <c r="F6492" t="n">
        <v>0</v>
      </c>
      <c r="G6492" t="n">
        <v>15506.81921867868</v>
      </c>
      <c r="H6492" t="n">
        <v>10301.87706726824</v>
      </c>
      <c r="I6492" t="n">
        <v>145.3442449939857</v>
      </c>
      <c r="J6492" t="n">
        <v>1283.594533538267</v>
      </c>
      <c r="K6492" t="n">
        <v>635.0199191795227</v>
      </c>
      <c r="L6492" t="n">
        <v>12365.83576498002</v>
      </c>
      <c r="M6492" t="n">
        <v>22052.98484829552</v>
      </c>
      <c r="N6492" t="n">
        <v>246.6001459566257</v>
      </c>
      <c r="O6492" t="n">
        <v>22052.98484829552</v>
      </c>
      <c r="P6492" t="n">
        <v>246.6001459566257</v>
      </c>
      <c r="Q6492" t="n">
        <v>271</v>
      </c>
      <c r="R6492" t="n">
        <v>10</v>
      </c>
      <c r="S6492">
        <f>VLOOKUP(Q6492,Clustering!$D$3:$E$367,2,FALSE)</f>
        <v/>
      </c>
    </row>
    <row r="6493">
      <c r="A6493" t="inlineStr">
        <is>
          <t>2025-09-28 11:00</t>
        </is>
      </c>
      <c r="B6493" t="n">
        <v>7122.76313507975</v>
      </c>
      <c r="C6493" t="n">
        <v>4770.528694673999</v>
      </c>
      <c r="D6493" t="n">
        <v>1619.005733044776</v>
      </c>
      <c r="E6493" t="n">
        <v>2734.087519731551</v>
      </c>
      <c r="F6493" t="n">
        <v>0</v>
      </c>
      <c r="G6493" t="n">
        <v>16246.38508253008</v>
      </c>
      <c r="H6493" t="n">
        <v>11040.87939918133</v>
      </c>
      <c r="I6493" t="n">
        <v>128.9229481773416</v>
      </c>
      <c r="J6493" t="n">
        <v>1073.296032801769</v>
      </c>
      <c r="K6493" t="n">
        <v>641.8458947835009</v>
      </c>
      <c r="L6493" t="n">
        <v>12884.94427494394</v>
      </c>
      <c r="M6493" t="n">
        <v>21992.89497132469</v>
      </c>
      <c r="N6493" t="n">
        <v>261.0017502342671</v>
      </c>
      <c r="O6493" t="n">
        <v>21992.89497132469</v>
      </c>
      <c r="P6493" t="n">
        <v>261.0017502342671</v>
      </c>
      <c r="Q6493" t="n">
        <v>271</v>
      </c>
      <c r="R6493" t="n">
        <v>11</v>
      </c>
      <c r="S6493">
        <f>VLOOKUP(Q6493,Clustering!$D$3:$E$367,2,FALSE)</f>
        <v/>
      </c>
    </row>
    <row r="6494">
      <c r="A6494" t="inlineStr">
        <is>
          <t>2025-09-28 12:00</t>
        </is>
      </c>
      <c r="B6494" t="n">
        <v>7592.697007921811</v>
      </c>
      <c r="C6494" t="n">
        <v>4659.586166890883</v>
      </c>
      <c r="D6494" t="n">
        <v>1544.568687847316</v>
      </c>
      <c r="E6494" t="n">
        <v>2450.220509486199</v>
      </c>
      <c r="F6494" t="n">
        <v>0</v>
      </c>
      <c r="G6494" t="n">
        <v>16247.07237214621</v>
      </c>
      <c r="H6494" t="n">
        <v>11511.37611723458</v>
      </c>
      <c r="I6494" t="n">
        <v>117.4717907759103</v>
      </c>
      <c r="J6494" t="n">
        <v>867.8995901132291</v>
      </c>
      <c r="K6494" t="n">
        <v>644.7903401637334</v>
      </c>
      <c r="L6494" t="n">
        <v>13141.53783828745</v>
      </c>
      <c r="M6494" t="n">
        <v>21932.80509435385</v>
      </c>
      <c r="N6494" t="n">
        <v>258.4317183626247</v>
      </c>
      <c r="O6494" t="n">
        <v>21932.80509435385</v>
      </c>
      <c r="P6494" t="n">
        <v>258.4317183626247</v>
      </c>
      <c r="Q6494" t="n">
        <v>271</v>
      </c>
      <c r="R6494" t="n">
        <v>12</v>
      </c>
      <c r="S6494">
        <f>VLOOKUP(Q6494,Clustering!$D$3:$E$367,2,FALSE)</f>
        <v/>
      </c>
    </row>
    <row r="6495">
      <c r="A6495" t="inlineStr">
        <is>
          <t>2025-09-28 13:00</t>
        </is>
      </c>
      <c r="B6495" t="n">
        <v>7728.244522667675</v>
      </c>
      <c r="C6495" t="n">
        <v>3466.953993222382</v>
      </c>
      <c r="D6495" t="n">
        <v>1488.74090394922</v>
      </c>
      <c r="E6495" t="n">
        <v>2106.592023399719</v>
      </c>
      <c r="F6495" t="n">
        <v>0</v>
      </c>
      <c r="G6495" t="n">
        <v>14790.531443239</v>
      </c>
      <c r="H6495" t="n">
        <v>11714.1941049395</v>
      </c>
      <c r="I6495" t="n">
        <v>110.2636005912825</v>
      </c>
      <c r="J6495" t="n">
        <v>784.1011283378022</v>
      </c>
      <c r="K6495" t="n">
        <v>621.0464574419105</v>
      </c>
      <c r="L6495" t="n">
        <v>13229.6052913105</v>
      </c>
      <c r="M6495" t="n">
        <v>21992.89497132469</v>
      </c>
      <c r="N6495" t="n">
        <v>251.8445667319697</v>
      </c>
      <c r="O6495" t="n">
        <v>21992.89497132469</v>
      </c>
      <c r="P6495" t="n">
        <v>251.8445667319697</v>
      </c>
      <c r="Q6495" t="n">
        <v>271</v>
      </c>
      <c r="R6495" t="n">
        <v>13</v>
      </c>
      <c r="S6495">
        <f>VLOOKUP(Q6495,Clustering!$D$3:$E$367,2,FALSE)</f>
        <v/>
      </c>
    </row>
    <row r="6496">
      <c r="A6496" t="inlineStr">
        <is>
          <t>2025-09-28 14:00</t>
        </is>
      </c>
      <c r="B6496" t="n">
        <v>7676.406718676611</v>
      </c>
      <c r="C6496" t="n">
        <v>3383.747097385045</v>
      </c>
      <c r="D6496" t="n">
        <v>1432.913120051124</v>
      </c>
      <c r="E6496" t="n">
        <v>1942.247964836621</v>
      </c>
      <c r="F6496" t="n">
        <v>0</v>
      </c>
      <c r="G6496" t="n">
        <v>14435.3149009494</v>
      </c>
      <c r="H6496" t="n">
        <v>11613.66160760924</v>
      </c>
      <c r="I6496" t="n">
        <v>107.8984309057408</v>
      </c>
      <c r="J6496" t="n">
        <v>768.7921420750204</v>
      </c>
      <c r="K6496" t="n">
        <v>589.441355768891</v>
      </c>
      <c r="L6496" t="n">
        <v>13079.7935363589</v>
      </c>
      <c r="M6496" t="n">
        <v>22052.98484829552</v>
      </c>
      <c r="N6496" t="n">
        <v>246.2697423008713</v>
      </c>
      <c r="O6496" t="n">
        <v>22052.98484829552</v>
      </c>
      <c r="P6496" t="n">
        <v>246.2697423008713</v>
      </c>
      <c r="Q6496" t="n">
        <v>271</v>
      </c>
      <c r="R6496" t="n">
        <v>14</v>
      </c>
      <c r="S6496">
        <f>VLOOKUP(Q6496,Clustering!$D$3:$E$367,2,FALSE)</f>
        <v/>
      </c>
    </row>
    <row r="6497">
      <c r="A6497" t="inlineStr">
        <is>
          <t>2025-09-28 15:00</t>
        </is>
      </c>
      <c r="B6497" t="n">
        <v>7426.408798719713</v>
      </c>
      <c r="C6497" t="n">
        <v>3466.953993222382</v>
      </c>
      <c r="D6497" t="n">
        <v>1488.74090394922</v>
      </c>
      <c r="E6497" t="n">
        <v>1688.261692511832</v>
      </c>
      <c r="F6497" t="n">
        <v>0</v>
      </c>
      <c r="G6497" t="n">
        <v>14070.36538840315</v>
      </c>
      <c r="H6497" t="n">
        <v>11184.2610000784</v>
      </c>
      <c r="I6497" t="n">
        <v>92.34519918540632</v>
      </c>
      <c r="J6497" t="n">
        <v>758.1911521375595</v>
      </c>
      <c r="K6497" t="n">
        <v>546.7781001054576</v>
      </c>
      <c r="L6497" t="n">
        <v>12581.57545150683</v>
      </c>
      <c r="M6497" t="n">
        <v>22293.34435617885</v>
      </c>
      <c r="N6497" t="n">
        <v>237.9075473859081</v>
      </c>
      <c r="O6497" t="n">
        <v>22293.34435617885</v>
      </c>
      <c r="P6497" t="n">
        <v>237.9075473859081</v>
      </c>
      <c r="Q6497" t="n">
        <v>271</v>
      </c>
      <c r="R6497" t="n">
        <v>15</v>
      </c>
      <c r="S6497">
        <f>VLOOKUP(Q6497,Clustering!$D$3:$E$367,2,FALSE)</f>
        <v/>
      </c>
    </row>
    <row r="6498">
      <c r="A6498" t="inlineStr">
        <is>
          <t>2025-09-28 16:00</t>
        </is>
      </c>
      <c r="B6498" t="n">
        <v>6774.915350524332</v>
      </c>
      <c r="C6498" t="n">
        <v>3605.632152951277</v>
      </c>
      <c r="D6498" t="n">
        <v>1581.787210446046</v>
      </c>
      <c r="E6498" t="n">
        <v>1688.261692511832</v>
      </c>
      <c r="F6498" t="n">
        <v>0</v>
      </c>
      <c r="G6498" t="n">
        <v>13650.59640643349</v>
      </c>
      <c r="H6498" t="n">
        <v>10484.46948428145</v>
      </c>
      <c r="I6498" t="n">
        <v>93.27356002522257</v>
      </c>
      <c r="J6498" t="n">
        <v>640.0319786262301</v>
      </c>
      <c r="K6498" t="n">
        <v>523.7463514843023</v>
      </c>
      <c r="L6498" t="n">
        <v>11741.52137441721</v>
      </c>
      <c r="M6498" t="n">
        <v>22593.79374103301</v>
      </c>
      <c r="N6498" t="n">
        <v>262.790175478698</v>
      </c>
      <c r="O6498" t="n">
        <v>22593.79374103301</v>
      </c>
      <c r="P6498" t="n">
        <v>262.790175478698</v>
      </c>
      <c r="Q6498" t="n">
        <v>271</v>
      </c>
      <c r="R6498" t="n">
        <v>16</v>
      </c>
      <c r="S6498">
        <f>VLOOKUP(Q6498,Clustering!$D$3:$E$367,2,FALSE)</f>
        <v/>
      </c>
    </row>
    <row r="6499">
      <c r="A6499" t="inlineStr">
        <is>
          <t>2025-09-28 17:00</t>
        </is>
      </c>
      <c r="B6499" t="n">
        <v>5655.00102594817</v>
      </c>
      <c r="C6499" t="n">
        <v>3827.51720851751</v>
      </c>
      <c r="D6499" t="n">
        <v>2711.574118316009</v>
      </c>
      <c r="E6499" t="n">
        <v>1942.247964836621</v>
      </c>
      <c r="F6499" t="n">
        <v>0</v>
      </c>
      <c r="G6499" t="n">
        <v>14136.34031761831</v>
      </c>
      <c r="H6499" t="n">
        <v>9399.581779500744</v>
      </c>
      <c r="I6499" t="n">
        <v>103.8066455852708</v>
      </c>
      <c r="J6499" t="n">
        <v>624.4725222442092</v>
      </c>
      <c r="K6499" t="n">
        <v>531.2270528887586</v>
      </c>
      <c r="L6499" t="n">
        <v>10659.08800021898</v>
      </c>
      <c r="M6499" t="n">
        <v>22653.88361800384</v>
      </c>
      <c r="N6499" t="n">
        <v>263.254732589155</v>
      </c>
      <c r="O6499" t="n">
        <v>22653.88361800384</v>
      </c>
      <c r="P6499" t="n">
        <v>263.254732589155</v>
      </c>
      <c r="Q6499" t="n">
        <v>271</v>
      </c>
      <c r="R6499" t="n">
        <v>17</v>
      </c>
      <c r="S6499">
        <f>VLOOKUP(Q6499,Clustering!$D$3:$E$367,2,FALSE)</f>
        <v/>
      </c>
    </row>
    <row r="6500">
      <c r="A6500" t="inlineStr">
        <is>
          <t>2025-09-28 18:00</t>
        </is>
      </c>
      <c r="B6500" t="n">
        <v>3920.894979016357</v>
      </c>
      <c r="C6500" t="n">
        <v>4021.666632137964</v>
      </c>
      <c r="D6500" t="n">
        <v>6203.087099788416</v>
      </c>
      <c r="E6500" t="n">
        <v>2211.174606121692</v>
      </c>
      <c r="F6500" t="n">
        <v>0</v>
      </c>
      <c r="G6500" t="n">
        <v>16356.82331706443</v>
      </c>
      <c r="H6500" t="n">
        <v>7877.983816947384</v>
      </c>
      <c r="I6500" t="n">
        <v>109.5906945620291</v>
      </c>
      <c r="J6500" t="n">
        <v>713.3317433028095</v>
      </c>
      <c r="K6500" t="n">
        <v>519.3805452561986</v>
      </c>
      <c r="L6500" t="n">
        <v>9220.286800068419</v>
      </c>
      <c r="M6500" t="n">
        <v>22533.70386406218</v>
      </c>
      <c r="N6500" t="n">
        <v>260.0027493525873</v>
      </c>
      <c r="O6500" t="n">
        <v>22533.70386406218</v>
      </c>
      <c r="P6500" t="n">
        <v>260.0027493525873</v>
      </c>
      <c r="Q6500" t="n">
        <v>271</v>
      </c>
      <c r="R6500" t="n">
        <v>18</v>
      </c>
      <c r="S6500">
        <f>VLOOKUP(Q6500,Clustering!$D$3:$E$367,2,FALSE)</f>
        <v/>
      </c>
    </row>
    <row r="6501">
      <c r="A6501" t="inlineStr">
        <is>
          <t>2025-09-28 19:00</t>
        </is>
      </c>
      <c r="B6501" t="n">
        <v>2939.172377954832</v>
      </c>
      <c r="C6501" t="n">
        <v>4104.873527975301</v>
      </c>
      <c r="D6501" t="n">
        <v>6389.179712782068</v>
      </c>
      <c r="E6501" t="n">
        <v>2016.94980963803</v>
      </c>
      <c r="F6501" t="n">
        <v>0</v>
      </c>
      <c r="G6501" t="n">
        <v>15450.17542835023</v>
      </c>
      <c r="H6501" t="n">
        <v>7112.752740048971</v>
      </c>
      <c r="I6501" t="n">
        <v>123.5481358156859</v>
      </c>
      <c r="J6501" t="n">
        <v>865.3990985026776</v>
      </c>
      <c r="K6501" t="n">
        <v>506.2253823399653</v>
      </c>
      <c r="L6501" t="n">
        <v>8607.925356707299</v>
      </c>
      <c r="M6501" t="n">
        <v>22413.52411012052</v>
      </c>
      <c r="N6501" t="n">
        <v>249.3177132430934</v>
      </c>
      <c r="O6501" t="n">
        <v>22413.52411012052</v>
      </c>
      <c r="P6501" t="n">
        <v>249.3177132430934</v>
      </c>
      <c r="Q6501" t="n">
        <v>271</v>
      </c>
      <c r="R6501" t="n">
        <v>19</v>
      </c>
      <c r="S6501">
        <f>VLOOKUP(Q6501,Clustering!$D$3:$E$367,2,FALSE)</f>
        <v/>
      </c>
    </row>
    <row r="6502">
      <c r="A6502" t="inlineStr">
        <is>
          <t>2025-09-28 20:00</t>
        </is>
      </c>
      <c r="B6502" t="n">
        <v>2166.49781131881</v>
      </c>
      <c r="C6502" t="n">
        <v>4021.666632137964</v>
      </c>
      <c r="D6502" t="n">
        <v>6203.087099788416</v>
      </c>
      <c r="E6502" t="n">
        <v>1882.486488995494</v>
      </c>
      <c r="F6502" t="n">
        <v>0</v>
      </c>
      <c r="G6502" t="n">
        <v>14273.73803224069</v>
      </c>
      <c r="H6502" t="n">
        <v>6561.568728941885</v>
      </c>
      <c r="I6502" t="n">
        <v>148.7292148441294</v>
      </c>
      <c r="J6502" t="n">
        <v>930.9570212247704</v>
      </c>
      <c r="K6502" t="n">
        <v>479.8057200859293</v>
      </c>
      <c r="L6502" t="n">
        <v>8121.060685096713</v>
      </c>
      <c r="M6502" t="n">
        <v>22233.25447920801</v>
      </c>
      <c r="N6502" t="n">
        <v>234.916108965452</v>
      </c>
      <c r="O6502" t="n">
        <v>22233.25447920801</v>
      </c>
      <c r="P6502" t="n">
        <v>234.916108965452</v>
      </c>
      <c r="Q6502" t="n">
        <v>271</v>
      </c>
      <c r="R6502" t="n">
        <v>20</v>
      </c>
      <c r="S6502">
        <f>VLOOKUP(Q6502,Clustering!$D$3:$E$367,2,FALSE)</f>
        <v/>
      </c>
    </row>
    <row r="6503">
      <c r="A6503" t="inlineStr">
        <is>
          <t>2025-09-28 21:00</t>
        </is>
      </c>
      <c r="B6503" t="n">
        <v>1484.065706513384</v>
      </c>
      <c r="C6503" t="n">
        <v>3605.632152951277</v>
      </c>
      <c r="D6503" t="n">
        <v>5272.624034820154</v>
      </c>
      <c r="E6503" t="n">
        <v>1643.440585630987</v>
      </c>
      <c r="F6503" t="n">
        <v>0</v>
      </c>
      <c r="G6503" t="n">
        <v>12005.7624799158</v>
      </c>
      <c r="H6503" t="n">
        <v>6115.994279925763</v>
      </c>
      <c r="I6503" t="n">
        <v>150.4583197528722</v>
      </c>
      <c r="J6503" t="n">
        <v>971.9730818433022</v>
      </c>
      <c r="K6503" t="n">
        <v>447.0374669530374</v>
      </c>
      <c r="L6503" t="n">
        <v>7685.463148474975</v>
      </c>
      <c r="M6503" t="n">
        <v>22052.98484829552</v>
      </c>
      <c r="N6503" t="n">
        <v>218.6562762459825</v>
      </c>
      <c r="O6503" t="n">
        <v>22052.98484829552</v>
      </c>
      <c r="P6503" t="n">
        <v>218.6562762459825</v>
      </c>
      <c r="Q6503" t="n">
        <v>271</v>
      </c>
      <c r="R6503" t="n">
        <v>21</v>
      </c>
      <c r="S6503">
        <f>VLOOKUP(Q6503,Clustering!$D$3:$E$367,2,FALSE)</f>
        <v/>
      </c>
    </row>
    <row r="6504">
      <c r="A6504" t="inlineStr">
        <is>
          <t>2025-09-28 22:00</t>
        </is>
      </c>
      <c r="B6504" t="n">
        <v>883.7030546168828</v>
      </c>
      <c r="C6504" t="n">
        <v>2912.241354306801</v>
      </c>
      <c r="D6504" t="n">
        <v>3721.852259873049</v>
      </c>
      <c r="E6504" t="n">
        <v>1429.684543612928</v>
      </c>
      <c r="F6504" t="n">
        <v>0</v>
      </c>
      <c r="G6504" t="n">
        <v>8947.481212409661</v>
      </c>
      <c r="H6504" t="n">
        <v>5739.051162365562</v>
      </c>
      <c r="I6504" t="n">
        <v>148.458603121896</v>
      </c>
      <c r="J6504" t="n">
        <v>1189.769268787803</v>
      </c>
      <c r="K6504" t="n">
        <v>419.8534219849806</v>
      </c>
      <c r="L6504" t="n">
        <v>7497.132456260241</v>
      </c>
      <c r="M6504" t="n">
        <v>21872.71521738301</v>
      </c>
      <c r="N6504" t="n">
        <v>213.0814518148841</v>
      </c>
      <c r="O6504" t="n">
        <v>21872.71521738301</v>
      </c>
      <c r="P6504" t="n">
        <v>213.0814518148841</v>
      </c>
      <c r="Q6504" t="n">
        <v>271</v>
      </c>
      <c r="R6504" t="n">
        <v>22</v>
      </c>
      <c r="S6504">
        <f>VLOOKUP(Q6504,Clustering!$D$3:$E$367,2,FALSE)</f>
        <v/>
      </c>
    </row>
    <row r="6505">
      <c r="A6505" t="inlineStr">
        <is>
          <t>2025-09-28 23:00</t>
        </is>
      </c>
      <c r="B6505" t="n">
        <v>416.7386140819998</v>
      </c>
      <c r="C6505" t="n">
        <v>2218.850555662325</v>
      </c>
      <c r="D6505" t="n">
        <v>2171.080484925945</v>
      </c>
      <c r="E6505" t="n">
        <v>1088.807625277864</v>
      </c>
      <c r="F6505" t="n">
        <v>0</v>
      </c>
      <c r="G6505" t="n">
        <v>5895.477279948133</v>
      </c>
      <c r="H6505" t="n">
        <v>5454.603234403669</v>
      </c>
      <c r="I6505" t="n">
        <v>155.5126519402108</v>
      </c>
      <c r="J6505" t="n">
        <v>989.648274056069</v>
      </c>
      <c r="K6505" t="n">
        <v>385.4643525148248</v>
      </c>
      <c r="L6505" t="n">
        <v>6985.228512914774</v>
      </c>
      <c r="M6505" t="n">
        <v>21752.53546344135</v>
      </c>
      <c r="N6505" t="n">
        <v>143.4518860459173</v>
      </c>
      <c r="O6505" t="n">
        <v>21752.53546344135</v>
      </c>
      <c r="P6505" t="n">
        <v>143.4518860459173</v>
      </c>
      <c r="Q6505" t="n">
        <v>271</v>
      </c>
      <c r="R6505" t="n">
        <v>23</v>
      </c>
      <c r="S6505">
        <f>VLOOKUP(Q6505,Clustering!$D$3:$E$367,2,FALSE)</f>
        <v/>
      </c>
    </row>
    <row r="6506">
      <c r="A6506" t="inlineStr">
        <is>
          <t>2025-09-29 00:00</t>
        </is>
      </c>
      <c r="B6506" t="n">
        <v>67.20815121918204</v>
      </c>
      <c r="C6506" t="n">
        <v>1747.344812584081</v>
      </c>
      <c r="D6506" t="n">
        <v>1116.555677961915</v>
      </c>
      <c r="E6506" t="n">
        <v>880.2323056004718</v>
      </c>
      <c r="F6506" t="n">
        <v>0</v>
      </c>
      <c r="G6506" t="n">
        <v>3811.340947365649</v>
      </c>
      <c r="H6506" t="n">
        <v>5487.94317758804</v>
      </c>
      <c r="I6506" t="n">
        <v>659.3165303280939</v>
      </c>
      <c r="J6506" t="n">
        <v>1058.296029845746</v>
      </c>
      <c r="K6506" t="n">
        <v>774.8055621529129</v>
      </c>
      <c r="L6506" t="n">
        <v>7980.361299914793</v>
      </c>
      <c r="M6506" t="n">
        <v>41822.5543716994</v>
      </c>
      <c r="N6506" t="n">
        <v>179.6594638963998</v>
      </c>
      <c r="O6506" t="n">
        <v>41822.5543716994</v>
      </c>
      <c r="P6506" t="n">
        <v>179.6594638963998</v>
      </c>
      <c r="Q6506" t="n">
        <v>272</v>
      </c>
      <c r="R6506" t="n">
        <v>0</v>
      </c>
      <c r="S6506">
        <f>VLOOKUP(Q6506,Clustering!$D$3:$E$367,2,FALSE)</f>
        <v/>
      </c>
    </row>
    <row r="6507">
      <c r="A6507" t="inlineStr">
        <is>
          <t>2025-09-29 01:00</t>
        </is>
      </c>
      <c r="B6507" t="n">
        <v>1.979621538120257</v>
      </c>
      <c r="C6507" t="n">
        <v>1719.609180638302</v>
      </c>
      <c r="D6507" t="n">
        <v>1054.52480696403</v>
      </c>
      <c r="E6507" t="n">
        <v>608.5018052726252</v>
      </c>
      <c r="F6507" t="n">
        <v>0</v>
      </c>
      <c r="G6507" t="n">
        <v>3384.615414413078</v>
      </c>
      <c r="H6507" t="n">
        <v>5447.425885523702</v>
      </c>
      <c r="I6507" t="n">
        <v>641.5890285651914</v>
      </c>
      <c r="J6507" t="n">
        <v>802.754206411059</v>
      </c>
      <c r="K6507" t="n">
        <v>763.441627940344</v>
      </c>
      <c r="L6507" t="n">
        <v>7655.210748440297</v>
      </c>
      <c r="M6507" t="n">
        <v>41762.46449472856</v>
      </c>
      <c r="N6507" t="n">
        <v>174.2786917976429</v>
      </c>
      <c r="O6507" t="n">
        <v>41762.46449472856</v>
      </c>
      <c r="P6507" t="n">
        <v>174.2786917976429</v>
      </c>
      <c r="Q6507" t="n">
        <v>272</v>
      </c>
      <c r="R6507" t="n">
        <v>1</v>
      </c>
      <c r="S6507">
        <f>VLOOKUP(Q6507,Clustering!$D$3:$E$367,2,FALSE)</f>
        <v/>
      </c>
    </row>
    <row r="6508">
      <c r="A6508" t="inlineStr">
        <is>
          <t>2025-09-29 02:00</t>
        </is>
      </c>
      <c r="B6508" t="n">
        <v>1.999821757896995</v>
      </c>
      <c r="C6508" t="n">
        <v>1719.609180638302</v>
      </c>
      <c r="D6508" t="n">
        <v>1054.52480696403</v>
      </c>
      <c r="E6508" t="n">
        <v>552.6511204105418</v>
      </c>
      <c r="F6508" t="n">
        <v>0</v>
      </c>
      <c r="G6508" t="n">
        <v>3328.784929770771</v>
      </c>
      <c r="H6508" t="n">
        <v>5447.425885523702</v>
      </c>
      <c r="I6508" t="n">
        <v>655.0330432653101</v>
      </c>
      <c r="J6508" t="n">
        <v>711.1600200336453</v>
      </c>
      <c r="K6508" t="n">
        <v>761.8928703633622</v>
      </c>
      <c r="L6508" t="n">
        <v>7575.511819186019</v>
      </c>
      <c r="M6508" t="n">
        <v>41702.37461775773</v>
      </c>
      <c r="N6508" t="n">
        <v>172.8967331590197</v>
      </c>
      <c r="O6508" t="n">
        <v>41702.37461775773</v>
      </c>
      <c r="P6508" t="n">
        <v>172.8967331590197</v>
      </c>
      <c r="Q6508" t="n">
        <v>272</v>
      </c>
      <c r="R6508" t="n">
        <v>2</v>
      </c>
      <c r="S6508">
        <f>VLOOKUP(Q6508,Clustering!$D$3:$E$367,2,FALSE)</f>
        <v/>
      </c>
    </row>
    <row r="6509">
      <c r="A6509" t="inlineStr">
        <is>
          <t>2025-09-29 03:00</t>
        </is>
      </c>
      <c r="B6509" t="n">
        <v>1.999821757896995</v>
      </c>
      <c r="C6509" t="n">
        <v>1719.609180638302</v>
      </c>
      <c r="D6509" t="n">
        <v>1054.52480696403</v>
      </c>
      <c r="E6509" t="n">
        <v>540.126459707448</v>
      </c>
      <c r="F6509" t="n">
        <v>0</v>
      </c>
      <c r="G6509" t="n">
        <v>3316.260269067678</v>
      </c>
      <c r="H6509" t="n">
        <v>5447.425885523702</v>
      </c>
      <c r="I6509" t="n">
        <v>667.619364843346</v>
      </c>
      <c r="J6509" t="n">
        <v>709.5258603649314</v>
      </c>
      <c r="K6509" t="n">
        <v>798.1921000673517</v>
      </c>
      <c r="L6509" t="n">
        <v>7622.763210799332</v>
      </c>
      <c r="M6509" t="n">
        <v>41762.46449472856</v>
      </c>
      <c r="N6509" t="n">
        <v>174.1689931099838</v>
      </c>
      <c r="O6509" t="n">
        <v>41762.46449472856</v>
      </c>
      <c r="P6509" t="n">
        <v>174.1689931099838</v>
      </c>
      <c r="Q6509" t="n">
        <v>272</v>
      </c>
      <c r="R6509" t="n">
        <v>3</v>
      </c>
      <c r="S6509">
        <f>VLOOKUP(Q6509,Clustering!$D$3:$E$367,2,FALSE)</f>
        <v/>
      </c>
    </row>
    <row r="6510">
      <c r="A6510" t="inlineStr">
        <is>
          <t>2025-09-29 04:00</t>
        </is>
      </c>
      <c r="B6510" t="n">
        <v>1.999821757896995</v>
      </c>
      <c r="C6510" t="n">
        <v>1747.344812584081</v>
      </c>
      <c r="D6510" t="n">
        <v>1116.555677961915</v>
      </c>
      <c r="E6510" t="n">
        <v>757.8817396887954</v>
      </c>
      <c r="F6510" t="n">
        <v>0</v>
      </c>
      <c r="G6510" t="n">
        <v>3623.782051992688</v>
      </c>
      <c r="H6510" t="n">
        <v>5447.425885523702</v>
      </c>
      <c r="I6510" t="n">
        <v>645.093372924039</v>
      </c>
      <c r="J6510" t="n">
        <v>827.1605199795022</v>
      </c>
      <c r="K6510" t="n">
        <v>844.0528545551523</v>
      </c>
      <c r="L6510" t="n">
        <v>7763.732632982395</v>
      </c>
      <c r="M6510" t="n">
        <v>41882.64424867023</v>
      </c>
      <c r="N6510" t="n">
        <v>172.7826665550627</v>
      </c>
      <c r="O6510" t="n">
        <v>41882.64424867023</v>
      </c>
      <c r="P6510" t="n">
        <v>172.7826665550627</v>
      </c>
      <c r="Q6510" t="n">
        <v>272</v>
      </c>
      <c r="R6510" t="n">
        <v>4</v>
      </c>
      <c r="S6510">
        <f>VLOOKUP(Q6510,Clustering!$D$3:$E$367,2,FALSE)</f>
        <v/>
      </c>
    </row>
    <row r="6511">
      <c r="A6511" t="inlineStr">
        <is>
          <t>2025-09-29 05:00</t>
        </is>
      </c>
      <c r="B6511" t="n">
        <v>1.95942131834352</v>
      </c>
      <c r="C6511" t="n">
        <v>3050.919514035697</v>
      </c>
      <c r="D6511" t="n">
        <v>1550.771774947104</v>
      </c>
      <c r="E6511" t="n">
        <v>1688.261692511832</v>
      </c>
      <c r="F6511" t="n">
        <v>0</v>
      </c>
      <c r="G6511" t="n">
        <v>6291.912402812976</v>
      </c>
      <c r="H6511" t="n">
        <v>5755.77074696844</v>
      </c>
      <c r="I6511" t="n">
        <v>978.1172745782704</v>
      </c>
      <c r="J6511" t="n">
        <v>1238.41814319127</v>
      </c>
      <c r="K6511" t="n">
        <v>981.6959319553488</v>
      </c>
      <c r="L6511" t="n">
        <v>8954.00209669333</v>
      </c>
      <c r="M6511" t="n">
        <v>42183.09363352439</v>
      </c>
      <c r="N6511" t="n">
        <v>183.351215622906</v>
      </c>
      <c r="O6511" t="n">
        <v>42183.09363352439</v>
      </c>
      <c r="P6511" t="n">
        <v>183.351215622906</v>
      </c>
      <c r="Q6511" t="n">
        <v>272</v>
      </c>
      <c r="R6511" t="n">
        <v>5</v>
      </c>
      <c r="S6511">
        <f>VLOOKUP(Q6511,Clustering!$D$3:$E$367,2,FALSE)</f>
        <v/>
      </c>
    </row>
    <row r="6512">
      <c r="A6512" t="inlineStr">
        <is>
          <t>2025-09-29 06:00</t>
        </is>
      </c>
      <c r="B6512" t="n">
        <v>1.81801977990636</v>
      </c>
      <c r="C6512" t="n">
        <v>3744.310312680173</v>
      </c>
      <c r="D6512" t="n">
        <v>3101.543549894208</v>
      </c>
      <c r="E6512" t="n">
        <v>3301.821540222255</v>
      </c>
      <c r="F6512" t="n">
        <v>0</v>
      </c>
      <c r="G6512" t="n">
        <v>10149.49342257654</v>
      </c>
      <c r="H6512" t="n">
        <v>6989.150192747391</v>
      </c>
      <c r="I6512" t="n">
        <v>984.85269634833</v>
      </c>
      <c r="J6512" t="n">
        <v>2037.914975177675</v>
      </c>
      <c r="K6512" t="n">
        <v>1473.78640554487</v>
      </c>
      <c r="L6512" t="n">
        <v>11485.70426981827</v>
      </c>
      <c r="M6512" t="n">
        <v>42663.81264929105</v>
      </c>
      <c r="N6512" t="n">
        <v>286.5575660382636</v>
      </c>
      <c r="O6512" t="n">
        <v>42663.81264929105</v>
      </c>
      <c r="P6512" t="n">
        <v>286.5575660382636</v>
      </c>
      <c r="Q6512" t="n">
        <v>272</v>
      </c>
      <c r="R6512" t="n">
        <v>6</v>
      </c>
      <c r="S6512">
        <f>VLOOKUP(Q6512,Clustering!$D$3:$E$367,2,FALSE)</f>
        <v/>
      </c>
    </row>
    <row r="6513">
      <c r="A6513" t="inlineStr">
        <is>
          <t>2025-09-29 07:00</t>
        </is>
      </c>
      <c r="B6513" t="n">
        <v>692.6412958805909</v>
      </c>
      <c r="C6513" t="n">
        <v>4299.022951595754</v>
      </c>
      <c r="D6513" t="n">
        <v>2075.475251531412</v>
      </c>
      <c r="E6513" t="n">
        <v>4541.872163925636</v>
      </c>
      <c r="F6513" t="n">
        <v>0</v>
      </c>
      <c r="G6513" t="n">
        <v>11609.01166293339</v>
      </c>
      <c r="H6513" t="n">
        <v>9358.502206648576</v>
      </c>
      <c r="I6513" t="n">
        <v>870.1441931166927</v>
      </c>
      <c r="J6513" t="n">
        <v>3041.651456764102</v>
      </c>
      <c r="K6513" t="n">
        <v>2017.594944928295</v>
      </c>
      <c r="L6513" t="n">
        <v>15287.89280145767</v>
      </c>
      <c r="M6513" t="n">
        <v>43084.44178808688</v>
      </c>
      <c r="N6513" t="n">
        <v>639.8858270757344</v>
      </c>
      <c r="O6513" t="n">
        <v>43084.44178808688</v>
      </c>
      <c r="P6513" t="n">
        <v>639.8858270757344</v>
      </c>
      <c r="Q6513" t="n">
        <v>272</v>
      </c>
      <c r="R6513" t="n">
        <v>7</v>
      </c>
      <c r="S6513">
        <f>VLOOKUP(Q6513,Clustering!$D$3:$E$367,2,FALSE)</f>
        <v/>
      </c>
    </row>
    <row r="6514">
      <c r="A6514" t="inlineStr">
        <is>
          <t>2025-09-29 08:00</t>
        </is>
      </c>
      <c r="B6514" t="n">
        <v>1475.312951284121</v>
      </c>
      <c r="C6514" t="n">
        <v>4160.344791866859</v>
      </c>
      <c r="D6514" t="n">
        <v>1209.601984458741</v>
      </c>
      <c r="E6514" t="n">
        <v>3003.014161016621</v>
      </c>
      <c r="F6514" t="n">
        <v>0</v>
      </c>
      <c r="G6514" t="n">
        <v>9848.27388862634</v>
      </c>
      <c r="H6514" t="n">
        <v>11949.5416899875</v>
      </c>
      <c r="I6514" t="n">
        <v>556.50399006994</v>
      </c>
      <c r="J6514" t="n">
        <v>3202.942426724709</v>
      </c>
      <c r="K6514" t="n">
        <v>2514.244363034401</v>
      </c>
      <c r="L6514" t="n">
        <v>18223.23246981655</v>
      </c>
      <c r="M6514" t="n">
        <v>43204.62154202855</v>
      </c>
      <c r="N6514" t="n">
        <v>745.6060941578122</v>
      </c>
      <c r="O6514" t="n">
        <v>43204.62154202855</v>
      </c>
      <c r="P6514" t="n">
        <v>745.6060941578122</v>
      </c>
      <c r="Q6514" t="n">
        <v>272</v>
      </c>
      <c r="R6514" t="n">
        <v>8</v>
      </c>
      <c r="S6514">
        <f>VLOOKUP(Q6514,Clustering!$D$3:$E$367,2,FALSE)</f>
        <v/>
      </c>
    </row>
    <row r="6515">
      <c r="A6515" t="inlineStr">
        <is>
          <t>2025-09-29 09:00</t>
        </is>
      </c>
      <c r="B6515" t="n">
        <v>1848.400910450573</v>
      </c>
      <c r="C6515" t="n">
        <v>3882.988472409069</v>
      </c>
      <c r="D6515" t="n">
        <v>1023.509371465088</v>
      </c>
      <c r="E6515" t="n">
        <v>2689.266412850706</v>
      </c>
      <c r="F6515" t="n">
        <v>0</v>
      </c>
      <c r="G6515" t="n">
        <v>9444.165167175435</v>
      </c>
      <c r="H6515" t="n">
        <v>13699.88870716697</v>
      </c>
      <c r="I6515" t="n">
        <v>412.3186126709925</v>
      </c>
      <c r="J6515" t="n">
        <v>2752.946547625839</v>
      </c>
      <c r="K6515" t="n">
        <v>2652.688866874158</v>
      </c>
      <c r="L6515" t="n">
        <v>19517.84273433796</v>
      </c>
      <c r="M6515" t="n">
        <v>43144.53166505771</v>
      </c>
      <c r="N6515" t="n">
        <v>653.7963885339025</v>
      </c>
      <c r="O6515" t="n">
        <v>43144.53166505771</v>
      </c>
      <c r="P6515" t="n">
        <v>653.7963885339025</v>
      </c>
      <c r="Q6515" t="n">
        <v>272</v>
      </c>
      <c r="R6515" t="n">
        <v>9</v>
      </c>
      <c r="S6515">
        <f>VLOOKUP(Q6515,Clustering!$D$3:$E$367,2,FALSE)</f>
        <v/>
      </c>
    </row>
    <row r="6516">
      <c r="A6516" t="inlineStr">
        <is>
          <t>2025-09-29 10:00</t>
        </is>
      </c>
      <c r="B6516" t="n">
        <v>1838.50280275997</v>
      </c>
      <c r="C6516" t="n">
        <v>3661.103416842836</v>
      </c>
      <c r="D6516" t="n">
        <v>874.6352810701663</v>
      </c>
      <c r="E6516" t="n">
        <v>2495.041616367044</v>
      </c>
      <c r="F6516" t="n">
        <v>0</v>
      </c>
      <c r="G6516" t="n">
        <v>8869.283117040017</v>
      </c>
      <c r="H6516" t="n">
        <v>14766.35344731107</v>
      </c>
      <c r="I6516" t="n">
        <v>328.8693036578424</v>
      </c>
      <c r="J6516" t="n">
        <v>2367.546280841364</v>
      </c>
      <c r="K6516" t="n">
        <v>2653.705284943943</v>
      </c>
      <c r="L6516" t="n">
        <v>20116.47431675421</v>
      </c>
      <c r="M6516" t="n">
        <v>42964.26203414521</v>
      </c>
      <c r="N6516" t="n">
        <v>511.9086616605876</v>
      </c>
      <c r="O6516" t="n">
        <v>42964.26203414521</v>
      </c>
      <c r="P6516" t="n">
        <v>511.9086616605876</v>
      </c>
      <c r="Q6516" t="n">
        <v>272</v>
      </c>
      <c r="R6516" t="n">
        <v>10</v>
      </c>
      <c r="S6516">
        <f>VLOOKUP(Q6516,Clustering!$D$3:$E$367,2,FALSE)</f>
        <v/>
      </c>
    </row>
    <row r="6517">
      <c r="A6517" t="inlineStr">
        <is>
          <t>2025-09-29 11:00</t>
        </is>
      </c>
      <c r="B6517" t="n">
        <v>2030.695773803761</v>
      </c>
      <c r="C6517" t="n">
        <v>2496.206875120115</v>
      </c>
      <c r="D6517" t="n">
        <v>837.416758471436</v>
      </c>
      <c r="E6517" t="n">
        <v>2151.413130280564</v>
      </c>
      <c r="F6517" t="n">
        <v>0</v>
      </c>
      <c r="G6517" t="n">
        <v>7515.732537675877</v>
      </c>
      <c r="H6517" t="n">
        <v>15238.71892210035</v>
      </c>
      <c r="I6517" t="n">
        <v>270.0713008882156</v>
      </c>
      <c r="J6517" t="n">
        <v>2061.27562861807</v>
      </c>
      <c r="K6517" t="n">
        <v>2648.746506338115</v>
      </c>
      <c r="L6517" t="n">
        <v>20218.81235794475</v>
      </c>
      <c r="M6517" t="n">
        <v>42844.08228020356</v>
      </c>
      <c r="N6517" t="n">
        <v>514.6907739522211</v>
      </c>
      <c r="O6517" t="n">
        <v>42844.08228020356</v>
      </c>
      <c r="P6517" t="n">
        <v>514.6907739522211</v>
      </c>
      <c r="Q6517" t="n">
        <v>272</v>
      </c>
      <c r="R6517" t="n">
        <v>11</v>
      </c>
      <c r="S6517">
        <f>VLOOKUP(Q6517,Clustering!$D$3:$E$367,2,FALSE)</f>
        <v/>
      </c>
    </row>
    <row r="6518">
      <c r="A6518" t="inlineStr">
        <is>
          <t>2025-09-29 12:00</t>
        </is>
      </c>
      <c r="B6518" t="n">
        <v>2613.55291524174</v>
      </c>
      <c r="C6518" t="n">
        <v>2551.678139011673</v>
      </c>
      <c r="D6518" t="n">
        <v>874.6352810701663</v>
      </c>
      <c r="E6518" t="n">
        <v>1748.023168352959</v>
      </c>
      <c r="F6518" t="n">
        <v>0</v>
      </c>
      <c r="G6518" t="n">
        <v>7787.889503676538</v>
      </c>
      <c r="H6518" t="n">
        <v>15157.02283116245</v>
      </c>
      <c r="I6518" t="n">
        <v>242.6948206483789</v>
      </c>
      <c r="J6518" t="n">
        <v>1943.038998800958</v>
      </c>
      <c r="K6518" t="n">
        <v>2603.736590198361</v>
      </c>
      <c r="L6518" t="n">
        <v>19946.49324081015</v>
      </c>
      <c r="M6518" t="n">
        <v>42723.90252626188</v>
      </c>
      <c r="N6518" t="n">
        <v>534.1655599936565</v>
      </c>
      <c r="O6518" t="n">
        <v>42723.90252626188</v>
      </c>
      <c r="P6518" t="n">
        <v>534.1655599936565</v>
      </c>
      <c r="Q6518" t="n">
        <v>272</v>
      </c>
      <c r="R6518" t="n">
        <v>12</v>
      </c>
      <c r="S6518">
        <f>VLOOKUP(Q6518,Clustering!$D$3:$E$367,2,FALSE)</f>
        <v/>
      </c>
    </row>
    <row r="6519">
      <c r="A6519" t="inlineStr">
        <is>
          <t>2025-09-29 13:00</t>
        </is>
      </c>
      <c r="B6519" t="n">
        <v>2633.886456469002</v>
      </c>
      <c r="C6519" t="n">
        <v>2496.206875120115</v>
      </c>
      <c r="D6519" t="n">
        <v>837.416758471436</v>
      </c>
      <c r="E6519" t="n">
        <v>1538.858002909015</v>
      </c>
      <c r="F6519" t="n">
        <v>0</v>
      </c>
      <c r="G6519" t="n">
        <v>7506.368092969569</v>
      </c>
      <c r="H6519" t="n">
        <v>15823.4082530941</v>
      </c>
      <c r="I6519" t="n">
        <v>221.6370300834578</v>
      </c>
      <c r="J6519" t="n">
        <v>1950.83177669566</v>
      </c>
      <c r="K6519" t="n">
        <v>2608.684905326096</v>
      </c>
      <c r="L6519" t="n">
        <v>20604.56196519932</v>
      </c>
      <c r="M6519" t="n">
        <v>42663.81264929105</v>
      </c>
      <c r="N6519" t="n">
        <v>528.6013354103893</v>
      </c>
      <c r="O6519" t="n">
        <v>42663.81264929105</v>
      </c>
      <c r="P6519" t="n">
        <v>528.6013354103893</v>
      </c>
      <c r="Q6519" t="n">
        <v>272</v>
      </c>
      <c r="R6519" t="n">
        <v>13</v>
      </c>
      <c r="S6519">
        <f>VLOOKUP(Q6519,Clustering!$D$3:$E$367,2,FALSE)</f>
        <v/>
      </c>
    </row>
    <row r="6520">
      <c r="A6520" t="inlineStr">
        <is>
          <t>2025-09-29 14:00</t>
        </is>
      </c>
      <c r="B6520" t="n">
        <v>2506.200867260246</v>
      </c>
      <c r="C6520" t="n">
        <v>2440.735611228557</v>
      </c>
      <c r="D6520" t="n">
        <v>800.1982358727056</v>
      </c>
      <c r="E6520" t="n">
        <v>1508.977264988452</v>
      </c>
      <c r="F6520" t="n">
        <v>0</v>
      </c>
      <c r="G6520" t="n">
        <v>7256.111979349961</v>
      </c>
      <c r="H6520" t="n">
        <v>16231.80601943242</v>
      </c>
      <c r="I6520" t="n">
        <v>205.9004495173869</v>
      </c>
      <c r="J6520" t="n">
        <v>1872.221624533036</v>
      </c>
      <c r="K6520" t="n">
        <v>2605.14609752193</v>
      </c>
      <c r="L6520" t="n">
        <v>20915.07419100477</v>
      </c>
      <c r="M6520" t="n">
        <v>42723.90252626188</v>
      </c>
      <c r="N6520" t="n">
        <v>514.6907739522211</v>
      </c>
      <c r="O6520" t="n">
        <v>42723.90252626188</v>
      </c>
      <c r="P6520" t="n">
        <v>514.6907739522211</v>
      </c>
      <c r="Q6520" t="n">
        <v>272</v>
      </c>
      <c r="R6520" t="n">
        <v>14</v>
      </c>
      <c r="S6520">
        <f>VLOOKUP(Q6520,Clustering!$D$3:$E$367,2,FALSE)</f>
        <v/>
      </c>
    </row>
    <row r="6521">
      <c r="A6521" t="inlineStr">
        <is>
          <t>2025-09-29 15:00</t>
        </is>
      </c>
      <c r="B6521" t="n">
        <v>2599.950087244084</v>
      </c>
      <c r="C6521" t="n">
        <v>2496.206875120115</v>
      </c>
      <c r="D6521" t="n">
        <v>837.416758471436</v>
      </c>
      <c r="E6521" t="n">
        <v>1523.917633948733</v>
      </c>
      <c r="F6521" t="n">
        <v>0</v>
      </c>
      <c r="G6521" t="n">
        <v>7457.491354784368</v>
      </c>
      <c r="H6521" t="n">
        <v>15942.26448903958</v>
      </c>
      <c r="I6521" t="n">
        <v>191.2919801854464</v>
      </c>
      <c r="J6521" t="n">
        <v>1800.481088968491</v>
      </c>
      <c r="K6521" t="n">
        <v>2610.869284574711</v>
      </c>
      <c r="L6521" t="n">
        <v>20544.90684276823</v>
      </c>
      <c r="M6521" t="n">
        <v>43084.44178808688</v>
      </c>
      <c r="N6521" t="n">
        <v>606.5004795761309</v>
      </c>
      <c r="O6521" t="n">
        <v>43084.44178808688</v>
      </c>
      <c r="P6521" t="n">
        <v>606.5004795761309</v>
      </c>
      <c r="Q6521" t="n">
        <v>272</v>
      </c>
      <c r="R6521" t="n">
        <v>15</v>
      </c>
      <c r="S6521">
        <f>VLOOKUP(Q6521,Clustering!$D$3:$E$367,2,FALSE)</f>
        <v/>
      </c>
    </row>
    <row r="6522">
      <c r="A6522" t="inlineStr">
        <is>
          <t>2025-09-29 16:00</t>
        </is>
      </c>
      <c r="B6522" t="n">
        <v>3555.683085540858</v>
      </c>
      <c r="C6522" t="n">
        <v>2912.241354306801</v>
      </c>
      <c r="D6522" t="n">
        <v>1116.555677961915</v>
      </c>
      <c r="E6522" t="n">
        <v>1852.60575107493</v>
      </c>
      <c r="F6522" t="n">
        <v>0</v>
      </c>
      <c r="G6522" t="n">
        <v>9437.085868884504</v>
      </c>
      <c r="H6522" t="n">
        <v>15001.56873099723</v>
      </c>
      <c r="I6522" t="n">
        <v>180.232302579241</v>
      </c>
      <c r="J6522" t="n">
        <v>1535.234074611032</v>
      </c>
      <c r="K6522" t="n">
        <v>2525.108857995361</v>
      </c>
      <c r="L6522" t="n">
        <v>19242.14396618286</v>
      </c>
      <c r="M6522" t="n">
        <v>43505.07092688271</v>
      </c>
      <c r="N6522" t="n">
        <v>723.3491958247432</v>
      </c>
      <c r="O6522" t="n">
        <v>43505.07092688271</v>
      </c>
      <c r="P6522" t="n">
        <v>723.3491958247432</v>
      </c>
      <c r="Q6522" t="n">
        <v>272</v>
      </c>
      <c r="R6522" t="n">
        <v>16</v>
      </c>
      <c r="S6522">
        <f>VLOOKUP(Q6522,Clustering!$D$3:$E$367,2,FALSE)</f>
        <v/>
      </c>
    </row>
    <row r="6523">
      <c r="A6523" t="inlineStr">
        <is>
          <t>2025-09-29 17:00</t>
        </is>
      </c>
      <c r="B6523" t="n">
        <v>4010.996039308517</v>
      </c>
      <c r="C6523" t="n">
        <v>3466.953993222382</v>
      </c>
      <c r="D6523" t="n">
        <v>2371.971716035896</v>
      </c>
      <c r="E6523" t="n">
        <v>2330.697557803945</v>
      </c>
      <c r="F6523" t="n">
        <v>0</v>
      </c>
      <c r="G6523" t="n">
        <v>12180.61930637074</v>
      </c>
      <c r="H6523" t="n">
        <v>12756.08386712132</v>
      </c>
      <c r="I6523" t="n">
        <v>192.3567532302968</v>
      </c>
      <c r="J6523" t="n">
        <v>1531.151201188349</v>
      </c>
      <c r="K6523" t="n">
        <v>2370.551547204291</v>
      </c>
      <c r="L6523" t="n">
        <v>16850.14336874425</v>
      </c>
      <c r="M6523" t="n">
        <v>43625.25068082438</v>
      </c>
      <c r="N6523" t="n">
        <v>795.6841154072176</v>
      </c>
      <c r="O6523" t="n">
        <v>43625.25068082438</v>
      </c>
      <c r="P6523" t="n">
        <v>795.6841154072176</v>
      </c>
      <c r="Q6523" t="n">
        <v>272</v>
      </c>
      <c r="R6523" t="n">
        <v>17</v>
      </c>
      <c r="S6523">
        <f>VLOOKUP(Q6523,Clustering!$D$3:$E$367,2,FALSE)</f>
        <v/>
      </c>
    </row>
    <row r="6524">
      <c r="A6524" t="inlineStr">
        <is>
          <t>2025-09-29 18:00</t>
        </is>
      </c>
      <c r="B6524" t="n">
        <v>2498.777286492296</v>
      </c>
      <c r="C6524" t="n">
        <v>3882.988472409069</v>
      </c>
      <c r="D6524" t="n">
        <v>5892.932744798995</v>
      </c>
      <c r="E6524" t="n">
        <v>3003.014161016621</v>
      </c>
      <c r="F6524" t="n">
        <v>0</v>
      </c>
      <c r="G6524" t="n">
        <v>15277.71266471698</v>
      </c>
      <c r="H6524" t="n">
        <v>9324.930736080982</v>
      </c>
      <c r="I6524" t="n">
        <v>233.0765155565589</v>
      </c>
      <c r="J6524" t="n">
        <v>2215.637205918528</v>
      </c>
      <c r="K6524" t="n">
        <v>2240.608465852905</v>
      </c>
      <c r="L6524" t="n">
        <v>14014.25292340897</v>
      </c>
      <c r="M6524" t="n">
        <v>43384.89117294104</v>
      </c>
      <c r="N6524" t="n">
        <v>742.8239818661787</v>
      </c>
      <c r="O6524" t="n">
        <v>43384.89117294104</v>
      </c>
      <c r="P6524" t="n">
        <v>742.8239818661787</v>
      </c>
      <c r="Q6524" t="n">
        <v>272</v>
      </c>
      <c r="R6524" t="n">
        <v>18</v>
      </c>
      <c r="S6524">
        <f>VLOOKUP(Q6524,Clustering!$D$3:$E$367,2,FALSE)</f>
        <v/>
      </c>
    </row>
    <row r="6525">
      <c r="A6525" t="inlineStr">
        <is>
          <t>2025-09-29 19:00</t>
        </is>
      </c>
      <c r="B6525" t="n">
        <v>1449.167806827092</v>
      </c>
      <c r="C6525" t="n">
        <v>4104.873527975301</v>
      </c>
      <c r="D6525" t="n">
        <v>6389.179712782068</v>
      </c>
      <c r="E6525" t="n">
        <v>3003.014161016621</v>
      </c>
      <c r="F6525" t="n">
        <v>0</v>
      </c>
      <c r="G6525" t="n">
        <v>14946.23520860108</v>
      </c>
      <c r="H6525" t="n">
        <v>7283.686099549793</v>
      </c>
      <c r="I6525" t="n">
        <v>288.6572978725409</v>
      </c>
      <c r="J6525" t="n">
        <v>2196.506761265075</v>
      </c>
      <c r="K6525" t="n">
        <v>1874.941122903301</v>
      </c>
      <c r="L6525" t="n">
        <v>11643.79128159071</v>
      </c>
      <c r="M6525" t="n">
        <v>43144.53166505771</v>
      </c>
      <c r="N6525" t="n">
        <v>598.1541427012299</v>
      </c>
      <c r="O6525" t="n">
        <v>43144.53166505771</v>
      </c>
      <c r="P6525" t="n">
        <v>598.1541427012299</v>
      </c>
      <c r="Q6525" t="n">
        <v>272</v>
      </c>
      <c r="R6525" t="n">
        <v>19</v>
      </c>
      <c r="S6525">
        <f>VLOOKUP(Q6525,Clustering!$D$3:$E$367,2,FALSE)</f>
        <v/>
      </c>
    </row>
    <row r="6526">
      <c r="A6526" t="inlineStr">
        <is>
          <t>2025-09-29 20:00</t>
        </is>
      </c>
      <c r="B6526" t="n">
        <v>563.3437291336493</v>
      </c>
      <c r="C6526" t="n">
        <v>4021.666632137964</v>
      </c>
      <c r="D6526" t="n">
        <v>6203.087099788416</v>
      </c>
      <c r="E6526" t="n">
        <v>2704.206781810988</v>
      </c>
      <c r="F6526" t="n">
        <v>0</v>
      </c>
      <c r="G6526" t="n">
        <v>13492.30424287102</v>
      </c>
      <c r="H6526" t="n">
        <v>6098.927404248049</v>
      </c>
      <c r="I6526" t="n">
        <v>388.0990847998919</v>
      </c>
      <c r="J6526" t="n">
        <v>1913.162754594888</v>
      </c>
      <c r="K6526" t="n">
        <v>1548.898134936067</v>
      </c>
      <c r="L6526" t="n">
        <v>9949.087378578895</v>
      </c>
      <c r="M6526" t="n">
        <v>42844.08228020356</v>
      </c>
      <c r="N6526" t="n">
        <v>511.9086616605876</v>
      </c>
      <c r="O6526" t="n">
        <v>42844.08228020356</v>
      </c>
      <c r="P6526" t="n">
        <v>511.9086616605876</v>
      </c>
      <c r="Q6526" t="n">
        <v>272</v>
      </c>
      <c r="R6526" t="n">
        <v>20</v>
      </c>
      <c r="S6526">
        <f>VLOOKUP(Q6526,Clustering!$D$3:$E$367,2,FALSE)</f>
        <v/>
      </c>
    </row>
    <row r="6527">
      <c r="A6527" t="inlineStr">
        <is>
          <t>2025-09-29 21:00</t>
        </is>
      </c>
      <c r="B6527" t="n">
        <v>1.95942131834352</v>
      </c>
      <c r="C6527" t="n">
        <v>3466.953993222382</v>
      </c>
      <c r="D6527" t="n">
        <v>4962.469679830733</v>
      </c>
      <c r="E6527" t="n">
        <v>2495.041616367044</v>
      </c>
      <c r="F6527" t="n">
        <v>0</v>
      </c>
      <c r="G6527" t="n">
        <v>10926.4247107385</v>
      </c>
      <c r="H6527" t="n">
        <v>5632.432802390545</v>
      </c>
      <c r="I6527" t="n">
        <v>364.4545791799392</v>
      </c>
      <c r="J6527" t="n">
        <v>2314.53080719947</v>
      </c>
      <c r="K6527" t="n">
        <v>1243.527880498996</v>
      </c>
      <c r="L6527" t="n">
        <v>9554.94606926895</v>
      </c>
      <c r="M6527" t="n">
        <v>42423.45314140773</v>
      </c>
      <c r="N6527" t="n">
        <v>453.4843035362813</v>
      </c>
      <c r="O6527" t="n">
        <v>42423.45314140773</v>
      </c>
      <c r="P6527" t="n">
        <v>453.4843035362813</v>
      </c>
      <c r="Q6527" t="n">
        <v>272</v>
      </c>
      <c r="R6527" t="n">
        <v>21</v>
      </c>
      <c r="S6527">
        <f>VLOOKUP(Q6527,Clustering!$D$3:$E$367,2,FALSE)</f>
        <v/>
      </c>
    </row>
    <row r="6528">
      <c r="A6528" t="inlineStr">
        <is>
          <t>2025-09-29 22:00</t>
        </is>
      </c>
      <c r="B6528" t="n">
        <v>1.95942131834352</v>
      </c>
      <c r="C6528" t="n">
        <v>2634.88503484901</v>
      </c>
      <c r="D6528" t="n">
        <v>3101.543549894208</v>
      </c>
      <c r="E6528" t="n">
        <v>2196.23423716141</v>
      </c>
      <c r="F6528" t="n">
        <v>0</v>
      </c>
      <c r="G6528" t="n">
        <v>7934.622243222972</v>
      </c>
      <c r="H6528" t="n">
        <v>5447.425885523702</v>
      </c>
      <c r="I6528" t="n">
        <v>453.1222358662051</v>
      </c>
      <c r="J6528" t="n">
        <v>2214.82475662419</v>
      </c>
      <c r="K6528" t="n">
        <v>1041.951417334632</v>
      </c>
      <c r="L6528" t="n">
        <v>9157.32429534873</v>
      </c>
      <c r="M6528" t="n">
        <v>42062.91387958273</v>
      </c>
      <c r="N6528" t="n">
        <v>403.406282286876</v>
      </c>
      <c r="O6528" t="n">
        <v>42062.91387958273</v>
      </c>
      <c r="P6528" t="n">
        <v>403.406282286876</v>
      </c>
      <c r="Q6528" t="n">
        <v>272</v>
      </c>
      <c r="R6528" t="n">
        <v>22</v>
      </c>
      <c r="S6528">
        <f>VLOOKUP(Q6528,Clustering!$D$3:$E$367,2,FALSE)</f>
        <v/>
      </c>
    </row>
    <row r="6529">
      <c r="A6529" t="inlineStr">
        <is>
          <t>2025-09-29 23:00</t>
        </is>
      </c>
      <c r="B6529" t="n">
        <v>1.95942131834352</v>
      </c>
      <c r="C6529" t="n">
        <v>1941.494236204534</v>
      </c>
      <c r="D6529" t="n">
        <v>1550.771774947104</v>
      </c>
      <c r="E6529" t="n">
        <v>1538.858002909015</v>
      </c>
      <c r="F6529" t="n">
        <v>0</v>
      </c>
      <c r="G6529" t="n">
        <v>5033.083435378996</v>
      </c>
      <c r="H6529" t="n">
        <v>5447.425885523702</v>
      </c>
      <c r="I6529" t="n">
        <v>479.5671745274626</v>
      </c>
      <c r="J6529" t="n">
        <v>1490.514002935052</v>
      </c>
      <c r="K6529" t="n">
        <v>917.614623939628</v>
      </c>
      <c r="L6529" t="n">
        <v>8335.121686925846</v>
      </c>
      <c r="M6529" t="n">
        <v>41822.5543716994</v>
      </c>
      <c r="N6529" t="n">
        <v>273.4235755840592</v>
      </c>
      <c r="O6529" t="n">
        <v>41822.5543716994</v>
      </c>
      <c r="P6529" t="n">
        <v>273.4235755840592</v>
      </c>
      <c r="Q6529" t="n">
        <v>272</v>
      </c>
      <c r="R6529" t="n">
        <v>23</v>
      </c>
      <c r="S6529">
        <f>VLOOKUP(Q6529,Clustering!$D$3:$E$367,2,FALSE)</f>
        <v/>
      </c>
    </row>
    <row r="6530">
      <c r="A6530" t="inlineStr">
        <is>
          <t>2025-09-30 00:00</t>
        </is>
      </c>
      <c r="B6530" t="n">
        <v>1.95942131834352</v>
      </c>
      <c r="C6530" t="n">
        <v>1747.344812584081</v>
      </c>
      <c r="D6530" t="n">
        <v>1116.555677961915</v>
      </c>
      <c r="E6530" t="n">
        <v>880.2323056004718</v>
      </c>
      <c r="F6530" t="n">
        <v>0</v>
      </c>
      <c r="G6530" t="n">
        <v>3746.092217464811</v>
      </c>
      <c r="H6530" t="n">
        <v>5447.425885523702</v>
      </c>
      <c r="I6530" t="n">
        <v>659.3165303280939</v>
      </c>
      <c r="J6530" t="n">
        <v>1058.296029845746</v>
      </c>
      <c r="K6530" t="n">
        <v>774.8055621529129</v>
      </c>
      <c r="L6530" t="n">
        <v>7939.844007850455</v>
      </c>
      <c r="M6530" t="n">
        <v>41822.5543716994</v>
      </c>
      <c r="N6530" t="n">
        <v>179.6594638963998</v>
      </c>
      <c r="O6530" t="n">
        <v>41822.5543716994</v>
      </c>
      <c r="P6530" t="n">
        <v>179.6594638963998</v>
      </c>
      <c r="Q6530" t="n">
        <v>273</v>
      </c>
      <c r="R6530" t="n">
        <v>0</v>
      </c>
      <c r="S6530">
        <f>VLOOKUP(Q6530,Clustering!$D$3:$E$367,2,FALSE)</f>
        <v/>
      </c>
    </row>
    <row r="6531">
      <c r="A6531" t="inlineStr">
        <is>
          <t>2025-09-30 01:00</t>
        </is>
      </c>
      <c r="B6531" t="n">
        <v>1.979621538120257</v>
      </c>
      <c r="C6531" t="n">
        <v>1719.609180638302</v>
      </c>
      <c r="D6531" t="n">
        <v>1054.52480696403</v>
      </c>
      <c r="E6531" t="n">
        <v>608.5018052726252</v>
      </c>
      <c r="F6531" t="n">
        <v>0</v>
      </c>
      <c r="G6531" t="n">
        <v>3384.615414413078</v>
      </c>
      <c r="H6531" t="n">
        <v>5447.425885523702</v>
      </c>
      <c r="I6531" t="n">
        <v>641.5890285651914</v>
      </c>
      <c r="J6531" t="n">
        <v>802.754206411059</v>
      </c>
      <c r="K6531" t="n">
        <v>763.441627940344</v>
      </c>
      <c r="L6531" t="n">
        <v>7655.210748440297</v>
      </c>
      <c r="M6531" t="n">
        <v>41762.46449472856</v>
      </c>
      <c r="N6531" t="n">
        <v>174.2786917976429</v>
      </c>
      <c r="O6531" t="n">
        <v>41762.46449472856</v>
      </c>
      <c r="P6531" t="n">
        <v>174.2786917976429</v>
      </c>
      <c r="Q6531" t="n">
        <v>273</v>
      </c>
      <c r="R6531" t="n">
        <v>1</v>
      </c>
      <c r="S6531">
        <f>VLOOKUP(Q6531,Clustering!$D$3:$E$367,2,FALSE)</f>
        <v/>
      </c>
    </row>
    <row r="6532">
      <c r="A6532" t="inlineStr">
        <is>
          <t>2025-09-30 02:00</t>
        </is>
      </c>
      <c r="B6532" t="n">
        <v>1.999821757896995</v>
      </c>
      <c r="C6532" t="n">
        <v>1719.609180638302</v>
      </c>
      <c r="D6532" t="n">
        <v>1054.52480696403</v>
      </c>
      <c r="E6532" t="n">
        <v>552.6511204105418</v>
      </c>
      <c r="F6532" t="n">
        <v>0</v>
      </c>
      <c r="G6532" t="n">
        <v>3328.784929770771</v>
      </c>
      <c r="H6532" t="n">
        <v>5447.425885523702</v>
      </c>
      <c r="I6532" t="n">
        <v>655.0330432653101</v>
      </c>
      <c r="J6532" t="n">
        <v>711.1600200336453</v>
      </c>
      <c r="K6532" t="n">
        <v>761.8928703633622</v>
      </c>
      <c r="L6532" t="n">
        <v>7575.511819186019</v>
      </c>
      <c r="M6532" t="n">
        <v>41702.37461775773</v>
      </c>
      <c r="N6532" t="n">
        <v>172.8967331590197</v>
      </c>
      <c r="O6532" t="n">
        <v>41702.37461775773</v>
      </c>
      <c r="P6532" t="n">
        <v>172.8967331590197</v>
      </c>
      <c r="Q6532" t="n">
        <v>273</v>
      </c>
      <c r="R6532" t="n">
        <v>2</v>
      </c>
      <c r="S6532">
        <f>VLOOKUP(Q6532,Clustering!$D$3:$E$367,2,FALSE)</f>
        <v/>
      </c>
    </row>
    <row r="6533">
      <c r="A6533" t="inlineStr">
        <is>
          <t>2025-09-30 03:00</t>
        </is>
      </c>
      <c r="B6533" t="n">
        <v>1.999821757896995</v>
      </c>
      <c r="C6533" t="n">
        <v>1719.609180638302</v>
      </c>
      <c r="D6533" t="n">
        <v>1054.52480696403</v>
      </c>
      <c r="E6533" t="n">
        <v>540.126459707448</v>
      </c>
      <c r="F6533" t="n">
        <v>0</v>
      </c>
      <c r="G6533" t="n">
        <v>3316.260269067678</v>
      </c>
      <c r="H6533" t="n">
        <v>5447.425885523702</v>
      </c>
      <c r="I6533" t="n">
        <v>667.619364843346</v>
      </c>
      <c r="J6533" t="n">
        <v>709.5258603649314</v>
      </c>
      <c r="K6533" t="n">
        <v>798.1921000673517</v>
      </c>
      <c r="L6533" t="n">
        <v>7622.763210799332</v>
      </c>
      <c r="M6533" t="n">
        <v>41762.46449472856</v>
      </c>
      <c r="N6533" t="n">
        <v>174.1689931099838</v>
      </c>
      <c r="O6533" t="n">
        <v>41762.46449472856</v>
      </c>
      <c r="P6533" t="n">
        <v>174.1689931099838</v>
      </c>
      <c r="Q6533" t="n">
        <v>273</v>
      </c>
      <c r="R6533" t="n">
        <v>3</v>
      </c>
      <c r="S6533">
        <f>VLOOKUP(Q6533,Clustering!$D$3:$E$367,2,FALSE)</f>
        <v/>
      </c>
    </row>
    <row r="6534">
      <c r="A6534" t="inlineStr">
        <is>
          <t>2025-09-30 04:00</t>
        </is>
      </c>
      <c r="B6534" t="n">
        <v>1.999821757896995</v>
      </c>
      <c r="C6534" t="n">
        <v>1747.344812584081</v>
      </c>
      <c r="D6534" t="n">
        <v>1116.555677961915</v>
      </c>
      <c r="E6534" t="n">
        <v>757.8817396887954</v>
      </c>
      <c r="F6534" t="n">
        <v>0</v>
      </c>
      <c r="G6534" t="n">
        <v>3623.782051992688</v>
      </c>
      <c r="H6534" t="n">
        <v>5447.425885523702</v>
      </c>
      <c r="I6534" t="n">
        <v>645.093372924039</v>
      </c>
      <c r="J6534" t="n">
        <v>827.1605199795022</v>
      </c>
      <c r="K6534" t="n">
        <v>844.0528545551523</v>
      </c>
      <c r="L6534" t="n">
        <v>7763.732632982395</v>
      </c>
      <c r="M6534" t="n">
        <v>41882.64424867023</v>
      </c>
      <c r="N6534" t="n">
        <v>172.7826665550627</v>
      </c>
      <c r="O6534" t="n">
        <v>41882.64424867023</v>
      </c>
      <c r="P6534" t="n">
        <v>172.7826665550627</v>
      </c>
      <c r="Q6534" t="n">
        <v>273</v>
      </c>
      <c r="R6534" t="n">
        <v>4</v>
      </c>
      <c r="S6534">
        <f>VLOOKUP(Q6534,Clustering!$D$3:$E$367,2,FALSE)</f>
        <v/>
      </c>
    </row>
    <row r="6535">
      <c r="A6535" t="inlineStr">
        <is>
          <t>2025-09-30 05:00</t>
        </is>
      </c>
      <c r="B6535" t="n">
        <v>1.95942131834352</v>
      </c>
      <c r="C6535" t="n">
        <v>3050.919514035697</v>
      </c>
      <c r="D6535" t="n">
        <v>1550.771774947104</v>
      </c>
      <c r="E6535" t="n">
        <v>1688.261692511832</v>
      </c>
      <c r="F6535" t="n">
        <v>0</v>
      </c>
      <c r="G6535" t="n">
        <v>6291.912402812976</v>
      </c>
      <c r="H6535" t="n">
        <v>5755.77074696844</v>
      </c>
      <c r="I6535" t="n">
        <v>978.1172745782704</v>
      </c>
      <c r="J6535" t="n">
        <v>1238.41814319127</v>
      </c>
      <c r="K6535" t="n">
        <v>981.6959319553488</v>
      </c>
      <c r="L6535" t="n">
        <v>8954.00209669333</v>
      </c>
      <c r="M6535" t="n">
        <v>42183.09363352439</v>
      </c>
      <c r="N6535" t="n">
        <v>183.351215622906</v>
      </c>
      <c r="O6535" t="n">
        <v>42183.09363352439</v>
      </c>
      <c r="P6535" t="n">
        <v>183.351215622906</v>
      </c>
      <c r="Q6535" t="n">
        <v>273</v>
      </c>
      <c r="R6535" t="n">
        <v>5</v>
      </c>
      <c r="S6535">
        <f>VLOOKUP(Q6535,Clustering!$D$3:$E$367,2,FALSE)</f>
        <v/>
      </c>
    </row>
    <row r="6536">
      <c r="A6536" t="inlineStr">
        <is>
          <t>2025-09-30 06:00</t>
        </is>
      </c>
      <c r="B6536" t="n">
        <v>1.81801977990636</v>
      </c>
      <c r="C6536" t="n">
        <v>3744.310312680173</v>
      </c>
      <c r="D6536" t="n">
        <v>3101.543549894208</v>
      </c>
      <c r="E6536" t="n">
        <v>3301.821540222255</v>
      </c>
      <c r="F6536" t="n">
        <v>0</v>
      </c>
      <c r="G6536" t="n">
        <v>10149.49342257654</v>
      </c>
      <c r="H6536" t="n">
        <v>6989.150192747391</v>
      </c>
      <c r="I6536" t="n">
        <v>984.85269634833</v>
      </c>
      <c r="J6536" t="n">
        <v>2037.914975177675</v>
      </c>
      <c r="K6536" t="n">
        <v>1473.78640554487</v>
      </c>
      <c r="L6536" t="n">
        <v>11485.70426981827</v>
      </c>
      <c r="M6536" t="n">
        <v>42663.81264929105</v>
      </c>
      <c r="N6536" t="n">
        <v>286.5575660382636</v>
      </c>
      <c r="O6536" t="n">
        <v>42663.81264929105</v>
      </c>
      <c r="P6536" t="n">
        <v>286.5575660382636</v>
      </c>
      <c r="Q6536" t="n">
        <v>273</v>
      </c>
      <c r="R6536" t="n">
        <v>6</v>
      </c>
      <c r="S6536">
        <f>VLOOKUP(Q6536,Clustering!$D$3:$E$367,2,FALSE)</f>
        <v/>
      </c>
    </row>
    <row r="6537">
      <c r="A6537" t="inlineStr">
        <is>
          <t>2025-09-30 07:00</t>
        </is>
      </c>
      <c r="B6537" t="n">
        <v>1.575617142585511</v>
      </c>
      <c r="C6537" t="n">
        <v>4299.022951595754</v>
      </c>
      <c r="D6537" t="n">
        <v>2111.439133772518</v>
      </c>
      <c r="E6537" t="n">
        <v>4541.872163925636</v>
      </c>
      <c r="F6537" t="n">
        <v>0</v>
      </c>
      <c r="G6537" t="n">
        <v>10953.90986643649</v>
      </c>
      <c r="H6537" t="n">
        <v>8839.219361415819</v>
      </c>
      <c r="I6537" t="n">
        <v>870.1441931166927</v>
      </c>
      <c r="J6537" t="n">
        <v>3041.651456764102</v>
      </c>
      <c r="K6537" t="n">
        <v>2017.594944928295</v>
      </c>
      <c r="L6537" t="n">
        <v>14768.60995622491</v>
      </c>
      <c r="M6537" t="n">
        <v>43084.44178808688</v>
      </c>
      <c r="N6537" t="n">
        <v>639.8858270757344</v>
      </c>
      <c r="O6537" t="n">
        <v>43084.44178808688</v>
      </c>
      <c r="P6537" t="n">
        <v>639.8858270757344</v>
      </c>
      <c r="Q6537" t="n">
        <v>273</v>
      </c>
      <c r="R6537" t="n">
        <v>7</v>
      </c>
      <c r="S6537">
        <f>VLOOKUP(Q6537,Clustering!$D$3:$E$367,2,FALSE)</f>
        <v/>
      </c>
    </row>
    <row r="6538">
      <c r="A6538" t="inlineStr">
        <is>
          <t>2025-09-30 08:00</t>
        </is>
      </c>
      <c r="B6538" t="n">
        <v>641.6094806586187</v>
      </c>
      <c r="C6538" t="n">
        <v>4160.344791866859</v>
      </c>
      <c r="D6538" t="n">
        <v>1209.601984458741</v>
      </c>
      <c r="E6538" t="n">
        <v>3003.014161016621</v>
      </c>
      <c r="F6538" t="n">
        <v>0</v>
      </c>
      <c r="G6538" t="n">
        <v>9014.57041800084</v>
      </c>
      <c r="H6538" t="n">
        <v>11063.12256564114</v>
      </c>
      <c r="I6538" t="n">
        <v>556.50399006994</v>
      </c>
      <c r="J6538" t="n">
        <v>3202.942426724709</v>
      </c>
      <c r="K6538" t="n">
        <v>2514.244363034401</v>
      </c>
      <c r="L6538" t="n">
        <v>17336.81334547019</v>
      </c>
      <c r="M6538" t="n">
        <v>43204.62154202855</v>
      </c>
      <c r="N6538" t="n">
        <v>745.6060941578122</v>
      </c>
      <c r="O6538" t="n">
        <v>43204.62154202855</v>
      </c>
      <c r="P6538" t="n">
        <v>745.6060941578122</v>
      </c>
      <c r="Q6538" t="n">
        <v>273</v>
      </c>
      <c r="R6538" t="n">
        <v>8</v>
      </c>
      <c r="S6538">
        <f>VLOOKUP(Q6538,Clustering!$D$3:$E$367,2,FALSE)</f>
        <v/>
      </c>
    </row>
    <row r="6539">
      <c r="A6539" t="inlineStr">
        <is>
          <t>2025-09-30 09:00</t>
        </is>
      </c>
      <c r="B6539" t="n">
        <v>1674.759821249737</v>
      </c>
      <c r="C6539" t="n">
        <v>3882.988472409069</v>
      </c>
      <c r="D6539" t="n">
        <v>1023.509371465088</v>
      </c>
      <c r="E6539" t="n">
        <v>2689.266412850706</v>
      </c>
      <c r="F6539" t="n">
        <v>0</v>
      </c>
      <c r="G6539" t="n">
        <v>9270.5240779746</v>
      </c>
      <c r="H6539" t="n">
        <v>13446.0354691312</v>
      </c>
      <c r="I6539" t="n">
        <v>412.3186126709925</v>
      </c>
      <c r="J6539" t="n">
        <v>2752.946547625839</v>
      </c>
      <c r="K6539" t="n">
        <v>2652.688866874158</v>
      </c>
      <c r="L6539" t="n">
        <v>19263.98949630219</v>
      </c>
      <c r="M6539" t="n">
        <v>43144.53166505771</v>
      </c>
      <c r="N6539" t="n">
        <v>653.7963885339025</v>
      </c>
      <c r="O6539" t="n">
        <v>43144.53166505771</v>
      </c>
      <c r="P6539" t="n">
        <v>653.7963885339025</v>
      </c>
      <c r="Q6539" t="n">
        <v>273</v>
      </c>
      <c r="R6539" t="n">
        <v>9</v>
      </c>
      <c r="S6539">
        <f>VLOOKUP(Q6539,Clustering!$D$3:$E$367,2,FALSE)</f>
        <v/>
      </c>
    </row>
    <row r="6540">
      <c r="A6540" t="inlineStr">
        <is>
          <t>2025-09-30 10:00</t>
        </is>
      </c>
      <c r="B6540" t="n">
        <v>1936.494068896924</v>
      </c>
      <c r="C6540" t="n">
        <v>3661.103416842836</v>
      </c>
      <c r="D6540" t="n">
        <v>874.6352810701663</v>
      </c>
      <c r="E6540" t="n">
        <v>2495.041616367044</v>
      </c>
      <c r="F6540" t="n">
        <v>0</v>
      </c>
      <c r="G6540" t="n">
        <v>8967.274383176971</v>
      </c>
      <c r="H6540" t="n">
        <v>14957.36353847153</v>
      </c>
      <c r="I6540" t="n">
        <v>328.8693036578424</v>
      </c>
      <c r="J6540" t="n">
        <v>2367.546280841364</v>
      </c>
      <c r="K6540" t="n">
        <v>2653.705284943943</v>
      </c>
      <c r="L6540" t="n">
        <v>20307.48440791468</v>
      </c>
      <c r="M6540" t="n">
        <v>42964.26203414521</v>
      </c>
      <c r="N6540" t="n">
        <v>511.9086616605876</v>
      </c>
      <c r="O6540" t="n">
        <v>42964.26203414521</v>
      </c>
      <c r="P6540" t="n">
        <v>511.9086616605876</v>
      </c>
      <c r="Q6540" t="n">
        <v>273</v>
      </c>
      <c r="R6540" t="n">
        <v>10</v>
      </c>
      <c r="S6540">
        <f>VLOOKUP(Q6540,Clustering!$D$3:$E$367,2,FALSE)</f>
        <v/>
      </c>
    </row>
    <row r="6541">
      <c r="A6541" t="inlineStr">
        <is>
          <t>2025-09-30 11:00</t>
        </is>
      </c>
      <c r="B6541" t="n">
        <v>2230.241624846282</v>
      </c>
      <c r="C6541" t="n">
        <v>2496.206875120115</v>
      </c>
      <c r="D6541" t="n">
        <v>837.416758471436</v>
      </c>
      <c r="E6541" t="n">
        <v>2151.413130280564</v>
      </c>
      <c r="F6541" t="n">
        <v>0</v>
      </c>
      <c r="G6541" t="n">
        <v>7715.278388718398</v>
      </c>
      <c r="H6541" t="n">
        <v>15655.46821190498</v>
      </c>
      <c r="I6541" t="n">
        <v>270.0713008882156</v>
      </c>
      <c r="J6541" t="n">
        <v>2061.27562861807</v>
      </c>
      <c r="K6541" t="n">
        <v>2648.746506338115</v>
      </c>
      <c r="L6541" t="n">
        <v>20635.56164774937</v>
      </c>
      <c r="M6541" t="n">
        <v>42844.08228020356</v>
      </c>
      <c r="N6541" t="n">
        <v>514.6907739522211</v>
      </c>
      <c r="O6541" t="n">
        <v>42844.08228020356</v>
      </c>
      <c r="P6541" t="n">
        <v>514.6907739522211</v>
      </c>
      <c r="Q6541" t="n">
        <v>273</v>
      </c>
      <c r="R6541" t="n">
        <v>11</v>
      </c>
      <c r="S6541">
        <f>VLOOKUP(Q6541,Clustering!$D$3:$E$367,2,FALSE)</f>
        <v/>
      </c>
    </row>
    <row r="6542">
      <c r="A6542" t="inlineStr">
        <is>
          <t>2025-09-30 12:00</t>
        </is>
      </c>
      <c r="B6542" t="n">
        <v>2878.256595196105</v>
      </c>
      <c r="C6542" t="n">
        <v>2551.678139011673</v>
      </c>
      <c r="D6542" t="n">
        <v>874.6352810701663</v>
      </c>
      <c r="E6542" t="n">
        <v>1748.023168352959</v>
      </c>
      <c r="F6542" t="n">
        <v>0</v>
      </c>
      <c r="G6542" t="n">
        <v>8052.593183630904</v>
      </c>
      <c r="H6542" t="n">
        <v>15640.74968539998</v>
      </c>
      <c r="I6542" t="n">
        <v>242.6948206483789</v>
      </c>
      <c r="J6542" t="n">
        <v>1943.038998800958</v>
      </c>
      <c r="K6542" t="n">
        <v>2603.736590198361</v>
      </c>
      <c r="L6542" t="n">
        <v>20430.22009504768</v>
      </c>
      <c r="M6542" t="n">
        <v>42723.90252626188</v>
      </c>
      <c r="N6542" t="n">
        <v>534.1655599936565</v>
      </c>
      <c r="O6542" t="n">
        <v>42723.90252626188</v>
      </c>
      <c r="P6542" t="n">
        <v>534.1655599936565</v>
      </c>
      <c r="Q6542" t="n">
        <v>273</v>
      </c>
      <c r="R6542" t="n">
        <v>12</v>
      </c>
      <c r="S6542">
        <f>VLOOKUP(Q6542,Clustering!$D$3:$E$367,2,FALSE)</f>
        <v/>
      </c>
    </row>
    <row r="6543">
      <c r="A6543" t="inlineStr">
        <is>
          <t>2025-09-30 13:00</t>
        </is>
      </c>
      <c r="B6543" t="n">
        <v>2901.135364115237</v>
      </c>
      <c r="C6543" t="n">
        <v>2496.206875120115</v>
      </c>
      <c r="D6543" t="n">
        <v>837.416758471436</v>
      </c>
      <c r="E6543" t="n">
        <v>1538.858002909015</v>
      </c>
      <c r="F6543" t="n">
        <v>0</v>
      </c>
      <c r="G6543" t="n">
        <v>7773.617000615803</v>
      </c>
      <c r="H6543" t="n">
        <v>16344.3448653499</v>
      </c>
      <c r="I6543" t="n">
        <v>221.6370300834578</v>
      </c>
      <c r="J6543" t="n">
        <v>1950.83177669566</v>
      </c>
      <c r="K6543" t="n">
        <v>2608.684905326096</v>
      </c>
      <c r="L6543" t="n">
        <v>21125.49857745512</v>
      </c>
      <c r="M6543" t="n">
        <v>42663.81264929105</v>
      </c>
      <c r="N6543" t="n">
        <v>528.6013354103893</v>
      </c>
      <c r="O6543" t="n">
        <v>42663.81264929105</v>
      </c>
      <c r="P6543" t="n">
        <v>528.6013354103893</v>
      </c>
      <c r="Q6543" t="n">
        <v>273</v>
      </c>
      <c r="R6543" t="n">
        <v>13</v>
      </c>
      <c r="S6543">
        <f>VLOOKUP(Q6543,Clustering!$D$3:$E$367,2,FALSE)</f>
        <v/>
      </c>
    </row>
    <row r="6544">
      <c r="A6544" t="inlineStr">
        <is>
          <t>2025-09-30 14:00</t>
        </is>
      </c>
      <c r="B6544" t="n">
        <v>2769.490531830241</v>
      </c>
      <c r="C6544" t="n">
        <v>2440.735611228557</v>
      </c>
      <c r="D6544" t="n">
        <v>800.1982358727056</v>
      </c>
      <c r="E6544" t="n">
        <v>1508.977264988452</v>
      </c>
      <c r="F6544" t="n">
        <v>0</v>
      </c>
      <c r="G6544" t="n">
        <v>7519.401643919956</v>
      </c>
      <c r="H6544" t="n">
        <v>16781.68355459131</v>
      </c>
      <c r="I6544" t="n">
        <v>205.9004495173869</v>
      </c>
      <c r="J6544" t="n">
        <v>1872.221624533036</v>
      </c>
      <c r="K6544" t="n">
        <v>2605.14609752193</v>
      </c>
      <c r="L6544" t="n">
        <v>21464.95172616366</v>
      </c>
      <c r="M6544" t="n">
        <v>42723.90252626188</v>
      </c>
      <c r="N6544" t="n">
        <v>514.6907739522211</v>
      </c>
      <c r="O6544" t="n">
        <v>42723.90252626188</v>
      </c>
      <c r="P6544" t="n">
        <v>514.6907739522211</v>
      </c>
      <c r="Q6544" t="n">
        <v>273</v>
      </c>
      <c r="R6544" t="n">
        <v>14</v>
      </c>
      <c r="S6544">
        <f>VLOOKUP(Q6544,Clustering!$D$3:$E$367,2,FALSE)</f>
        <v/>
      </c>
    </row>
    <row r="6545">
      <c r="A6545" t="inlineStr">
        <is>
          <t>2025-09-30 15:00</t>
        </is>
      </c>
      <c r="B6545" t="n">
        <v>2894.772294885566</v>
      </c>
      <c r="C6545" t="n">
        <v>2496.206875120115</v>
      </c>
      <c r="D6545" t="n">
        <v>837.416758471436</v>
      </c>
      <c r="E6545" t="n">
        <v>1523.917633948733</v>
      </c>
      <c r="F6545" t="n">
        <v>0</v>
      </c>
      <c r="G6545" t="n">
        <v>7752.31356242585</v>
      </c>
      <c r="H6545" t="n">
        <v>16516.94852954398</v>
      </c>
      <c r="I6545" t="n">
        <v>191.2919801854464</v>
      </c>
      <c r="J6545" t="n">
        <v>1800.481088968491</v>
      </c>
      <c r="K6545" t="n">
        <v>2610.869284574711</v>
      </c>
      <c r="L6545" t="n">
        <v>21119.59088327263</v>
      </c>
      <c r="M6545" t="n">
        <v>43084.44178808688</v>
      </c>
      <c r="N6545" t="n">
        <v>606.5004795761309</v>
      </c>
      <c r="O6545" t="n">
        <v>43084.44178808688</v>
      </c>
      <c r="P6545" t="n">
        <v>606.5004795761309</v>
      </c>
      <c r="Q6545" t="n">
        <v>273</v>
      </c>
      <c r="R6545" t="n">
        <v>15</v>
      </c>
      <c r="S6545">
        <f>VLOOKUP(Q6545,Clustering!$D$3:$E$367,2,FALSE)</f>
        <v/>
      </c>
    </row>
    <row r="6546">
      <c r="A6546" t="inlineStr">
        <is>
          <t>2025-09-30 16:00</t>
        </is>
      </c>
      <c r="B6546" t="n">
        <v>4050.093564686391</v>
      </c>
      <c r="C6546" t="n">
        <v>2912.241354306801</v>
      </c>
      <c r="D6546" t="n">
        <v>1116.555677961915</v>
      </c>
      <c r="E6546" t="n">
        <v>1852.60575107493</v>
      </c>
      <c r="F6546" t="n">
        <v>0</v>
      </c>
      <c r="G6546" t="n">
        <v>9931.496348030038</v>
      </c>
      <c r="H6546" t="n">
        <v>15644.05721944604</v>
      </c>
      <c r="I6546" t="n">
        <v>180.232302579241</v>
      </c>
      <c r="J6546" t="n">
        <v>1535.234074611032</v>
      </c>
      <c r="K6546" t="n">
        <v>2525.108857995361</v>
      </c>
      <c r="L6546" t="n">
        <v>19884.63245463168</v>
      </c>
      <c r="M6546" t="n">
        <v>43505.07092688271</v>
      </c>
      <c r="N6546" t="n">
        <v>723.3491958247432</v>
      </c>
      <c r="O6546" t="n">
        <v>43505.07092688271</v>
      </c>
      <c r="P6546" t="n">
        <v>723.3491958247432</v>
      </c>
      <c r="Q6546" t="n">
        <v>273</v>
      </c>
      <c r="R6546" t="n">
        <v>16</v>
      </c>
      <c r="S6546">
        <f>VLOOKUP(Q6546,Clustering!$D$3:$E$367,2,FALSE)</f>
        <v/>
      </c>
    </row>
    <row r="6547">
      <c r="A6547" t="inlineStr">
        <is>
          <t>2025-09-30 17:00</t>
        </is>
      </c>
      <c r="B6547" t="n">
        <v>4858.415459162426</v>
      </c>
      <c r="C6547" t="n">
        <v>3466.953993222382</v>
      </c>
      <c r="D6547" t="n">
        <v>2413.073295740017</v>
      </c>
      <c r="E6547" t="n">
        <v>2330.697557803945</v>
      </c>
      <c r="F6547" t="n">
        <v>0</v>
      </c>
      <c r="G6547" t="n">
        <v>13069.14030592877</v>
      </c>
      <c r="H6547" t="n">
        <v>13518.47046474011</v>
      </c>
      <c r="I6547" t="n">
        <v>192.3567532302968</v>
      </c>
      <c r="J6547" t="n">
        <v>1531.151201188349</v>
      </c>
      <c r="K6547" t="n">
        <v>2370.551547204291</v>
      </c>
      <c r="L6547" t="n">
        <v>17612.52996636305</v>
      </c>
      <c r="M6547" t="n">
        <v>43625.25068082438</v>
      </c>
      <c r="N6547" t="n">
        <v>795.6841154072176</v>
      </c>
      <c r="O6547" t="n">
        <v>43625.25068082438</v>
      </c>
      <c r="P6547" t="n">
        <v>795.6841154072176</v>
      </c>
      <c r="Q6547" t="n">
        <v>273</v>
      </c>
      <c r="R6547" t="n">
        <v>17</v>
      </c>
      <c r="S6547">
        <f>VLOOKUP(Q6547,Clustering!$D$3:$E$367,2,FALSE)</f>
        <v/>
      </c>
    </row>
    <row r="6548">
      <c r="A6548" t="inlineStr">
        <is>
          <t>2025-09-30 18:00</t>
        </is>
      </c>
      <c r="B6548" t="n">
        <v>4096.119765447689</v>
      </c>
      <c r="C6548" t="n">
        <v>3882.988472409069</v>
      </c>
      <c r="D6548" t="n">
        <v>5892.932744798995</v>
      </c>
      <c r="E6548" t="n">
        <v>3003.014161016621</v>
      </c>
      <c r="F6548" t="n">
        <v>0</v>
      </c>
      <c r="G6548" t="n">
        <v>16875.05514367237</v>
      </c>
      <c r="H6548" t="n">
        <v>10423.85892288725</v>
      </c>
      <c r="I6548" t="n">
        <v>233.0765155565589</v>
      </c>
      <c r="J6548" t="n">
        <v>2215.637205918528</v>
      </c>
      <c r="K6548" t="n">
        <v>2240.608465852905</v>
      </c>
      <c r="L6548" t="n">
        <v>15113.18111021524</v>
      </c>
      <c r="M6548" t="n">
        <v>43384.89117294104</v>
      </c>
      <c r="N6548" t="n">
        <v>742.8239818661787</v>
      </c>
      <c r="O6548" t="n">
        <v>43384.89117294104</v>
      </c>
      <c r="P6548" t="n">
        <v>742.8239818661787</v>
      </c>
      <c r="Q6548" t="n">
        <v>273</v>
      </c>
      <c r="R6548" t="n">
        <v>18</v>
      </c>
      <c r="S6548">
        <f>VLOOKUP(Q6548,Clustering!$D$3:$E$367,2,FALSE)</f>
        <v/>
      </c>
    </row>
    <row r="6549">
      <c r="A6549" t="inlineStr">
        <is>
          <t>2025-09-30 19:00</t>
        </is>
      </c>
      <c r="B6549" t="n">
        <v>3555.852767386983</v>
      </c>
      <c r="C6549" t="n">
        <v>4104.873527975301</v>
      </c>
      <c r="D6549" t="n">
        <v>6389.179712782068</v>
      </c>
      <c r="E6549" t="n">
        <v>3003.014161016621</v>
      </c>
      <c r="F6549" t="n">
        <v>0</v>
      </c>
      <c r="G6549" t="n">
        <v>17052.92016916097</v>
      </c>
      <c r="H6549" t="n">
        <v>8608.353485000236</v>
      </c>
      <c r="I6549" t="n">
        <v>288.6572978725409</v>
      </c>
      <c r="J6549" t="n">
        <v>2196.506761265075</v>
      </c>
      <c r="K6549" t="n">
        <v>1874.941122903301</v>
      </c>
      <c r="L6549" t="n">
        <v>12968.45866704115</v>
      </c>
      <c r="M6549" t="n">
        <v>43144.53166505771</v>
      </c>
      <c r="N6549" t="n">
        <v>598.1541427012299</v>
      </c>
      <c r="O6549" t="n">
        <v>43144.53166505771</v>
      </c>
      <c r="P6549" t="n">
        <v>598.1541427012299</v>
      </c>
      <c r="Q6549" t="n">
        <v>273</v>
      </c>
      <c r="R6549" t="n">
        <v>19</v>
      </c>
      <c r="S6549">
        <f>VLOOKUP(Q6549,Clustering!$D$3:$E$367,2,FALSE)</f>
        <v/>
      </c>
    </row>
    <row r="6550">
      <c r="A6550" t="inlineStr">
        <is>
          <t>2025-09-30 20:00</t>
        </is>
      </c>
      <c r="B6550" t="n">
        <v>3108.571421002552</v>
      </c>
      <c r="C6550" t="n">
        <v>4021.666632137964</v>
      </c>
      <c r="D6550" t="n">
        <v>6203.087099788416</v>
      </c>
      <c r="E6550" t="n">
        <v>2704.206781810988</v>
      </c>
      <c r="F6550" t="n">
        <v>0</v>
      </c>
      <c r="G6550" t="n">
        <v>16037.53193473992</v>
      </c>
      <c r="H6550" t="n">
        <v>7649.333988342667</v>
      </c>
      <c r="I6550" t="n">
        <v>388.0990847998919</v>
      </c>
      <c r="J6550" t="n">
        <v>1913.162754594888</v>
      </c>
      <c r="K6550" t="n">
        <v>1548.898134936067</v>
      </c>
      <c r="L6550" t="n">
        <v>11499.49396267351</v>
      </c>
      <c r="M6550" t="n">
        <v>42844.08228020356</v>
      </c>
      <c r="N6550" t="n">
        <v>511.9086616605876</v>
      </c>
      <c r="O6550" t="n">
        <v>42844.08228020356</v>
      </c>
      <c r="P6550" t="n">
        <v>511.9086616605876</v>
      </c>
      <c r="Q6550" t="n">
        <v>273</v>
      </c>
      <c r="R6550" t="n">
        <v>20</v>
      </c>
      <c r="S6550">
        <f>VLOOKUP(Q6550,Clustering!$D$3:$E$367,2,FALSE)</f>
        <v/>
      </c>
    </row>
    <row r="6551">
      <c r="A6551" t="inlineStr">
        <is>
          <t>2025-09-30 21:00</t>
        </is>
      </c>
      <c r="B6551" t="n">
        <v>2788.452478134666</v>
      </c>
      <c r="C6551" t="n">
        <v>3466.953993222382</v>
      </c>
      <c r="D6551" t="n">
        <v>4962.469679830733</v>
      </c>
      <c r="E6551" t="n">
        <v>2495.041616367044</v>
      </c>
      <c r="F6551" t="n">
        <v>0</v>
      </c>
      <c r="G6551" t="n">
        <v>13712.91776755482</v>
      </c>
      <c r="H6551" t="n">
        <v>7313.486981304872</v>
      </c>
      <c r="I6551" t="n">
        <v>364.4545791799392</v>
      </c>
      <c r="J6551" t="n">
        <v>2314.53080719947</v>
      </c>
      <c r="K6551" t="n">
        <v>1243.527880498996</v>
      </c>
      <c r="L6551" t="n">
        <v>11236.00024818328</v>
      </c>
      <c r="M6551" t="n">
        <v>42423.45314140773</v>
      </c>
      <c r="N6551" t="n">
        <v>453.4843035362813</v>
      </c>
      <c r="O6551" t="n">
        <v>42423.45314140773</v>
      </c>
      <c r="P6551" t="n">
        <v>453.4843035362813</v>
      </c>
      <c r="Q6551" t="n">
        <v>273</v>
      </c>
      <c r="R6551" t="n">
        <v>21</v>
      </c>
      <c r="S6551">
        <f>VLOOKUP(Q6551,Clustering!$D$3:$E$367,2,FALSE)</f>
        <v/>
      </c>
    </row>
    <row r="6552">
      <c r="A6552" t="inlineStr">
        <is>
          <t>2025-09-30 22:00</t>
        </is>
      </c>
      <c r="B6552" t="n">
        <v>2328.968178983109</v>
      </c>
      <c r="C6552" t="n">
        <v>2634.88503484901</v>
      </c>
      <c r="D6552" t="n">
        <v>3101.543549894208</v>
      </c>
      <c r="E6552" t="n">
        <v>2196.23423716141</v>
      </c>
      <c r="F6552" t="n">
        <v>0</v>
      </c>
      <c r="G6552" t="n">
        <v>10261.63100088774</v>
      </c>
      <c r="H6552" t="n">
        <v>6851.47408807979</v>
      </c>
      <c r="I6552" t="n">
        <v>453.1222358662051</v>
      </c>
      <c r="J6552" t="n">
        <v>2214.82475662419</v>
      </c>
      <c r="K6552" t="n">
        <v>1041.951417334632</v>
      </c>
      <c r="L6552" t="n">
        <v>10561.37249790482</v>
      </c>
      <c r="M6552" t="n">
        <v>42062.91387958273</v>
      </c>
      <c r="N6552" t="n">
        <v>403.406282286876</v>
      </c>
      <c r="O6552" t="n">
        <v>42062.91387958273</v>
      </c>
      <c r="P6552" t="n">
        <v>403.406282286876</v>
      </c>
      <c r="Q6552" t="n">
        <v>273</v>
      </c>
      <c r="R6552" t="n">
        <v>22</v>
      </c>
      <c r="S6552">
        <f>VLOOKUP(Q6552,Clustering!$D$3:$E$367,2,FALSE)</f>
        <v/>
      </c>
    </row>
    <row r="6553">
      <c r="A6553" t="inlineStr">
        <is>
          <t>2025-09-30 23:00</t>
        </is>
      </c>
      <c r="B6553" t="n">
        <v>1783.073399692605</v>
      </c>
      <c r="C6553" t="n">
        <v>1941.494236204534</v>
      </c>
      <c r="D6553" t="n">
        <v>1550.771774947104</v>
      </c>
      <c r="E6553" t="n">
        <v>1538.858002909015</v>
      </c>
      <c r="F6553" t="n">
        <v>0</v>
      </c>
      <c r="G6553" t="n">
        <v>6814.197413753258</v>
      </c>
      <c r="H6553" t="n">
        <v>6522.374450495972</v>
      </c>
      <c r="I6553" t="n">
        <v>479.5671745274626</v>
      </c>
      <c r="J6553" t="n">
        <v>1490.514002935052</v>
      </c>
      <c r="K6553" t="n">
        <v>917.614623939628</v>
      </c>
      <c r="L6553" t="n">
        <v>9410.070251898114</v>
      </c>
      <c r="M6553" t="n">
        <v>41822.5543716994</v>
      </c>
      <c r="N6553" t="n">
        <v>273.4235755840592</v>
      </c>
      <c r="O6553" t="n">
        <v>41822.5543716994</v>
      </c>
      <c r="P6553" t="n">
        <v>273.4235755840592</v>
      </c>
      <c r="Q6553" t="n">
        <v>273</v>
      </c>
      <c r="R6553" t="n">
        <v>23</v>
      </c>
      <c r="S6553">
        <f>VLOOKUP(Q6553,Clustering!$D$3:$E$367,2,FALSE)</f>
        <v/>
      </c>
    </row>
    <row r="6554">
      <c r="A6554" t="inlineStr">
        <is>
          <t>2025-10-01 00:00</t>
        </is>
      </c>
      <c r="B6554" t="n">
        <v>1011.404666967705</v>
      </c>
      <c r="C6554" t="n">
        <v>2371.996514831323</v>
      </c>
      <c r="D6554" t="n">
        <v>1408.814044453422</v>
      </c>
      <c r="E6554" t="n">
        <v>940.324826841173</v>
      </c>
      <c r="F6554" t="n">
        <v>0</v>
      </c>
      <c r="G6554" t="n">
        <v>5732.540053093624</v>
      </c>
      <c r="H6554" t="n">
        <v>5766.249648598599</v>
      </c>
      <c r="I6554" t="n">
        <v>0</v>
      </c>
      <c r="J6554" t="n">
        <v>651.3514568734062</v>
      </c>
      <c r="K6554" t="n">
        <v>0</v>
      </c>
      <c r="L6554" t="n">
        <v>6417.601105472006</v>
      </c>
      <c r="M6554" t="n">
        <v>42932.79408460561</v>
      </c>
      <c r="N6554" t="n">
        <v>174.7610933426281</v>
      </c>
      <c r="O6554" t="n">
        <v>42932.79408460561</v>
      </c>
      <c r="P6554" t="n">
        <v>174.7610933426281</v>
      </c>
      <c r="Q6554" t="n">
        <v>274</v>
      </c>
      <c r="R6554" t="n">
        <v>0</v>
      </c>
      <c r="S6554">
        <f>VLOOKUP(Q6554,Clustering!$D$3:$E$367,2,FALSE)</f>
        <v/>
      </c>
    </row>
    <row r="6555">
      <c r="A6555" t="inlineStr">
        <is>
          <t>2025-10-01 01:00</t>
        </is>
      </c>
      <c r="B6555" t="n">
        <v>550.1282558245377</v>
      </c>
      <c r="C6555" t="n">
        <v>2334.345776500667</v>
      </c>
      <c r="D6555" t="n">
        <v>1330.546597539343</v>
      </c>
      <c r="E6555" t="n">
        <v>650.0437022831527</v>
      </c>
      <c r="F6555" t="n">
        <v>0</v>
      </c>
      <c r="G6555" t="n">
        <v>4865.064332147701</v>
      </c>
      <c r="H6555" t="n">
        <v>5450.698717187044</v>
      </c>
      <c r="I6555" t="n">
        <v>0</v>
      </c>
      <c r="J6555" t="n">
        <v>494.0724566002703</v>
      </c>
      <c r="K6555" t="n">
        <v>0</v>
      </c>
      <c r="L6555" t="n">
        <v>5944.771173787314</v>
      </c>
      <c r="M6555" t="n">
        <v>42808.88991697326</v>
      </c>
      <c r="N6555" t="n">
        <v>169.7876024628423</v>
      </c>
      <c r="O6555" t="n">
        <v>42808.88991697326</v>
      </c>
      <c r="P6555" t="n">
        <v>169.7876024628423</v>
      </c>
      <c r="Q6555" t="n">
        <v>274</v>
      </c>
      <c r="R6555" t="n">
        <v>1</v>
      </c>
      <c r="S6555">
        <f>VLOOKUP(Q6555,Clustering!$D$3:$E$367,2,FALSE)</f>
        <v/>
      </c>
    </row>
    <row r="6556">
      <c r="A6556" t="inlineStr">
        <is>
          <t>2025-10-01 02:00</t>
        </is>
      </c>
      <c r="B6556" t="n">
        <v>137.4791059030113</v>
      </c>
      <c r="C6556" t="n">
        <v>2334.345776500667</v>
      </c>
      <c r="D6556" t="n">
        <v>1330.546597539343</v>
      </c>
      <c r="E6556" t="n">
        <v>590.3800912591319</v>
      </c>
      <c r="F6556" t="n">
        <v>0</v>
      </c>
      <c r="G6556" t="n">
        <v>4392.751571202154</v>
      </c>
      <c r="H6556" t="n">
        <v>5173.723694261007</v>
      </c>
      <c r="I6556" t="n">
        <v>0</v>
      </c>
      <c r="J6556" t="n">
        <v>437.6990776246461</v>
      </c>
      <c r="K6556" t="n">
        <v>0</v>
      </c>
      <c r="L6556" t="n">
        <v>5611.422771885653</v>
      </c>
      <c r="M6556" t="n">
        <v>42808.88991697326</v>
      </c>
      <c r="N6556" t="n">
        <v>168.5102469905633</v>
      </c>
      <c r="O6556" t="n">
        <v>42808.88991697326</v>
      </c>
      <c r="P6556" t="n">
        <v>168.5102469905633</v>
      </c>
      <c r="Q6556" t="n">
        <v>274</v>
      </c>
      <c r="R6556" t="n">
        <v>2</v>
      </c>
      <c r="S6556">
        <f>VLOOKUP(Q6556,Clustering!$D$3:$E$367,2,FALSE)</f>
        <v/>
      </c>
    </row>
    <row r="6557">
      <c r="A6557" t="inlineStr">
        <is>
          <t>2025-10-01 03:00</t>
        </is>
      </c>
      <c r="B6557" t="n">
        <v>1.664395955242288</v>
      </c>
      <c r="C6557" t="n">
        <v>2334.345776500667</v>
      </c>
      <c r="D6557" t="n">
        <v>1330.546597539343</v>
      </c>
      <c r="E6557" t="n">
        <v>577.0002796178222</v>
      </c>
      <c r="F6557" t="n">
        <v>0</v>
      </c>
      <c r="G6557" t="n">
        <v>4243.557049613075</v>
      </c>
      <c r="H6557" t="n">
        <v>5082.68455023518</v>
      </c>
      <c r="I6557" t="n">
        <v>0</v>
      </c>
      <c r="J6557" t="n">
        <v>436.6931173703389</v>
      </c>
      <c r="K6557" t="n">
        <v>0</v>
      </c>
      <c r="L6557" t="n">
        <v>5519.377667605519</v>
      </c>
      <c r="M6557" t="n">
        <v>42808.88991697326</v>
      </c>
      <c r="N6557" t="n">
        <v>169.6862070845242</v>
      </c>
      <c r="O6557" t="n">
        <v>42808.88991697326</v>
      </c>
      <c r="P6557" t="n">
        <v>169.6862070845242</v>
      </c>
      <c r="Q6557" t="n">
        <v>274</v>
      </c>
      <c r="R6557" t="n">
        <v>3</v>
      </c>
      <c r="S6557">
        <f>VLOOKUP(Q6557,Clustering!$D$3:$E$367,2,FALSE)</f>
        <v/>
      </c>
    </row>
    <row r="6558">
      <c r="A6558" t="inlineStr">
        <is>
          <t>2025-10-01 04:00</t>
        </is>
      </c>
      <c r="B6558" t="n">
        <v>1.664395955242288</v>
      </c>
      <c r="C6558" t="n">
        <v>2371.996514831323</v>
      </c>
      <c r="D6558" t="n">
        <v>1408.814044453422</v>
      </c>
      <c r="E6558" t="n">
        <v>809.62157476881</v>
      </c>
      <c r="F6558" t="n">
        <v>0</v>
      </c>
      <c r="G6558" t="n">
        <v>4592.096530008797</v>
      </c>
      <c r="H6558" t="n">
        <v>5082.68455023518</v>
      </c>
      <c r="I6558" t="n">
        <v>0</v>
      </c>
      <c r="J6558" t="n">
        <v>509.0939665844413</v>
      </c>
      <c r="K6558" t="n">
        <v>0</v>
      </c>
      <c r="L6558" t="n">
        <v>5591.778516819621</v>
      </c>
      <c r="M6558" t="n">
        <v>42932.79408460561</v>
      </c>
      <c r="N6558" t="n">
        <v>168.4048143121194</v>
      </c>
      <c r="O6558" t="n">
        <v>42932.79408460561</v>
      </c>
      <c r="P6558" t="n">
        <v>168.4048143121194</v>
      </c>
      <c r="Q6558" t="n">
        <v>274</v>
      </c>
      <c r="R6558" t="n">
        <v>4</v>
      </c>
      <c r="S6558">
        <f>VLOOKUP(Q6558,Clustering!$D$3:$E$367,2,FALSE)</f>
        <v/>
      </c>
    </row>
    <row r="6559">
      <c r="A6559" t="inlineStr">
        <is>
          <t>2025-10-01 05:00</t>
        </is>
      </c>
      <c r="B6559" t="n">
        <v>1.630771794530323</v>
      </c>
      <c r="C6559" t="n">
        <v>4141.581216372152</v>
      </c>
      <c r="D6559" t="n">
        <v>1956.686172851976</v>
      </c>
      <c r="E6559" t="n">
        <v>1799.935287296683</v>
      </c>
      <c r="F6559" t="n">
        <v>0</v>
      </c>
      <c r="G6559" t="n">
        <v>7899.83344831534</v>
      </c>
      <c r="H6559" t="n">
        <v>5370.383675720191</v>
      </c>
      <c r="I6559" t="n">
        <v>0</v>
      </c>
      <c r="J6559" t="n">
        <v>762.2114452768124</v>
      </c>
      <c r="K6559" t="n">
        <v>0</v>
      </c>
      <c r="L6559" t="n">
        <v>6132.595120997003</v>
      </c>
      <c r="M6559" t="n">
        <v>43242.55450368645</v>
      </c>
      <c r="N6559" t="n">
        <v>178.1734091228214</v>
      </c>
      <c r="O6559" t="n">
        <v>43242.55450368645</v>
      </c>
      <c r="P6559" t="n">
        <v>178.1734091228214</v>
      </c>
      <c r="Q6559" t="n">
        <v>274</v>
      </c>
      <c r="R6559" t="n">
        <v>5</v>
      </c>
      <c r="S6559">
        <f>VLOOKUP(Q6559,Clustering!$D$3:$E$367,2,FALSE)</f>
        <v/>
      </c>
    </row>
    <row r="6560">
      <c r="A6560" t="inlineStr">
        <is>
          <t>2025-10-01 06:00</t>
        </is>
      </c>
      <c r="B6560" t="n">
        <v>1.513087232038444</v>
      </c>
      <c r="C6560" t="n">
        <v>5082.84967463855</v>
      </c>
      <c r="D6560" t="n">
        <v>3913.372345703951</v>
      </c>
      <c r="E6560" t="n">
        <v>3526.702473483744</v>
      </c>
      <c r="F6560" t="n">
        <v>0</v>
      </c>
      <c r="G6560" t="n">
        <v>12524.43758105828</v>
      </c>
      <c r="H6560" t="n">
        <v>6521.180177660231</v>
      </c>
      <c r="I6560" t="n">
        <v>0</v>
      </c>
      <c r="J6560" t="n">
        <v>1254.279223377048</v>
      </c>
      <c r="K6560" t="n">
        <v>0</v>
      </c>
      <c r="L6560" t="n">
        <v>7775.459401037278</v>
      </c>
      <c r="M6560" t="n">
        <v>43800.12325803198</v>
      </c>
      <c r="N6560" t="n">
        <v>277.7251041936998</v>
      </c>
      <c r="O6560" t="n">
        <v>43800.12325803198</v>
      </c>
      <c r="P6560" t="n">
        <v>277.7251041936998</v>
      </c>
      <c r="Q6560" t="n">
        <v>274</v>
      </c>
      <c r="R6560" t="n">
        <v>6</v>
      </c>
      <c r="S6560">
        <f>VLOOKUP(Q6560,Clustering!$D$3:$E$367,2,FALSE)</f>
        <v/>
      </c>
    </row>
    <row r="6561">
      <c r="A6561" t="inlineStr">
        <is>
          <t>2025-10-01 07:00</t>
        </is>
      </c>
      <c r="B6561" t="n">
        <v>443.3648207319054</v>
      </c>
      <c r="C6561" t="n">
        <v>5835.864441251669</v>
      </c>
      <c r="D6561" t="n">
        <v>2711.437514691372</v>
      </c>
      <c r="E6561" t="n">
        <v>4843.728293456927</v>
      </c>
      <c r="F6561" t="n">
        <v>0</v>
      </c>
      <c r="G6561" t="n">
        <v>13834.39507013187</v>
      </c>
      <c r="H6561" t="n">
        <v>8620.018206540417</v>
      </c>
      <c r="I6561" t="n">
        <v>0</v>
      </c>
      <c r="J6561" t="n">
        <v>1872.050618029117</v>
      </c>
      <c r="K6561" t="n">
        <v>0</v>
      </c>
      <c r="L6561" t="n">
        <v>10492.06882456954</v>
      </c>
      <c r="M6561" t="n">
        <v>44233.78784474517</v>
      </c>
      <c r="N6561" t="n">
        <v>614.5953694656874</v>
      </c>
      <c r="O6561" t="n">
        <v>44233.78784474517</v>
      </c>
      <c r="P6561" t="n">
        <v>614.5953694656874</v>
      </c>
      <c r="Q6561" t="n">
        <v>274</v>
      </c>
      <c r="R6561" t="n">
        <v>7</v>
      </c>
      <c r="S6561">
        <f>VLOOKUP(Q6561,Clustering!$D$3:$E$367,2,FALSE)</f>
        <v/>
      </c>
    </row>
    <row r="6562">
      <c r="A6562" t="inlineStr">
        <is>
          <t>2025-10-01 08:00</t>
        </is>
      </c>
      <c r="B6562" t="n">
        <v>1139.18656492139</v>
      </c>
      <c r="C6562" t="n">
        <v>5647.610749598389</v>
      </c>
      <c r="D6562" t="n">
        <v>1526.215214824541</v>
      </c>
      <c r="E6562" t="n">
        <v>3204.762828601411</v>
      </c>
      <c r="F6562" t="n">
        <v>0</v>
      </c>
      <c r="G6562" t="n">
        <v>11517.77535794573</v>
      </c>
      <c r="H6562" t="n">
        <v>11043.74253668566</v>
      </c>
      <c r="I6562" t="n">
        <v>0</v>
      </c>
      <c r="J6562" t="n">
        <v>1971.320676951402</v>
      </c>
      <c r="K6562" t="n">
        <v>0</v>
      </c>
      <c r="L6562" t="n">
        <v>13015.06321363706</v>
      </c>
      <c r="M6562" t="n">
        <v>44357.69201237751</v>
      </c>
      <c r="N6562" t="n">
        <v>714.8849904245235</v>
      </c>
      <c r="O6562" t="n">
        <v>44357.69201237751</v>
      </c>
      <c r="P6562" t="n">
        <v>714.8849904245235</v>
      </c>
      <c r="Q6562" t="n">
        <v>274</v>
      </c>
      <c r="R6562" t="n">
        <v>8</v>
      </c>
      <c r="S6562">
        <f>VLOOKUP(Q6562,Clustering!$D$3:$E$367,2,FALSE)</f>
        <v/>
      </c>
    </row>
    <row r="6563">
      <c r="A6563" t="inlineStr">
        <is>
          <t>2025-10-01 09:00</t>
        </is>
      </c>
      <c r="B6563" t="n">
        <v>1444.224950900339</v>
      </c>
      <c r="C6563" t="n">
        <v>5271.103366291829</v>
      </c>
      <c r="D6563" t="n">
        <v>1291.412874082304</v>
      </c>
      <c r="E6563" t="n">
        <v>2868.189563497153</v>
      </c>
      <c r="F6563" t="n">
        <v>0</v>
      </c>
      <c r="G6563" t="n">
        <v>10874.93075477162</v>
      </c>
      <c r="H6563" t="n">
        <v>12628.28655363689</v>
      </c>
      <c r="I6563" t="n">
        <v>0</v>
      </c>
      <c r="J6563" t="n">
        <v>1694.360921824494</v>
      </c>
      <c r="K6563" t="n">
        <v>0</v>
      </c>
      <c r="L6563" t="n">
        <v>14322.64747546138</v>
      </c>
      <c r="M6563" t="n">
        <v>44233.78784474517</v>
      </c>
      <c r="N6563" t="n">
        <v>627.4530131783587</v>
      </c>
      <c r="O6563" t="n">
        <v>44233.78784474517</v>
      </c>
      <c r="P6563" t="n">
        <v>627.4530131783587</v>
      </c>
      <c r="Q6563" t="n">
        <v>274</v>
      </c>
      <c r="R6563" t="n">
        <v>9</v>
      </c>
      <c r="S6563">
        <f>VLOOKUP(Q6563,Clustering!$D$3:$E$367,2,FALSE)</f>
        <v/>
      </c>
    </row>
    <row r="6564">
      <c r="A6564" t="inlineStr">
        <is>
          <t>2025-10-01 10:00</t>
        </is>
      </c>
      <c r="B6564" t="n">
        <v>1376.556327467508</v>
      </c>
      <c r="C6564" t="n">
        <v>4969.897459646581</v>
      </c>
      <c r="D6564" t="n">
        <v>1103.571001488514</v>
      </c>
      <c r="E6564" t="n">
        <v>2663.318880390213</v>
      </c>
      <c r="F6564" t="n">
        <v>0</v>
      </c>
      <c r="G6564" t="n">
        <v>10113.34366899282</v>
      </c>
      <c r="H6564" t="n">
        <v>13442.03762795724</v>
      </c>
      <c r="I6564" t="n">
        <v>0</v>
      </c>
      <c r="J6564" t="n">
        <v>1457.15775698654</v>
      </c>
      <c r="K6564" t="n">
        <v>0</v>
      </c>
      <c r="L6564" t="n">
        <v>14899.19538494378</v>
      </c>
      <c r="M6564" t="n">
        <v>44109.88367711283</v>
      </c>
      <c r="N6564" t="n">
        <v>493.7335185665774</v>
      </c>
      <c r="O6564" t="n">
        <v>44109.88367711283</v>
      </c>
      <c r="P6564" t="n">
        <v>493.7335185665774</v>
      </c>
      <c r="Q6564" t="n">
        <v>274</v>
      </c>
      <c r="R6564" t="n">
        <v>10</v>
      </c>
      <c r="S6564">
        <f>VLOOKUP(Q6564,Clustering!$D$3:$E$367,2,FALSE)</f>
        <v/>
      </c>
    </row>
    <row r="6565">
      <c r="A6565" t="inlineStr">
        <is>
          <t>2025-10-01 11:00</t>
        </is>
      </c>
      <c r="B6565" t="n">
        <v>1436.363622125882</v>
      </c>
      <c r="C6565" t="n">
        <v>3388.566449759033</v>
      </c>
      <c r="D6565" t="n">
        <v>1056.610533340067</v>
      </c>
      <c r="E6565" t="n">
        <v>2297.478374842108</v>
      </c>
      <c r="F6565" t="n">
        <v>0</v>
      </c>
      <c r="G6565" t="n">
        <v>8179.018980067089</v>
      </c>
      <c r="H6565" t="n">
        <v>13624.31651073302</v>
      </c>
      <c r="I6565" t="n">
        <v>0</v>
      </c>
      <c r="J6565" t="n">
        <v>1268.656873535909</v>
      </c>
      <c r="K6565" t="n">
        <v>0</v>
      </c>
      <c r="L6565" t="n">
        <v>14892.97338426893</v>
      </c>
      <c r="M6565" t="n">
        <v>43924.02742566432</v>
      </c>
      <c r="N6565" t="n">
        <v>496.3050473091117</v>
      </c>
      <c r="O6565" t="n">
        <v>43924.02742566432</v>
      </c>
      <c r="P6565" t="n">
        <v>496.3050473091117</v>
      </c>
      <c r="Q6565" t="n">
        <v>274</v>
      </c>
      <c r="R6565" t="n">
        <v>11</v>
      </c>
      <c r="S6565">
        <f>VLOOKUP(Q6565,Clustering!$D$3:$E$367,2,FALSE)</f>
        <v/>
      </c>
    </row>
    <row r="6566">
      <c r="A6566" t="inlineStr">
        <is>
          <t>2025-10-01 12:00</t>
        </is>
      </c>
      <c r="B6566" t="n">
        <v>1705.578827282303</v>
      </c>
      <c r="C6566" t="n">
        <v>3463.867926420345</v>
      </c>
      <c r="D6566" t="n">
        <v>1103.571001488514</v>
      </c>
      <c r="E6566" t="n">
        <v>1873.103388406304</v>
      </c>
      <c r="F6566" t="n">
        <v>0</v>
      </c>
      <c r="G6566" t="n">
        <v>8146.121143597466</v>
      </c>
      <c r="H6566" t="n">
        <v>13180.07634861377</v>
      </c>
      <c r="I6566" t="n">
        <v>0</v>
      </c>
      <c r="J6566" t="n">
        <v>1195.885550320389</v>
      </c>
      <c r="K6566" t="n">
        <v>0</v>
      </c>
      <c r="L6566" t="n">
        <v>14375.96189893416</v>
      </c>
      <c r="M6566" t="n">
        <v>43800.12325803198</v>
      </c>
      <c r="N6566" t="n">
        <v>511.7342197643172</v>
      </c>
      <c r="O6566" t="n">
        <v>43800.12325803198</v>
      </c>
      <c r="P6566" t="n">
        <v>511.7342197643172</v>
      </c>
      <c r="Q6566" t="n">
        <v>274</v>
      </c>
      <c r="R6566" t="n">
        <v>12</v>
      </c>
      <c r="S6566">
        <f>VLOOKUP(Q6566,Clustering!$D$3:$E$367,2,FALSE)</f>
        <v/>
      </c>
    </row>
    <row r="6567">
      <c r="A6567" t="inlineStr">
        <is>
          <t>2025-10-01 13:00</t>
        </is>
      </c>
      <c r="B6567" t="n">
        <v>1544.962936393388</v>
      </c>
      <c r="C6567" t="n">
        <v>3388.566449759033</v>
      </c>
      <c r="D6567" t="n">
        <v>1056.610533340067</v>
      </c>
      <c r="E6567" t="n">
        <v>1638.965464855516</v>
      </c>
      <c r="F6567" t="n">
        <v>0</v>
      </c>
      <c r="G6567" t="n">
        <v>7629.105384348003</v>
      </c>
      <c r="H6567" t="n">
        <v>13349.73319413309</v>
      </c>
      <c r="I6567" t="n">
        <v>0</v>
      </c>
      <c r="J6567" t="n">
        <v>1200.68202312799</v>
      </c>
      <c r="K6567" t="n">
        <v>0</v>
      </c>
      <c r="L6567" t="n">
        <v>14550.41521726108</v>
      </c>
      <c r="M6567" t="n">
        <v>43738.17117421581</v>
      </c>
      <c r="N6567" t="n">
        <v>506.5911622792487</v>
      </c>
      <c r="O6567" t="n">
        <v>43738.17117421581</v>
      </c>
      <c r="P6567" t="n">
        <v>506.5911622792487</v>
      </c>
      <c r="Q6567" t="n">
        <v>274</v>
      </c>
      <c r="R6567" t="n">
        <v>13</v>
      </c>
      <c r="S6567">
        <f>VLOOKUP(Q6567,Clustering!$D$3:$E$367,2,FALSE)</f>
        <v/>
      </c>
    </row>
    <row r="6568">
      <c r="A6568" t="inlineStr">
        <is>
          <t>2025-10-01 14:00</t>
        </is>
      </c>
      <c r="B6568" t="n">
        <v>1265.67393268766</v>
      </c>
      <c r="C6568" t="n">
        <v>3313.264973097721</v>
      </c>
      <c r="D6568" t="n">
        <v>1009.650065191619</v>
      </c>
      <c r="E6568" t="n">
        <v>1609.698224411668</v>
      </c>
      <c r="F6568" t="n">
        <v>0</v>
      </c>
      <c r="G6568" t="n">
        <v>7198.28719538867</v>
      </c>
      <c r="H6568" t="n">
        <v>13224.67009882303</v>
      </c>
      <c r="I6568" t="n">
        <v>0</v>
      </c>
      <c r="J6568" t="n">
        <v>1152.299747994793</v>
      </c>
      <c r="K6568" t="n">
        <v>0</v>
      </c>
      <c r="L6568" t="n">
        <v>14376.96984681782</v>
      </c>
      <c r="M6568" t="n">
        <v>43800.12325803198</v>
      </c>
      <c r="N6568" t="n">
        <v>496.3050473091117</v>
      </c>
      <c r="O6568" t="n">
        <v>43800.12325803198</v>
      </c>
      <c r="P6568" t="n">
        <v>496.3050473091117</v>
      </c>
      <c r="Q6568" t="n">
        <v>274</v>
      </c>
      <c r="R6568" t="n">
        <v>14</v>
      </c>
      <c r="S6568">
        <f>VLOOKUP(Q6568,Clustering!$D$3:$E$367,2,FALSE)</f>
        <v/>
      </c>
    </row>
    <row r="6569">
      <c r="A6569" t="inlineStr">
        <is>
          <t>2025-10-01 15:00</t>
        </is>
      </c>
      <c r="B6569" t="n">
        <v>1030.210660053908</v>
      </c>
      <c r="C6569" t="n">
        <v>3388.566449759033</v>
      </c>
      <c r="D6569" t="n">
        <v>1056.610533340067</v>
      </c>
      <c r="E6569" t="n">
        <v>1624.331844633592</v>
      </c>
      <c r="F6569" t="n">
        <v>0</v>
      </c>
      <c r="G6569" t="n">
        <v>7099.7194877866</v>
      </c>
      <c r="H6569" t="n">
        <v>12397.47917798632</v>
      </c>
      <c r="I6569" t="n">
        <v>0</v>
      </c>
      <c r="J6569" t="n">
        <v>1108.145221682903</v>
      </c>
      <c r="K6569" t="n">
        <v>0</v>
      </c>
      <c r="L6569" t="n">
        <v>13505.62439966922</v>
      </c>
      <c r="M6569" t="n">
        <v>44233.78784474517</v>
      </c>
      <c r="N6569" t="n">
        <v>581.1654958127422</v>
      </c>
      <c r="O6569" t="n">
        <v>44233.78784474517</v>
      </c>
      <c r="P6569" t="n">
        <v>581.1654958127422</v>
      </c>
      <c r="Q6569" t="n">
        <v>274</v>
      </c>
      <c r="R6569" t="n">
        <v>15</v>
      </c>
      <c r="S6569">
        <f>VLOOKUP(Q6569,Clustering!$D$3:$E$367,2,FALSE)</f>
        <v/>
      </c>
    </row>
    <row r="6570">
      <c r="A6570" t="inlineStr">
        <is>
          <t>2025-10-01 16:00</t>
        </is>
      </c>
      <c r="B6570" t="n">
        <v>933.1208959981086</v>
      </c>
      <c r="C6570" t="n">
        <v>3953.327524718872</v>
      </c>
      <c r="D6570" t="n">
        <v>1408.814044453422</v>
      </c>
      <c r="E6570" t="n">
        <v>1975.538729959774</v>
      </c>
      <c r="F6570" t="n">
        <v>0</v>
      </c>
      <c r="G6570" t="n">
        <v>8270.801195130176</v>
      </c>
      <c r="H6570" t="n">
        <v>11045.28557302508</v>
      </c>
      <c r="I6570" t="n">
        <v>0</v>
      </c>
      <c r="J6570" t="n">
        <v>944.893148520694</v>
      </c>
      <c r="K6570" t="n">
        <v>0</v>
      </c>
      <c r="L6570" t="n">
        <v>11990.17872154577</v>
      </c>
      <c r="M6570" t="n">
        <v>44667.45243145835</v>
      </c>
      <c r="N6570" t="n">
        <v>694.3127604842495</v>
      </c>
      <c r="O6570" t="n">
        <v>44667.45243145835</v>
      </c>
      <c r="P6570" t="n">
        <v>694.3127604842495</v>
      </c>
      <c r="Q6570" t="n">
        <v>274</v>
      </c>
      <c r="R6570" t="n">
        <v>16</v>
      </c>
      <c r="S6570">
        <f>VLOOKUP(Q6570,Clustering!$D$3:$E$367,2,FALSE)</f>
        <v/>
      </c>
    </row>
    <row r="6571">
      <c r="A6571" t="inlineStr">
        <is>
          <t>2025-10-01 17:00</t>
        </is>
      </c>
      <c r="B6571" t="n">
        <v>256.2581348260671</v>
      </c>
      <c r="C6571" t="n">
        <v>4706.34229133199</v>
      </c>
      <c r="D6571" t="n">
        <v>3098.785731075853</v>
      </c>
      <c r="E6571" t="n">
        <v>2502.349057949047</v>
      </c>
      <c r="F6571" t="n">
        <v>0</v>
      </c>
      <c r="G6571" t="n">
        <v>10563.73521518296</v>
      </c>
      <c r="H6571" t="n">
        <v>8793.532642908289</v>
      </c>
      <c r="I6571" t="n">
        <v>0</v>
      </c>
      <c r="J6571" t="n">
        <v>942.3803978562232</v>
      </c>
      <c r="K6571" t="n">
        <v>0</v>
      </c>
      <c r="L6571" t="n">
        <v>9735.913040764512</v>
      </c>
      <c r="M6571" t="n">
        <v>44729.40451527453</v>
      </c>
      <c r="N6571" t="n">
        <v>758.6009790476058</v>
      </c>
      <c r="O6571" t="n">
        <v>44729.40451527453</v>
      </c>
      <c r="P6571" t="n">
        <v>758.6009790476058</v>
      </c>
      <c r="Q6571" t="n">
        <v>274</v>
      </c>
      <c r="R6571" t="n">
        <v>17</v>
      </c>
      <c r="S6571">
        <f>VLOOKUP(Q6571,Clustering!$D$3:$E$367,2,FALSE)</f>
        <v/>
      </c>
    </row>
    <row r="6572">
      <c r="A6572" t="inlineStr">
        <is>
          <t>2025-10-01 18:00</t>
        </is>
      </c>
      <c r="B6572" t="n">
        <v>1.429026830258531</v>
      </c>
      <c r="C6572" t="n">
        <v>5271.103366291829</v>
      </c>
      <c r="D6572" t="n">
        <v>7435.407456837507</v>
      </c>
      <c r="E6572" t="n">
        <v>3204.762828601411</v>
      </c>
      <c r="F6572" t="n">
        <v>0</v>
      </c>
      <c r="G6572" t="n">
        <v>15912.70267856101</v>
      </c>
      <c r="H6572" t="n">
        <v>7096.578428630251</v>
      </c>
      <c r="I6572" t="n">
        <v>0</v>
      </c>
      <c r="J6572" t="n">
        <v>1363.662294655683</v>
      </c>
      <c r="K6572" t="n">
        <v>0</v>
      </c>
      <c r="L6572" t="n">
        <v>8460.240723285935</v>
      </c>
      <c r="M6572" t="n">
        <v>44543.54826382602</v>
      </c>
      <c r="N6572" t="n">
        <v>707.1704041969207</v>
      </c>
      <c r="O6572" t="n">
        <v>44543.54826382602</v>
      </c>
      <c r="P6572" t="n">
        <v>707.1704041969207</v>
      </c>
      <c r="Q6572" t="n">
        <v>274</v>
      </c>
      <c r="R6572" t="n">
        <v>18</v>
      </c>
      <c r="S6572">
        <f>VLOOKUP(Q6572,Clustering!$D$3:$E$367,2,FALSE)</f>
        <v/>
      </c>
    </row>
    <row r="6573">
      <c r="A6573" t="inlineStr">
        <is>
          <t>2025-10-01 19:00</t>
        </is>
      </c>
      <c r="B6573" t="n">
        <v>1.563523473106392</v>
      </c>
      <c r="C6573" t="n">
        <v>5572.309272937076</v>
      </c>
      <c r="D6573" t="n">
        <v>8061.547032150139</v>
      </c>
      <c r="E6573" t="n">
        <v>3204.762828601411</v>
      </c>
      <c r="F6573" t="n">
        <v>0</v>
      </c>
      <c r="G6573" t="n">
        <v>16840.18265716173</v>
      </c>
      <c r="H6573" t="n">
        <v>5945.781926690211</v>
      </c>
      <c r="I6573" t="n">
        <v>0</v>
      </c>
      <c r="J6573" t="n">
        <v>1351.887920268542</v>
      </c>
      <c r="K6573" t="n">
        <v>0</v>
      </c>
      <c r="L6573" t="n">
        <v>7297.669846958754</v>
      </c>
      <c r="M6573" t="n">
        <v>44233.78784474517</v>
      </c>
      <c r="N6573" t="n">
        <v>573.4509095851394</v>
      </c>
      <c r="O6573" t="n">
        <v>44233.78784474517</v>
      </c>
      <c r="P6573" t="n">
        <v>573.4509095851394</v>
      </c>
      <c r="Q6573" t="n">
        <v>274</v>
      </c>
      <c r="R6573" t="n">
        <v>19</v>
      </c>
      <c r="S6573">
        <f>VLOOKUP(Q6573,Clustering!$D$3:$E$367,2,FALSE)</f>
        <v/>
      </c>
    </row>
    <row r="6574">
      <c r="A6574" t="inlineStr">
        <is>
          <t>2025-10-01 20:00</t>
        </is>
      </c>
      <c r="B6574" t="n">
        <v>1.61395971417434</v>
      </c>
      <c r="C6574" t="n">
        <v>5459.357057945109</v>
      </c>
      <c r="D6574" t="n">
        <v>7826.744691407902</v>
      </c>
      <c r="E6574" t="n">
        <v>2882.823183719077</v>
      </c>
      <c r="F6574" t="n">
        <v>0</v>
      </c>
      <c r="G6574" t="n">
        <v>16170.53889278626</v>
      </c>
      <c r="H6574" t="n">
        <v>5370.383675720191</v>
      </c>
      <c r="I6574" t="n">
        <v>0</v>
      </c>
      <c r="J6574" t="n">
        <v>1177.497637910387</v>
      </c>
      <c r="K6574" t="n">
        <v>0</v>
      </c>
      <c r="L6574" t="n">
        <v>6547.881313630578</v>
      </c>
      <c r="M6574" t="n">
        <v>43924.02742566432</v>
      </c>
      <c r="N6574" t="n">
        <v>491.1619898240431</v>
      </c>
      <c r="O6574" t="n">
        <v>43924.02742566432</v>
      </c>
      <c r="P6574" t="n">
        <v>491.1619898240431</v>
      </c>
      <c r="Q6574" t="n">
        <v>274</v>
      </c>
      <c r="R6574" t="n">
        <v>20</v>
      </c>
      <c r="S6574">
        <f>VLOOKUP(Q6574,Clustering!$D$3:$E$367,2,FALSE)</f>
        <v/>
      </c>
    </row>
    <row r="6575">
      <c r="A6575" t="inlineStr">
        <is>
          <t>2025-10-01 21:00</t>
        </is>
      </c>
      <c r="B6575" t="n">
        <v>1.630771794530323</v>
      </c>
      <c r="C6575" t="n">
        <v>4706.34229133199</v>
      </c>
      <c r="D6575" t="n">
        <v>6261.395753126322</v>
      </c>
      <c r="E6575" t="n">
        <v>2677.952500612138</v>
      </c>
      <c r="F6575" t="n">
        <v>0</v>
      </c>
      <c r="G6575" t="n">
        <v>13647.32131686498</v>
      </c>
      <c r="H6575" t="n">
        <v>5255.304025526187</v>
      </c>
      <c r="I6575" t="n">
        <v>0</v>
      </c>
      <c r="J6575" t="n">
        <v>1424.528661016855</v>
      </c>
      <c r="K6575" t="n">
        <v>0</v>
      </c>
      <c r="L6575" t="n">
        <v>6679.832686543042</v>
      </c>
      <c r="M6575" t="n">
        <v>43552.31492276731</v>
      </c>
      <c r="N6575" t="n">
        <v>437.1598862308237</v>
      </c>
      <c r="O6575" t="n">
        <v>43552.31492276731</v>
      </c>
      <c r="P6575" t="n">
        <v>437.1598862308237</v>
      </c>
      <c r="Q6575" t="n">
        <v>274</v>
      </c>
      <c r="R6575" t="n">
        <v>21</v>
      </c>
      <c r="S6575">
        <f>VLOOKUP(Q6575,Clustering!$D$3:$E$367,2,FALSE)</f>
        <v/>
      </c>
    </row>
    <row r="6576">
      <c r="A6576" t="inlineStr">
        <is>
          <t>2025-10-01 22:00</t>
        </is>
      </c>
      <c r="B6576" t="n">
        <v>1.630771794530323</v>
      </c>
      <c r="C6576" t="n">
        <v>3576.820141412312</v>
      </c>
      <c r="D6576" t="n">
        <v>3913.372345703951</v>
      </c>
      <c r="E6576" t="n">
        <v>2356.012855729804</v>
      </c>
      <c r="F6576" t="n">
        <v>0</v>
      </c>
      <c r="G6576" t="n">
        <v>9847.8361146406</v>
      </c>
      <c r="H6576" t="n">
        <v>5082.68455023518</v>
      </c>
      <c r="I6576" t="n">
        <v>0</v>
      </c>
      <c r="J6576" t="n">
        <v>1363.162143438131</v>
      </c>
      <c r="K6576" t="n">
        <v>0</v>
      </c>
      <c r="L6576" t="n">
        <v>6445.846693673311</v>
      </c>
      <c r="M6576" t="n">
        <v>43180.60241987028</v>
      </c>
      <c r="N6576" t="n">
        <v>393.4438976077413</v>
      </c>
      <c r="O6576" t="n">
        <v>43180.60241987028</v>
      </c>
      <c r="P6576" t="n">
        <v>393.4438976077413</v>
      </c>
      <c r="Q6576" t="n">
        <v>274</v>
      </c>
      <c r="R6576" t="n">
        <v>22</v>
      </c>
      <c r="S6576">
        <f>VLOOKUP(Q6576,Clustering!$D$3:$E$367,2,FALSE)</f>
        <v/>
      </c>
    </row>
    <row r="6577">
      <c r="A6577" t="inlineStr">
        <is>
          <t>2025-10-01 23:00</t>
        </is>
      </c>
      <c r="B6577" t="n">
        <v>1.630771794530323</v>
      </c>
      <c r="C6577" t="n">
        <v>2635.551683145914</v>
      </c>
      <c r="D6577" t="n">
        <v>1956.686172851976</v>
      </c>
      <c r="E6577" t="n">
        <v>1638.965464855516</v>
      </c>
      <c r="F6577" t="n">
        <v>0</v>
      </c>
      <c r="G6577" t="n">
        <v>6232.834092647936</v>
      </c>
      <c r="H6577" t="n">
        <v>5082.68455023518</v>
      </c>
      <c r="I6577" t="n">
        <v>0</v>
      </c>
      <c r="J6577" t="n">
        <v>917.3692159743302</v>
      </c>
      <c r="K6577" t="n">
        <v>0</v>
      </c>
      <c r="L6577" t="n">
        <v>6000.05376620951</v>
      </c>
      <c r="M6577" t="n">
        <v>42932.79408460561</v>
      </c>
      <c r="N6577" t="n">
        <v>264.8674604810285</v>
      </c>
      <c r="O6577" t="n">
        <v>42932.79408460561</v>
      </c>
      <c r="P6577" t="n">
        <v>264.8674604810285</v>
      </c>
      <c r="Q6577" t="n">
        <v>274</v>
      </c>
      <c r="R6577" t="n">
        <v>23</v>
      </c>
      <c r="S6577">
        <f>VLOOKUP(Q6577,Clustering!$D$3:$E$367,2,FALSE)</f>
        <v/>
      </c>
    </row>
    <row r="6578">
      <c r="A6578" t="inlineStr">
        <is>
          <t>2025-10-02 00:00</t>
        </is>
      </c>
      <c r="B6578" t="n">
        <v>1.630771794530323</v>
      </c>
      <c r="C6578" t="n">
        <v>2371.996514831323</v>
      </c>
      <c r="D6578" t="n">
        <v>1408.814044453422</v>
      </c>
      <c r="E6578" t="n">
        <v>940.324826841173</v>
      </c>
      <c r="F6578" t="n">
        <v>0</v>
      </c>
      <c r="G6578" t="n">
        <v>4722.766157920449</v>
      </c>
      <c r="H6578" t="n">
        <v>5082.68455023518</v>
      </c>
      <c r="I6578" t="n">
        <v>0</v>
      </c>
      <c r="J6578" t="n">
        <v>651.3514568734062</v>
      </c>
      <c r="K6578" t="n">
        <v>0</v>
      </c>
      <c r="L6578" t="n">
        <v>5734.036007108586</v>
      </c>
      <c r="M6578" t="n">
        <v>42932.79408460561</v>
      </c>
      <c r="N6578" t="n">
        <v>174.7610933426281</v>
      </c>
      <c r="O6578" t="n">
        <v>42932.79408460561</v>
      </c>
      <c r="P6578" t="n">
        <v>174.7610933426281</v>
      </c>
      <c r="Q6578" t="n">
        <v>275</v>
      </c>
      <c r="R6578" t="n">
        <v>0</v>
      </c>
      <c r="S6578">
        <f>VLOOKUP(Q6578,Clustering!$D$3:$E$367,2,FALSE)</f>
        <v/>
      </c>
    </row>
    <row r="6579">
      <c r="A6579" t="inlineStr">
        <is>
          <t>2025-10-02 01:00</t>
        </is>
      </c>
      <c r="B6579" t="n">
        <v>1.647583874886305</v>
      </c>
      <c r="C6579" t="n">
        <v>2334.345776500667</v>
      </c>
      <c r="D6579" t="n">
        <v>1330.546597539343</v>
      </c>
      <c r="E6579" t="n">
        <v>650.0437022831527</v>
      </c>
      <c r="F6579" t="n">
        <v>0</v>
      </c>
      <c r="G6579" t="n">
        <v>4316.583660198049</v>
      </c>
      <c r="H6579" t="n">
        <v>5082.68455023518</v>
      </c>
      <c r="I6579" t="n">
        <v>0</v>
      </c>
      <c r="J6579" t="n">
        <v>494.0724566002703</v>
      </c>
      <c r="K6579" t="n">
        <v>0</v>
      </c>
      <c r="L6579" t="n">
        <v>5576.75700683545</v>
      </c>
      <c r="M6579" t="n">
        <v>42808.88991697326</v>
      </c>
      <c r="N6579" t="n">
        <v>169.7876024628423</v>
      </c>
      <c r="O6579" t="n">
        <v>42808.88991697326</v>
      </c>
      <c r="P6579" t="n">
        <v>169.7876024628423</v>
      </c>
      <c r="Q6579" t="n">
        <v>275</v>
      </c>
      <c r="R6579" t="n">
        <v>1</v>
      </c>
      <c r="S6579">
        <f>VLOOKUP(Q6579,Clustering!$D$3:$E$367,2,FALSE)</f>
        <v/>
      </c>
    </row>
    <row r="6580">
      <c r="A6580" t="inlineStr">
        <is>
          <t>2025-10-02 02:00</t>
        </is>
      </c>
      <c r="B6580" t="n">
        <v>1.664395955242288</v>
      </c>
      <c r="C6580" t="n">
        <v>2334.345776500667</v>
      </c>
      <c r="D6580" t="n">
        <v>1330.546597539343</v>
      </c>
      <c r="E6580" t="n">
        <v>590.3800912591319</v>
      </c>
      <c r="F6580" t="n">
        <v>0</v>
      </c>
      <c r="G6580" t="n">
        <v>4256.936861254384</v>
      </c>
      <c r="H6580" t="n">
        <v>5082.68455023518</v>
      </c>
      <c r="I6580" t="n">
        <v>0</v>
      </c>
      <c r="J6580" t="n">
        <v>437.6990776246461</v>
      </c>
      <c r="K6580" t="n">
        <v>0</v>
      </c>
      <c r="L6580" t="n">
        <v>5520.383627859826</v>
      </c>
      <c r="M6580" t="n">
        <v>42808.88991697326</v>
      </c>
      <c r="N6580" t="n">
        <v>168.5102469905633</v>
      </c>
      <c r="O6580" t="n">
        <v>42808.88991697326</v>
      </c>
      <c r="P6580" t="n">
        <v>168.5102469905633</v>
      </c>
      <c r="Q6580" t="n">
        <v>275</v>
      </c>
      <c r="R6580" t="n">
        <v>2</v>
      </c>
      <c r="S6580">
        <f>VLOOKUP(Q6580,Clustering!$D$3:$E$367,2,FALSE)</f>
        <v/>
      </c>
    </row>
    <row r="6581">
      <c r="A6581" t="inlineStr">
        <is>
          <t>2025-10-02 03:00</t>
        </is>
      </c>
      <c r="B6581" t="n">
        <v>1.664395955242288</v>
      </c>
      <c r="C6581" t="n">
        <v>2334.345776500667</v>
      </c>
      <c r="D6581" t="n">
        <v>1330.546597539343</v>
      </c>
      <c r="E6581" t="n">
        <v>577.0002796178222</v>
      </c>
      <c r="F6581" t="n">
        <v>0</v>
      </c>
      <c r="G6581" t="n">
        <v>4243.557049613075</v>
      </c>
      <c r="H6581" t="n">
        <v>5082.68455023518</v>
      </c>
      <c r="I6581" t="n">
        <v>0</v>
      </c>
      <c r="J6581" t="n">
        <v>436.6931173703389</v>
      </c>
      <c r="K6581" t="n">
        <v>0</v>
      </c>
      <c r="L6581" t="n">
        <v>5519.377667605519</v>
      </c>
      <c r="M6581" t="n">
        <v>42808.88991697326</v>
      </c>
      <c r="N6581" t="n">
        <v>169.6862070845242</v>
      </c>
      <c r="O6581" t="n">
        <v>42808.88991697326</v>
      </c>
      <c r="P6581" t="n">
        <v>169.6862070845242</v>
      </c>
      <c r="Q6581" t="n">
        <v>275</v>
      </c>
      <c r="R6581" t="n">
        <v>3</v>
      </c>
      <c r="S6581">
        <f>VLOOKUP(Q6581,Clustering!$D$3:$E$367,2,FALSE)</f>
        <v/>
      </c>
    </row>
    <row r="6582">
      <c r="A6582" t="inlineStr">
        <is>
          <t>2025-10-02 04:00</t>
        </is>
      </c>
      <c r="B6582" t="n">
        <v>1.664395955242288</v>
      </c>
      <c r="C6582" t="n">
        <v>2371.996514831323</v>
      </c>
      <c r="D6582" t="n">
        <v>1408.814044453422</v>
      </c>
      <c r="E6582" t="n">
        <v>809.62157476881</v>
      </c>
      <c r="F6582" t="n">
        <v>0</v>
      </c>
      <c r="G6582" t="n">
        <v>4592.096530008797</v>
      </c>
      <c r="H6582" t="n">
        <v>5082.68455023518</v>
      </c>
      <c r="I6582" t="n">
        <v>0</v>
      </c>
      <c r="J6582" t="n">
        <v>509.0939665844413</v>
      </c>
      <c r="K6582" t="n">
        <v>0</v>
      </c>
      <c r="L6582" t="n">
        <v>5591.778516819621</v>
      </c>
      <c r="M6582" t="n">
        <v>42932.79408460561</v>
      </c>
      <c r="N6582" t="n">
        <v>168.4048143121194</v>
      </c>
      <c r="O6582" t="n">
        <v>42932.79408460561</v>
      </c>
      <c r="P6582" t="n">
        <v>168.4048143121194</v>
      </c>
      <c r="Q6582" t="n">
        <v>275</v>
      </c>
      <c r="R6582" t="n">
        <v>4</v>
      </c>
      <c r="S6582">
        <f>VLOOKUP(Q6582,Clustering!$D$3:$E$367,2,FALSE)</f>
        <v/>
      </c>
    </row>
    <row r="6583">
      <c r="A6583" t="inlineStr">
        <is>
          <t>2025-10-02 05:00</t>
        </is>
      </c>
      <c r="B6583" t="n">
        <v>1.630771794530323</v>
      </c>
      <c r="C6583" t="n">
        <v>4141.581216372152</v>
      </c>
      <c r="D6583" t="n">
        <v>1956.686172851976</v>
      </c>
      <c r="E6583" t="n">
        <v>1799.935287296683</v>
      </c>
      <c r="F6583" t="n">
        <v>0</v>
      </c>
      <c r="G6583" t="n">
        <v>7899.83344831534</v>
      </c>
      <c r="H6583" t="n">
        <v>5370.383675720191</v>
      </c>
      <c r="I6583" t="n">
        <v>0</v>
      </c>
      <c r="J6583" t="n">
        <v>762.2114452768124</v>
      </c>
      <c r="K6583" t="n">
        <v>0</v>
      </c>
      <c r="L6583" t="n">
        <v>6132.595120997003</v>
      </c>
      <c r="M6583" t="n">
        <v>43242.55450368645</v>
      </c>
      <c r="N6583" t="n">
        <v>178.1734091228214</v>
      </c>
      <c r="O6583" t="n">
        <v>43242.55450368645</v>
      </c>
      <c r="P6583" t="n">
        <v>178.1734091228214</v>
      </c>
      <c r="Q6583" t="n">
        <v>275</v>
      </c>
      <c r="R6583" t="n">
        <v>5</v>
      </c>
      <c r="S6583">
        <f>VLOOKUP(Q6583,Clustering!$D$3:$E$367,2,FALSE)</f>
        <v/>
      </c>
    </row>
    <row r="6584">
      <c r="A6584" t="inlineStr">
        <is>
          <t>2025-10-02 06:00</t>
        </is>
      </c>
      <c r="B6584" t="n">
        <v>1.513087232038444</v>
      </c>
      <c r="C6584" t="n">
        <v>5082.84967463855</v>
      </c>
      <c r="D6584" t="n">
        <v>3913.372345703951</v>
      </c>
      <c r="E6584" t="n">
        <v>3526.702473483744</v>
      </c>
      <c r="F6584" t="n">
        <v>0</v>
      </c>
      <c r="G6584" t="n">
        <v>12524.43758105828</v>
      </c>
      <c r="H6584" t="n">
        <v>6521.180177660231</v>
      </c>
      <c r="I6584" t="n">
        <v>0</v>
      </c>
      <c r="J6584" t="n">
        <v>1254.279223377048</v>
      </c>
      <c r="K6584" t="n">
        <v>0</v>
      </c>
      <c r="L6584" t="n">
        <v>7775.459401037278</v>
      </c>
      <c r="M6584" t="n">
        <v>43800.12325803198</v>
      </c>
      <c r="N6584" t="n">
        <v>277.7251041936998</v>
      </c>
      <c r="O6584" t="n">
        <v>43800.12325803198</v>
      </c>
      <c r="P6584" t="n">
        <v>277.7251041936998</v>
      </c>
      <c r="Q6584" t="n">
        <v>275</v>
      </c>
      <c r="R6584" t="n">
        <v>6</v>
      </c>
      <c r="S6584">
        <f>VLOOKUP(Q6584,Clustering!$D$3:$E$367,2,FALSE)</f>
        <v/>
      </c>
    </row>
    <row r="6585">
      <c r="A6585" t="inlineStr">
        <is>
          <t>2025-10-02 07:00</t>
        </is>
      </c>
      <c r="B6585" t="n">
        <v>1.311342267766652</v>
      </c>
      <c r="C6585" t="n">
        <v>5835.864441251669</v>
      </c>
      <c r="D6585" t="n">
        <v>2760.839632283218</v>
      </c>
      <c r="E6585" t="n">
        <v>4843.728293456927</v>
      </c>
      <c r="F6585" t="n">
        <v>0</v>
      </c>
      <c r="G6585" t="n">
        <v>13441.74370925958</v>
      </c>
      <c r="H6585" t="n">
        <v>8247.374930570291</v>
      </c>
      <c r="I6585" t="n">
        <v>0</v>
      </c>
      <c r="J6585" t="n">
        <v>1872.050618029117</v>
      </c>
      <c r="K6585" t="n">
        <v>0</v>
      </c>
      <c r="L6585" t="n">
        <v>10119.42554859941</v>
      </c>
      <c r="M6585" t="n">
        <v>44233.78784474517</v>
      </c>
      <c r="N6585" t="n">
        <v>614.5953694656874</v>
      </c>
      <c r="O6585" t="n">
        <v>44233.78784474517</v>
      </c>
      <c r="P6585" t="n">
        <v>614.5953694656874</v>
      </c>
      <c r="Q6585" t="n">
        <v>275</v>
      </c>
      <c r="R6585" t="n">
        <v>7</v>
      </c>
      <c r="S6585">
        <f>VLOOKUP(Q6585,Clustering!$D$3:$E$367,2,FALSE)</f>
        <v/>
      </c>
    </row>
    <row r="6586">
      <c r="A6586" t="inlineStr">
        <is>
          <t>2025-10-02 08:00</t>
        </is>
      </c>
      <c r="B6586" t="n">
        <v>0.9246644195790492</v>
      </c>
      <c r="C6586" t="n">
        <v>5647.610749598389</v>
      </c>
      <c r="D6586" t="n">
        <v>1526.215214824541</v>
      </c>
      <c r="E6586" t="n">
        <v>3204.762828601411</v>
      </c>
      <c r="F6586" t="n">
        <v>0</v>
      </c>
      <c r="G6586" t="n">
        <v>10379.51345744392</v>
      </c>
      <c r="H6586" t="n">
        <v>9685.870557995344</v>
      </c>
      <c r="I6586" t="n">
        <v>0</v>
      </c>
      <c r="J6586" t="n">
        <v>1971.320676951402</v>
      </c>
      <c r="K6586" t="n">
        <v>0</v>
      </c>
      <c r="L6586" t="n">
        <v>11657.19123494675</v>
      </c>
      <c r="M6586" t="n">
        <v>44357.69201237751</v>
      </c>
      <c r="N6586" t="n">
        <v>714.8849904245235</v>
      </c>
      <c r="O6586" t="n">
        <v>44357.69201237751</v>
      </c>
      <c r="P6586" t="n">
        <v>714.8849904245235</v>
      </c>
      <c r="Q6586" t="n">
        <v>275</v>
      </c>
      <c r="R6586" t="n">
        <v>8</v>
      </c>
      <c r="S6586">
        <f>VLOOKUP(Q6586,Clustering!$D$3:$E$367,2,FALSE)</f>
        <v/>
      </c>
    </row>
    <row r="6587">
      <c r="A6587" t="inlineStr">
        <is>
          <t>2025-10-02 09:00</t>
        </is>
      </c>
      <c r="B6587" t="n">
        <v>0.6724832142393083</v>
      </c>
      <c r="C6587" t="n">
        <v>5271.103366291829</v>
      </c>
      <c r="D6587" t="n">
        <v>1291.412874082304</v>
      </c>
      <c r="E6587" t="n">
        <v>2868.189563497153</v>
      </c>
      <c r="F6587" t="n">
        <v>0</v>
      </c>
      <c r="G6587" t="n">
        <v>9431.378287085525</v>
      </c>
      <c r="H6587" t="n">
        <v>10261.26880896536</v>
      </c>
      <c r="I6587" t="n">
        <v>0</v>
      </c>
      <c r="J6587" t="n">
        <v>1694.360921824494</v>
      </c>
      <c r="K6587" t="n">
        <v>0</v>
      </c>
      <c r="L6587" t="n">
        <v>11955.62973078986</v>
      </c>
      <c r="M6587" t="n">
        <v>44233.78784474517</v>
      </c>
      <c r="N6587" t="n">
        <v>627.4530131783587</v>
      </c>
      <c r="O6587" t="n">
        <v>44233.78784474517</v>
      </c>
      <c r="P6587" t="n">
        <v>627.4530131783587</v>
      </c>
      <c r="Q6587" t="n">
        <v>275</v>
      </c>
      <c r="R6587" t="n">
        <v>9</v>
      </c>
      <c r="S6587">
        <f>VLOOKUP(Q6587,Clustering!$D$3:$E$367,2,FALSE)</f>
        <v/>
      </c>
    </row>
    <row r="6588">
      <c r="A6588" t="inlineStr">
        <is>
          <t>2025-10-02 10:00</t>
        </is>
      </c>
      <c r="B6588" t="n">
        <v>0.5043624106794813</v>
      </c>
      <c r="C6588" t="n">
        <v>4969.897459646581</v>
      </c>
      <c r="D6588" t="n">
        <v>1103.571001488514</v>
      </c>
      <c r="E6588" t="n">
        <v>2663.318880390213</v>
      </c>
      <c r="F6588" t="n">
        <v>0</v>
      </c>
      <c r="G6588" t="n">
        <v>8737.291703935989</v>
      </c>
      <c r="H6588" t="n">
        <v>10433.88828425637</v>
      </c>
      <c r="I6588" t="n">
        <v>0</v>
      </c>
      <c r="J6588" t="n">
        <v>1457.15775698654</v>
      </c>
      <c r="K6588" t="n">
        <v>0</v>
      </c>
      <c r="L6588" t="n">
        <v>11891.04604124291</v>
      </c>
      <c r="M6588" t="n">
        <v>44109.88367711283</v>
      </c>
      <c r="N6588" t="n">
        <v>493.7335185665774</v>
      </c>
      <c r="O6588" t="n">
        <v>44109.88367711283</v>
      </c>
      <c r="P6588" t="n">
        <v>493.7335185665774</v>
      </c>
      <c r="Q6588" t="n">
        <v>275</v>
      </c>
      <c r="R6588" t="n">
        <v>10</v>
      </c>
      <c r="S6588">
        <f>VLOOKUP(Q6588,Clustering!$D$3:$E$367,2,FALSE)</f>
        <v/>
      </c>
    </row>
    <row r="6589">
      <c r="A6589" t="inlineStr">
        <is>
          <t>2025-10-02 11:00</t>
        </is>
      </c>
      <c r="B6589" t="n">
        <v>0.4707382499675159</v>
      </c>
      <c r="C6589" t="n">
        <v>3388.566449759033</v>
      </c>
      <c r="D6589" t="n">
        <v>1056.610533340067</v>
      </c>
      <c r="E6589" t="n">
        <v>2297.478374842108</v>
      </c>
      <c r="F6589" t="n">
        <v>0</v>
      </c>
      <c r="G6589" t="n">
        <v>6743.126096191174</v>
      </c>
      <c r="H6589" t="n">
        <v>10261.26880896536</v>
      </c>
      <c r="I6589" t="n">
        <v>0</v>
      </c>
      <c r="J6589" t="n">
        <v>1268.656873535909</v>
      </c>
      <c r="K6589" t="n">
        <v>0</v>
      </c>
      <c r="L6589" t="n">
        <v>11529.92568250127</v>
      </c>
      <c r="M6589" t="n">
        <v>43924.02742566432</v>
      </c>
      <c r="N6589" t="n">
        <v>496.3050473091117</v>
      </c>
      <c r="O6589" t="n">
        <v>43924.02742566432</v>
      </c>
      <c r="P6589" t="n">
        <v>496.3050473091117</v>
      </c>
      <c r="Q6589" t="n">
        <v>275</v>
      </c>
      <c r="R6589" t="n">
        <v>11</v>
      </c>
      <c r="S6589">
        <f>VLOOKUP(Q6589,Clustering!$D$3:$E$367,2,FALSE)</f>
        <v/>
      </c>
    </row>
    <row r="6590">
      <c r="A6590" t="inlineStr">
        <is>
          <t>2025-10-02 12:00</t>
        </is>
      </c>
      <c r="B6590" t="n">
        <v>0.5379865713914468</v>
      </c>
      <c r="C6590" t="n">
        <v>3463.867926420345</v>
      </c>
      <c r="D6590" t="n">
        <v>1103.571001488514</v>
      </c>
      <c r="E6590" t="n">
        <v>1873.103388406304</v>
      </c>
      <c r="F6590" t="n">
        <v>0</v>
      </c>
      <c r="G6590" t="n">
        <v>6441.080302886554</v>
      </c>
      <c r="H6590" t="n">
        <v>9685.870557995344</v>
      </c>
      <c r="I6590" t="n">
        <v>0</v>
      </c>
      <c r="J6590" t="n">
        <v>1195.885550320389</v>
      </c>
      <c r="K6590" t="n">
        <v>0</v>
      </c>
      <c r="L6590" t="n">
        <v>10881.75610831573</v>
      </c>
      <c r="M6590" t="n">
        <v>43800.12325803198</v>
      </c>
      <c r="N6590" t="n">
        <v>511.7342197643172</v>
      </c>
      <c r="O6590" t="n">
        <v>43800.12325803198</v>
      </c>
      <c r="P6590" t="n">
        <v>511.7342197643172</v>
      </c>
      <c r="Q6590" t="n">
        <v>275</v>
      </c>
      <c r="R6590" t="n">
        <v>12</v>
      </c>
      <c r="S6590">
        <f>VLOOKUP(Q6590,Clustering!$D$3:$E$367,2,FALSE)</f>
        <v/>
      </c>
    </row>
    <row r="6591">
      <c r="A6591" t="inlineStr">
        <is>
          <t>2025-10-02 13:00</t>
        </is>
      </c>
      <c r="B6591" t="n">
        <v>38.83590562231986</v>
      </c>
      <c r="C6591" t="n">
        <v>3388.566449759033</v>
      </c>
      <c r="D6591" t="n">
        <v>1056.610533340067</v>
      </c>
      <c r="E6591" t="n">
        <v>1638.965464855516</v>
      </c>
      <c r="F6591" t="n">
        <v>0</v>
      </c>
      <c r="G6591" t="n">
        <v>6122.978353576936</v>
      </c>
      <c r="H6591" t="n">
        <v>10058.4366821485</v>
      </c>
      <c r="I6591" t="n">
        <v>0</v>
      </c>
      <c r="J6591" t="n">
        <v>1200.68202312799</v>
      </c>
      <c r="K6591" t="n">
        <v>0</v>
      </c>
      <c r="L6591" t="n">
        <v>11259.11870527649</v>
      </c>
      <c r="M6591" t="n">
        <v>43738.17117421581</v>
      </c>
      <c r="N6591" t="n">
        <v>506.5911622792487</v>
      </c>
      <c r="O6591" t="n">
        <v>43738.17117421581</v>
      </c>
      <c r="P6591" t="n">
        <v>506.5911622792487</v>
      </c>
      <c r="Q6591" t="n">
        <v>275</v>
      </c>
      <c r="R6591" t="n">
        <v>13</v>
      </c>
      <c r="S6591">
        <f>VLOOKUP(Q6591,Clustering!$D$3:$E$367,2,FALSE)</f>
        <v/>
      </c>
    </row>
    <row r="6592">
      <c r="A6592" t="inlineStr">
        <is>
          <t>2025-10-02 14:00</t>
        </is>
      </c>
      <c r="B6592" t="n">
        <v>105.7748847677013</v>
      </c>
      <c r="C6592" t="n">
        <v>3313.264973097721</v>
      </c>
      <c r="D6592" t="n">
        <v>1009.650065191619</v>
      </c>
      <c r="E6592" t="n">
        <v>1609.698224411668</v>
      </c>
      <c r="F6592" t="n">
        <v>0</v>
      </c>
      <c r="G6592" t="n">
        <v>6038.38814746871</v>
      </c>
      <c r="H6592" t="n">
        <v>10508.9261414424</v>
      </c>
      <c r="I6592" t="n">
        <v>0</v>
      </c>
      <c r="J6592" t="n">
        <v>1152.299747994793</v>
      </c>
      <c r="K6592" t="n">
        <v>0</v>
      </c>
      <c r="L6592" t="n">
        <v>11661.2258894372</v>
      </c>
      <c r="M6592" t="n">
        <v>43800.12325803198</v>
      </c>
      <c r="N6592" t="n">
        <v>496.3050473091117</v>
      </c>
      <c r="O6592" t="n">
        <v>43800.12325803198</v>
      </c>
      <c r="P6592" t="n">
        <v>496.3050473091117</v>
      </c>
      <c r="Q6592" t="n">
        <v>275</v>
      </c>
      <c r="R6592" t="n">
        <v>14</v>
      </c>
      <c r="S6592">
        <f>VLOOKUP(Q6592,Clustering!$D$3:$E$367,2,FALSE)</f>
        <v/>
      </c>
    </row>
    <row r="6593">
      <c r="A6593" t="inlineStr">
        <is>
          <t>2025-10-02 15:00</t>
        </is>
      </c>
      <c r="B6593" t="n">
        <v>60.72523424580975</v>
      </c>
      <c r="C6593" t="n">
        <v>3388.566449759033</v>
      </c>
      <c r="D6593" t="n">
        <v>1056.610533340067</v>
      </c>
      <c r="E6593" t="n">
        <v>1624.331844633592</v>
      </c>
      <c r="F6593" t="n">
        <v>0</v>
      </c>
      <c r="G6593" t="n">
        <v>6130.234061978501</v>
      </c>
      <c r="H6593" t="n">
        <v>10278.89028396155</v>
      </c>
      <c r="I6593" t="n">
        <v>0</v>
      </c>
      <c r="J6593" t="n">
        <v>1108.145221682903</v>
      </c>
      <c r="K6593" t="n">
        <v>0</v>
      </c>
      <c r="L6593" t="n">
        <v>11387.03550564445</v>
      </c>
      <c r="M6593" t="n">
        <v>44233.78784474517</v>
      </c>
      <c r="N6593" t="n">
        <v>581.1654958127422</v>
      </c>
      <c r="O6593" t="n">
        <v>44233.78784474517</v>
      </c>
      <c r="P6593" t="n">
        <v>581.1654958127422</v>
      </c>
      <c r="Q6593" t="n">
        <v>275</v>
      </c>
      <c r="R6593" t="n">
        <v>15</v>
      </c>
      <c r="S6593">
        <f>VLOOKUP(Q6593,Clustering!$D$3:$E$367,2,FALSE)</f>
        <v/>
      </c>
    </row>
    <row r="6594">
      <c r="A6594" t="inlineStr">
        <is>
          <t>2025-10-02 16:00</t>
        </is>
      </c>
      <c r="B6594" t="n">
        <v>0.7565436160192219</v>
      </c>
      <c r="C6594" t="n">
        <v>3953.327524718872</v>
      </c>
      <c r="D6594" t="n">
        <v>1408.814044453422</v>
      </c>
      <c r="E6594" t="n">
        <v>1975.538729959774</v>
      </c>
      <c r="F6594" t="n">
        <v>0</v>
      </c>
      <c r="G6594" t="n">
        <v>7338.436842748088</v>
      </c>
      <c r="H6594" t="n">
        <v>9685.870557995344</v>
      </c>
      <c r="I6594" t="n">
        <v>0</v>
      </c>
      <c r="J6594" t="n">
        <v>944.893148520694</v>
      </c>
      <c r="K6594" t="n">
        <v>0</v>
      </c>
      <c r="L6594" t="n">
        <v>10630.76370651604</v>
      </c>
      <c r="M6594" t="n">
        <v>44667.45243145835</v>
      </c>
      <c r="N6594" t="n">
        <v>694.3127604842495</v>
      </c>
      <c r="O6594" t="n">
        <v>44667.45243145835</v>
      </c>
      <c r="P6594" t="n">
        <v>694.3127604842495</v>
      </c>
      <c r="Q6594" t="n">
        <v>275</v>
      </c>
      <c r="R6594" t="n">
        <v>16</v>
      </c>
      <c r="S6594">
        <f>VLOOKUP(Q6594,Clustering!$D$3:$E$367,2,FALSE)</f>
        <v/>
      </c>
    </row>
    <row r="6595">
      <c r="A6595" t="inlineStr">
        <is>
          <t>2025-10-02 17:00</t>
        </is>
      </c>
      <c r="B6595" t="n">
        <v>1.092785223138876</v>
      </c>
      <c r="C6595" t="n">
        <v>4706.34229133199</v>
      </c>
      <c r="D6595" t="n">
        <v>3155.245294037959</v>
      </c>
      <c r="E6595" t="n">
        <v>2502.349057949047</v>
      </c>
      <c r="F6595" t="n">
        <v>0</v>
      </c>
      <c r="G6595" t="n">
        <v>10365.02942854214</v>
      </c>
      <c r="H6595" t="n">
        <v>8535.074056055302</v>
      </c>
      <c r="I6595" t="n">
        <v>0</v>
      </c>
      <c r="J6595" t="n">
        <v>942.3803978562232</v>
      </c>
      <c r="K6595" t="n">
        <v>0</v>
      </c>
      <c r="L6595" t="n">
        <v>9477.454453911523</v>
      </c>
      <c r="M6595" t="n">
        <v>44729.40451527453</v>
      </c>
      <c r="N6595" t="n">
        <v>758.6009790476058</v>
      </c>
      <c r="O6595" t="n">
        <v>44729.40451527453</v>
      </c>
      <c r="P6595" t="n">
        <v>758.6009790476058</v>
      </c>
      <c r="Q6595" t="n">
        <v>275</v>
      </c>
      <c r="R6595" t="n">
        <v>17</v>
      </c>
      <c r="S6595">
        <f>VLOOKUP(Q6595,Clustering!$D$3:$E$367,2,FALSE)</f>
        <v/>
      </c>
    </row>
    <row r="6596">
      <c r="A6596" t="inlineStr">
        <is>
          <t>2025-10-02 18:00</t>
        </is>
      </c>
      <c r="B6596" t="n">
        <v>1.429026830258531</v>
      </c>
      <c r="C6596" t="n">
        <v>5271.103366291829</v>
      </c>
      <c r="D6596" t="n">
        <v>7435.407456837507</v>
      </c>
      <c r="E6596" t="n">
        <v>3204.762828601411</v>
      </c>
      <c r="F6596" t="n">
        <v>0</v>
      </c>
      <c r="G6596" t="n">
        <v>15912.70267856101</v>
      </c>
      <c r="H6596" t="n">
        <v>7096.578428630251</v>
      </c>
      <c r="I6596" t="n">
        <v>0</v>
      </c>
      <c r="J6596" t="n">
        <v>1363.662294655683</v>
      </c>
      <c r="K6596" t="n">
        <v>0</v>
      </c>
      <c r="L6596" t="n">
        <v>8460.240723285935</v>
      </c>
      <c r="M6596" t="n">
        <v>44543.54826382602</v>
      </c>
      <c r="N6596" t="n">
        <v>707.1704041969207</v>
      </c>
      <c r="O6596" t="n">
        <v>44543.54826382602</v>
      </c>
      <c r="P6596" t="n">
        <v>707.1704041969207</v>
      </c>
      <c r="Q6596" t="n">
        <v>275</v>
      </c>
      <c r="R6596" t="n">
        <v>18</v>
      </c>
      <c r="S6596">
        <f>VLOOKUP(Q6596,Clustering!$D$3:$E$367,2,FALSE)</f>
        <v/>
      </c>
    </row>
    <row r="6597">
      <c r="A6597" t="inlineStr">
        <is>
          <t>2025-10-02 19:00</t>
        </is>
      </c>
      <c r="B6597" t="n">
        <v>1.563523473106392</v>
      </c>
      <c r="C6597" t="n">
        <v>5572.309272937076</v>
      </c>
      <c r="D6597" t="n">
        <v>8061.547032150139</v>
      </c>
      <c r="E6597" t="n">
        <v>3204.762828601411</v>
      </c>
      <c r="F6597" t="n">
        <v>0</v>
      </c>
      <c r="G6597" t="n">
        <v>16840.18265716173</v>
      </c>
      <c r="H6597" t="n">
        <v>5945.781926690211</v>
      </c>
      <c r="I6597" t="n">
        <v>0</v>
      </c>
      <c r="J6597" t="n">
        <v>1351.887920268542</v>
      </c>
      <c r="K6597" t="n">
        <v>0</v>
      </c>
      <c r="L6597" t="n">
        <v>7297.669846958754</v>
      </c>
      <c r="M6597" t="n">
        <v>44233.78784474517</v>
      </c>
      <c r="N6597" t="n">
        <v>573.4509095851394</v>
      </c>
      <c r="O6597" t="n">
        <v>44233.78784474517</v>
      </c>
      <c r="P6597" t="n">
        <v>573.4509095851394</v>
      </c>
      <c r="Q6597" t="n">
        <v>275</v>
      </c>
      <c r="R6597" t="n">
        <v>19</v>
      </c>
      <c r="S6597">
        <f>VLOOKUP(Q6597,Clustering!$D$3:$E$367,2,FALSE)</f>
        <v/>
      </c>
    </row>
    <row r="6598">
      <c r="A6598" t="inlineStr">
        <is>
          <t>2025-10-02 20:00</t>
        </is>
      </c>
      <c r="B6598" t="n">
        <v>1.61395971417434</v>
      </c>
      <c r="C6598" t="n">
        <v>5459.357057945109</v>
      </c>
      <c r="D6598" t="n">
        <v>7826.744691407902</v>
      </c>
      <c r="E6598" t="n">
        <v>2882.823183719077</v>
      </c>
      <c r="F6598" t="n">
        <v>0</v>
      </c>
      <c r="G6598" t="n">
        <v>16170.53889278626</v>
      </c>
      <c r="H6598" t="n">
        <v>5370.383675720191</v>
      </c>
      <c r="I6598" t="n">
        <v>0</v>
      </c>
      <c r="J6598" t="n">
        <v>1177.497637910387</v>
      </c>
      <c r="K6598" t="n">
        <v>0</v>
      </c>
      <c r="L6598" t="n">
        <v>6547.881313630578</v>
      </c>
      <c r="M6598" t="n">
        <v>43924.02742566432</v>
      </c>
      <c r="N6598" t="n">
        <v>491.1619898240431</v>
      </c>
      <c r="O6598" t="n">
        <v>43924.02742566432</v>
      </c>
      <c r="P6598" t="n">
        <v>491.1619898240431</v>
      </c>
      <c r="Q6598" t="n">
        <v>275</v>
      </c>
      <c r="R6598" t="n">
        <v>20</v>
      </c>
      <c r="S6598">
        <f>VLOOKUP(Q6598,Clustering!$D$3:$E$367,2,FALSE)</f>
        <v/>
      </c>
    </row>
    <row r="6599">
      <c r="A6599" t="inlineStr">
        <is>
          <t>2025-10-02 21:00</t>
        </is>
      </c>
      <c r="B6599" t="n">
        <v>1.630771794530323</v>
      </c>
      <c r="C6599" t="n">
        <v>4706.34229133199</v>
      </c>
      <c r="D6599" t="n">
        <v>6261.395753126322</v>
      </c>
      <c r="E6599" t="n">
        <v>2677.952500612138</v>
      </c>
      <c r="F6599" t="n">
        <v>0</v>
      </c>
      <c r="G6599" t="n">
        <v>13647.32131686498</v>
      </c>
      <c r="H6599" t="n">
        <v>5255.304025526187</v>
      </c>
      <c r="I6599" t="n">
        <v>0</v>
      </c>
      <c r="J6599" t="n">
        <v>1424.528661016855</v>
      </c>
      <c r="K6599" t="n">
        <v>0</v>
      </c>
      <c r="L6599" t="n">
        <v>6679.832686543042</v>
      </c>
      <c r="M6599" t="n">
        <v>43552.31492276731</v>
      </c>
      <c r="N6599" t="n">
        <v>437.1598862308237</v>
      </c>
      <c r="O6599" t="n">
        <v>43552.31492276731</v>
      </c>
      <c r="P6599" t="n">
        <v>437.1598862308237</v>
      </c>
      <c r="Q6599" t="n">
        <v>275</v>
      </c>
      <c r="R6599" t="n">
        <v>21</v>
      </c>
      <c r="S6599">
        <f>VLOOKUP(Q6599,Clustering!$D$3:$E$367,2,FALSE)</f>
        <v/>
      </c>
    </row>
    <row r="6600">
      <c r="A6600" t="inlineStr">
        <is>
          <t>2025-10-02 22:00</t>
        </is>
      </c>
      <c r="B6600" t="n">
        <v>1.630771794530323</v>
      </c>
      <c r="C6600" t="n">
        <v>3576.820141412312</v>
      </c>
      <c r="D6600" t="n">
        <v>3913.372345703951</v>
      </c>
      <c r="E6600" t="n">
        <v>2356.012855729804</v>
      </c>
      <c r="F6600" t="n">
        <v>0</v>
      </c>
      <c r="G6600" t="n">
        <v>9847.8361146406</v>
      </c>
      <c r="H6600" t="n">
        <v>5082.68455023518</v>
      </c>
      <c r="I6600" t="n">
        <v>0</v>
      </c>
      <c r="J6600" t="n">
        <v>1363.162143438131</v>
      </c>
      <c r="K6600" t="n">
        <v>0</v>
      </c>
      <c r="L6600" t="n">
        <v>6445.846693673311</v>
      </c>
      <c r="M6600" t="n">
        <v>43180.60241987028</v>
      </c>
      <c r="N6600" t="n">
        <v>393.4438976077413</v>
      </c>
      <c r="O6600" t="n">
        <v>43180.60241987028</v>
      </c>
      <c r="P6600" t="n">
        <v>393.4438976077413</v>
      </c>
      <c r="Q6600" t="n">
        <v>275</v>
      </c>
      <c r="R6600" t="n">
        <v>22</v>
      </c>
      <c r="S6600">
        <f>VLOOKUP(Q6600,Clustering!$D$3:$E$367,2,FALSE)</f>
        <v/>
      </c>
    </row>
    <row r="6601">
      <c r="A6601" t="inlineStr">
        <is>
          <t>2025-10-02 23:00</t>
        </is>
      </c>
      <c r="B6601" t="n">
        <v>1.630771794530323</v>
      </c>
      <c r="C6601" t="n">
        <v>2635.551683145914</v>
      </c>
      <c r="D6601" t="n">
        <v>1956.686172851976</v>
      </c>
      <c r="E6601" t="n">
        <v>1638.965464855516</v>
      </c>
      <c r="F6601" t="n">
        <v>0</v>
      </c>
      <c r="G6601" t="n">
        <v>6232.834092647936</v>
      </c>
      <c r="H6601" t="n">
        <v>5082.68455023518</v>
      </c>
      <c r="I6601" t="n">
        <v>0</v>
      </c>
      <c r="J6601" t="n">
        <v>917.3692159743302</v>
      </c>
      <c r="K6601" t="n">
        <v>0</v>
      </c>
      <c r="L6601" t="n">
        <v>6000.05376620951</v>
      </c>
      <c r="M6601" t="n">
        <v>42932.79408460561</v>
      </c>
      <c r="N6601" t="n">
        <v>264.8674604810285</v>
      </c>
      <c r="O6601" t="n">
        <v>42932.79408460561</v>
      </c>
      <c r="P6601" t="n">
        <v>264.8674604810285</v>
      </c>
      <c r="Q6601" t="n">
        <v>275</v>
      </c>
      <c r="R6601" t="n">
        <v>23</v>
      </c>
      <c r="S6601">
        <f>VLOOKUP(Q6601,Clustering!$D$3:$E$367,2,FALSE)</f>
        <v/>
      </c>
    </row>
    <row r="6602">
      <c r="A6602" t="inlineStr">
        <is>
          <t>2025-10-03 00:00</t>
        </is>
      </c>
      <c r="B6602" t="n">
        <v>1.630771794530323</v>
      </c>
      <c r="C6602" t="n">
        <v>2371.996514831323</v>
      </c>
      <c r="D6602" t="n">
        <v>1408.814044453422</v>
      </c>
      <c r="E6602" t="n">
        <v>940.324826841173</v>
      </c>
      <c r="F6602" t="n">
        <v>0</v>
      </c>
      <c r="G6602" t="n">
        <v>4722.766157920449</v>
      </c>
      <c r="H6602" t="n">
        <v>5082.68455023518</v>
      </c>
      <c r="I6602" t="n">
        <v>0</v>
      </c>
      <c r="J6602" t="n">
        <v>651.3514568734062</v>
      </c>
      <c r="K6602" t="n">
        <v>0</v>
      </c>
      <c r="L6602" t="n">
        <v>5734.036007108586</v>
      </c>
      <c r="M6602" t="n">
        <v>42932.79408460561</v>
      </c>
      <c r="N6602" t="n">
        <v>174.7610933426281</v>
      </c>
      <c r="O6602" t="n">
        <v>42932.79408460561</v>
      </c>
      <c r="P6602" t="n">
        <v>174.7610933426281</v>
      </c>
      <c r="Q6602" t="n">
        <v>276</v>
      </c>
      <c r="R6602" t="n">
        <v>0</v>
      </c>
      <c r="S6602">
        <f>VLOOKUP(Q6602,Clustering!$D$3:$E$367,2,FALSE)</f>
        <v/>
      </c>
    </row>
    <row r="6603">
      <c r="A6603" t="inlineStr">
        <is>
          <t>2025-10-03 01:00</t>
        </is>
      </c>
      <c r="B6603" t="n">
        <v>1.647583874886305</v>
      </c>
      <c r="C6603" t="n">
        <v>2334.345776500667</v>
      </c>
      <c r="D6603" t="n">
        <v>1330.546597539343</v>
      </c>
      <c r="E6603" t="n">
        <v>650.0437022831527</v>
      </c>
      <c r="F6603" t="n">
        <v>0</v>
      </c>
      <c r="G6603" t="n">
        <v>4316.583660198049</v>
      </c>
      <c r="H6603" t="n">
        <v>5082.68455023518</v>
      </c>
      <c r="I6603" t="n">
        <v>0</v>
      </c>
      <c r="J6603" t="n">
        <v>494.0724566002703</v>
      </c>
      <c r="K6603" t="n">
        <v>0</v>
      </c>
      <c r="L6603" t="n">
        <v>5576.75700683545</v>
      </c>
      <c r="M6603" t="n">
        <v>42808.88991697326</v>
      </c>
      <c r="N6603" t="n">
        <v>169.7876024628423</v>
      </c>
      <c r="O6603" t="n">
        <v>42808.88991697326</v>
      </c>
      <c r="P6603" t="n">
        <v>169.7876024628423</v>
      </c>
      <c r="Q6603" t="n">
        <v>276</v>
      </c>
      <c r="R6603" t="n">
        <v>1</v>
      </c>
      <c r="S6603">
        <f>VLOOKUP(Q6603,Clustering!$D$3:$E$367,2,FALSE)</f>
        <v/>
      </c>
    </row>
    <row r="6604">
      <c r="A6604" t="inlineStr">
        <is>
          <t>2025-10-03 02:00</t>
        </is>
      </c>
      <c r="B6604" t="n">
        <v>1.664395955242288</v>
      </c>
      <c r="C6604" t="n">
        <v>2334.345776500667</v>
      </c>
      <c r="D6604" t="n">
        <v>1330.546597539343</v>
      </c>
      <c r="E6604" t="n">
        <v>590.3800912591319</v>
      </c>
      <c r="F6604" t="n">
        <v>0</v>
      </c>
      <c r="G6604" t="n">
        <v>4256.936861254384</v>
      </c>
      <c r="H6604" t="n">
        <v>5082.68455023518</v>
      </c>
      <c r="I6604" t="n">
        <v>0</v>
      </c>
      <c r="J6604" t="n">
        <v>437.6990776246461</v>
      </c>
      <c r="K6604" t="n">
        <v>0</v>
      </c>
      <c r="L6604" t="n">
        <v>5520.383627859826</v>
      </c>
      <c r="M6604" t="n">
        <v>42808.88991697326</v>
      </c>
      <c r="N6604" t="n">
        <v>168.5102469905633</v>
      </c>
      <c r="O6604" t="n">
        <v>42808.88991697326</v>
      </c>
      <c r="P6604" t="n">
        <v>168.5102469905633</v>
      </c>
      <c r="Q6604" t="n">
        <v>276</v>
      </c>
      <c r="R6604" t="n">
        <v>2</v>
      </c>
      <c r="S6604">
        <f>VLOOKUP(Q6604,Clustering!$D$3:$E$367,2,FALSE)</f>
        <v/>
      </c>
    </row>
    <row r="6605">
      <c r="A6605" t="inlineStr">
        <is>
          <t>2025-10-03 03:00</t>
        </is>
      </c>
      <c r="B6605" t="n">
        <v>1.664395955242288</v>
      </c>
      <c r="C6605" t="n">
        <v>2334.345776500667</v>
      </c>
      <c r="D6605" t="n">
        <v>1330.546597539343</v>
      </c>
      <c r="E6605" t="n">
        <v>577.0002796178222</v>
      </c>
      <c r="F6605" t="n">
        <v>0</v>
      </c>
      <c r="G6605" t="n">
        <v>4243.557049613075</v>
      </c>
      <c r="H6605" t="n">
        <v>5082.68455023518</v>
      </c>
      <c r="I6605" t="n">
        <v>0</v>
      </c>
      <c r="J6605" t="n">
        <v>436.6931173703389</v>
      </c>
      <c r="K6605" t="n">
        <v>0</v>
      </c>
      <c r="L6605" t="n">
        <v>5519.377667605519</v>
      </c>
      <c r="M6605" t="n">
        <v>42808.88991697326</v>
      </c>
      <c r="N6605" t="n">
        <v>169.6862070845242</v>
      </c>
      <c r="O6605" t="n">
        <v>42808.88991697326</v>
      </c>
      <c r="P6605" t="n">
        <v>169.6862070845242</v>
      </c>
      <c r="Q6605" t="n">
        <v>276</v>
      </c>
      <c r="R6605" t="n">
        <v>3</v>
      </c>
      <c r="S6605">
        <f>VLOOKUP(Q6605,Clustering!$D$3:$E$367,2,FALSE)</f>
        <v/>
      </c>
    </row>
    <row r="6606">
      <c r="A6606" t="inlineStr">
        <is>
          <t>2025-10-03 04:00</t>
        </is>
      </c>
      <c r="B6606" t="n">
        <v>1.664395955242288</v>
      </c>
      <c r="C6606" t="n">
        <v>2371.996514831323</v>
      </c>
      <c r="D6606" t="n">
        <v>1408.814044453422</v>
      </c>
      <c r="E6606" t="n">
        <v>809.62157476881</v>
      </c>
      <c r="F6606" t="n">
        <v>0</v>
      </c>
      <c r="G6606" t="n">
        <v>4592.096530008797</v>
      </c>
      <c r="H6606" t="n">
        <v>5082.68455023518</v>
      </c>
      <c r="I6606" t="n">
        <v>0</v>
      </c>
      <c r="J6606" t="n">
        <v>509.0939665844413</v>
      </c>
      <c r="K6606" t="n">
        <v>0</v>
      </c>
      <c r="L6606" t="n">
        <v>5591.778516819621</v>
      </c>
      <c r="M6606" t="n">
        <v>42932.79408460561</v>
      </c>
      <c r="N6606" t="n">
        <v>168.4048143121194</v>
      </c>
      <c r="O6606" t="n">
        <v>42932.79408460561</v>
      </c>
      <c r="P6606" t="n">
        <v>168.4048143121194</v>
      </c>
      <c r="Q6606" t="n">
        <v>276</v>
      </c>
      <c r="R6606" t="n">
        <v>4</v>
      </c>
      <c r="S6606">
        <f>VLOOKUP(Q6606,Clustering!$D$3:$E$367,2,FALSE)</f>
        <v/>
      </c>
    </row>
    <row r="6607">
      <c r="A6607" t="inlineStr">
        <is>
          <t>2025-10-03 05:00</t>
        </is>
      </c>
      <c r="B6607" t="n">
        <v>1.630771794530323</v>
      </c>
      <c r="C6607" t="n">
        <v>4141.581216372152</v>
      </c>
      <c r="D6607" t="n">
        <v>1956.686172851976</v>
      </c>
      <c r="E6607" t="n">
        <v>1799.935287296683</v>
      </c>
      <c r="F6607" t="n">
        <v>0</v>
      </c>
      <c r="G6607" t="n">
        <v>7899.83344831534</v>
      </c>
      <c r="H6607" t="n">
        <v>5370.383675720191</v>
      </c>
      <c r="I6607" t="n">
        <v>0</v>
      </c>
      <c r="J6607" t="n">
        <v>762.2114452768124</v>
      </c>
      <c r="K6607" t="n">
        <v>0</v>
      </c>
      <c r="L6607" t="n">
        <v>6132.595120997003</v>
      </c>
      <c r="M6607" t="n">
        <v>43242.55450368645</v>
      </c>
      <c r="N6607" t="n">
        <v>178.1734091228214</v>
      </c>
      <c r="O6607" t="n">
        <v>43242.55450368645</v>
      </c>
      <c r="P6607" t="n">
        <v>178.1734091228214</v>
      </c>
      <c r="Q6607" t="n">
        <v>276</v>
      </c>
      <c r="R6607" t="n">
        <v>5</v>
      </c>
      <c r="S6607">
        <f>VLOOKUP(Q6607,Clustering!$D$3:$E$367,2,FALSE)</f>
        <v/>
      </c>
    </row>
    <row r="6608">
      <c r="A6608" t="inlineStr">
        <is>
          <t>2025-10-03 06:00</t>
        </is>
      </c>
      <c r="B6608" t="n">
        <v>1.513087232038444</v>
      </c>
      <c r="C6608" t="n">
        <v>5082.84967463855</v>
      </c>
      <c r="D6608" t="n">
        <v>3913.372345703951</v>
      </c>
      <c r="E6608" t="n">
        <v>3526.702473483744</v>
      </c>
      <c r="F6608" t="n">
        <v>0</v>
      </c>
      <c r="G6608" t="n">
        <v>12524.43758105828</v>
      </c>
      <c r="H6608" t="n">
        <v>6521.180177660231</v>
      </c>
      <c r="I6608" t="n">
        <v>0</v>
      </c>
      <c r="J6608" t="n">
        <v>1254.279223377048</v>
      </c>
      <c r="K6608" t="n">
        <v>0</v>
      </c>
      <c r="L6608" t="n">
        <v>7775.459401037278</v>
      </c>
      <c r="M6608" t="n">
        <v>43800.12325803198</v>
      </c>
      <c r="N6608" t="n">
        <v>277.7251041936998</v>
      </c>
      <c r="O6608" t="n">
        <v>43800.12325803198</v>
      </c>
      <c r="P6608" t="n">
        <v>277.7251041936998</v>
      </c>
      <c r="Q6608" t="n">
        <v>276</v>
      </c>
      <c r="R6608" t="n">
        <v>6</v>
      </c>
      <c r="S6608">
        <f>VLOOKUP(Q6608,Clustering!$D$3:$E$367,2,FALSE)</f>
        <v/>
      </c>
    </row>
    <row r="6609">
      <c r="A6609" t="inlineStr">
        <is>
          <t>2025-10-03 07:00</t>
        </is>
      </c>
      <c r="B6609" t="n">
        <v>1.311342267766652</v>
      </c>
      <c r="C6609" t="n">
        <v>5835.864441251669</v>
      </c>
      <c r="D6609" t="n">
        <v>2812.445373520502</v>
      </c>
      <c r="E6609" t="n">
        <v>4843.728293456927</v>
      </c>
      <c r="F6609" t="n">
        <v>0</v>
      </c>
      <c r="G6609" t="n">
        <v>13493.34945049686</v>
      </c>
      <c r="H6609" t="n">
        <v>8247.374930570291</v>
      </c>
      <c r="I6609" t="n">
        <v>0</v>
      </c>
      <c r="J6609" t="n">
        <v>1872.050618029117</v>
      </c>
      <c r="K6609" t="n">
        <v>0</v>
      </c>
      <c r="L6609" t="n">
        <v>10119.42554859941</v>
      </c>
      <c r="M6609" t="n">
        <v>44233.78784474517</v>
      </c>
      <c r="N6609" t="n">
        <v>614.5953694656874</v>
      </c>
      <c r="O6609" t="n">
        <v>44233.78784474517</v>
      </c>
      <c r="P6609" t="n">
        <v>614.5953694656874</v>
      </c>
      <c r="Q6609" t="n">
        <v>276</v>
      </c>
      <c r="R6609" t="n">
        <v>7</v>
      </c>
      <c r="S6609">
        <f>VLOOKUP(Q6609,Clustering!$D$3:$E$367,2,FALSE)</f>
        <v/>
      </c>
    </row>
    <row r="6610">
      <c r="A6610" t="inlineStr">
        <is>
          <t>2025-10-03 08:00</t>
        </is>
      </c>
      <c r="B6610" t="n">
        <v>0.9246644195790492</v>
      </c>
      <c r="C6610" t="n">
        <v>5647.610749598389</v>
      </c>
      <c r="D6610" t="n">
        <v>1526.215214824541</v>
      </c>
      <c r="E6610" t="n">
        <v>3204.762828601411</v>
      </c>
      <c r="F6610" t="n">
        <v>0</v>
      </c>
      <c r="G6610" t="n">
        <v>10379.51345744392</v>
      </c>
      <c r="H6610" t="n">
        <v>9685.870557995344</v>
      </c>
      <c r="I6610" t="n">
        <v>0</v>
      </c>
      <c r="J6610" t="n">
        <v>1971.320676951402</v>
      </c>
      <c r="K6610" t="n">
        <v>0</v>
      </c>
      <c r="L6610" t="n">
        <v>11657.19123494675</v>
      </c>
      <c r="M6610" t="n">
        <v>44357.69201237751</v>
      </c>
      <c r="N6610" t="n">
        <v>714.8849904245235</v>
      </c>
      <c r="O6610" t="n">
        <v>44357.69201237751</v>
      </c>
      <c r="P6610" t="n">
        <v>714.8849904245235</v>
      </c>
      <c r="Q6610" t="n">
        <v>276</v>
      </c>
      <c r="R6610" t="n">
        <v>8</v>
      </c>
      <c r="S6610">
        <f>VLOOKUP(Q6610,Clustering!$D$3:$E$367,2,FALSE)</f>
        <v/>
      </c>
    </row>
    <row r="6611">
      <c r="A6611" t="inlineStr">
        <is>
          <t>2025-10-03 09:00</t>
        </is>
      </c>
      <c r="B6611" t="n">
        <v>0.6724832142393083</v>
      </c>
      <c r="C6611" t="n">
        <v>5271.103366291829</v>
      </c>
      <c r="D6611" t="n">
        <v>1291.412874082304</v>
      </c>
      <c r="E6611" t="n">
        <v>2868.189563497153</v>
      </c>
      <c r="F6611" t="n">
        <v>0</v>
      </c>
      <c r="G6611" t="n">
        <v>9431.378287085525</v>
      </c>
      <c r="H6611" t="n">
        <v>10261.26880896536</v>
      </c>
      <c r="I6611" t="n">
        <v>0</v>
      </c>
      <c r="J6611" t="n">
        <v>1694.360921824494</v>
      </c>
      <c r="K6611" t="n">
        <v>0</v>
      </c>
      <c r="L6611" t="n">
        <v>11955.62973078986</v>
      </c>
      <c r="M6611" t="n">
        <v>44233.78784474517</v>
      </c>
      <c r="N6611" t="n">
        <v>627.4530131783587</v>
      </c>
      <c r="O6611" t="n">
        <v>44233.78784474517</v>
      </c>
      <c r="P6611" t="n">
        <v>627.4530131783587</v>
      </c>
      <c r="Q6611" t="n">
        <v>276</v>
      </c>
      <c r="R6611" t="n">
        <v>9</v>
      </c>
      <c r="S6611">
        <f>VLOOKUP(Q6611,Clustering!$D$3:$E$367,2,FALSE)</f>
        <v/>
      </c>
    </row>
    <row r="6612">
      <c r="A6612" t="inlineStr">
        <is>
          <t>2025-10-03 10:00</t>
        </is>
      </c>
      <c r="B6612" t="n">
        <v>0.5043624106794813</v>
      </c>
      <c r="C6612" t="n">
        <v>4969.897459646581</v>
      </c>
      <c r="D6612" t="n">
        <v>1103.571001488514</v>
      </c>
      <c r="E6612" t="n">
        <v>2663.318880390213</v>
      </c>
      <c r="F6612" t="n">
        <v>0</v>
      </c>
      <c r="G6612" t="n">
        <v>8737.291703935989</v>
      </c>
      <c r="H6612" t="n">
        <v>10433.88828425637</v>
      </c>
      <c r="I6612" t="n">
        <v>0</v>
      </c>
      <c r="J6612" t="n">
        <v>1457.15775698654</v>
      </c>
      <c r="K6612" t="n">
        <v>0</v>
      </c>
      <c r="L6612" t="n">
        <v>11891.04604124291</v>
      </c>
      <c r="M6612" t="n">
        <v>44109.88367711283</v>
      </c>
      <c r="N6612" t="n">
        <v>493.7335185665774</v>
      </c>
      <c r="O6612" t="n">
        <v>44109.88367711283</v>
      </c>
      <c r="P6612" t="n">
        <v>493.7335185665774</v>
      </c>
      <c r="Q6612" t="n">
        <v>276</v>
      </c>
      <c r="R6612" t="n">
        <v>10</v>
      </c>
      <c r="S6612">
        <f>VLOOKUP(Q6612,Clustering!$D$3:$E$367,2,FALSE)</f>
        <v/>
      </c>
    </row>
    <row r="6613">
      <c r="A6613" t="inlineStr">
        <is>
          <t>2025-10-03 11:00</t>
        </is>
      </c>
      <c r="B6613" t="n">
        <v>0.4707382499675159</v>
      </c>
      <c r="C6613" t="n">
        <v>3388.566449759033</v>
      </c>
      <c r="D6613" t="n">
        <v>1056.610533340067</v>
      </c>
      <c r="E6613" t="n">
        <v>2297.478374842108</v>
      </c>
      <c r="F6613" t="n">
        <v>0</v>
      </c>
      <c r="G6613" t="n">
        <v>6743.126096191174</v>
      </c>
      <c r="H6613" t="n">
        <v>10261.26880896536</v>
      </c>
      <c r="I6613" t="n">
        <v>0</v>
      </c>
      <c r="J6613" t="n">
        <v>1268.656873535909</v>
      </c>
      <c r="K6613" t="n">
        <v>0</v>
      </c>
      <c r="L6613" t="n">
        <v>11529.92568250127</v>
      </c>
      <c r="M6613" t="n">
        <v>43924.02742566432</v>
      </c>
      <c r="N6613" t="n">
        <v>496.3050473091117</v>
      </c>
      <c r="O6613" t="n">
        <v>43924.02742566432</v>
      </c>
      <c r="P6613" t="n">
        <v>496.3050473091117</v>
      </c>
      <c r="Q6613" t="n">
        <v>276</v>
      </c>
      <c r="R6613" t="n">
        <v>11</v>
      </c>
      <c r="S6613">
        <f>VLOOKUP(Q6613,Clustering!$D$3:$E$367,2,FALSE)</f>
        <v/>
      </c>
    </row>
    <row r="6614">
      <c r="A6614" t="inlineStr">
        <is>
          <t>2025-10-03 12:00</t>
        </is>
      </c>
      <c r="B6614" t="n">
        <v>0.5379865713914468</v>
      </c>
      <c r="C6614" t="n">
        <v>3463.867926420345</v>
      </c>
      <c r="D6614" t="n">
        <v>1103.571001488514</v>
      </c>
      <c r="E6614" t="n">
        <v>1873.103388406304</v>
      </c>
      <c r="F6614" t="n">
        <v>0</v>
      </c>
      <c r="G6614" t="n">
        <v>6441.080302886554</v>
      </c>
      <c r="H6614" t="n">
        <v>9685.870557995344</v>
      </c>
      <c r="I6614" t="n">
        <v>0</v>
      </c>
      <c r="J6614" t="n">
        <v>1195.885550320389</v>
      </c>
      <c r="K6614" t="n">
        <v>0</v>
      </c>
      <c r="L6614" t="n">
        <v>10881.75610831573</v>
      </c>
      <c r="M6614" t="n">
        <v>43800.12325803198</v>
      </c>
      <c r="N6614" t="n">
        <v>511.7342197643172</v>
      </c>
      <c r="O6614" t="n">
        <v>43800.12325803198</v>
      </c>
      <c r="P6614" t="n">
        <v>511.7342197643172</v>
      </c>
      <c r="Q6614" t="n">
        <v>276</v>
      </c>
      <c r="R6614" t="n">
        <v>12</v>
      </c>
      <c r="S6614">
        <f>VLOOKUP(Q6614,Clustering!$D$3:$E$367,2,FALSE)</f>
        <v/>
      </c>
    </row>
    <row r="6615">
      <c r="A6615" t="inlineStr">
        <is>
          <t>2025-10-03 13:00</t>
        </is>
      </c>
      <c r="B6615" t="n">
        <v>46.25003305930851</v>
      </c>
      <c r="C6615" t="n">
        <v>3388.566449759033</v>
      </c>
      <c r="D6615" t="n">
        <v>1056.610533340067</v>
      </c>
      <c r="E6615" t="n">
        <v>1638.965464855516</v>
      </c>
      <c r="F6615" t="n">
        <v>0</v>
      </c>
      <c r="G6615" t="n">
        <v>6130.392481013924</v>
      </c>
      <c r="H6615" t="n">
        <v>10074.63856371242</v>
      </c>
      <c r="I6615" t="n">
        <v>0</v>
      </c>
      <c r="J6615" t="n">
        <v>1200.68202312799</v>
      </c>
      <c r="K6615" t="n">
        <v>0</v>
      </c>
      <c r="L6615" t="n">
        <v>11275.32058684041</v>
      </c>
      <c r="M6615" t="n">
        <v>43738.17117421581</v>
      </c>
      <c r="N6615" t="n">
        <v>506.5911622792487</v>
      </c>
      <c r="O6615" t="n">
        <v>43738.17117421581</v>
      </c>
      <c r="P6615" t="n">
        <v>506.5911622792487</v>
      </c>
      <c r="Q6615" t="n">
        <v>276</v>
      </c>
      <c r="R6615" t="n">
        <v>13</v>
      </c>
      <c r="S6615">
        <f>VLOOKUP(Q6615,Clustering!$D$3:$E$367,2,FALSE)</f>
        <v/>
      </c>
    </row>
    <row r="6616">
      <c r="A6616" t="inlineStr">
        <is>
          <t>2025-10-03 14:00</t>
        </is>
      </c>
      <c r="B6616" t="n">
        <v>20.75955682356707</v>
      </c>
      <c r="C6616" t="n">
        <v>3313.264973097721</v>
      </c>
      <c r="D6616" t="n">
        <v>1009.650065191619</v>
      </c>
      <c r="E6616" t="n">
        <v>1609.698224411668</v>
      </c>
      <c r="F6616" t="n">
        <v>0</v>
      </c>
      <c r="G6616" t="n">
        <v>5953.372819524575</v>
      </c>
      <c r="H6616" t="n">
        <v>10309.87445365712</v>
      </c>
      <c r="I6616" t="n">
        <v>0</v>
      </c>
      <c r="J6616" t="n">
        <v>1152.299747994793</v>
      </c>
      <c r="K6616" t="n">
        <v>0</v>
      </c>
      <c r="L6616" t="n">
        <v>11462.17420165191</v>
      </c>
      <c r="M6616" t="n">
        <v>43800.12325803198</v>
      </c>
      <c r="N6616" t="n">
        <v>496.3050473091117</v>
      </c>
      <c r="O6616" t="n">
        <v>43800.12325803198</v>
      </c>
      <c r="P6616" t="n">
        <v>496.3050473091117</v>
      </c>
      <c r="Q6616" t="n">
        <v>276</v>
      </c>
      <c r="R6616" t="n">
        <v>14</v>
      </c>
      <c r="S6616">
        <f>VLOOKUP(Q6616,Clustering!$D$3:$E$367,2,FALSE)</f>
        <v/>
      </c>
    </row>
    <row r="6617">
      <c r="A6617" t="inlineStr">
        <is>
          <t>2025-10-03 15:00</t>
        </is>
      </c>
      <c r="B6617" t="n">
        <v>0.5043624106794813</v>
      </c>
      <c r="C6617" t="n">
        <v>3388.566449759033</v>
      </c>
      <c r="D6617" t="n">
        <v>1056.610533340067</v>
      </c>
      <c r="E6617" t="n">
        <v>1624.331844633592</v>
      </c>
      <c r="F6617" t="n">
        <v>0</v>
      </c>
      <c r="G6617" t="n">
        <v>6070.013190143371</v>
      </c>
      <c r="H6617" t="n">
        <v>10146.18915877136</v>
      </c>
      <c r="I6617" t="n">
        <v>0</v>
      </c>
      <c r="J6617" t="n">
        <v>1108.145221682903</v>
      </c>
      <c r="K6617" t="n">
        <v>0</v>
      </c>
      <c r="L6617" t="n">
        <v>11254.33438045426</v>
      </c>
      <c r="M6617" t="n">
        <v>44233.78784474517</v>
      </c>
      <c r="N6617" t="n">
        <v>581.1654958127422</v>
      </c>
      <c r="O6617" t="n">
        <v>44233.78784474517</v>
      </c>
      <c r="P6617" t="n">
        <v>581.1654958127422</v>
      </c>
      <c r="Q6617" t="n">
        <v>276</v>
      </c>
      <c r="R6617" t="n">
        <v>15</v>
      </c>
      <c r="S6617">
        <f>VLOOKUP(Q6617,Clustering!$D$3:$E$367,2,FALSE)</f>
        <v/>
      </c>
    </row>
    <row r="6618">
      <c r="A6618" t="inlineStr">
        <is>
          <t>2025-10-03 16:00</t>
        </is>
      </c>
      <c r="B6618" t="n">
        <v>0.7565436160192219</v>
      </c>
      <c r="C6618" t="n">
        <v>3953.327524718872</v>
      </c>
      <c r="D6618" t="n">
        <v>1408.814044453422</v>
      </c>
      <c r="E6618" t="n">
        <v>1975.538729959774</v>
      </c>
      <c r="F6618" t="n">
        <v>0</v>
      </c>
      <c r="G6618" t="n">
        <v>7338.436842748088</v>
      </c>
      <c r="H6618" t="n">
        <v>9685.870557995344</v>
      </c>
      <c r="I6618" t="n">
        <v>0</v>
      </c>
      <c r="J6618" t="n">
        <v>944.893148520694</v>
      </c>
      <c r="K6618" t="n">
        <v>0</v>
      </c>
      <c r="L6618" t="n">
        <v>10630.76370651604</v>
      </c>
      <c r="M6618" t="n">
        <v>44667.45243145835</v>
      </c>
      <c r="N6618" t="n">
        <v>694.3127604842495</v>
      </c>
      <c r="O6618" t="n">
        <v>44667.45243145835</v>
      </c>
      <c r="P6618" t="n">
        <v>694.3127604842495</v>
      </c>
      <c r="Q6618" t="n">
        <v>276</v>
      </c>
      <c r="R6618" t="n">
        <v>16</v>
      </c>
      <c r="S6618">
        <f>VLOOKUP(Q6618,Clustering!$D$3:$E$367,2,FALSE)</f>
        <v/>
      </c>
    </row>
    <row r="6619">
      <c r="A6619" t="inlineStr">
        <is>
          <t>2025-10-03 17:00</t>
        </is>
      </c>
      <c r="B6619" t="n">
        <v>1.092785223138876</v>
      </c>
      <c r="C6619" t="n">
        <v>4706.34229133199</v>
      </c>
      <c r="D6619" t="n">
        <v>3214.223284023431</v>
      </c>
      <c r="E6619" t="n">
        <v>2502.349057949047</v>
      </c>
      <c r="F6619" t="n">
        <v>0</v>
      </c>
      <c r="G6619" t="n">
        <v>10424.00741852761</v>
      </c>
      <c r="H6619" t="n">
        <v>8535.074056055302</v>
      </c>
      <c r="I6619" t="n">
        <v>0</v>
      </c>
      <c r="J6619" t="n">
        <v>942.3803978562232</v>
      </c>
      <c r="K6619" t="n">
        <v>0</v>
      </c>
      <c r="L6619" t="n">
        <v>9477.454453911523</v>
      </c>
      <c r="M6619" t="n">
        <v>44729.40451527453</v>
      </c>
      <c r="N6619" t="n">
        <v>758.6009790476058</v>
      </c>
      <c r="O6619" t="n">
        <v>44729.40451527453</v>
      </c>
      <c r="P6619" t="n">
        <v>758.6009790476058</v>
      </c>
      <c r="Q6619" t="n">
        <v>276</v>
      </c>
      <c r="R6619" t="n">
        <v>17</v>
      </c>
      <c r="S6619">
        <f>VLOOKUP(Q6619,Clustering!$D$3:$E$367,2,FALSE)</f>
        <v/>
      </c>
    </row>
    <row r="6620">
      <c r="A6620" t="inlineStr">
        <is>
          <t>2025-10-03 18:00</t>
        </is>
      </c>
      <c r="B6620" t="n">
        <v>1.429026830258531</v>
      </c>
      <c r="C6620" t="n">
        <v>5271.103366291829</v>
      </c>
      <c r="D6620" t="n">
        <v>7435.407456837507</v>
      </c>
      <c r="E6620" t="n">
        <v>3204.762828601411</v>
      </c>
      <c r="F6620" t="n">
        <v>0</v>
      </c>
      <c r="G6620" t="n">
        <v>15912.70267856101</v>
      </c>
      <c r="H6620" t="n">
        <v>7096.578428630251</v>
      </c>
      <c r="I6620" t="n">
        <v>0</v>
      </c>
      <c r="J6620" t="n">
        <v>1363.662294655683</v>
      </c>
      <c r="K6620" t="n">
        <v>0</v>
      </c>
      <c r="L6620" t="n">
        <v>8460.240723285935</v>
      </c>
      <c r="M6620" t="n">
        <v>44543.54826382602</v>
      </c>
      <c r="N6620" t="n">
        <v>707.1704041969207</v>
      </c>
      <c r="O6620" t="n">
        <v>44543.54826382602</v>
      </c>
      <c r="P6620" t="n">
        <v>707.1704041969207</v>
      </c>
      <c r="Q6620" t="n">
        <v>276</v>
      </c>
      <c r="R6620" t="n">
        <v>18</v>
      </c>
      <c r="S6620">
        <f>VLOOKUP(Q6620,Clustering!$D$3:$E$367,2,FALSE)</f>
        <v/>
      </c>
    </row>
    <row r="6621">
      <c r="A6621" t="inlineStr">
        <is>
          <t>2025-10-03 19:00</t>
        </is>
      </c>
      <c r="B6621" t="n">
        <v>1.563523473106392</v>
      </c>
      <c r="C6621" t="n">
        <v>5572.309272937076</v>
      </c>
      <c r="D6621" t="n">
        <v>8061.547032150139</v>
      </c>
      <c r="E6621" t="n">
        <v>3204.762828601411</v>
      </c>
      <c r="F6621" t="n">
        <v>0</v>
      </c>
      <c r="G6621" t="n">
        <v>16840.18265716173</v>
      </c>
      <c r="H6621" t="n">
        <v>5945.781926690211</v>
      </c>
      <c r="I6621" t="n">
        <v>0</v>
      </c>
      <c r="J6621" t="n">
        <v>1351.887920268542</v>
      </c>
      <c r="K6621" t="n">
        <v>0</v>
      </c>
      <c r="L6621" t="n">
        <v>7297.669846958754</v>
      </c>
      <c r="M6621" t="n">
        <v>44233.78784474517</v>
      </c>
      <c r="N6621" t="n">
        <v>573.4509095851394</v>
      </c>
      <c r="O6621" t="n">
        <v>44233.78784474517</v>
      </c>
      <c r="P6621" t="n">
        <v>573.4509095851394</v>
      </c>
      <c r="Q6621" t="n">
        <v>276</v>
      </c>
      <c r="R6621" t="n">
        <v>19</v>
      </c>
      <c r="S6621">
        <f>VLOOKUP(Q6621,Clustering!$D$3:$E$367,2,FALSE)</f>
        <v/>
      </c>
    </row>
    <row r="6622">
      <c r="A6622" t="inlineStr">
        <is>
          <t>2025-10-03 20:00</t>
        </is>
      </c>
      <c r="B6622" t="n">
        <v>1.61395971417434</v>
      </c>
      <c r="C6622" t="n">
        <v>5459.357057945109</v>
      </c>
      <c r="D6622" t="n">
        <v>7826.744691407902</v>
      </c>
      <c r="E6622" t="n">
        <v>2882.823183719077</v>
      </c>
      <c r="F6622" t="n">
        <v>0</v>
      </c>
      <c r="G6622" t="n">
        <v>16170.53889278626</v>
      </c>
      <c r="H6622" t="n">
        <v>5370.383675720191</v>
      </c>
      <c r="I6622" t="n">
        <v>0</v>
      </c>
      <c r="J6622" t="n">
        <v>1177.497637910387</v>
      </c>
      <c r="K6622" t="n">
        <v>0</v>
      </c>
      <c r="L6622" t="n">
        <v>6547.881313630578</v>
      </c>
      <c r="M6622" t="n">
        <v>43924.02742566432</v>
      </c>
      <c r="N6622" t="n">
        <v>491.1619898240431</v>
      </c>
      <c r="O6622" t="n">
        <v>43924.02742566432</v>
      </c>
      <c r="P6622" t="n">
        <v>491.1619898240431</v>
      </c>
      <c r="Q6622" t="n">
        <v>276</v>
      </c>
      <c r="R6622" t="n">
        <v>20</v>
      </c>
      <c r="S6622">
        <f>VLOOKUP(Q6622,Clustering!$D$3:$E$367,2,FALSE)</f>
        <v/>
      </c>
    </row>
    <row r="6623">
      <c r="A6623" t="inlineStr">
        <is>
          <t>2025-10-03 21:00</t>
        </is>
      </c>
      <c r="B6623" t="n">
        <v>1.630771794530323</v>
      </c>
      <c r="C6623" t="n">
        <v>4706.34229133199</v>
      </c>
      <c r="D6623" t="n">
        <v>6261.395753126322</v>
      </c>
      <c r="E6623" t="n">
        <v>2677.952500612138</v>
      </c>
      <c r="F6623" t="n">
        <v>0</v>
      </c>
      <c r="G6623" t="n">
        <v>13647.32131686498</v>
      </c>
      <c r="H6623" t="n">
        <v>5255.304025526187</v>
      </c>
      <c r="I6623" t="n">
        <v>0</v>
      </c>
      <c r="J6623" t="n">
        <v>1424.528661016855</v>
      </c>
      <c r="K6623" t="n">
        <v>0</v>
      </c>
      <c r="L6623" t="n">
        <v>6679.832686543042</v>
      </c>
      <c r="M6623" t="n">
        <v>43552.31492276731</v>
      </c>
      <c r="N6623" t="n">
        <v>437.1598862308237</v>
      </c>
      <c r="O6623" t="n">
        <v>43552.31492276731</v>
      </c>
      <c r="P6623" t="n">
        <v>437.1598862308237</v>
      </c>
      <c r="Q6623" t="n">
        <v>276</v>
      </c>
      <c r="R6623" t="n">
        <v>21</v>
      </c>
      <c r="S6623">
        <f>VLOOKUP(Q6623,Clustering!$D$3:$E$367,2,FALSE)</f>
        <v/>
      </c>
    </row>
    <row r="6624">
      <c r="A6624" t="inlineStr">
        <is>
          <t>2025-10-03 22:00</t>
        </is>
      </c>
      <c r="B6624" t="n">
        <v>1.630771794530323</v>
      </c>
      <c r="C6624" t="n">
        <v>3576.820141412312</v>
      </c>
      <c r="D6624" t="n">
        <v>3913.372345703951</v>
      </c>
      <c r="E6624" t="n">
        <v>2356.012855729804</v>
      </c>
      <c r="F6624" t="n">
        <v>0</v>
      </c>
      <c r="G6624" t="n">
        <v>9847.8361146406</v>
      </c>
      <c r="H6624" t="n">
        <v>5082.68455023518</v>
      </c>
      <c r="I6624" t="n">
        <v>0</v>
      </c>
      <c r="J6624" t="n">
        <v>1363.162143438131</v>
      </c>
      <c r="K6624" t="n">
        <v>0</v>
      </c>
      <c r="L6624" t="n">
        <v>6445.846693673311</v>
      </c>
      <c r="M6624" t="n">
        <v>43180.60241987028</v>
      </c>
      <c r="N6624" t="n">
        <v>393.4438976077413</v>
      </c>
      <c r="O6624" t="n">
        <v>43180.60241987028</v>
      </c>
      <c r="P6624" t="n">
        <v>393.4438976077413</v>
      </c>
      <c r="Q6624" t="n">
        <v>276</v>
      </c>
      <c r="R6624" t="n">
        <v>22</v>
      </c>
      <c r="S6624">
        <f>VLOOKUP(Q6624,Clustering!$D$3:$E$367,2,FALSE)</f>
        <v/>
      </c>
    </row>
    <row r="6625">
      <c r="A6625" t="inlineStr">
        <is>
          <t>2025-10-03 23:00</t>
        </is>
      </c>
      <c r="B6625" t="n">
        <v>1.630771794530323</v>
      </c>
      <c r="C6625" t="n">
        <v>2635.551683145914</v>
      </c>
      <c r="D6625" t="n">
        <v>1956.686172851976</v>
      </c>
      <c r="E6625" t="n">
        <v>1638.965464855516</v>
      </c>
      <c r="F6625" t="n">
        <v>0</v>
      </c>
      <c r="G6625" t="n">
        <v>6232.834092647936</v>
      </c>
      <c r="H6625" t="n">
        <v>5082.68455023518</v>
      </c>
      <c r="I6625" t="n">
        <v>0</v>
      </c>
      <c r="J6625" t="n">
        <v>917.3692159743302</v>
      </c>
      <c r="K6625" t="n">
        <v>0</v>
      </c>
      <c r="L6625" t="n">
        <v>6000.05376620951</v>
      </c>
      <c r="M6625" t="n">
        <v>42932.79408460561</v>
      </c>
      <c r="N6625" t="n">
        <v>264.8674604810285</v>
      </c>
      <c r="O6625" t="n">
        <v>42932.79408460561</v>
      </c>
      <c r="P6625" t="n">
        <v>264.8674604810285</v>
      </c>
      <c r="Q6625" t="n">
        <v>276</v>
      </c>
      <c r="R6625" t="n">
        <v>23</v>
      </c>
      <c r="S6625">
        <f>VLOOKUP(Q6625,Clustering!$D$3:$E$367,2,FALSE)</f>
        <v/>
      </c>
    </row>
    <row r="6626">
      <c r="A6626" t="inlineStr">
        <is>
          <t>2025-10-04 00:00</t>
        </is>
      </c>
      <c r="B6626" t="n">
        <v>1.630771794530323</v>
      </c>
      <c r="C6626" t="n">
        <v>2447.297991492635</v>
      </c>
      <c r="D6626" t="n">
        <v>1565.348938281581</v>
      </c>
      <c r="E6626" t="n">
        <v>810.1161911323111</v>
      </c>
      <c r="F6626" t="n">
        <v>0</v>
      </c>
      <c r="G6626" t="n">
        <v>4824.393892701057</v>
      </c>
      <c r="H6626" t="n">
        <v>4852.525249847172</v>
      </c>
      <c r="I6626" t="n">
        <v>0</v>
      </c>
      <c r="J6626" t="n">
        <v>355.0630071594082</v>
      </c>
      <c r="K6626" t="n">
        <v>0</v>
      </c>
      <c r="L6626" t="n">
        <v>5207.588257006581</v>
      </c>
      <c r="M6626" t="n">
        <v>22240.79809000492</v>
      </c>
      <c r="N6626" t="n">
        <v>101.690666963631</v>
      </c>
      <c r="O6626" t="n">
        <v>22240.79809000492</v>
      </c>
      <c r="P6626" t="n">
        <v>101.690666963631</v>
      </c>
      <c r="Q6626" t="n">
        <v>277</v>
      </c>
      <c r="R6626" t="n">
        <v>0</v>
      </c>
      <c r="S6626">
        <f>VLOOKUP(Q6626,Clustering!$D$3:$E$367,2,FALSE)</f>
        <v/>
      </c>
    </row>
    <row r="6627">
      <c r="A6627" t="inlineStr">
        <is>
          <t>2025-10-04 01:00</t>
        </is>
      </c>
      <c r="B6627" t="n">
        <v>1.647583874886305</v>
      </c>
      <c r="C6627" t="n">
        <v>2371.996514831323</v>
      </c>
      <c r="D6627" t="n">
        <v>1408.814044453422</v>
      </c>
      <c r="E6627" t="n">
        <v>523.4592289584524</v>
      </c>
      <c r="F6627" t="n">
        <v>0</v>
      </c>
      <c r="G6627" t="n">
        <v>4305.917372118084</v>
      </c>
      <c r="H6627" t="n">
        <v>4852.525249847172</v>
      </c>
      <c r="I6627" t="n">
        <v>0</v>
      </c>
      <c r="J6627" t="n">
        <v>259.1190669902276</v>
      </c>
      <c r="K6627" t="n">
        <v>0</v>
      </c>
      <c r="L6627" t="n">
        <v>5111.6443168374</v>
      </c>
      <c r="M6627" t="n">
        <v>22240.79809000492</v>
      </c>
      <c r="N6627" t="n">
        <v>92.24379611390742</v>
      </c>
      <c r="O6627" t="n">
        <v>22240.79809000492</v>
      </c>
      <c r="P6627" t="n">
        <v>92.24379611390742</v>
      </c>
      <c r="Q6627" t="n">
        <v>277</v>
      </c>
      <c r="R6627" t="n">
        <v>1</v>
      </c>
      <c r="S6627">
        <f>VLOOKUP(Q6627,Clustering!$D$3:$E$367,2,FALSE)</f>
        <v/>
      </c>
    </row>
    <row r="6628">
      <c r="A6628" t="inlineStr">
        <is>
          <t>2025-10-04 02:00</t>
        </is>
      </c>
      <c r="B6628" t="n">
        <v>1.647583874886305</v>
      </c>
      <c r="C6628" t="n">
        <v>2371.996514831323</v>
      </c>
      <c r="D6628" t="n">
        <v>1408.814044453422</v>
      </c>
      <c r="E6628" t="n">
        <v>436.2854362706296</v>
      </c>
      <c r="F6628" t="n">
        <v>0</v>
      </c>
      <c r="G6628" t="n">
        <v>4218.743579430261</v>
      </c>
      <c r="H6628" t="n">
        <v>4852.525249847172</v>
      </c>
      <c r="I6628" t="n">
        <v>0</v>
      </c>
      <c r="J6628" t="n">
        <v>229.5146411665084</v>
      </c>
      <c r="K6628" t="n">
        <v>0</v>
      </c>
      <c r="L6628" t="n">
        <v>5082.03989101368</v>
      </c>
      <c r="M6628" t="n">
        <v>22240.79809000492</v>
      </c>
      <c r="N6628" t="n">
        <v>89.66735575147491</v>
      </c>
      <c r="O6628" t="n">
        <v>22240.79809000492</v>
      </c>
      <c r="P6628" t="n">
        <v>89.66735575147491</v>
      </c>
      <c r="Q6628" t="n">
        <v>277</v>
      </c>
      <c r="R6628" t="n">
        <v>2</v>
      </c>
      <c r="S6628">
        <f>VLOOKUP(Q6628,Clustering!$D$3:$E$367,2,FALSE)</f>
        <v/>
      </c>
    </row>
    <row r="6629">
      <c r="A6629" t="inlineStr">
        <is>
          <t>2025-10-04 03:00</t>
        </is>
      </c>
      <c r="B6629" t="n">
        <v>1.647583874886305</v>
      </c>
      <c r="C6629" t="n">
        <v>2371.996514831323</v>
      </c>
      <c r="D6629" t="n">
        <v>1408.814044453422</v>
      </c>
      <c r="E6629" t="n">
        <v>404.4008265138878</v>
      </c>
      <c r="F6629" t="n">
        <v>0</v>
      </c>
      <c r="G6629" t="n">
        <v>4186.85896967352</v>
      </c>
      <c r="H6629" t="n">
        <v>4852.525249847172</v>
      </c>
      <c r="I6629" t="n">
        <v>0</v>
      </c>
      <c r="J6629" t="n">
        <v>229.3091491730525</v>
      </c>
      <c r="K6629" t="n">
        <v>0</v>
      </c>
      <c r="L6629" t="n">
        <v>5081.834399020225</v>
      </c>
      <c r="M6629" t="n">
        <v>22240.79809000492</v>
      </c>
      <c r="N6629" t="n">
        <v>89.66735575147491</v>
      </c>
      <c r="O6629" t="n">
        <v>22240.79809000492</v>
      </c>
      <c r="P6629" t="n">
        <v>89.66735575147491</v>
      </c>
      <c r="Q6629" t="n">
        <v>277</v>
      </c>
      <c r="R6629" t="n">
        <v>3</v>
      </c>
      <c r="S6629">
        <f>VLOOKUP(Q6629,Clustering!$D$3:$E$367,2,FALSE)</f>
        <v/>
      </c>
    </row>
    <row r="6630">
      <c r="A6630" t="inlineStr">
        <is>
          <t>2025-10-04 04:00</t>
        </is>
      </c>
      <c r="B6630" t="n">
        <v>1.647583874886305</v>
      </c>
      <c r="C6630" t="n">
        <v>2409.647253161979</v>
      </c>
      <c r="D6630" t="n">
        <v>1487.081491367502</v>
      </c>
      <c r="E6630" t="n">
        <v>416.8726220204272</v>
      </c>
      <c r="F6630" t="n">
        <v>0</v>
      </c>
      <c r="G6630" t="n">
        <v>4315.248950424793</v>
      </c>
      <c r="H6630" t="n">
        <v>4852.525249847172</v>
      </c>
      <c r="I6630" t="n">
        <v>0</v>
      </c>
      <c r="J6630" t="n">
        <v>265.877671497456</v>
      </c>
      <c r="K6630" t="n">
        <v>0</v>
      </c>
      <c r="L6630" t="n">
        <v>5118.402921344627</v>
      </c>
      <c r="M6630" t="n">
        <v>22426.65434145343</v>
      </c>
      <c r="N6630" t="n">
        <v>88.80856801261818</v>
      </c>
      <c r="O6630" t="n">
        <v>22426.65434145343</v>
      </c>
      <c r="P6630" t="n">
        <v>88.80856801261818</v>
      </c>
      <c r="Q6630" t="n">
        <v>277</v>
      </c>
      <c r="R6630" t="n">
        <v>4</v>
      </c>
      <c r="S6630">
        <f>VLOOKUP(Q6630,Clustering!$D$3:$E$367,2,FALSE)</f>
        <v/>
      </c>
    </row>
    <row r="6631">
      <c r="A6631" t="inlineStr">
        <is>
          <t>2025-10-04 05:00</t>
        </is>
      </c>
      <c r="B6631" t="n">
        <v>1.630771794530323</v>
      </c>
      <c r="C6631" t="n">
        <v>4028.629001380184</v>
      </c>
      <c r="D6631" t="n">
        <v>1721.883832109738</v>
      </c>
      <c r="E6631" t="n">
        <v>540.1149228226421</v>
      </c>
      <c r="F6631" t="n">
        <v>0</v>
      </c>
      <c r="G6631" t="n">
        <v>6292.258528107095</v>
      </c>
      <c r="H6631" t="n">
        <v>4890.885133245173</v>
      </c>
      <c r="I6631" t="n">
        <v>0</v>
      </c>
      <c r="J6631" t="n">
        <v>329.7981286644495</v>
      </c>
      <c r="K6631" t="n">
        <v>0</v>
      </c>
      <c r="L6631" t="n">
        <v>5220.683261909622</v>
      </c>
      <c r="M6631" t="n">
        <v>22674.46267671811</v>
      </c>
      <c r="N6631" t="n">
        <v>90.09677533619072</v>
      </c>
      <c r="O6631" t="n">
        <v>22674.46267671811</v>
      </c>
      <c r="P6631" t="n">
        <v>90.09677533619072</v>
      </c>
      <c r="Q6631" t="n">
        <v>277</v>
      </c>
      <c r="R6631" t="n">
        <v>5</v>
      </c>
      <c r="S6631">
        <f>VLOOKUP(Q6631,Clustering!$D$3:$E$367,2,FALSE)</f>
        <v/>
      </c>
    </row>
    <row r="6632">
      <c r="A6632" t="inlineStr">
        <is>
          <t>2025-10-04 06:00</t>
        </is>
      </c>
      <c r="B6632" t="n">
        <v>1.546711392750409</v>
      </c>
      <c r="C6632" t="n">
        <v>4442.787123017399</v>
      </c>
      <c r="D6632" t="n">
        <v>2582.825748164607</v>
      </c>
      <c r="E6632" t="n">
        <v>951.2646286466792</v>
      </c>
      <c r="F6632" t="n">
        <v>0</v>
      </c>
      <c r="G6632" t="n">
        <v>7978.424211221435</v>
      </c>
      <c r="H6632" t="n">
        <v>4986.784841740176</v>
      </c>
      <c r="I6632" t="n">
        <v>0</v>
      </c>
      <c r="J6632" t="n">
        <v>438.000299919018</v>
      </c>
      <c r="K6632" t="n">
        <v>0</v>
      </c>
      <c r="L6632" t="n">
        <v>5424.785141659195</v>
      </c>
      <c r="M6632" t="n">
        <v>22736.41476053428</v>
      </c>
      <c r="N6632" t="n">
        <v>113.6904486877928</v>
      </c>
      <c r="O6632" t="n">
        <v>22736.41476053428</v>
      </c>
      <c r="P6632" t="n">
        <v>113.6904486877928</v>
      </c>
      <c r="Q6632" t="n">
        <v>277</v>
      </c>
      <c r="R6632" t="n">
        <v>6</v>
      </c>
      <c r="S6632">
        <f>VLOOKUP(Q6632,Clustering!$D$3:$E$367,2,FALSE)</f>
        <v/>
      </c>
    </row>
    <row r="6633">
      <c r="A6633" t="inlineStr">
        <is>
          <t>2025-10-04 07:00</t>
        </is>
      </c>
      <c r="B6633" t="n">
        <v>1.429026830258531</v>
      </c>
      <c r="C6633" t="n">
        <v>5271.103366291829</v>
      </c>
      <c r="D6633" t="n">
        <v>2252.16876729401</v>
      </c>
      <c r="E6633" t="n">
        <v>1477.995642414349</v>
      </c>
      <c r="F6633" t="n">
        <v>0</v>
      </c>
      <c r="G6633" t="n">
        <v>9002.696802830447</v>
      </c>
      <c r="H6633" t="n">
        <v>5140.224375332183</v>
      </c>
      <c r="I6633" t="n">
        <v>0</v>
      </c>
      <c r="J6633" t="n">
        <v>674.8375170109174</v>
      </c>
      <c r="K6633" t="n">
        <v>0</v>
      </c>
      <c r="L6633" t="n">
        <v>5815.0618923431</v>
      </c>
      <c r="M6633" t="n">
        <v>22798.36684435045</v>
      </c>
      <c r="N6633" t="n">
        <v>149.3502492051142</v>
      </c>
      <c r="O6633" t="n">
        <v>22798.36684435045</v>
      </c>
      <c r="P6633" t="n">
        <v>149.3502492051142</v>
      </c>
      <c r="Q6633" t="n">
        <v>277</v>
      </c>
      <c r="R6633" t="n">
        <v>7</v>
      </c>
      <c r="S6633">
        <f>VLOOKUP(Q6633,Clustering!$D$3:$E$367,2,FALSE)</f>
        <v/>
      </c>
    </row>
    <row r="6634">
      <c r="A6634" t="inlineStr">
        <is>
          <t>2025-10-04 08:00</t>
        </is>
      </c>
      <c r="B6634" t="n">
        <v>1.260906026698703</v>
      </c>
      <c r="C6634" t="n">
        <v>6024.118132904948</v>
      </c>
      <c r="D6634" t="n">
        <v>1761.017555566778</v>
      </c>
      <c r="E6634" t="n">
        <v>2268.211134398259</v>
      </c>
      <c r="F6634" t="n">
        <v>0</v>
      </c>
      <c r="G6634" t="n">
        <v>10054.60772889668</v>
      </c>
      <c r="H6634" t="n">
        <v>5274.483967225187</v>
      </c>
      <c r="I6634" t="n">
        <v>0</v>
      </c>
      <c r="J6634" t="n">
        <v>1012.206486707389</v>
      </c>
      <c r="K6634" t="n">
        <v>0</v>
      </c>
      <c r="L6634" t="n">
        <v>6286.690453932576</v>
      </c>
      <c r="M6634" t="n">
        <v>22736.41476053428</v>
      </c>
      <c r="N6634" t="n">
        <v>186.381317424392</v>
      </c>
      <c r="O6634" t="n">
        <v>22736.41476053428</v>
      </c>
      <c r="P6634" t="n">
        <v>186.381317424392</v>
      </c>
      <c r="Q6634" t="n">
        <v>277</v>
      </c>
      <c r="R6634" t="n">
        <v>8</v>
      </c>
      <c r="S6634">
        <f>VLOOKUP(Q6634,Clustering!$D$3:$E$367,2,FALSE)</f>
        <v/>
      </c>
    </row>
    <row r="6635">
      <c r="A6635" t="inlineStr">
        <is>
          <t>2025-10-04 09:00</t>
        </is>
      </c>
      <c r="B6635" t="n">
        <v>1.344966428478617</v>
      </c>
      <c r="C6635" t="n">
        <v>6400.625516211508</v>
      </c>
      <c r="D6635" t="n">
        <v>1995.819896309015</v>
      </c>
      <c r="E6635" t="n">
        <v>3087.693866826017</v>
      </c>
      <c r="F6635" t="n">
        <v>0</v>
      </c>
      <c r="G6635" t="n">
        <v>11485.48424577502</v>
      </c>
      <c r="H6635" t="n">
        <v>5408.743559118192</v>
      </c>
      <c r="I6635" t="n">
        <v>0</v>
      </c>
      <c r="J6635" t="n">
        <v>984.64340205214</v>
      </c>
      <c r="K6635" t="n">
        <v>0</v>
      </c>
      <c r="L6635" t="n">
        <v>6393.386961170332</v>
      </c>
      <c r="M6635" t="n">
        <v>22674.46267671811</v>
      </c>
      <c r="N6635" t="n">
        <v>220.187945753406</v>
      </c>
      <c r="O6635" t="n">
        <v>22674.46267671811</v>
      </c>
      <c r="P6635" t="n">
        <v>220.187945753406</v>
      </c>
      <c r="Q6635" t="n">
        <v>277</v>
      </c>
      <c r="R6635" t="n">
        <v>9</v>
      </c>
      <c r="S6635">
        <f>VLOOKUP(Q6635,Clustering!$D$3:$E$367,2,FALSE)</f>
        <v/>
      </c>
    </row>
    <row r="6636">
      <c r="A6636" t="inlineStr">
        <is>
          <t>2025-10-04 10:00</t>
        </is>
      </c>
      <c r="B6636" t="n">
        <v>1.378590589190582</v>
      </c>
      <c r="C6636" t="n">
        <v>6475.92699287282</v>
      </c>
      <c r="D6636" t="n">
        <v>2042.780364457462</v>
      </c>
      <c r="E6636" t="n">
        <v>3175.495588157562</v>
      </c>
      <c r="F6636" t="n">
        <v>0</v>
      </c>
      <c r="G6636" t="n">
        <v>11695.58153607704</v>
      </c>
      <c r="H6636" t="n">
        <v>5523.823209312197</v>
      </c>
      <c r="I6636" t="n">
        <v>0</v>
      </c>
      <c r="J6636" t="n">
        <v>790.0162319684167</v>
      </c>
      <c r="K6636" t="n">
        <v>0</v>
      </c>
      <c r="L6636" t="n">
        <v>6313.839441280614</v>
      </c>
      <c r="M6636" t="n">
        <v>22612.51059290194</v>
      </c>
      <c r="N6636" t="n">
        <v>237.0651460435325</v>
      </c>
      <c r="O6636" t="n">
        <v>22612.51059290194</v>
      </c>
      <c r="P6636" t="n">
        <v>237.0651460435325</v>
      </c>
      <c r="Q6636" t="n">
        <v>277</v>
      </c>
      <c r="R6636" t="n">
        <v>10</v>
      </c>
      <c r="S6636">
        <f>VLOOKUP(Q6636,Clustering!$D$3:$E$367,2,FALSE)</f>
        <v/>
      </c>
    </row>
    <row r="6637">
      <c r="A6637" t="inlineStr">
        <is>
          <t>2025-10-04 11:00</t>
        </is>
      </c>
      <c r="B6637" t="n">
        <v>1096.25523652435</v>
      </c>
      <c r="C6637" t="n">
        <v>6475.92699287282</v>
      </c>
      <c r="D6637" t="n">
        <v>2042.780364457462</v>
      </c>
      <c r="E6637" t="n">
        <v>2912.090424162926</v>
      </c>
      <c r="F6637" t="n">
        <v>0</v>
      </c>
      <c r="G6637" t="n">
        <v>12527.05301801756</v>
      </c>
      <c r="H6637" t="n">
        <v>6438.627733501216</v>
      </c>
      <c r="I6637" t="n">
        <v>0</v>
      </c>
      <c r="J6637" t="n">
        <v>660.5834336234518</v>
      </c>
      <c r="K6637" t="n">
        <v>0</v>
      </c>
      <c r="L6637" t="n">
        <v>7099.211167124668</v>
      </c>
      <c r="M6637" t="n">
        <v>22550.55850908577</v>
      </c>
      <c r="N6637" t="n">
        <v>250.3766388639737</v>
      </c>
      <c r="O6637" t="n">
        <v>22550.55850908577</v>
      </c>
      <c r="P6637" t="n">
        <v>250.3766388639737</v>
      </c>
      <c r="Q6637" t="n">
        <v>277</v>
      </c>
      <c r="R6637" t="n">
        <v>11</v>
      </c>
      <c r="S6637">
        <f>VLOOKUP(Q6637,Clustering!$D$3:$E$367,2,FALSE)</f>
        <v/>
      </c>
    </row>
    <row r="6638">
      <c r="A6638" t="inlineStr">
        <is>
          <t>2025-10-04 12:00</t>
        </is>
      </c>
      <c r="B6638" t="n">
        <v>1892.367764869416</v>
      </c>
      <c r="C6638" t="n">
        <v>6325.324039550195</v>
      </c>
      <c r="D6638" t="n">
        <v>1948.859428160568</v>
      </c>
      <c r="E6638" t="n">
        <v>2604.784399502516</v>
      </c>
      <c r="F6638" t="n">
        <v>0</v>
      </c>
      <c r="G6638" t="n">
        <v>12771.33563208269</v>
      </c>
      <c r="H6638" t="n">
        <v>7112.934613828113</v>
      </c>
      <c r="I6638" t="n">
        <v>0</v>
      </c>
      <c r="J6638" t="n">
        <v>534.167610790336</v>
      </c>
      <c r="K6638" t="n">
        <v>0</v>
      </c>
      <c r="L6638" t="n">
        <v>7647.102224618449</v>
      </c>
      <c r="M6638" t="n">
        <v>22550.55850908577</v>
      </c>
      <c r="N6638" t="n">
        <v>247.6697705637199</v>
      </c>
      <c r="O6638" t="n">
        <v>22550.55850908577</v>
      </c>
      <c r="P6638" t="n">
        <v>247.6697705637199</v>
      </c>
      <c r="Q6638" t="n">
        <v>277</v>
      </c>
      <c r="R6638" t="n">
        <v>12</v>
      </c>
      <c r="S6638">
        <f>VLOOKUP(Q6638,Clustering!$D$3:$E$367,2,FALSE)</f>
        <v/>
      </c>
    </row>
    <row r="6639">
      <c r="A6639" t="inlineStr">
        <is>
          <t>2025-10-04 13:00</t>
        </is>
      </c>
      <c r="B6639" t="n">
        <v>2390.314685685051</v>
      </c>
      <c r="C6639" t="n">
        <v>4706.34229133199</v>
      </c>
      <c r="D6639" t="n">
        <v>1878.418725937896</v>
      </c>
      <c r="E6639" t="n">
        <v>2238.94389395441</v>
      </c>
      <c r="F6639" t="n">
        <v>0</v>
      </c>
      <c r="G6639" t="n">
        <v>11214.01959690935</v>
      </c>
      <c r="H6639" t="n">
        <v>7532.85652323809</v>
      </c>
      <c r="I6639" t="n">
        <v>0</v>
      </c>
      <c r="J6639" t="n">
        <v>482.5920624989216</v>
      </c>
      <c r="K6639" t="n">
        <v>0</v>
      </c>
      <c r="L6639" t="n">
        <v>8015.448585737011</v>
      </c>
      <c r="M6639" t="n">
        <v>22550.55850908577</v>
      </c>
      <c r="N6639" t="n">
        <v>240.915547460304</v>
      </c>
      <c r="O6639" t="n">
        <v>22550.55850908577</v>
      </c>
      <c r="P6639" t="n">
        <v>240.915547460304</v>
      </c>
      <c r="Q6639" t="n">
        <v>277</v>
      </c>
      <c r="R6639" t="n">
        <v>13</v>
      </c>
      <c r="S6639">
        <f>VLOOKUP(Q6639,Clustering!$D$3:$E$367,2,FALSE)</f>
        <v/>
      </c>
    </row>
    <row r="6640">
      <c r="A6640" t="inlineStr">
        <is>
          <t>2025-10-04 14:00</t>
        </is>
      </c>
      <c r="B6640" t="n">
        <v>2639.994253467824</v>
      </c>
      <c r="C6640" t="n">
        <v>4593.390076340023</v>
      </c>
      <c r="D6640" t="n">
        <v>1807.978023715225</v>
      </c>
      <c r="E6640" t="n">
        <v>2063.34045129132</v>
      </c>
      <c r="F6640" t="n">
        <v>0</v>
      </c>
      <c r="G6640" t="n">
        <v>11104.70280481439</v>
      </c>
      <c r="H6640" t="n">
        <v>7685.16964030232</v>
      </c>
      <c r="I6640" t="n">
        <v>0</v>
      </c>
      <c r="J6640" t="n">
        <v>473.1697567108843</v>
      </c>
      <c r="K6640" t="n">
        <v>0</v>
      </c>
      <c r="L6640" t="n">
        <v>8158.339397013204</v>
      </c>
      <c r="M6640" t="n">
        <v>22612.51059290194</v>
      </c>
      <c r="N6640" t="n">
        <v>235.7626924507263</v>
      </c>
      <c r="O6640" t="n">
        <v>22612.51059290194</v>
      </c>
      <c r="P6640" t="n">
        <v>235.7626924507263</v>
      </c>
      <c r="Q6640" t="n">
        <v>277</v>
      </c>
      <c r="R6640" t="n">
        <v>14</v>
      </c>
      <c r="S6640">
        <f>VLOOKUP(Q6640,Clustering!$D$3:$E$367,2,FALSE)</f>
        <v/>
      </c>
    </row>
    <row r="6641">
      <c r="A6641" t="inlineStr">
        <is>
          <t>2025-10-04 15:00</t>
        </is>
      </c>
      <c r="B6641" t="n">
        <v>2629.543864318543</v>
      </c>
      <c r="C6641" t="n">
        <v>4706.34229133199</v>
      </c>
      <c r="D6641" t="n">
        <v>1878.418725937896</v>
      </c>
      <c r="E6641" t="n">
        <v>1799.935287296683</v>
      </c>
      <c r="F6641" t="n">
        <v>0</v>
      </c>
      <c r="G6641" t="n">
        <v>11014.24016888511</v>
      </c>
      <c r="H6641" t="n">
        <v>7525.233923721352</v>
      </c>
      <c r="I6641" t="n">
        <v>0</v>
      </c>
      <c r="J6641" t="n">
        <v>466.6451596058953</v>
      </c>
      <c r="K6641" t="n">
        <v>0</v>
      </c>
      <c r="L6641" t="n">
        <v>7991.879083327247</v>
      </c>
      <c r="M6641" t="n">
        <v>22860.31892816662</v>
      </c>
      <c r="N6641" t="n">
        <v>228.0334485092912</v>
      </c>
      <c r="O6641" t="n">
        <v>22860.31892816662</v>
      </c>
      <c r="P6641" t="n">
        <v>228.0334485092912</v>
      </c>
      <c r="Q6641" t="n">
        <v>277</v>
      </c>
      <c r="R6641" t="n">
        <v>15</v>
      </c>
      <c r="S6641">
        <f>VLOOKUP(Q6641,Clustering!$D$3:$E$367,2,FALSE)</f>
        <v/>
      </c>
    </row>
    <row r="6642">
      <c r="A6642" t="inlineStr">
        <is>
          <t>2025-10-04 16:00</t>
        </is>
      </c>
      <c r="B6642" t="n">
        <v>2237.866103433071</v>
      </c>
      <c r="C6642" t="n">
        <v>4894.595982985269</v>
      </c>
      <c r="D6642" t="n">
        <v>1995.819896309015</v>
      </c>
      <c r="E6642" t="n">
        <v>1799.935287296683</v>
      </c>
      <c r="F6642" t="n">
        <v>0</v>
      </c>
      <c r="G6642" t="n">
        <v>10928.21727002404</v>
      </c>
      <c r="H6642" t="n">
        <v>7063.634602783617</v>
      </c>
      <c r="I6642" t="n">
        <v>0</v>
      </c>
      <c r="J6642" t="n">
        <v>393.9215883844494</v>
      </c>
      <c r="K6642" t="n">
        <v>0</v>
      </c>
      <c r="L6642" t="n">
        <v>7457.556191168066</v>
      </c>
      <c r="M6642" t="n">
        <v>23170.07934724747</v>
      </c>
      <c r="N6642" t="n">
        <v>252.6382983930326</v>
      </c>
      <c r="O6642" t="n">
        <v>23170.07934724747</v>
      </c>
      <c r="P6642" t="n">
        <v>252.6382983930326</v>
      </c>
      <c r="Q6642" t="n">
        <v>277</v>
      </c>
      <c r="R6642" t="n">
        <v>16</v>
      </c>
      <c r="S6642">
        <f>VLOOKUP(Q6642,Clustering!$D$3:$E$367,2,FALSE)</f>
        <v/>
      </c>
    </row>
    <row r="6643">
      <c r="A6643" t="inlineStr">
        <is>
          <t>2025-10-04 17:00</t>
        </is>
      </c>
      <c r="B6643" t="n">
        <v>1017.324200461047</v>
      </c>
      <c r="C6643" t="n">
        <v>5195.801889630517</v>
      </c>
      <c r="D6643" t="n">
        <v>3808.212642878958</v>
      </c>
      <c r="E6643" t="n">
        <v>2077.974071513243</v>
      </c>
      <c r="F6643" t="n">
        <v>0</v>
      </c>
      <c r="G6643" t="n">
        <v>12099.31280448376</v>
      </c>
      <c r="H6643" t="n">
        <v>5924.858353927665</v>
      </c>
      <c r="I6643" t="n">
        <v>0</v>
      </c>
      <c r="J6643" t="n">
        <v>384.3453899140884</v>
      </c>
      <c r="K6643" t="n">
        <v>0</v>
      </c>
      <c r="L6643" t="n">
        <v>6309.203743841754</v>
      </c>
      <c r="M6643" t="n">
        <v>23232.03143106364</v>
      </c>
      <c r="N6643" t="n">
        <v>253.0677179777484</v>
      </c>
      <c r="O6643" t="n">
        <v>23232.03143106364</v>
      </c>
      <c r="P6643" t="n">
        <v>253.0677179777484</v>
      </c>
      <c r="Q6643" t="n">
        <v>277</v>
      </c>
      <c r="R6643" t="n">
        <v>17</v>
      </c>
      <c r="S6643">
        <f>VLOOKUP(Q6643,Clustering!$D$3:$E$367,2,FALSE)</f>
        <v/>
      </c>
    </row>
    <row r="6644">
      <c r="A6644" t="inlineStr">
        <is>
          <t>2025-10-04 18:00</t>
        </is>
      </c>
      <c r="B6644" t="n">
        <v>1.546711392750409</v>
      </c>
      <c r="C6644" t="n">
        <v>5459.357057945109</v>
      </c>
      <c r="D6644" t="n">
        <v>7826.744691407902</v>
      </c>
      <c r="E6644" t="n">
        <v>2370.646475951728</v>
      </c>
      <c r="F6644" t="n">
        <v>0</v>
      </c>
      <c r="G6644" t="n">
        <v>15658.29493669749</v>
      </c>
      <c r="H6644" t="n">
        <v>5025.144725138179</v>
      </c>
      <c r="I6644" t="n">
        <v>0</v>
      </c>
      <c r="J6644" t="n">
        <v>439.035454520413</v>
      </c>
      <c r="K6644" t="n">
        <v>0</v>
      </c>
      <c r="L6644" t="n">
        <v>5464.180179658591</v>
      </c>
      <c r="M6644" t="n">
        <v>23108.1272634313</v>
      </c>
      <c r="N6644" t="n">
        <v>250.0618837458875</v>
      </c>
      <c r="O6644" t="n">
        <v>23108.1272634313</v>
      </c>
      <c r="P6644" t="n">
        <v>250.0618837458875</v>
      </c>
      <c r="Q6644" t="n">
        <v>277</v>
      </c>
      <c r="R6644" t="n">
        <v>18</v>
      </c>
      <c r="S6644">
        <f>VLOOKUP(Q6644,Clustering!$D$3:$E$367,2,FALSE)</f>
        <v/>
      </c>
    </row>
    <row r="6645">
      <c r="A6645" t="inlineStr">
        <is>
          <t>2025-10-04 19:00</t>
        </is>
      </c>
      <c r="B6645" t="n">
        <v>1.597147633818357</v>
      </c>
      <c r="C6645" t="n">
        <v>5572.309272937076</v>
      </c>
      <c r="D6645" t="n">
        <v>8061.547032150139</v>
      </c>
      <c r="E6645" t="n">
        <v>2151.142172622865</v>
      </c>
      <c r="F6645" t="n">
        <v>0</v>
      </c>
      <c r="G6645" t="n">
        <v>15786.5956253439</v>
      </c>
      <c r="H6645" t="n">
        <v>4948.424958342176</v>
      </c>
      <c r="I6645" t="n">
        <v>0</v>
      </c>
      <c r="J6645" t="n">
        <v>532.6289102798671</v>
      </c>
      <c r="K6645" t="n">
        <v>0</v>
      </c>
      <c r="L6645" t="n">
        <v>5481.053868622043</v>
      </c>
      <c r="M6645" t="n">
        <v>22984.22309579896</v>
      </c>
      <c r="N6645" t="n">
        <v>240.1855933114481</v>
      </c>
      <c r="O6645" t="n">
        <v>22984.22309579896</v>
      </c>
      <c r="P6645" t="n">
        <v>240.1855933114481</v>
      </c>
      <c r="Q6645" t="n">
        <v>277</v>
      </c>
      <c r="R6645" t="n">
        <v>19</v>
      </c>
      <c r="S6645">
        <f>VLOOKUP(Q6645,Clustering!$D$3:$E$367,2,FALSE)</f>
        <v/>
      </c>
    </row>
    <row r="6646">
      <c r="A6646" t="inlineStr">
        <is>
          <t>2025-10-04 20:00</t>
        </is>
      </c>
      <c r="B6646" t="n">
        <v>1.61395971417434</v>
      </c>
      <c r="C6646" t="n">
        <v>5459.357057945109</v>
      </c>
      <c r="D6646" t="n">
        <v>7826.744691407902</v>
      </c>
      <c r="E6646" t="n">
        <v>2004.805970403622</v>
      </c>
      <c r="F6646" t="n">
        <v>0</v>
      </c>
      <c r="G6646" t="n">
        <v>15292.52167947081</v>
      </c>
      <c r="H6646" t="n">
        <v>4890.885133245173</v>
      </c>
      <c r="I6646" t="n">
        <v>0</v>
      </c>
      <c r="J6646" t="n">
        <v>572.9777610829988</v>
      </c>
      <c r="K6646" t="n">
        <v>0</v>
      </c>
      <c r="L6646" t="n">
        <v>5463.862894328172</v>
      </c>
      <c r="M6646" t="n">
        <v>22860.31892816662</v>
      </c>
      <c r="N6646" t="n">
        <v>226.874100491007</v>
      </c>
      <c r="O6646" t="n">
        <v>22860.31892816662</v>
      </c>
      <c r="P6646" t="n">
        <v>226.874100491007</v>
      </c>
      <c r="Q6646" t="n">
        <v>277</v>
      </c>
      <c r="R6646" t="n">
        <v>20</v>
      </c>
      <c r="S6646">
        <f>VLOOKUP(Q6646,Clustering!$D$3:$E$367,2,FALSE)</f>
        <v/>
      </c>
    </row>
    <row r="6647">
      <c r="A6647" t="inlineStr">
        <is>
          <t>2025-10-04 21:00</t>
        </is>
      </c>
      <c r="B6647" t="n">
        <v>1.630771794530323</v>
      </c>
      <c r="C6647" t="n">
        <v>4894.595982985269</v>
      </c>
      <c r="D6647" t="n">
        <v>6652.732987696717</v>
      </c>
      <c r="E6647" t="n">
        <v>1756.034426630911</v>
      </c>
      <c r="F6647" t="n">
        <v>0</v>
      </c>
      <c r="G6647" t="n">
        <v>13304.99416910743</v>
      </c>
      <c r="H6647" t="n">
        <v>4871.705191546173</v>
      </c>
      <c r="I6647" t="n">
        <v>0</v>
      </c>
      <c r="J6647" t="n">
        <v>598.2220451160584</v>
      </c>
      <c r="K6647" t="n">
        <v>0</v>
      </c>
      <c r="L6647" t="n">
        <v>5469.927236662231</v>
      </c>
      <c r="M6647" t="n">
        <v>22612.51059290194</v>
      </c>
      <c r="N6647" t="n">
        <v>211.8449807622775</v>
      </c>
      <c r="O6647" t="n">
        <v>22612.51059290194</v>
      </c>
      <c r="P6647" t="n">
        <v>211.8449807622775</v>
      </c>
      <c r="Q6647" t="n">
        <v>277</v>
      </c>
      <c r="R6647" t="n">
        <v>21</v>
      </c>
      <c r="S6647">
        <f>VLOOKUP(Q6647,Clustering!$D$3:$E$367,2,FALSE)</f>
        <v/>
      </c>
    </row>
    <row r="6648">
      <c r="A6648" t="inlineStr">
        <is>
          <t>2025-10-04 22:00</t>
        </is>
      </c>
      <c r="B6648" t="n">
        <v>1.61395971417434</v>
      </c>
      <c r="C6648" t="n">
        <v>3953.327524718872</v>
      </c>
      <c r="D6648" t="n">
        <v>4696.046814844741</v>
      </c>
      <c r="E6648" t="n">
        <v>1521.896503080122</v>
      </c>
      <c r="F6648" t="n">
        <v>0</v>
      </c>
      <c r="G6648" t="n">
        <v>10172.88480235791</v>
      </c>
      <c r="H6648" t="n">
        <v>4852.525249847172</v>
      </c>
      <c r="I6648" t="n">
        <v>0</v>
      </c>
      <c r="J6648" t="n">
        <v>732.2693608030534</v>
      </c>
      <c r="K6648" t="n">
        <v>0</v>
      </c>
      <c r="L6648" t="n">
        <v>5584.794610650225</v>
      </c>
      <c r="M6648" t="n">
        <v>22426.65434145343</v>
      </c>
      <c r="N6648" t="n">
        <v>206.6921514679874</v>
      </c>
      <c r="O6648" t="n">
        <v>22426.65434145343</v>
      </c>
      <c r="P6648" t="n">
        <v>206.6921514679874</v>
      </c>
      <c r="Q6648" t="n">
        <v>277</v>
      </c>
      <c r="R6648" t="n">
        <v>22</v>
      </c>
      <c r="S6648">
        <f>VLOOKUP(Q6648,Clustering!$D$3:$E$367,2,FALSE)</f>
        <v/>
      </c>
    </row>
    <row r="6649">
      <c r="A6649" t="inlineStr">
        <is>
          <t>2025-10-04 23:00</t>
        </is>
      </c>
      <c r="B6649" t="n">
        <v>1.61395971417434</v>
      </c>
      <c r="C6649" t="n">
        <v>3012.059066452474</v>
      </c>
      <c r="D6649" t="n">
        <v>2739.360641992765</v>
      </c>
      <c r="E6649" t="n">
        <v>1163.139401400438</v>
      </c>
      <c r="F6649" t="n">
        <v>0</v>
      </c>
      <c r="G6649" t="n">
        <v>6916.173069559852</v>
      </c>
      <c r="H6649" t="n">
        <v>4852.525249847172</v>
      </c>
      <c r="I6649" t="n">
        <v>0</v>
      </c>
      <c r="J6649" t="n">
        <v>609.1006735669679</v>
      </c>
      <c r="K6649" t="n">
        <v>0</v>
      </c>
      <c r="L6649" t="n">
        <v>5461.62592341414</v>
      </c>
      <c r="M6649" t="n">
        <v>22302.75017382109</v>
      </c>
      <c r="N6649" t="n">
        <v>139.1275738490555</v>
      </c>
      <c r="O6649" t="n">
        <v>22302.75017382109</v>
      </c>
      <c r="P6649" t="n">
        <v>139.1275738490555</v>
      </c>
      <c r="Q6649" t="n">
        <v>277</v>
      </c>
      <c r="R6649" t="n">
        <v>23</v>
      </c>
      <c r="S6649">
        <f>VLOOKUP(Q6649,Clustering!$D$3:$E$367,2,FALSE)</f>
        <v/>
      </c>
    </row>
    <row r="6650">
      <c r="A6650" t="inlineStr">
        <is>
          <t>2025-10-05 00:00</t>
        </is>
      </c>
      <c r="B6650" t="n">
        <v>1.630771794530323</v>
      </c>
      <c r="C6650" t="n">
        <v>2447.297991492635</v>
      </c>
      <c r="D6650" t="n">
        <v>1565.348938281581</v>
      </c>
      <c r="E6650" t="n">
        <v>810.1161911323111</v>
      </c>
      <c r="F6650" t="n">
        <v>0</v>
      </c>
      <c r="G6650" t="n">
        <v>4824.393892701057</v>
      </c>
      <c r="H6650" t="n">
        <v>4852.525249847172</v>
      </c>
      <c r="I6650" t="n">
        <v>0</v>
      </c>
      <c r="J6650" t="n">
        <v>355.0630071594082</v>
      </c>
      <c r="K6650" t="n">
        <v>0</v>
      </c>
      <c r="L6650" t="n">
        <v>5207.588257006581</v>
      </c>
      <c r="M6650" t="n">
        <v>22240.79809000492</v>
      </c>
      <c r="N6650" t="n">
        <v>101.690666963631</v>
      </c>
      <c r="O6650" t="n">
        <v>22240.79809000492</v>
      </c>
      <c r="P6650" t="n">
        <v>101.690666963631</v>
      </c>
      <c r="Q6650" t="n">
        <v>278</v>
      </c>
      <c r="R6650" t="n">
        <v>0</v>
      </c>
      <c r="S6650">
        <f>VLOOKUP(Q6650,Clustering!$D$3:$E$367,2,FALSE)</f>
        <v/>
      </c>
    </row>
    <row r="6651">
      <c r="A6651" t="inlineStr">
        <is>
          <t>2025-10-05 01:00</t>
        </is>
      </c>
      <c r="B6651" t="n">
        <v>1.647583874886305</v>
      </c>
      <c r="C6651" t="n">
        <v>2371.996514831323</v>
      </c>
      <c r="D6651" t="n">
        <v>1408.814044453422</v>
      </c>
      <c r="E6651" t="n">
        <v>523.4592289584524</v>
      </c>
      <c r="F6651" t="n">
        <v>0</v>
      </c>
      <c r="G6651" t="n">
        <v>4305.917372118084</v>
      </c>
      <c r="H6651" t="n">
        <v>4852.525249847172</v>
      </c>
      <c r="I6651" t="n">
        <v>0</v>
      </c>
      <c r="J6651" t="n">
        <v>259.1190669902276</v>
      </c>
      <c r="K6651" t="n">
        <v>0</v>
      </c>
      <c r="L6651" t="n">
        <v>5111.6443168374</v>
      </c>
      <c r="M6651" t="n">
        <v>22240.79809000492</v>
      </c>
      <c r="N6651" t="n">
        <v>92.24379611390742</v>
      </c>
      <c r="O6651" t="n">
        <v>22240.79809000492</v>
      </c>
      <c r="P6651" t="n">
        <v>92.24379611390742</v>
      </c>
      <c r="Q6651" t="n">
        <v>278</v>
      </c>
      <c r="R6651" t="n">
        <v>1</v>
      </c>
      <c r="S6651">
        <f>VLOOKUP(Q6651,Clustering!$D$3:$E$367,2,FALSE)</f>
        <v/>
      </c>
    </row>
    <row r="6652">
      <c r="A6652" t="inlineStr">
        <is>
          <t>2025-10-05 02:00</t>
        </is>
      </c>
      <c r="B6652" t="n">
        <v>1.647583874886305</v>
      </c>
      <c r="C6652" t="n">
        <v>2371.996514831323</v>
      </c>
      <c r="D6652" t="n">
        <v>1408.814044453422</v>
      </c>
      <c r="E6652" t="n">
        <v>436.2854362706296</v>
      </c>
      <c r="F6652" t="n">
        <v>0</v>
      </c>
      <c r="G6652" t="n">
        <v>4218.743579430261</v>
      </c>
      <c r="H6652" t="n">
        <v>4852.525249847172</v>
      </c>
      <c r="I6652" t="n">
        <v>0</v>
      </c>
      <c r="J6652" t="n">
        <v>229.5146411665084</v>
      </c>
      <c r="K6652" t="n">
        <v>0</v>
      </c>
      <c r="L6652" t="n">
        <v>5082.03989101368</v>
      </c>
      <c r="M6652" t="n">
        <v>22240.79809000492</v>
      </c>
      <c r="N6652" t="n">
        <v>89.66735575147491</v>
      </c>
      <c r="O6652" t="n">
        <v>22240.79809000492</v>
      </c>
      <c r="P6652" t="n">
        <v>89.66735575147491</v>
      </c>
      <c r="Q6652" t="n">
        <v>278</v>
      </c>
      <c r="R6652" t="n">
        <v>2</v>
      </c>
      <c r="S6652">
        <f>VLOOKUP(Q6652,Clustering!$D$3:$E$367,2,FALSE)</f>
        <v/>
      </c>
    </row>
    <row r="6653">
      <c r="A6653" t="inlineStr">
        <is>
          <t>2025-10-05 03:00</t>
        </is>
      </c>
      <c r="B6653" t="n">
        <v>1.647583874886305</v>
      </c>
      <c r="C6653" t="n">
        <v>2371.996514831323</v>
      </c>
      <c r="D6653" t="n">
        <v>1408.814044453422</v>
      </c>
      <c r="E6653" t="n">
        <v>404.4008265138878</v>
      </c>
      <c r="F6653" t="n">
        <v>0</v>
      </c>
      <c r="G6653" t="n">
        <v>4186.85896967352</v>
      </c>
      <c r="H6653" t="n">
        <v>4852.525249847172</v>
      </c>
      <c r="I6653" t="n">
        <v>0</v>
      </c>
      <c r="J6653" t="n">
        <v>229.3091491730525</v>
      </c>
      <c r="K6653" t="n">
        <v>0</v>
      </c>
      <c r="L6653" t="n">
        <v>5081.834399020225</v>
      </c>
      <c r="M6653" t="n">
        <v>22240.79809000492</v>
      </c>
      <c r="N6653" t="n">
        <v>89.66735575147491</v>
      </c>
      <c r="O6653" t="n">
        <v>22240.79809000492</v>
      </c>
      <c r="P6653" t="n">
        <v>89.66735575147491</v>
      </c>
      <c r="Q6653" t="n">
        <v>278</v>
      </c>
      <c r="R6653" t="n">
        <v>3</v>
      </c>
      <c r="S6653">
        <f>VLOOKUP(Q6653,Clustering!$D$3:$E$367,2,FALSE)</f>
        <v/>
      </c>
    </row>
    <row r="6654">
      <c r="A6654" t="inlineStr">
        <is>
          <t>2025-10-05 04:00</t>
        </is>
      </c>
      <c r="B6654" t="n">
        <v>1.647583874886305</v>
      </c>
      <c r="C6654" t="n">
        <v>2409.647253161979</v>
      </c>
      <c r="D6654" t="n">
        <v>1487.081491367502</v>
      </c>
      <c r="E6654" t="n">
        <v>416.8726220204272</v>
      </c>
      <c r="F6654" t="n">
        <v>0</v>
      </c>
      <c r="G6654" t="n">
        <v>4315.248950424793</v>
      </c>
      <c r="H6654" t="n">
        <v>4852.525249847172</v>
      </c>
      <c r="I6654" t="n">
        <v>0</v>
      </c>
      <c r="J6654" t="n">
        <v>265.877671497456</v>
      </c>
      <c r="K6654" t="n">
        <v>0</v>
      </c>
      <c r="L6654" t="n">
        <v>5118.402921344627</v>
      </c>
      <c r="M6654" t="n">
        <v>22426.65434145343</v>
      </c>
      <c r="N6654" t="n">
        <v>88.80856801261818</v>
      </c>
      <c r="O6654" t="n">
        <v>22426.65434145343</v>
      </c>
      <c r="P6654" t="n">
        <v>88.80856801261818</v>
      </c>
      <c r="Q6654" t="n">
        <v>278</v>
      </c>
      <c r="R6654" t="n">
        <v>4</v>
      </c>
      <c r="S6654">
        <f>VLOOKUP(Q6654,Clustering!$D$3:$E$367,2,FALSE)</f>
        <v/>
      </c>
    </row>
    <row r="6655">
      <c r="A6655" t="inlineStr">
        <is>
          <t>2025-10-05 05:00</t>
        </is>
      </c>
      <c r="B6655" t="n">
        <v>1.630771794530323</v>
      </c>
      <c r="C6655" t="n">
        <v>4028.629001380184</v>
      </c>
      <c r="D6655" t="n">
        <v>1721.883832109738</v>
      </c>
      <c r="E6655" t="n">
        <v>540.1149228226421</v>
      </c>
      <c r="F6655" t="n">
        <v>0</v>
      </c>
      <c r="G6655" t="n">
        <v>6292.258528107095</v>
      </c>
      <c r="H6655" t="n">
        <v>4890.885133245173</v>
      </c>
      <c r="I6655" t="n">
        <v>0</v>
      </c>
      <c r="J6655" t="n">
        <v>329.7981286644495</v>
      </c>
      <c r="K6655" t="n">
        <v>0</v>
      </c>
      <c r="L6655" t="n">
        <v>5220.683261909622</v>
      </c>
      <c r="M6655" t="n">
        <v>22674.46267671811</v>
      </c>
      <c r="N6655" t="n">
        <v>90.09677533619072</v>
      </c>
      <c r="O6655" t="n">
        <v>22674.46267671811</v>
      </c>
      <c r="P6655" t="n">
        <v>90.09677533619072</v>
      </c>
      <c r="Q6655" t="n">
        <v>278</v>
      </c>
      <c r="R6655" t="n">
        <v>5</v>
      </c>
      <c r="S6655">
        <f>VLOOKUP(Q6655,Clustering!$D$3:$E$367,2,FALSE)</f>
        <v/>
      </c>
    </row>
    <row r="6656">
      <c r="A6656" t="inlineStr">
        <is>
          <t>2025-10-05 06:00</t>
        </is>
      </c>
      <c r="B6656" t="n">
        <v>1.546711392750409</v>
      </c>
      <c r="C6656" t="n">
        <v>4442.787123017399</v>
      </c>
      <c r="D6656" t="n">
        <v>2582.825748164607</v>
      </c>
      <c r="E6656" t="n">
        <v>951.2646286466792</v>
      </c>
      <c r="F6656" t="n">
        <v>0</v>
      </c>
      <c r="G6656" t="n">
        <v>7978.424211221435</v>
      </c>
      <c r="H6656" t="n">
        <v>4986.784841740176</v>
      </c>
      <c r="I6656" t="n">
        <v>0</v>
      </c>
      <c r="J6656" t="n">
        <v>438.000299919018</v>
      </c>
      <c r="K6656" t="n">
        <v>0</v>
      </c>
      <c r="L6656" t="n">
        <v>5424.785141659195</v>
      </c>
      <c r="M6656" t="n">
        <v>22736.41476053428</v>
      </c>
      <c r="N6656" t="n">
        <v>113.6904486877928</v>
      </c>
      <c r="O6656" t="n">
        <v>22736.41476053428</v>
      </c>
      <c r="P6656" t="n">
        <v>113.6904486877928</v>
      </c>
      <c r="Q6656" t="n">
        <v>278</v>
      </c>
      <c r="R6656" t="n">
        <v>6</v>
      </c>
      <c r="S6656">
        <f>VLOOKUP(Q6656,Clustering!$D$3:$E$367,2,FALSE)</f>
        <v/>
      </c>
    </row>
    <row r="6657">
      <c r="A6657" t="inlineStr">
        <is>
          <t>2025-10-05 07:00</t>
        </is>
      </c>
      <c r="B6657" t="n">
        <v>1.429026830258531</v>
      </c>
      <c r="C6657" t="n">
        <v>5271.103366291829</v>
      </c>
      <c r="D6657" t="n">
        <v>2296.522967932683</v>
      </c>
      <c r="E6657" t="n">
        <v>1477.995642414349</v>
      </c>
      <c r="F6657" t="n">
        <v>0</v>
      </c>
      <c r="G6657" t="n">
        <v>9047.05100346912</v>
      </c>
      <c r="H6657" t="n">
        <v>5140.224375332183</v>
      </c>
      <c r="I6657" t="n">
        <v>0</v>
      </c>
      <c r="J6657" t="n">
        <v>674.8375170109174</v>
      </c>
      <c r="K6657" t="n">
        <v>0</v>
      </c>
      <c r="L6657" t="n">
        <v>5815.0618923431</v>
      </c>
      <c r="M6657" t="n">
        <v>22798.36684435045</v>
      </c>
      <c r="N6657" t="n">
        <v>149.3502492051142</v>
      </c>
      <c r="O6657" t="n">
        <v>22798.36684435045</v>
      </c>
      <c r="P6657" t="n">
        <v>149.3502492051142</v>
      </c>
      <c r="Q6657" t="n">
        <v>278</v>
      </c>
      <c r="R6657" t="n">
        <v>7</v>
      </c>
      <c r="S6657">
        <f>VLOOKUP(Q6657,Clustering!$D$3:$E$367,2,FALSE)</f>
        <v/>
      </c>
    </row>
    <row r="6658">
      <c r="A6658" t="inlineStr">
        <is>
          <t>2025-10-05 08:00</t>
        </is>
      </c>
      <c r="B6658" t="n">
        <v>1.260906026698703</v>
      </c>
      <c r="C6658" t="n">
        <v>6024.118132904948</v>
      </c>
      <c r="D6658" t="n">
        <v>1761.017555566778</v>
      </c>
      <c r="E6658" t="n">
        <v>2268.211134398259</v>
      </c>
      <c r="F6658" t="n">
        <v>0</v>
      </c>
      <c r="G6658" t="n">
        <v>10054.60772889668</v>
      </c>
      <c r="H6658" t="n">
        <v>5274.483967225187</v>
      </c>
      <c r="I6658" t="n">
        <v>0</v>
      </c>
      <c r="J6658" t="n">
        <v>1012.206486707389</v>
      </c>
      <c r="K6658" t="n">
        <v>0</v>
      </c>
      <c r="L6658" t="n">
        <v>6286.690453932576</v>
      </c>
      <c r="M6658" t="n">
        <v>22736.41476053428</v>
      </c>
      <c r="N6658" t="n">
        <v>186.381317424392</v>
      </c>
      <c r="O6658" t="n">
        <v>22736.41476053428</v>
      </c>
      <c r="P6658" t="n">
        <v>186.381317424392</v>
      </c>
      <c r="Q6658" t="n">
        <v>278</v>
      </c>
      <c r="R6658" t="n">
        <v>8</v>
      </c>
      <c r="S6658">
        <f>VLOOKUP(Q6658,Clustering!$D$3:$E$367,2,FALSE)</f>
        <v/>
      </c>
    </row>
    <row r="6659">
      <c r="A6659" t="inlineStr">
        <is>
          <t>2025-10-05 09:00</t>
        </is>
      </c>
      <c r="B6659" t="n">
        <v>1.344966428478617</v>
      </c>
      <c r="C6659" t="n">
        <v>6400.625516211508</v>
      </c>
      <c r="D6659" t="n">
        <v>1995.819896309015</v>
      </c>
      <c r="E6659" t="n">
        <v>3087.693866826017</v>
      </c>
      <c r="F6659" t="n">
        <v>0</v>
      </c>
      <c r="G6659" t="n">
        <v>11485.48424577502</v>
      </c>
      <c r="H6659" t="n">
        <v>5408.743559118192</v>
      </c>
      <c r="I6659" t="n">
        <v>0</v>
      </c>
      <c r="J6659" t="n">
        <v>984.64340205214</v>
      </c>
      <c r="K6659" t="n">
        <v>0</v>
      </c>
      <c r="L6659" t="n">
        <v>6393.386961170332</v>
      </c>
      <c r="M6659" t="n">
        <v>22674.46267671811</v>
      </c>
      <c r="N6659" t="n">
        <v>220.187945753406</v>
      </c>
      <c r="O6659" t="n">
        <v>22674.46267671811</v>
      </c>
      <c r="P6659" t="n">
        <v>220.187945753406</v>
      </c>
      <c r="Q6659" t="n">
        <v>278</v>
      </c>
      <c r="R6659" t="n">
        <v>9</v>
      </c>
      <c r="S6659">
        <f>VLOOKUP(Q6659,Clustering!$D$3:$E$367,2,FALSE)</f>
        <v/>
      </c>
    </row>
    <row r="6660">
      <c r="A6660" t="inlineStr">
        <is>
          <t>2025-10-05 10:00</t>
        </is>
      </c>
      <c r="B6660" t="n">
        <v>1034.494378128612</v>
      </c>
      <c r="C6660" t="n">
        <v>6475.92699287282</v>
      </c>
      <c r="D6660" t="n">
        <v>2042.780364457462</v>
      </c>
      <c r="E6660" t="n">
        <v>3175.495588157562</v>
      </c>
      <c r="F6660" t="n">
        <v>0</v>
      </c>
      <c r="G6660" t="n">
        <v>12728.69732361646</v>
      </c>
      <c r="H6660" t="n">
        <v>6350.89068724175</v>
      </c>
      <c r="I6660" t="n">
        <v>0</v>
      </c>
      <c r="J6660" t="n">
        <v>790.0162319684167</v>
      </c>
      <c r="K6660" t="n">
        <v>0</v>
      </c>
      <c r="L6660" t="n">
        <v>7140.906919210167</v>
      </c>
      <c r="M6660" t="n">
        <v>22612.51059290194</v>
      </c>
      <c r="N6660" t="n">
        <v>237.0651460435325</v>
      </c>
      <c r="O6660" t="n">
        <v>22612.51059290194</v>
      </c>
      <c r="P6660" t="n">
        <v>237.0651460435325</v>
      </c>
      <c r="Q6660" t="n">
        <v>278</v>
      </c>
      <c r="R6660" t="n">
        <v>10</v>
      </c>
      <c r="S6660">
        <f>VLOOKUP(Q6660,Clustering!$D$3:$E$367,2,FALSE)</f>
        <v/>
      </c>
    </row>
    <row r="6661">
      <c r="A6661" t="inlineStr">
        <is>
          <t>2025-10-05 11:00</t>
        </is>
      </c>
      <c r="B6661" t="n">
        <v>1897.21636884408</v>
      </c>
      <c r="C6661" t="n">
        <v>6475.92699287282</v>
      </c>
      <c r="D6661" t="n">
        <v>2042.780364457462</v>
      </c>
      <c r="E6661" t="n">
        <v>2912.090424162926</v>
      </c>
      <c r="F6661" t="n">
        <v>0</v>
      </c>
      <c r="G6661" t="n">
        <v>13328.01415033729</v>
      </c>
      <c r="H6661" t="n">
        <v>7078.987814360856</v>
      </c>
      <c r="I6661" t="n">
        <v>0</v>
      </c>
      <c r="J6661" t="n">
        <v>660.5834336234518</v>
      </c>
      <c r="K6661" t="n">
        <v>0</v>
      </c>
      <c r="L6661" t="n">
        <v>7739.571247984308</v>
      </c>
      <c r="M6661" t="n">
        <v>22550.55850908577</v>
      </c>
      <c r="N6661" t="n">
        <v>250.3766388639737</v>
      </c>
      <c r="O6661" t="n">
        <v>22550.55850908577</v>
      </c>
      <c r="P6661" t="n">
        <v>250.3766388639737</v>
      </c>
      <c r="Q6661" t="n">
        <v>278</v>
      </c>
      <c r="R6661" t="n">
        <v>11</v>
      </c>
      <c r="S6661">
        <f>VLOOKUP(Q6661,Clustering!$D$3:$E$367,2,FALSE)</f>
        <v/>
      </c>
    </row>
    <row r="6662">
      <c r="A6662" t="inlineStr">
        <is>
          <t>2025-10-05 12:00</t>
        </is>
      </c>
      <c r="B6662" t="n">
        <v>2364.9889678368</v>
      </c>
      <c r="C6662" t="n">
        <v>6325.324039550195</v>
      </c>
      <c r="D6662" t="n">
        <v>1948.859428160568</v>
      </c>
      <c r="E6662" t="n">
        <v>2604.784399502516</v>
      </c>
      <c r="F6662" t="n">
        <v>0</v>
      </c>
      <c r="G6662" t="n">
        <v>13243.95683505008</v>
      </c>
      <c r="H6662" t="n">
        <v>7500.236735022737</v>
      </c>
      <c r="I6662" t="n">
        <v>0</v>
      </c>
      <c r="J6662" t="n">
        <v>534.167610790336</v>
      </c>
      <c r="K6662" t="n">
        <v>0</v>
      </c>
      <c r="L6662" t="n">
        <v>8034.404345813073</v>
      </c>
      <c r="M6662" t="n">
        <v>22550.55850908577</v>
      </c>
      <c r="N6662" t="n">
        <v>247.6697705637199</v>
      </c>
      <c r="O6662" t="n">
        <v>22550.55850908577</v>
      </c>
      <c r="P6662" t="n">
        <v>247.6697705637199</v>
      </c>
      <c r="Q6662" t="n">
        <v>278</v>
      </c>
      <c r="R6662" t="n">
        <v>12</v>
      </c>
      <c r="S6662">
        <f>VLOOKUP(Q6662,Clustering!$D$3:$E$367,2,FALSE)</f>
        <v/>
      </c>
    </row>
    <row r="6663">
      <c r="A6663" t="inlineStr">
        <is>
          <t>2025-10-05 13:00</t>
        </is>
      </c>
      <c r="B6663" t="n">
        <v>2626.225159656273</v>
      </c>
      <c r="C6663" t="n">
        <v>4706.34229133199</v>
      </c>
      <c r="D6663" t="n">
        <v>1878.418725937896</v>
      </c>
      <c r="E6663" t="n">
        <v>2238.94389395441</v>
      </c>
      <c r="F6663" t="n">
        <v>0</v>
      </c>
      <c r="G6663" t="n">
        <v>11449.93007088057</v>
      </c>
      <c r="H6663" t="n">
        <v>7731.136692853667</v>
      </c>
      <c r="I6663" t="n">
        <v>0</v>
      </c>
      <c r="J6663" t="n">
        <v>482.5920624989216</v>
      </c>
      <c r="K6663" t="n">
        <v>0</v>
      </c>
      <c r="L6663" t="n">
        <v>8213.728755352589</v>
      </c>
      <c r="M6663" t="n">
        <v>22550.55850908577</v>
      </c>
      <c r="N6663" t="n">
        <v>240.915547460304</v>
      </c>
      <c r="O6663" t="n">
        <v>22550.55850908577</v>
      </c>
      <c r="P6663" t="n">
        <v>240.915547460304</v>
      </c>
      <c r="Q6663" t="n">
        <v>278</v>
      </c>
      <c r="R6663" t="n">
        <v>13</v>
      </c>
      <c r="S6663">
        <f>VLOOKUP(Q6663,Clustering!$D$3:$E$367,2,FALSE)</f>
        <v/>
      </c>
    </row>
    <row r="6664">
      <c r="A6664" t="inlineStr">
        <is>
          <t>2025-10-05 14:00</t>
        </is>
      </c>
      <c r="B6664" t="n">
        <v>2692.316809951712</v>
      </c>
      <c r="C6664" t="n">
        <v>4593.390076340023</v>
      </c>
      <c r="D6664" t="n">
        <v>1807.978023715225</v>
      </c>
      <c r="E6664" t="n">
        <v>2063.34045129132</v>
      </c>
      <c r="F6664" t="n">
        <v>0</v>
      </c>
      <c r="G6664" t="n">
        <v>11157.02536129828</v>
      </c>
      <c r="H6664" t="n">
        <v>7729.146175975812</v>
      </c>
      <c r="I6664" t="n">
        <v>0</v>
      </c>
      <c r="J6664" t="n">
        <v>473.1697567108843</v>
      </c>
      <c r="K6664" t="n">
        <v>0</v>
      </c>
      <c r="L6664" t="n">
        <v>8202.315932686697</v>
      </c>
      <c r="M6664" t="n">
        <v>22612.51059290194</v>
      </c>
      <c r="N6664" t="n">
        <v>235.7626924507263</v>
      </c>
      <c r="O6664" t="n">
        <v>22612.51059290194</v>
      </c>
      <c r="P6664" t="n">
        <v>235.7626924507263</v>
      </c>
      <c r="Q6664" t="n">
        <v>278</v>
      </c>
      <c r="R6664" t="n">
        <v>14</v>
      </c>
      <c r="S6664">
        <f>VLOOKUP(Q6664,Clustering!$D$3:$E$367,2,FALSE)</f>
        <v/>
      </c>
    </row>
    <row r="6665">
      <c r="A6665" t="inlineStr">
        <is>
          <t>2025-10-05 15:00</t>
        </is>
      </c>
      <c r="B6665" t="n">
        <v>2604.123998820296</v>
      </c>
      <c r="C6665" t="n">
        <v>4706.34229133199</v>
      </c>
      <c r="D6665" t="n">
        <v>1878.418725937896</v>
      </c>
      <c r="E6665" t="n">
        <v>1799.935287296683</v>
      </c>
      <c r="F6665" t="n">
        <v>0</v>
      </c>
      <c r="G6665" t="n">
        <v>10988.82030338686</v>
      </c>
      <c r="H6665" t="n">
        <v>7504.40293313917</v>
      </c>
      <c r="I6665" t="n">
        <v>0</v>
      </c>
      <c r="J6665" t="n">
        <v>466.6451596058953</v>
      </c>
      <c r="K6665" t="n">
        <v>0</v>
      </c>
      <c r="L6665" t="n">
        <v>7971.048092745065</v>
      </c>
      <c r="M6665" t="n">
        <v>22860.31892816662</v>
      </c>
      <c r="N6665" t="n">
        <v>228.0334485092912</v>
      </c>
      <c r="O6665" t="n">
        <v>22860.31892816662</v>
      </c>
      <c r="P6665" t="n">
        <v>228.0334485092912</v>
      </c>
      <c r="Q6665" t="n">
        <v>278</v>
      </c>
      <c r="R6665" t="n">
        <v>15</v>
      </c>
      <c r="S6665">
        <f>VLOOKUP(Q6665,Clustering!$D$3:$E$367,2,FALSE)</f>
        <v/>
      </c>
    </row>
    <row r="6666">
      <c r="A6666" t="inlineStr">
        <is>
          <t>2025-10-05 16:00</t>
        </is>
      </c>
      <c r="B6666" t="n">
        <v>2415.428571320819</v>
      </c>
      <c r="C6666" t="n">
        <v>4894.595982985269</v>
      </c>
      <c r="D6666" t="n">
        <v>1995.819896309015</v>
      </c>
      <c r="E6666" t="n">
        <v>1799.935287296683</v>
      </c>
      <c r="F6666" t="n">
        <v>0</v>
      </c>
      <c r="G6666" t="n">
        <v>11105.77973791179</v>
      </c>
      <c r="H6666" t="n">
        <v>7205.593946010333</v>
      </c>
      <c r="I6666" t="n">
        <v>0</v>
      </c>
      <c r="J6666" t="n">
        <v>393.9215883844494</v>
      </c>
      <c r="K6666" t="n">
        <v>0</v>
      </c>
      <c r="L6666" t="n">
        <v>7599.515534394782</v>
      </c>
      <c r="M6666" t="n">
        <v>23170.07934724747</v>
      </c>
      <c r="N6666" t="n">
        <v>252.6382983930326</v>
      </c>
      <c r="O6666" t="n">
        <v>23170.07934724747</v>
      </c>
      <c r="P6666" t="n">
        <v>252.6382983930326</v>
      </c>
      <c r="Q6666" t="n">
        <v>278</v>
      </c>
      <c r="R6666" t="n">
        <v>16</v>
      </c>
      <c r="S6666">
        <f>VLOOKUP(Q6666,Clustering!$D$3:$E$367,2,FALSE)</f>
        <v/>
      </c>
    </row>
    <row r="6667">
      <c r="A6667" t="inlineStr">
        <is>
          <t>2025-10-05 17:00</t>
        </is>
      </c>
      <c r="B6667" t="n">
        <v>1435.457450994693</v>
      </c>
      <c r="C6667" t="n">
        <v>5195.801889630517</v>
      </c>
      <c r="D6667" t="n">
        <v>3883.211563958903</v>
      </c>
      <c r="E6667" t="n">
        <v>2077.974071513243</v>
      </c>
      <c r="F6667" t="n">
        <v>0</v>
      </c>
      <c r="G6667" t="n">
        <v>12592.44497609736</v>
      </c>
      <c r="H6667" t="n">
        <v>6247.352948866613</v>
      </c>
      <c r="I6667" t="n">
        <v>0</v>
      </c>
      <c r="J6667" t="n">
        <v>384.3453899140884</v>
      </c>
      <c r="K6667" t="n">
        <v>0</v>
      </c>
      <c r="L6667" t="n">
        <v>6631.698338780701</v>
      </c>
      <c r="M6667" t="n">
        <v>23232.03143106364</v>
      </c>
      <c r="N6667" t="n">
        <v>253.0677179777484</v>
      </c>
      <c r="O6667" t="n">
        <v>23232.03143106364</v>
      </c>
      <c r="P6667" t="n">
        <v>253.0677179777484</v>
      </c>
      <c r="Q6667" t="n">
        <v>278</v>
      </c>
      <c r="R6667" t="n">
        <v>17</v>
      </c>
      <c r="S6667">
        <f>VLOOKUP(Q6667,Clustering!$D$3:$E$367,2,FALSE)</f>
        <v/>
      </c>
    </row>
    <row r="6668">
      <c r="A6668" t="inlineStr">
        <is>
          <t>2025-10-05 18:00</t>
        </is>
      </c>
      <c r="B6668" t="n">
        <v>1.546711392750409</v>
      </c>
      <c r="C6668" t="n">
        <v>5459.357057945109</v>
      </c>
      <c r="D6668" t="n">
        <v>7826.744691407902</v>
      </c>
      <c r="E6668" t="n">
        <v>2370.646475951728</v>
      </c>
      <c r="F6668" t="n">
        <v>0</v>
      </c>
      <c r="G6668" t="n">
        <v>15658.29493669749</v>
      </c>
      <c r="H6668" t="n">
        <v>5025.144725138179</v>
      </c>
      <c r="I6668" t="n">
        <v>0</v>
      </c>
      <c r="J6668" t="n">
        <v>439.035454520413</v>
      </c>
      <c r="K6668" t="n">
        <v>0</v>
      </c>
      <c r="L6668" t="n">
        <v>5464.180179658591</v>
      </c>
      <c r="M6668" t="n">
        <v>23108.1272634313</v>
      </c>
      <c r="N6668" t="n">
        <v>250.0618837458875</v>
      </c>
      <c r="O6668" t="n">
        <v>23108.1272634313</v>
      </c>
      <c r="P6668" t="n">
        <v>250.0618837458875</v>
      </c>
      <c r="Q6668" t="n">
        <v>278</v>
      </c>
      <c r="R6668" t="n">
        <v>18</v>
      </c>
      <c r="S6668">
        <f>VLOOKUP(Q6668,Clustering!$D$3:$E$367,2,FALSE)</f>
        <v/>
      </c>
    </row>
    <row r="6669">
      <c r="A6669" t="inlineStr">
        <is>
          <t>2025-10-05 19:00</t>
        </is>
      </c>
      <c r="B6669" t="n">
        <v>1.597147633818357</v>
      </c>
      <c r="C6669" t="n">
        <v>5572.309272937076</v>
      </c>
      <c r="D6669" t="n">
        <v>8061.547032150139</v>
      </c>
      <c r="E6669" t="n">
        <v>2151.142172622865</v>
      </c>
      <c r="F6669" t="n">
        <v>0</v>
      </c>
      <c r="G6669" t="n">
        <v>15786.5956253439</v>
      </c>
      <c r="H6669" t="n">
        <v>4948.424958342176</v>
      </c>
      <c r="I6669" t="n">
        <v>0</v>
      </c>
      <c r="J6669" t="n">
        <v>532.6289102798671</v>
      </c>
      <c r="K6669" t="n">
        <v>0</v>
      </c>
      <c r="L6669" t="n">
        <v>5481.053868622043</v>
      </c>
      <c r="M6669" t="n">
        <v>22984.22309579896</v>
      </c>
      <c r="N6669" t="n">
        <v>240.1855933114481</v>
      </c>
      <c r="O6669" t="n">
        <v>22984.22309579896</v>
      </c>
      <c r="P6669" t="n">
        <v>240.1855933114481</v>
      </c>
      <c r="Q6669" t="n">
        <v>278</v>
      </c>
      <c r="R6669" t="n">
        <v>19</v>
      </c>
      <c r="S6669">
        <f>VLOOKUP(Q6669,Clustering!$D$3:$E$367,2,FALSE)</f>
        <v/>
      </c>
    </row>
    <row r="6670">
      <c r="A6670" t="inlineStr">
        <is>
          <t>2025-10-05 20:00</t>
        </is>
      </c>
      <c r="B6670" t="n">
        <v>1.61395971417434</v>
      </c>
      <c r="C6670" t="n">
        <v>5459.357057945109</v>
      </c>
      <c r="D6670" t="n">
        <v>7826.744691407902</v>
      </c>
      <c r="E6670" t="n">
        <v>2004.805970403622</v>
      </c>
      <c r="F6670" t="n">
        <v>0</v>
      </c>
      <c r="G6670" t="n">
        <v>15292.52167947081</v>
      </c>
      <c r="H6670" t="n">
        <v>4890.885133245173</v>
      </c>
      <c r="I6670" t="n">
        <v>0</v>
      </c>
      <c r="J6670" t="n">
        <v>572.9777610829988</v>
      </c>
      <c r="K6670" t="n">
        <v>0</v>
      </c>
      <c r="L6670" t="n">
        <v>5463.862894328172</v>
      </c>
      <c r="M6670" t="n">
        <v>22860.31892816662</v>
      </c>
      <c r="N6670" t="n">
        <v>226.874100491007</v>
      </c>
      <c r="O6670" t="n">
        <v>22860.31892816662</v>
      </c>
      <c r="P6670" t="n">
        <v>226.874100491007</v>
      </c>
      <c r="Q6670" t="n">
        <v>278</v>
      </c>
      <c r="R6670" t="n">
        <v>20</v>
      </c>
      <c r="S6670">
        <f>VLOOKUP(Q6670,Clustering!$D$3:$E$367,2,FALSE)</f>
        <v/>
      </c>
    </row>
    <row r="6671">
      <c r="A6671" t="inlineStr">
        <is>
          <t>2025-10-05 21:00</t>
        </is>
      </c>
      <c r="B6671" t="n">
        <v>1.630771794530323</v>
      </c>
      <c r="C6671" t="n">
        <v>4894.595982985269</v>
      </c>
      <c r="D6671" t="n">
        <v>6652.732987696717</v>
      </c>
      <c r="E6671" t="n">
        <v>1756.034426630911</v>
      </c>
      <c r="F6671" t="n">
        <v>0</v>
      </c>
      <c r="G6671" t="n">
        <v>13304.99416910743</v>
      </c>
      <c r="H6671" t="n">
        <v>4871.705191546173</v>
      </c>
      <c r="I6671" t="n">
        <v>0</v>
      </c>
      <c r="J6671" t="n">
        <v>598.2220451160584</v>
      </c>
      <c r="K6671" t="n">
        <v>0</v>
      </c>
      <c r="L6671" t="n">
        <v>5469.927236662231</v>
      </c>
      <c r="M6671" t="n">
        <v>22612.51059290194</v>
      </c>
      <c r="N6671" t="n">
        <v>211.8449807622775</v>
      </c>
      <c r="O6671" t="n">
        <v>22612.51059290194</v>
      </c>
      <c r="P6671" t="n">
        <v>211.8449807622775</v>
      </c>
      <c r="Q6671" t="n">
        <v>278</v>
      </c>
      <c r="R6671" t="n">
        <v>21</v>
      </c>
      <c r="S6671">
        <f>VLOOKUP(Q6671,Clustering!$D$3:$E$367,2,FALSE)</f>
        <v/>
      </c>
    </row>
    <row r="6672">
      <c r="A6672" t="inlineStr">
        <is>
          <t>2025-10-05 22:00</t>
        </is>
      </c>
      <c r="B6672" t="n">
        <v>1.61395971417434</v>
      </c>
      <c r="C6672" t="n">
        <v>3953.327524718872</v>
      </c>
      <c r="D6672" t="n">
        <v>4696.046814844741</v>
      </c>
      <c r="E6672" t="n">
        <v>1521.896503080122</v>
      </c>
      <c r="F6672" t="n">
        <v>0</v>
      </c>
      <c r="G6672" t="n">
        <v>10172.88480235791</v>
      </c>
      <c r="H6672" t="n">
        <v>4852.525249847172</v>
      </c>
      <c r="I6672" t="n">
        <v>0</v>
      </c>
      <c r="J6672" t="n">
        <v>732.2693608030534</v>
      </c>
      <c r="K6672" t="n">
        <v>0</v>
      </c>
      <c r="L6672" t="n">
        <v>5584.794610650225</v>
      </c>
      <c r="M6672" t="n">
        <v>22426.65434145343</v>
      </c>
      <c r="N6672" t="n">
        <v>206.6921514679874</v>
      </c>
      <c r="O6672" t="n">
        <v>22426.65434145343</v>
      </c>
      <c r="P6672" t="n">
        <v>206.6921514679874</v>
      </c>
      <c r="Q6672" t="n">
        <v>278</v>
      </c>
      <c r="R6672" t="n">
        <v>22</v>
      </c>
      <c r="S6672">
        <f>VLOOKUP(Q6672,Clustering!$D$3:$E$367,2,FALSE)</f>
        <v/>
      </c>
    </row>
    <row r="6673">
      <c r="A6673" t="inlineStr">
        <is>
          <t>2025-10-05 23:00</t>
        </is>
      </c>
      <c r="B6673" t="n">
        <v>1.61395971417434</v>
      </c>
      <c r="C6673" t="n">
        <v>3012.059066452474</v>
      </c>
      <c r="D6673" t="n">
        <v>2739.360641992765</v>
      </c>
      <c r="E6673" t="n">
        <v>1163.139401400438</v>
      </c>
      <c r="F6673" t="n">
        <v>0</v>
      </c>
      <c r="G6673" t="n">
        <v>6916.173069559852</v>
      </c>
      <c r="H6673" t="n">
        <v>4852.525249847172</v>
      </c>
      <c r="I6673" t="n">
        <v>0</v>
      </c>
      <c r="J6673" t="n">
        <v>609.1006735669679</v>
      </c>
      <c r="K6673" t="n">
        <v>0</v>
      </c>
      <c r="L6673" t="n">
        <v>5461.62592341414</v>
      </c>
      <c r="M6673" t="n">
        <v>22302.75017382109</v>
      </c>
      <c r="N6673" t="n">
        <v>139.1275738490555</v>
      </c>
      <c r="O6673" t="n">
        <v>22302.75017382109</v>
      </c>
      <c r="P6673" t="n">
        <v>139.1275738490555</v>
      </c>
      <c r="Q6673" t="n">
        <v>278</v>
      </c>
      <c r="R6673" t="n">
        <v>23</v>
      </c>
      <c r="S6673">
        <f>VLOOKUP(Q6673,Clustering!$D$3:$E$367,2,FALSE)</f>
        <v/>
      </c>
    </row>
    <row r="6674">
      <c r="A6674" t="inlineStr">
        <is>
          <t>2025-10-06 00:00</t>
        </is>
      </c>
      <c r="B6674" t="n">
        <v>1.630771794530323</v>
      </c>
      <c r="C6674" t="n">
        <v>2371.996514831323</v>
      </c>
      <c r="D6674" t="n">
        <v>1408.814044453422</v>
      </c>
      <c r="E6674" t="n">
        <v>940.324826841173</v>
      </c>
      <c r="F6674" t="n">
        <v>0</v>
      </c>
      <c r="G6674" t="n">
        <v>4722.766157920449</v>
      </c>
      <c r="H6674" t="n">
        <v>5082.68455023518</v>
      </c>
      <c r="I6674" t="n">
        <v>0</v>
      </c>
      <c r="J6674" t="n">
        <v>651.3514568734062</v>
      </c>
      <c r="K6674" t="n">
        <v>0</v>
      </c>
      <c r="L6674" t="n">
        <v>5734.036007108586</v>
      </c>
      <c r="M6674" t="n">
        <v>42932.79408460561</v>
      </c>
      <c r="N6674" t="n">
        <v>174.7610933426281</v>
      </c>
      <c r="O6674" t="n">
        <v>42932.79408460561</v>
      </c>
      <c r="P6674" t="n">
        <v>174.7610933426281</v>
      </c>
      <c r="Q6674" t="n">
        <v>279</v>
      </c>
      <c r="R6674" t="n">
        <v>0</v>
      </c>
      <c r="S6674">
        <f>VLOOKUP(Q6674,Clustering!$D$3:$E$367,2,FALSE)</f>
        <v/>
      </c>
    </row>
    <row r="6675">
      <c r="A6675" t="inlineStr">
        <is>
          <t>2025-10-06 01:00</t>
        </is>
      </c>
      <c r="B6675" t="n">
        <v>1.647583874886305</v>
      </c>
      <c r="C6675" t="n">
        <v>2334.345776500667</v>
      </c>
      <c r="D6675" t="n">
        <v>1330.546597539343</v>
      </c>
      <c r="E6675" t="n">
        <v>650.0437022831527</v>
      </c>
      <c r="F6675" t="n">
        <v>0</v>
      </c>
      <c r="G6675" t="n">
        <v>4316.583660198049</v>
      </c>
      <c r="H6675" t="n">
        <v>5082.68455023518</v>
      </c>
      <c r="I6675" t="n">
        <v>0</v>
      </c>
      <c r="J6675" t="n">
        <v>494.0724566002703</v>
      </c>
      <c r="K6675" t="n">
        <v>0</v>
      </c>
      <c r="L6675" t="n">
        <v>5576.75700683545</v>
      </c>
      <c r="M6675" t="n">
        <v>42808.88991697326</v>
      </c>
      <c r="N6675" t="n">
        <v>169.7876024628423</v>
      </c>
      <c r="O6675" t="n">
        <v>42808.88991697326</v>
      </c>
      <c r="P6675" t="n">
        <v>169.7876024628423</v>
      </c>
      <c r="Q6675" t="n">
        <v>279</v>
      </c>
      <c r="R6675" t="n">
        <v>1</v>
      </c>
      <c r="S6675">
        <f>VLOOKUP(Q6675,Clustering!$D$3:$E$367,2,FALSE)</f>
        <v/>
      </c>
    </row>
    <row r="6676">
      <c r="A6676" t="inlineStr">
        <is>
          <t>2025-10-06 02:00</t>
        </is>
      </c>
      <c r="B6676" t="n">
        <v>1.664395955242288</v>
      </c>
      <c r="C6676" t="n">
        <v>2334.345776500667</v>
      </c>
      <c r="D6676" t="n">
        <v>1330.546597539343</v>
      </c>
      <c r="E6676" t="n">
        <v>590.3800912591319</v>
      </c>
      <c r="F6676" t="n">
        <v>0</v>
      </c>
      <c r="G6676" t="n">
        <v>4256.936861254384</v>
      </c>
      <c r="H6676" t="n">
        <v>5082.68455023518</v>
      </c>
      <c r="I6676" t="n">
        <v>0</v>
      </c>
      <c r="J6676" t="n">
        <v>437.6990776246461</v>
      </c>
      <c r="K6676" t="n">
        <v>0</v>
      </c>
      <c r="L6676" t="n">
        <v>5520.383627859826</v>
      </c>
      <c r="M6676" t="n">
        <v>42808.88991697326</v>
      </c>
      <c r="N6676" t="n">
        <v>168.5102469905633</v>
      </c>
      <c r="O6676" t="n">
        <v>42808.88991697326</v>
      </c>
      <c r="P6676" t="n">
        <v>168.5102469905633</v>
      </c>
      <c r="Q6676" t="n">
        <v>279</v>
      </c>
      <c r="R6676" t="n">
        <v>2</v>
      </c>
      <c r="S6676">
        <f>VLOOKUP(Q6676,Clustering!$D$3:$E$367,2,FALSE)</f>
        <v/>
      </c>
    </row>
    <row r="6677">
      <c r="A6677" t="inlineStr">
        <is>
          <t>2025-10-06 03:00</t>
        </is>
      </c>
      <c r="B6677" t="n">
        <v>1.664395955242288</v>
      </c>
      <c r="C6677" t="n">
        <v>2334.345776500667</v>
      </c>
      <c r="D6677" t="n">
        <v>1330.546597539343</v>
      </c>
      <c r="E6677" t="n">
        <v>577.0002796178222</v>
      </c>
      <c r="F6677" t="n">
        <v>0</v>
      </c>
      <c r="G6677" t="n">
        <v>4243.557049613075</v>
      </c>
      <c r="H6677" t="n">
        <v>5082.68455023518</v>
      </c>
      <c r="I6677" t="n">
        <v>0</v>
      </c>
      <c r="J6677" t="n">
        <v>436.6931173703389</v>
      </c>
      <c r="K6677" t="n">
        <v>0</v>
      </c>
      <c r="L6677" t="n">
        <v>5519.377667605519</v>
      </c>
      <c r="M6677" t="n">
        <v>42808.88991697326</v>
      </c>
      <c r="N6677" t="n">
        <v>169.6862070845242</v>
      </c>
      <c r="O6677" t="n">
        <v>42808.88991697326</v>
      </c>
      <c r="P6677" t="n">
        <v>169.6862070845242</v>
      </c>
      <c r="Q6677" t="n">
        <v>279</v>
      </c>
      <c r="R6677" t="n">
        <v>3</v>
      </c>
      <c r="S6677">
        <f>VLOOKUP(Q6677,Clustering!$D$3:$E$367,2,FALSE)</f>
        <v/>
      </c>
    </row>
    <row r="6678">
      <c r="A6678" t="inlineStr">
        <is>
          <t>2025-10-06 04:00</t>
        </is>
      </c>
      <c r="B6678" t="n">
        <v>1.664395955242288</v>
      </c>
      <c r="C6678" t="n">
        <v>2371.996514831323</v>
      </c>
      <c r="D6678" t="n">
        <v>1408.814044453422</v>
      </c>
      <c r="E6678" t="n">
        <v>809.62157476881</v>
      </c>
      <c r="F6678" t="n">
        <v>0</v>
      </c>
      <c r="G6678" t="n">
        <v>4592.096530008797</v>
      </c>
      <c r="H6678" t="n">
        <v>5082.68455023518</v>
      </c>
      <c r="I6678" t="n">
        <v>0</v>
      </c>
      <c r="J6678" t="n">
        <v>509.0939665844413</v>
      </c>
      <c r="K6678" t="n">
        <v>0</v>
      </c>
      <c r="L6678" t="n">
        <v>5591.778516819621</v>
      </c>
      <c r="M6678" t="n">
        <v>42932.79408460561</v>
      </c>
      <c r="N6678" t="n">
        <v>168.4048143121194</v>
      </c>
      <c r="O6678" t="n">
        <v>42932.79408460561</v>
      </c>
      <c r="P6678" t="n">
        <v>168.4048143121194</v>
      </c>
      <c r="Q6678" t="n">
        <v>279</v>
      </c>
      <c r="R6678" t="n">
        <v>4</v>
      </c>
      <c r="S6678">
        <f>VLOOKUP(Q6678,Clustering!$D$3:$E$367,2,FALSE)</f>
        <v/>
      </c>
    </row>
    <row r="6679">
      <c r="A6679" t="inlineStr">
        <is>
          <t>2025-10-06 05:00</t>
        </is>
      </c>
      <c r="B6679" t="n">
        <v>1.630771794530323</v>
      </c>
      <c r="C6679" t="n">
        <v>4141.581216372152</v>
      </c>
      <c r="D6679" t="n">
        <v>1956.686172851976</v>
      </c>
      <c r="E6679" t="n">
        <v>1799.935287296683</v>
      </c>
      <c r="F6679" t="n">
        <v>0</v>
      </c>
      <c r="G6679" t="n">
        <v>7899.83344831534</v>
      </c>
      <c r="H6679" t="n">
        <v>5370.383675720191</v>
      </c>
      <c r="I6679" t="n">
        <v>0</v>
      </c>
      <c r="J6679" t="n">
        <v>762.2114452768124</v>
      </c>
      <c r="K6679" t="n">
        <v>0</v>
      </c>
      <c r="L6679" t="n">
        <v>6132.595120997003</v>
      </c>
      <c r="M6679" t="n">
        <v>43242.55450368645</v>
      </c>
      <c r="N6679" t="n">
        <v>178.1734091228214</v>
      </c>
      <c r="O6679" t="n">
        <v>43242.55450368645</v>
      </c>
      <c r="P6679" t="n">
        <v>178.1734091228214</v>
      </c>
      <c r="Q6679" t="n">
        <v>279</v>
      </c>
      <c r="R6679" t="n">
        <v>5</v>
      </c>
      <c r="S6679">
        <f>VLOOKUP(Q6679,Clustering!$D$3:$E$367,2,FALSE)</f>
        <v/>
      </c>
    </row>
    <row r="6680">
      <c r="A6680" t="inlineStr">
        <is>
          <t>2025-10-06 06:00</t>
        </is>
      </c>
      <c r="B6680" t="n">
        <v>1.513087232038444</v>
      </c>
      <c r="C6680" t="n">
        <v>5082.84967463855</v>
      </c>
      <c r="D6680" t="n">
        <v>3913.372345703951</v>
      </c>
      <c r="E6680" t="n">
        <v>3526.702473483744</v>
      </c>
      <c r="F6680" t="n">
        <v>0</v>
      </c>
      <c r="G6680" t="n">
        <v>12524.43758105828</v>
      </c>
      <c r="H6680" t="n">
        <v>6521.180177660231</v>
      </c>
      <c r="I6680" t="n">
        <v>0</v>
      </c>
      <c r="J6680" t="n">
        <v>1254.279223377048</v>
      </c>
      <c r="K6680" t="n">
        <v>0</v>
      </c>
      <c r="L6680" t="n">
        <v>7775.459401037278</v>
      </c>
      <c r="M6680" t="n">
        <v>43800.12325803198</v>
      </c>
      <c r="N6680" t="n">
        <v>277.7251041936998</v>
      </c>
      <c r="O6680" t="n">
        <v>43800.12325803198</v>
      </c>
      <c r="P6680" t="n">
        <v>277.7251041936998</v>
      </c>
      <c r="Q6680" t="n">
        <v>279</v>
      </c>
      <c r="R6680" t="n">
        <v>6</v>
      </c>
      <c r="S6680">
        <f>VLOOKUP(Q6680,Clustering!$D$3:$E$367,2,FALSE)</f>
        <v/>
      </c>
    </row>
    <row r="6681">
      <c r="A6681" t="inlineStr">
        <is>
          <t>2025-10-06 07:00</t>
        </is>
      </c>
      <c r="B6681" t="n">
        <v>1.311342267766652</v>
      </c>
      <c r="C6681" t="n">
        <v>5835.864441251669</v>
      </c>
      <c r="D6681" t="n">
        <v>2981.965340935122</v>
      </c>
      <c r="E6681" t="n">
        <v>4843.728293456927</v>
      </c>
      <c r="F6681" t="n">
        <v>0</v>
      </c>
      <c r="G6681" t="n">
        <v>13662.86941791148</v>
      </c>
      <c r="H6681" t="n">
        <v>8247.374930570291</v>
      </c>
      <c r="I6681" t="n">
        <v>0</v>
      </c>
      <c r="J6681" t="n">
        <v>1872.050618029117</v>
      </c>
      <c r="K6681" t="n">
        <v>0</v>
      </c>
      <c r="L6681" t="n">
        <v>10119.42554859941</v>
      </c>
      <c r="M6681" t="n">
        <v>44233.78784474517</v>
      </c>
      <c r="N6681" t="n">
        <v>614.5953694656874</v>
      </c>
      <c r="O6681" t="n">
        <v>44233.78784474517</v>
      </c>
      <c r="P6681" t="n">
        <v>614.5953694656874</v>
      </c>
      <c r="Q6681" t="n">
        <v>279</v>
      </c>
      <c r="R6681" t="n">
        <v>7</v>
      </c>
      <c r="S6681">
        <f>VLOOKUP(Q6681,Clustering!$D$3:$E$367,2,FALSE)</f>
        <v/>
      </c>
    </row>
    <row r="6682">
      <c r="A6682" t="inlineStr">
        <is>
          <t>2025-10-06 08:00</t>
        </is>
      </c>
      <c r="B6682" t="n">
        <v>0.9246644195790492</v>
      </c>
      <c r="C6682" t="n">
        <v>5647.610749598389</v>
      </c>
      <c r="D6682" t="n">
        <v>1526.215214824541</v>
      </c>
      <c r="E6682" t="n">
        <v>3204.762828601411</v>
      </c>
      <c r="F6682" t="n">
        <v>0</v>
      </c>
      <c r="G6682" t="n">
        <v>10379.51345744392</v>
      </c>
      <c r="H6682" t="n">
        <v>9685.870557995344</v>
      </c>
      <c r="I6682" t="n">
        <v>0</v>
      </c>
      <c r="J6682" t="n">
        <v>1971.320676951402</v>
      </c>
      <c r="K6682" t="n">
        <v>0</v>
      </c>
      <c r="L6682" t="n">
        <v>11657.19123494675</v>
      </c>
      <c r="M6682" t="n">
        <v>44357.69201237751</v>
      </c>
      <c r="N6682" t="n">
        <v>714.8849904245235</v>
      </c>
      <c r="O6682" t="n">
        <v>44357.69201237751</v>
      </c>
      <c r="P6682" t="n">
        <v>714.8849904245235</v>
      </c>
      <c r="Q6682" t="n">
        <v>279</v>
      </c>
      <c r="R6682" t="n">
        <v>8</v>
      </c>
      <c r="S6682">
        <f>VLOOKUP(Q6682,Clustering!$D$3:$E$367,2,FALSE)</f>
        <v/>
      </c>
    </row>
    <row r="6683">
      <c r="A6683" t="inlineStr">
        <is>
          <t>2025-10-06 09:00</t>
        </is>
      </c>
      <c r="B6683" t="n">
        <v>0.6724832142393083</v>
      </c>
      <c r="C6683" t="n">
        <v>5271.103366291829</v>
      </c>
      <c r="D6683" t="n">
        <v>1291.412874082304</v>
      </c>
      <c r="E6683" t="n">
        <v>2868.189563497153</v>
      </c>
      <c r="F6683" t="n">
        <v>0</v>
      </c>
      <c r="G6683" t="n">
        <v>9431.378287085525</v>
      </c>
      <c r="H6683" t="n">
        <v>10261.26880896536</v>
      </c>
      <c r="I6683" t="n">
        <v>0</v>
      </c>
      <c r="J6683" t="n">
        <v>1694.360921824494</v>
      </c>
      <c r="K6683" t="n">
        <v>0</v>
      </c>
      <c r="L6683" t="n">
        <v>11955.62973078986</v>
      </c>
      <c r="M6683" t="n">
        <v>44233.78784474517</v>
      </c>
      <c r="N6683" t="n">
        <v>627.4530131783587</v>
      </c>
      <c r="O6683" t="n">
        <v>44233.78784474517</v>
      </c>
      <c r="P6683" t="n">
        <v>627.4530131783587</v>
      </c>
      <c r="Q6683" t="n">
        <v>279</v>
      </c>
      <c r="R6683" t="n">
        <v>9</v>
      </c>
      <c r="S6683">
        <f>VLOOKUP(Q6683,Clustering!$D$3:$E$367,2,FALSE)</f>
        <v/>
      </c>
    </row>
    <row r="6684">
      <c r="A6684" t="inlineStr">
        <is>
          <t>2025-10-06 10:00</t>
        </is>
      </c>
      <c r="B6684" t="n">
        <v>206.1833534857718</v>
      </c>
      <c r="C6684" t="n">
        <v>4969.897459646581</v>
      </c>
      <c r="D6684" t="n">
        <v>1103.571001488514</v>
      </c>
      <c r="E6684" t="n">
        <v>2663.318880390213</v>
      </c>
      <c r="F6684" t="n">
        <v>0</v>
      </c>
      <c r="G6684" t="n">
        <v>8942.970695011081</v>
      </c>
      <c r="H6684" t="n">
        <v>10884.45489536725</v>
      </c>
      <c r="I6684" t="n">
        <v>0</v>
      </c>
      <c r="J6684" t="n">
        <v>1457.15775698654</v>
      </c>
      <c r="K6684" t="n">
        <v>0</v>
      </c>
      <c r="L6684" t="n">
        <v>12341.61265235379</v>
      </c>
      <c r="M6684" t="n">
        <v>44109.88367711283</v>
      </c>
      <c r="N6684" t="n">
        <v>493.7335185665774</v>
      </c>
      <c r="O6684" t="n">
        <v>44109.88367711283</v>
      </c>
      <c r="P6684" t="n">
        <v>493.7335185665774</v>
      </c>
      <c r="Q6684" t="n">
        <v>279</v>
      </c>
      <c r="R6684" t="n">
        <v>10</v>
      </c>
      <c r="S6684">
        <f>VLOOKUP(Q6684,Clustering!$D$3:$E$367,2,FALSE)</f>
        <v/>
      </c>
    </row>
    <row r="6685">
      <c r="A6685" t="inlineStr">
        <is>
          <t>2025-10-06 11:00</t>
        </is>
      </c>
      <c r="B6685" t="n">
        <v>389.4888280231222</v>
      </c>
      <c r="C6685" t="n">
        <v>3388.566449759033</v>
      </c>
      <c r="D6685" t="n">
        <v>1056.610533340067</v>
      </c>
      <c r="E6685" t="n">
        <v>2297.478374842108</v>
      </c>
      <c r="F6685" t="n">
        <v>0</v>
      </c>
      <c r="G6685" t="n">
        <v>7132.144185964329</v>
      </c>
      <c r="H6685" t="n">
        <v>11173.20328556306</v>
      </c>
      <c r="I6685" t="n">
        <v>0</v>
      </c>
      <c r="J6685" t="n">
        <v>1268.656873535909</v>
      </c>
      <c r="K6685" t="n">
        <v>0</v>
      </c>
      <c r="L6685" t="n">
        <v>12441.86015909897</v>
      </c>
      <c r="M6685" t="n">
        <v>43924.02742566432</v>
      </c>
      <c r="N6685" t="n">
        <v>496.3050473091117</v>
      </c>
      <c r="O6685" t="n">
        <v>43924.02742566432</v>
      </c>
      <c r="P6685" t="n">
        <v>496.3050473091117</v>
      </c>
      <c r="Q6685" t="n">
        <v>279</v>
      </c>
      <c r="R6685" t="n">
        <v>11</v>
      </c>
      <c r="S6685">
        <f>VLOOKUP(Q6685,Clustering!$D$3:$E$367,2,FALSE)</f>
        <v/>
      </c>
    </row>
    <row r="6686">
      <c r="A6686" t="inlineStr">
        <is>
          <t>2025-10-06 12:00</t>
        </is>
      </c>
      <c r="B6686" t="n">
        <v>525.3438869637475</v>
      </c>
      <c r="C6686" t="n">
        <v>3463.867926420345</v>
      </c>
      <c r="D6686" t="n">
        <v>1103.571001488514</v>
      </c>
      <c r="E6686" t="n">
        <v>1873.103388406304</v>
      </c>
      <c r="F6686" t="n">
        <v>0</v>
      </c>
      <c r="G6686" t="n">
        <v>6965.886203278909</v>
      </c>
      <c r="H6686" t="n">
        <v>10762.13840474136</v>
      </c>
      <c r="I6686" t="n">
        <v>0</v>
      </c>
      <c r="J6686" t="n">
        <v>1195.885550320389</v>
      </c>
      <c r="K6686" t="n">
        <v>0</v>
      </c>
      <c r="L6686" t="n">
        <v>11958.02395506175</v>
      </c>
      <c r="M6686" t="n">
        <v>43800.12325803198</v>
      </c>
      <c r="N6686" t="n">
        <v>511.7342197643172</v>
      </c>
      <c r="O6686" t="n">
        <v>43800.12325803198</v>
      </c>
      <c r="P6686" t="n">
        <v>511.7342197643172</v>
      </c>
      <c r="Q6686" t="n">
        <v>279</v>
      </c>
      <c r="R6686" t="n">
        <v>12</v>
      </c>
      <c r="S6686">
        <f>VLOOKUP(Q6686,Clustering!$D$3:$E$367,2,FALSE)</f>
        <v/>
      </c>
    </row>
    <row r="6687">
      <c r="A6687" t="inlineStr">
        <is>
          <t>2025-10-06 13:00</t>
        </is>
      </c>
      <c r="B6687" t="n">
        <v>420.8399954709592</v>
      </c>
      <c r="C6687" t="n">
        <v>3388.566449759033</v>
      </c>
      <c r="D6687" t="n">
        <v>1056.610533340067</v>
      </c>
      <c r="E6687" t="n">
        <v>1638.965464855516</v>
      </c>
      <c r="F6687" t="n">
        <v>0</v>
      </c>
      <c r="G6687" t="n">
        <v>6504.982443425575</v>
      </c>
      <c r="H6687" t="n">
        <v>10893.21934177516</v>
      </c>
      <c r="I6687" t="n">
        <v>0</v>
      </c>
      <c r="J6687" t="n">
        <v>1200.68202312799</v>
      </c>
      <c r="K6687" t="n">
        <v>0</v>
      </c>
      <c r="L6687" t="n">
        <v>12093.90136490315</v>
      </c>
      <c r="M6687" t="n">
        <v>43738.17117421581</v>
      </c>
      <c r="N6687" t="n">
        <v>506.5911622792487</v>
      </c>
      <c r="O6687" t="n">
        <v>43738.17117421581</v>
      </c>
      <c r="P6687" t="n">
        <v>506.5911622792487</v>
      </c>
      <c r="Q6687" t="n">
        <v>279</v>
      </c>
      <c r="R6687" t="n">
        <v>13</v>
      </c>
      <c r="S6687">
        <f>VLOOKUP(Q6687,Clustering!$D$3:$E$367,2,FALSE)</f>
        <v/>
      </c>
    </row>
    <row r="6688">
      <c r="A6688" t="inlineStr">
        <is>
          <t>2025-10-06 14:00</t>
        </is>
      </c>
      <c r="B6688" t="n">
        <v>285.361527130308</v>
      </c>
      <c r="C6688" t="n">
        <v>3313.264973097721</v>
      </c>
      <c r="D6688" t="n">
        <v>1009.650065191619</v>
      </c>
      <c r="E6688" t="n">
        <v>1609.698224411668</v>
      </c>
      <c r="F6688" t="n">
        <v>0</v>
      </c>
      <c r="G6688" t="n">
        <v>6217.974789831316</v>
      </c>
      <c r="H6688" t="n">
        <v>10929.40354393457</v>
      </c>
      <c r="I6688" t="n">
        <v>0</v>
      </c>
      <c r="J6688" t="n">
        <v>1152.299747994793</v>
      </c>
      <c r="K6688" t="n">
        <v>0</v>
      </c>
      <c r="L6688" t="n">
        <v>12081.70329192937</v>
      </c>
      <c r="M6688" t="n">
        <v>43800.12325803198</v>
      </c>
      <c r="N6688" t="n">
        <v>496.3050473091117</v>
      </c>
      <c r="O6688" t="n">
        <v>43800.12325803198</v>
      </c>
      <c r="P6688" t="n">
        <v>496.3050473091117</v>
      </c>
      <c r="Q6688" t="n">
        <v>279</v>
      </c>
      <c r="R6688" t="n">
        <v>14</v>
      </c>
      <c r="S6688">
        <f>VLOOKUP(Q6688,Clustering!$D$3:$E$367,2,FALSE)</f>
        <v/>
      </c>
    </row>
    <row r="6689">
      <c r="A6689" t="inlineStr">
        <is>
          <t>2025-10-06 15:00</t>
        </is>
      </c>
      <c r="B6689" t="n">
        <v>206.1833534857718</v>
      </c>
      <c r="C6689" t="n">
        <v>3388.566449759033</v>
      </c>
      <c r="D6689" t="n">
        <v>1056.610533340067</v>
      </c>
      <c r="E6689" t="n">
        <v>1624.331844633592</v>
      </c>
      <c r="F6689" t="n">
        <v>0</v>
      </c>
      <c r="G6689" t="n">
        <v>6275.692181218463</v>
      </c>
      <c r="H6689" t="n">
        <v>10596.75576988224</v>
      </c>
      <c r="I6689" t="n">
        <v>0</v>
      </c>
      <c r="J6689" t="n">
        <v>1108.145221682903</v>
      </c>
      <c r="K6689" t="n">
        <v>0</v>
      </c>
      <c r="L6689" t="n">
        <v>11704.90099156514</v>
      </c>
      <c r="M6689" t="n">
        <v>44233.78784474517</v>
      </c>
      <c r="N6689" t="n">
        <v>581.1654958127422</v>
      </c>
      <c r="O6689" t="n">
        <v>44233.78784474517</v>
      </c>
      <c r="P6689" t="n">
        <v>581.1654958127422</v>
      </c>
      <c r="Q6689" t="n">
        <v>279</v>
      </c>
      <c r="R6689" t="n">
        <v>15</v>
      </c>
      <c r="S6689">
        <f>VLOOKUP(Q6689,Clustering!$D$3:$E$367,2,FALSE)</f>
        <v/>
      </c>
    </row>
    <row r="6690">
      <c r="A6690" t="inlineStr">
        <is>
          <t>2025-10-06 16:00</t>
        </is>
      </c>
      <c r="B6690" t="n">
        <v>147.752968208554</v>
      </c>
      <c r="C6690" t="n">
        <v>3953.327524718872</v>
      </c>
      <c r="D6690" t="n">
        <v>1408.814044453422</v>
      </c>
      <c r="E6690" t="n">
        <v>1975.538729959774</v>
      </c>
      <c r="F6690" t="n">
        <v>0</v>
      </c>
      <c r="G6690" t="n">
        <v>7485.433267340622</v>
      </c>
      <c r="H6690" t="n">
        <v>9901.124127344545</v>
      </c>
      <c r="I6690" t="n">
        <v>0</v>
      </c>
      <c r="J6690" t="n">
        <v>944.893148520694</v>
      </c>
      <c r="K6690" t="n">
        <v>0</v>
      </c>
      <c r="L6690" t="n">
        <v>10846.01727586524</v>
      </c>
      <c r="M6690" t="n">
        <v>44667.45243145835</v>
      </c>
      <c r="N6690" t="n">
        <v>694.3127604842495</v>
      </c>
      <c r="O6690" t="n">
        <v>44667.45243145835</v>
      </c>
      <c r="P6690" t="n">
        <v>694.3127604842495</v>
      </c>
      <c r="Q6690" t="n">
        <v>279</v>
      </c>
      <c r="R6690" t="n">
        <v>16</v>
      </c>
      <c r="S6690">
        <f>VLOOKUP(Q6690,Clustering!$D$3:$E$367,2,FALSE)</f>
        <v/>
      </c>
    </row>
    <row r="6691">
      <c r="A6691" t="inlineStr">
        <is>
          <t>2025-10-06 17:00</t>
        </is>
      </c>
      <c r="B6691" t="n">
        <v>1.092785223138876</v>
      </c>
      <c r="C6691" t="n">
        <v>4706.34229133199</v>
      </c>
      <c r="D6691" t="n">
        <v>3407.960389640134</v>
      </c>
      <c r="E6691" t="n">
        <v>2502.349057949047</v>
      </c>
      <c r="F6691" t="n">
        <v>0</v>
      </c>
      <c r="G6691" t="n">
        <v>10617.74452414431</v>
      </c>
      <c r="H6691" t="n">
        <v>8535.074056055302</v>
      </c>
      <c r="I6691" t="n">
        <v>0</v>
      </c>
      <c r="J6691" t="n">
        <v>942.3803978562232</v>
      </c>
      <c r="K6691" t="n">
        <v>0</v>
      </c>
      <c r="L6691" t="n">
        <v>9477.454453911523</v>
      </c>
      <c r="M6691" t="n">
        <v>44729.40451527453</v>
      </c>
      <c r="N6691" t="n">
        <v>758.6009790476058</v>
      </c>
      <c r="O6691" t="n">
        <v>44729.40451527453</v>
      </c>
      <c r="P6691" t="n">
        <v>758.6009790476058</v>
      </c>
      <c r="Q6691" t="n">
        <v>279</v>
      </c>
      <c r="R6691" t="n">
        <v>17</v>
      </c>
      <c r="S6691">
        <f>VLOOKUP(Q6691,Clustering!$D$3:$E$367,2,FALSE)</f>
        <v/>
      </c>
    </row>
    <row r="6692">
      <c r="A6692" t="inlineStr">
        <is>
          <t>2025-10-06 18:00</t>
        </is>
      </c>
      <c r="B6692" t="n">
        <v>1.429026830258531</v>
      </c>
      <c r="C6692" t="n">
        <v>5271.103366291829</v>
      </c>
      <c r="D6692" t="n">
        <v>7435.407456837507</v>
      </c>
      <c r="E6692" t="n">
        <v>3204.762828601411</v>
      </c>
      <c r="F6692" t="n">
        <v>0</v>
      </c>
      <c r="G6692" t="n">
        <v>15912.70267856101</v>
      </c>
      <c r="H6692" t="n">
        <v>7096.578428630251</v>
      </c>
      <c r="I6692" t="n">
        <v>0</v>
      </c>
      <c r="J6692" t="n">
        <v>1363.662294655683</v>
      </c>
      <c r="K6692" t="n">
        <v>0</v>
      </c>
      <c r="L6692" t="n">
        <v>8460.240723285935</v>
      </c>
      <c r="M6692" t="n">
        <v>44543.54826382602</v>
      </c>
      <c r="N6692" t="n">
        <v>707.1704041969207</v>
      </c>
      <c r="O6692" t="n">
        <v>44543.54826382602</v>
      </c>
      <c r="P6692" t="n">
        <v>707.1704041969207</v>
      </c>
      <c r="Q6692" t="n">
        <v>279</v>
      </c>
      <c r="R6692" t="n">
        <v>18</v>
      </c>
      <c r="S6692">
        <f>VLOOKUP(Q6692,Clustering!$D$3:$E$367,2,FALSE)</f>
        <v/>
      </c>
    </row>
    <row r="6693">
      <c r="A6693" t="inlineStr">
        <is>
          <t>2025-10-06 19:00</t>
        </is>
      </c>
      <c r="B6693" t="n">
        <v>1.563523473106392</v>
      </c>
      <c r="C6693" t="n">
        <v>5572.309272937076</v>
      </c>
      <c r="D6693" t="n">
        <v>8061.547032150139</v>
      </c>
      <c r="E6693" t="n">
        <v>3204.762828601411</v>
      </c>
      <c r="F6693" t="n">
        <v>0</v>
      </c>
      <c r="G6693" t="n">
        <v>16840.18265716173</v>
      </c>
      <c r="H6693" t="n">
        <v>5945.781926690211</v>
      </c>
      <c r="I6693" t="n">
        <v>0</v>
      </c>
      <c r="J6693" t="n">
        <v>1351.887920268542</v>
      </c>
      <c r="K6693" t="n">
        <v>0</v>
      </c>
      <c r="L6693" t="n">
        <v>7297.669846958754</v>
      </c>
      <c r="M6693" t="n">
        <v>44233.78784474517</v>
      </c>
      <c r="N6693" t="n">
        <v>573.4509095851394</v>
      </c>
      <c r="O6693" t="n">
        <v>44233.78784474517</v>
      </c>
      <c r="P6693" t="n">
        <v>573.4509095851394</v>
      </c>
      <c r="Q6693" t="n">
        <v>279</v>
      </c>
      <c r="R6693" t="n">
        <v>19</v>
      </c>
      <c r="S6693">
        <f>VLOOKUP(Q6693,Clustering!$D$3:$E$367,2,FALSE)</f>
        <v/>
      </c>
    </row>
    <row r="6694">
      <c r="A6694" t="inlineStr">
        <is>
          <t>2025-10-06 20:00</t>
        </is>
      </c>
      <c r="B6694" t="n">
        <v>1.61395971417434</v>
      </c>
      <c r="C6694" t="n">
        <v>5459.357057945109</v>
      </c>
      <c r="D6694" t="n">
        <v>7826.744691407902</v>
      </c>
      <c r="E6694" t="n">
        <v>2882.823183719077</v>
      </c>
      <c r="F6694" t="n">
        <v>0</v>
      </c>
      <c r="G6694" t="n">
        <v>16170.53889278626</v>
      </c>
      <c r="H6694" t="n">
        <v>5370.383675720191</v>
      </c>
      <c r="I6694" t="n">
        <v>0</v>
      </c>
      <c r="J6694" t="n">
        <v>1177.497637910387</v>
      </c>
      <c r="K6694" t="n">
        <v>0</v>
      </c>
      <c r="L6694" t="n">
        <v>6547.881313630578</v>
      </c>
      <c r="M6694" t="n">
        <v>43924.02742566432</v>
      </c>
      <c r="N6694" t="n">
        <v>491.1619898240431</v>
      </c>
      <c r="O6694" t="n">
        <v>43924.02742566432</v>
      </c>
      <c r="P6694" t="n">
        <v>491.1619898240431</v>
      </c>
      <c r="Q6694" t="n">
        <v>279</v>
      </c>
      <c r="R6694" t="n">
        <v>20</v>
      </c>
      <c r="S6694">
        <f>VLOOKUP(Q6694,Clustering!$D$3:$E$367,2,FALSE)</f>
        <v/>
      </c>
    </row>
    <row r="6695">
      <c r="A6695" t="inlineStr">
        <is>
          <t>2025-10-06 21:00</t>
        </is>
      </c>
      <c r="B6695" t="n">
        <v>1.630771794530323</v>
      </c>
      <c r="C6695" t="n">
        <v>4706.34229133199</v>
      </c>
      <c r="D6695" t="n">
        <v>6261.395753126322</v>
      </c>
      <c r="E6695" t="n">
        <v>2677.952500612138</v>
      </c>
      <c r="F6695" t="n">
        <v>0</v>
      </c>
      <c r="G6695" t="n">
        <v>13647.32131686498</v>
      </c>
      <c r="H6695" t="n">
        <v>5255.304025526187</v>
      </c>
      <c r="I6695" t="n">
        <v>0</v>
      </c>
      <c r="J6695" t="n">
        <v>1424.528661016855</v>
      </c>
      <c r="K6695" t="n">
        <v>0</v>
      </c>
      <c r="L6695" t="n">
        <v>6679.832686543042</v>
      </c>
      <c r="M6695" t="n">
        <v>43552.31492276731</v>
      </c>
      <c r="N6695" t="n">
        <v>437.1598862308237</v>
      </c>
      <c r="O6695" t="n">
        <v>43552.31492276731</v>
      </c>
      <c r="P6695" t="n">
        <v>437.1598862308237</v>
      </c>
      <c r="Q6695" t="n">
        <v>279</v>
      </c>
      <c r="R6695" t="n">
        <v>21</v>
      </c>
      <c r="S6695">
        <f>VLOOKUP(Q6695,Clustering!$D$3:$E$367,2,FALSE)</f>
        <v/>
      </c>
    </row>
    <row r="6696">
      <c r="A6696" t="inlineStr">
        <is>
          <t>2025-10-06 22:00</t>
        </is>
      </c>
      <c r="B6696" t="n">
        <v>1.630771794530323</v>
      </c>
      <c r="C6696" t="n">
        <v>3576.820141412312</v>
      </c>
      <c r="D6696" t="n">
        <v>3913.372345703951</v>
      </c>
      <c r="E6696" t="n">
        <v>2356.012855729804</v>
      </c>
      <c r="F6696" t="n">
        <v>0</v>
      </c>
      <c r="G6696" t="n">
        <v>9847.8361146406</v>
      </c>
      <c r="H6696" t="n">
        <v>5082.68455023518</v>
      </c>
      <c r="I6696" t="n">
        <v>0</v>
      </c>
      <c r="J6696" t="n">
        <v>1363.162143438131</v>
      </c>
      <c r="K6696" t="n">
        <v>0</v>
      </c>
      <c r="L6696" t="n">
        <v>6445.846693673311</v>
      </c>
      <c r="M6696" t="n">
        <v>43180.60241987028</v>
      </c>
      <c r="N6696" t="n">
        <v>393.4438976077413</v>
      </c>
      <c r="O6696" t="n">
        <v>43180.60241987028</v>
      </c>
      <c r="P6696" t="n">
        <v>393.4438976077413</v>
      </c>
      <c r="Q6696" t="n">
        <v>279</v>
      </c>
      <c r="R6696" t="n">
        <v>22</v>
      </c>
      <c r="S6696">
        <f>VLOOKUP(Q6696,Clustering!$D$3:$E$367,2,FALSE)</f>
        <v/>
      </c>
    </row>
    <row r="6697">
      <c r="A6697" t="inlineStr">
        <is>
          <t>2025-10-06 23:00</t>
        </is>
      </c>
      <c r="B6697" t="n">
        <v>1.630771794530323</v>
      </c>
      <c r="C6697" t="n">
        <v>2635.551683145914</v>
      </c>
      <c r="D6697" t="n">
        <v>1956.686172851976</v>
      </c>
      <c r="E6697" t="n">
        <v>1638.965464855516</v>
      </c>
      <c r="F6697" t="n">
        <v>0</v>
      </c>
      <c r="G6697" t="n">
        <v>6232.834092647936</v>
      </c>
      <c r="H6697" t="n">
        <v>5082.68455023518</v>
      </c>
      <c r="I6697" t="n">
        <v>0</v>
      </c>
      <c r="J6697" t="n">
        <v>917.3692159743302</v>
      </c>
      <c r="K6697" t="n">
        <v>0</v>
      </c>
      <c r="L6697" t="n">
        <v>6000.05376620951</v>
      </c>
      <c r="M6697" t="n">
        <v>42932.79408460561</v>
      </c>
      <c r="N6697" t="n">
        <v>264.8674604810285</v>
      </c>
      <c r="O6697" t="n">
        <v>42932.79408460561</v>
      </c>
      <c r="P6697" t="n">
        <v>264.8674604810285</v>
      </c>
      <c r="Q6697" t="n">
        <v>279</v>
      </c>
      <c r="R6697" t="n">
        <v>23</v>
      </c>
      <c r="S6697">
        <f>VLOOKUP(Q6697,Clustering!$D$3:$E$367,2,FALSE)</f>
        <v/>
      </c>
    </row>
    <row r="6698">
      <c r="A6698" t="inlineStr">
        <is>
          <t>2025-10-07 00:00</t>
        </is>
      </c>
      <c r="B6698" t="n">
        <v>1.630771794530323</v>
      </c>
      <c r="C6698" t="n">
        <v>2371.996514831323</v>
      </c>
      <c r="D6698" t="n">
        <v>1408.814044453422</v>
      </c>
      <c r="E6698" t="n">
        <v>940.324826841173</v>
      </c>
      <c r="F6698" t="n">
        <v>0</v>
      </c>
      <c r="G6698" t="n">
        <v>4722.766157920449</v>
      </c>
      <c r="H6698" t="n">
        <v>5082.68455023518</v>
      </c>
      <c r="I6698" t="n">
        <v>0</v>
      </c>
      <c r="J6698" t="n">
        <v>651.3514568734062</v>
      </c>
      <c r="K6698" t="n">
        <v>0</v>
      </c>
      <c r="L6698" t="n">
        <v>5734.036007108586</v>
      </c>
      <c r="M6698" t="n">
        <v>42932.79408460561</v>
      </c>
      <c r="N6698" t="n">
        <v>174.7610933426281</v>
      </c>
      <c r="O6698" t="n">
        <v>42932.79408460561</v>
      </c>
      <c r="P6698" t="n">
        <v>174.7610933426281</v>
      </c>
      <c r="Q6698" t="n">
        <v>280</v>
      </c>
      <c r="R6698" t="n">
        <v>0</v>
      </c>
      <c r="S6698">
        <f>VLOOKUP(Q6698,Clustering!$D$3:$E$367,2,FALSE)</f>
        <v/>
      </c>
    </row>
    <row r="6699">
      <c r="A6699" t="inlineStr">
        <is>
          <t>2025-10-07 01:00</t>
        </is>
      </c>
      <c r="B6699" t="n">
        <v>1.647583874886305</v>
      </c>
      <c r="C6699" t="n">
        <v>2334.345776500667</v>
      </c>
      <c r="D6699" t="n">
        <v>1330.546597539343</v>
      </c>
      <c r="E6699" t="n">
        <v>650.0437022831527</v>
      </c>
      <c r="F6699" t="n">
        <v>0</v>
      </c>
      <c r="G6699" t="n">
        <v>4316.583660198049</v>
      </c>
      <c r="H6699" t="n">
        <v>5082.68455023518</v>
      </c>
      <c r="I6699" t="n">
        <v>0</v>
      </c>
      <c r="J6699" t="n">
        <v>494.0724566002703</v>
      </c>
      <c r="K6699" t="n">
        <v>0</v>
      </c>
      <c r="L6699" t="n">
        <v>5576.75700683545</v>
      </c>
      <c r="M6699" t="n">
        <v>42808.88991697326</v>
      </c>
      <c r="N6699" t="n">
        <v>169.7876024628423</v>
      </c>
      <c r="O6699" t="n">
        <v>42808.88991697326</v>
      </c>
      <c r="P6699" t="n">
        <v>169.7876024628423</v>
      </c>
      <c r="Q6699" t="n">
        <v>280</v>
      </c>
      <c r="R6699" t="n">
        <v>1</v>
      </c>
      <c r="S6699">
        <f>VLOOKUP(Q6699,Clustering!$D$3:$E$367,2,FALSE)</f>
        <v/>
      </c>
    </row>
    <row r="6700">
      <c r="A6700" t="inlineStr">
        <is>
          <t>2025-10-07 02:00</t>
        </is>
      </c>
      <c r="B6700" t="n">
        <v>1.664395955242288</v>
      </c>
      <c r="C6700" t="n">
        <v>2334.345776500667</v>
      </c>
      <c r="D6700" t="n">
        <v>1330.546597539343</v>
      </c>
      <c r="E6700" t="n">
        <v>590.3800912591319</v>
      </c>
      <c r="F6700" t="n">
        <v>0</v>
      </c>
      <c r="G6700" t="n">
        <v>4256.936861254384</v>
      </c>
      <c r="H6700" t="n">
        <v>5082.68455023518</v>
      </c>
      <c r="I6700" t="n">
        <v>0</v>
      </c>
      <c r="J6700" t="n">
        <v>437.6990776246461</v>
      </c>
      <c r="K6700" t="n">
        <v>0</v>
      </c>
      <c r="L6700" t="n">
        <v>5520.383627859826</v>
      </c>
      <c r="M6700" t="n">
        <v>42808.88991697326</v>
      </c>
      <c r="N6700" t="n">
        <v>168.5102469905633</v>
      </c>
      <c r="O6700" t="n">
        <v>42808.88991697326</v>
      </c>
      <c r="P6700" t="n">
        <v>168.5102469905633</v>
      </c>
      <c r="Q6700" t="n">
        <v>280</v>
      </c>
      <c r="R6700" t="n">
        <v>2</v>
      </c>
      <c r="S6700">
        <f>VLOOKUP(Q6700,Clustering!$D$3:$E$367,2,FALSE)</f>
        <v/>
      </c>
    </row>
    <row r="6701">
      <c r="A6701" t="inlineStr">
        <is>
          <t>2025-10-07 03:00</t>
        </is>
      </c>
      <c r="B6701" t="n">
        <v>1.664395955242288</v>
      </c>
      <c r="C6701" t="n">
        <v>2334.345776500667</v>
      </c>
      <c r="D6701" t="n">
        <v>1330.546597539343</v>
      </c>
      <c r="E6701" t="n">
        <v>577.0002796178222</v>
      </c>
      <c r="F6701" t="n">
        <v>0</v>
      </c>
      <c r="G6701" t="n">
        <v>4243.557049613075</v>
      </c>
      <c r="H6701" t="n">
        <v>5082.68455023518</v>
      </c>
      <c r="I6701" t="n">
        <v>0</v>
      </c>
      <c r="J6701" t="n">
        <v>436.6931173703389</v>
      </c>
      <c r="K6701" t="n">
        <v>0</v>
      </c>
      <c r="L6701" t="n">
        <v>5519.377667605519</v>
      </c>
      <c r="M6701" t="n">
        <v>42808.88991697326</v>
      </c>
      <c r="N6701" t="n">
        <v>169.6862070845242</v>
      </c>
      <c r="O6701" t="n">
        <v>42808.88991697326</v>
      </c>
      <c r="P6701" t="n">
        <v>169.6862070845242</v>
      </c>
      <c r="Q6701" t="n">
        <v>280</v>
      </c>
      <c r="R6701" t="n">
        <v>3</v>
      </c>
      <c r="S6701">
        <f>VLOOKUP(Q6701,Clustering!$D$3:$E$367,2,FALSE)</f>
        <v/>
      </c>
    </row>
    <row r="6702">
      <c r="A6702" t="inlineStr">
        <is>
          <t>2025-10-07 04:00</t>
        </is>
      </c>
      <c r="B6702" t="n">
        <v>1.664395955242288</v>
      </c>
      <c r="C6702" t="n">
        <v>2371.996514831323</v>
      </c>
      <c r="D6702" t="n">
        <v>1408.814044453422</v>
      </c>
      <c r="E6702" t="n">
        <v>809.62157476881</v>
      </c>
      <c r="F6702" t="n">
        <v>0</v>
      </c>
      <c r="G6702" t="n">
        <v>4592.096530008797</v>
      </c>
      <c r="H6702" t="n">
        <v>5082.68455023518</v>
      </c>
      <c r="I6702" t="n">
        <v>0</v>
      </c>
      <c r="J6702" t="n">
        <v>509.0939665844413</v>
      </c>
      <c r="K6702" t="n">
        <v>0</v>
      </c>
      <c r="L6702" t="n">
        <v>5591.778516819621</v>
      </c>
      <c r="M6702" t="n">
        <v>42932.79408460561</v>
      </c>
      <c r="N6702" t="n">
        <v>168.4048143121194</v>
      </c>
      <c r="O6702" t="n">
        <v>42932.79408460561</v>
      </c>
      <c r="P6702" t="n">
        <v>168.4048143121194</v>
      </c>
      <c r="Q6702" t="n">
        <v>280</v>
      </c>
      <c r="R6702" t="n">
        <v>4</v>
      </c>
      <c r="S6702">
        <f>VLOOKUP(Q6702,Clustering!$D$3:$E$367,2,FALSE)</f>
        <v/>
      </c>
    </row>
    <row r="6703">
      <c r="A6703" t="inlineStr">
        <is>
          <t>2025-10-07 05:00</t>
        </is>
      </c>
      <c r="B6703" t="n">
        <v>1.630771794530323</v>
      </c>
      <c r="C6703" t="n">
        <v>4141.581216372152</v>
      </c>
      <c r="D6703" t="n">
        <v>1956.686172851976</v>
      </c>
      <c r="E6703" t="n">
        <v>1799.935287296683</v>
      </c>
      <c r="F6703" t="n">
        <v>0</v>
      </c>
      <c r="G6703" t="n">
        <v>7899.83344831534</v>
      </c>
      <c r="H6703" t="n">
        <v>5370.383675720191</v>
      </c>
      <c r="I6703" t="n">
        <v>0</v>
      </c>
      <c r="J6703" t="n">
        <v>762.2114452768124</v>
      </c>
      <c r="K6703" t="n">
        <v>0</v>
      </c>
      <c r="L6703" t="n">
        <v>6132.595120997003</v>
      </c>
      <c r="M6703" t="n">
        <v>43242.55450368645</v>
      </c>
      <c r="N6703" t="n">
        <v>178.1734091228214</v>
      </c>
      <c r="O6703" t="n">
        <v>43242.55450368645</v>
      </c>
      <c r="P6703" t="n">
        <v>178.1734091228214</v>
      </c>
      <c r="Q6703" t="n">
        <v>280</v>
      </c>
      <c r="R6703" t="n">
        <v>5</v>
      </c>
      <c r="S6703">
        <f>VLOOKUP(Q6703,Clustering!$D$3:$E$367,2,FALSE)</f>
        <v/>
      </c>
    </row>
    <row r="6704">
      <c r="A6704" t="inlineStr">
        <is>
          <t>2025-10-07 06:00</t>
        </is>
      </c>
      <c r="B6704" t="n">
        <v>1.513087232038444</v>
      </c>
      <c r="C6704" t="n">
        <v>5082.84967463855</v>
      </c>
      <c r="D6704" t="n">
        <v>3913.372345703951</v>
      </c>
      <c r="E6704" t="n">
        <v>3526.702473483744</v>
      </c>
      <c r="F6704" t="n">
        <v>0</v>
      </c>
      <c r="G6704" t="n">
        <v>12524.43758105828</v>
      </c>
      <c r="H6704" t="n">
        <v>6521.180177660231</v>
      </c>
      <c r="I6704" t="n">
        <v>0</v>
      </c>
      <c r="J6704" t="n">
        <v>1254.279223377048</v>
      </c>
      <c r="K6704" t="n">
        <v>0</v>
      </c>
      <c r="L6704" t="n">
        <v>7775.459401037278</v>
      </c>
      <c r="M6704" t="n">
        <v>43800.12325803198</v>
      </c>
      <c r="N6704" t="n">
        <v>277.7251041936998</v>
      </c>
      <c r="O6704" t="n">
        <v>43800.12325803198</v>
      </c>
      <c r="P6704" t="n">
        <v>277.7251041936998</v>
      </c>
      <c r="Q6704" t="n">
        <v>280</v>
      </c>
      <c r="R6704" t="n">
        <v>6</v>
      </c>
      <c r="S6704">
        <f>VLOOKUP(Q6704,Clustering!$D$3:$E$367,2,FALSE)</f>
        <v/>
      </c>
    </row>
    <row r="6705">
      <c r="A6705" t="inlineStr">
        <is>
          <t>2025-10-07 07:00</t>
        </is>
      </c>
      <c r="B6705" t="n">
        <v>1.311342267766652</v>
      </c>
      <c r="C6705" t="n">
        <v>5835.864441251669</v>
      </c>
      <c r="D6705" t="n">
        <v>3043.93294666872</v>
      </c>
      <c r="E6705" t="n">
        <v>4843.728293456927</v>
      </c>
      <c r="F6705" t="n">
        <v>0</v>
      </c>
      <c r="G6705" t="n">
        <v>13724.83702364508</v>
      </c>
      <c r="H6705" t="n">
        <v>8247.374930570291</v>
      </c>
      <c r="I6705" t="n">
        <v>0</v>
      </c>
      <c r="J6705" t="n">
        <v>1872.050618029117</v>
      </c>
      <c r="K6705" t="n">
        <v>0</v>
      </c>
      <c r="L6705" t="n">
        <v>10119.42554859941</v>
      </c>
      <c r="M6705" t="n">
        <v>44233.78784474517</v>
      </c>
      <c r="N6705" t="n">
        <v>614.5953694656874</v>
      </c>
      <c r="O6705" t="n">
        <v>44233.78784474517</v>
      </c>
      <c r="P6705" t="n">
        <v>614.5953694656874</v>
      </c>
      <c r="Q6705" t="n">
        <v>280</v>
      </c>
      <c r="R6705" t="n">
        <v>7</v>
      </c>
      <c r="S6705">
        <f>VLOOKUP(Q6705,Clustering!$D$3:$E$367,2,FALSE)</f>
        <v/>
      </c>
    </row>
    <row r="6706">
      <c r="A6706" t="inlineStr">
        <is>
          <t>2025-10-07 08:00</t>
        </is>
      </c>
      <c r="B6706" t="n">
        <v>0.9246644195790492</v>
      </c>
      <c r="C6706" t="n">
        <v>5647.610749598389</v>
      </c>
      <c r="D6706" t="n">
        <v>1526.215214824541</v>
      </c>
      <c r="E6706" t="n">
        <v>3204.762828601411</v>
      </c>
      <c r="F6706" t="n">
        <v>0</v>
      </c>
      <c r="G6706" t="n">
        <v>10379.51345744392</v>
      </c>
      <c r="H6706" t="n">
        <v>9685.870557995344</v>
      </c>
      <c r="I6706" t="n">
        <v>0</v>
      </c>
      <c r="J6706" t="n">
        <v>1971.320676951402</v>
      </c>
      <c r="K6706" t="n">
        <v>0</v>
      </c>
      <c r="L6706" t="n">
        <v>11657.19123494675</v>
      </c>
      <c r="M6706" t="n">
        <v>44357.69201237751</v>
      </c>
      <c r="N6706" t="n">
        <v>714.8849904245235</v>
      </c>
      <c r="O6706" t="n">
        <v>44357.69201237751</v>
      </c>
      <c r="P6706" t="n">
        <v>714.8849904245235</v>
      </c>
      <c r="Q6706" t="n">
        <v>280</v>
      </c>
      <c r="R6706" t="n">
        <v>8</v>
      </c>
      <c r="S6706">
        <f>VLOOKUP(Q6706,Clustering!$D$3:$E$367,2,FALSE)</f>
        <v/>
      </c>
    </row>
    <row r="6707">
      <c r="A6707" t="inlineStr">
        <is>
          <t>2025-10-07 09:00</t>
        </is>
      </c>
      <c r="B6707" t="n">
        <v>0.6724832142393083</v>
      </c>
      <c r="C6707" t="n">
        <v>5271.103366291829</v>
      </c>
      <c r="D6707" t="n">
        <v>1291.412874082304</v>
      </c>
      <c r="E6707" t="n">
        <v>2868.189563497153</v>
      </c>
      <c r="F6707" t="n">
        <v>0</v>
      </c>
      <c r="G6707" t="n">
        <v>9431.378287085525</v>
      </c>
      <c r="H6707" t="n">
        <v>10261.26880896536</v>
      </c>
      <c r="I6707" t="n">
        <v>0</v>
      </c>
      <c r="J6707" t="n">
        <v>1694.360921824494</v>
      </c>
      <c r="K6707" t="n">
        <v>0</v>
      </c>
      <c r="L6707" t="n">
        <v>11955.62973078986</v>
      </c>
      <c r="M6707" t="n">
        <v>44233.78784474517</v>
      </c>
      <c r="N6707" t="n">
        <v>627.4530131783587</v>
      </c>
      <c r="O6707" t="n">
        <v>44233.78784474517</v>
      </c>
      <c r="P6707" t="n">
        <v>627.4530131783587</v>
      </c>
      <c r="Q6707" t="n">
        <v>280</v>
      </c>
      <c r="R6707" t="n">
        <v>9</v>
      </c>
      <c r="S6707">
        <f>VLOOKUP(Q6707,Clustering!$D$3:$E$367,2,FALSE)</f>
        <v/>
      </c>
    </row>
    <row r="6708">
      <c r="A6708" t="inlineStr">
        <is>
          <t>2025-10-07 10:00</t>
        </is>
      </c>
      <c r="B6708" t="n">
        <v>0.5043624106794813</v>
      </c>
      <c r="C6708" t="n">
        <v>4969.897459646581</v>
      </c>
      <c r="D6708" t="n">
        <v>1103.571001488514</v>
      </c>
      <c r="E6708" t="n">
        <v>2663.318880390213</v>
      </c>
      <c r="F6708" t="n">
        <v>0</v>
      </c>
      <c r="G6708" t="n">
        <v>8737.291703935989</v>
      </c>
      <c r="H6708" t="n">
        <v>10433.88828425637</v>
      </c>
      <c r="I6708" t="n">
        <v>0</v>
      </c>
      <c r="J6708" t="n">
        <v>1457.15775698654</v>
      </c>
      <c r="K6708" t="n">
        <v>0</v>
      </c>
      <c r="L6708" t="n">
        <v>11891.04604124291</v>
      </c>
      <c r="M6708" t="n">
        <v>44109.88367711283</v>
      </c>
      <c r="N6708" t="n">
        <v>493.7335185665774</v>
      </c>
      <c r="O6708" t="n">
        <v>44109.88367711283</v>
      </c>
      <c r="P6708" t="n">
        <v>493.7335185665774</v>
      </c>
      <c r="Q6708" t="n">
        <v>280</v>
      </c>
      <c r="R6708" t="n">
        <v>10</v>
      </c>
      <c r="S6708">
        <f>VLOOKUP(Q6708,Clustering!$D$3:$E$367,2,FALSE)</f>
        <v/>
      </c>
    </row>
    <row r="6709">
      <c r="A6709" t="inlineStr">
        <is>
          <t>2025-10-07 11:00</t>
        </is>
      </c>
      <c r="B6709" t="n">
        <v>167.724038463426</v>
      </c>
      <c r="C6709" t="n">
        <v>3388.566449759033</v>
      </c>
      <c r="D6709" t="n">
        <v>1056.610533340067</v>
      </c>
      <c r="E6709" t="n">
        <v>2297.478374842108</v>
      </c>
      <c r="F6709" t="n">
        <v>0</v>
      </c>
      <c r="G6709" t="n">
        <v>6910.379396404633</v>
      </c>
      <c r="H6709" t="n">
        <v>10653.97155734796</v>
      </c>
      <c r="I6709" t="n">
        <v>0</v>
      </c>
      <c r="J6709" t="n">
        <v>1268.656873535909</v>
      </c>
      <c r="K6709" t="n">
        <v>0</v>
      </c>
      <c r="L6709" t="n">
        <v>11922.62843088387</v>
      </c>
      <c r="M6709" t="n">
        <v>43924.02742566432</v>
      </c>
      <c r="N6709" t="n">
        <v>496.3050473091117</v>
      </c>
      <c r="O6709" t="n">
        <v>43924.02742566432</v>
      </c>
      <c r="P6709" t="n">
        <v>496.3050473091117</v>
      </c>
      <c r="Q6709" t="n">
        <v>280</v>
      </c>
      <c r="R6709" t="n">
        <v>11</v>
      </c>
      <c r="S6709">
        <f>VLOOKUP(Q6709,Clustering!$D$3:$E$367,2,FALSE)</f>
        <v/>
      </c>
    </row>
    <row r="6710">
      <c r="A6710" t="inlineStr">
        <is>
          <t>2025-10-07 12:00</t>
        </is>
      </c>
      <c r="B6710" t="n">
        <v>596.1429197588615</v>
      </c>
      <c r="C6710" t="n">
        <v>3463.867926420345</v>
      </c>
      <c r="D6710" t="n">
        <v>1103.571001488514</v>
      </c>
      <c r="E6710" t="n">
        <v>1873.103388406304</v>
      </c>
      <c r="F6710" t="n">
        <v>0</v>
      </c>
      <c r="G6710" t="n">
        <v>7036.685236074023</v>
      </c>
      <c r="H6710" t="n">
        <v>10907.18382064692</v>
      </c>
      <c r="I6710" t="n">
        <v>0</v>
      </c>
      <c r="J6710" t="n">
        <v>1195.885550320389</v>
      </c>
      <c r="K6710" t="n">
        <v>0</v>
      </c>
      <c r="L6710" t="n">
        <v>12103.0693709673</v>
      </c>
      <c r="M6710" t="n">
        <v>43800.12325803198</v>
      </c>
      <c r="N6710" t="n">
        <v>511.7342197643172</v>
      </c>
      <c r="O6710" t="n">
        <v>43800.12325803198</v>
      </c>
      <c r="P6710" t="n">
        <v>511.7342197643172</v>
      </c>
      <c r="Q6710" t="n">
        <v>280</v>
      </c>
      <c r="R6710" t="n">
        <v>12</v>
      </c>
      <c r="S6710">
        <f>VLOOKUP(Q6710,Clustering!$D$3:$E$367,2,FALSE)</f>
        <v/>
      </c>
    </row>
    <row r="6711">
      <c r="A6711" t="inlineStr">
        <is>
          <t>2025-10-07 13:00</t>
        </is>
      </c>
      <c r="B6711" t="n">
        <v>754.4757301354363</v>
      </c>
      <c r="C6711" t="n">
        <v>3388.566449759033</v>
      </c>
      <c r="D6711" t="n">
        <v>1056.610533340067</v>
      </c>
      <c r="E6711" t="n">
        <v>1638.965464855516</v>
      </c>
      <c r="F6711" t="n">
        <v>0</v>
      </c>
      <c r="G6711" t="n">
        <v>6838.618178090052</v>
      </c>
      <c r="H6711" t="n">
        <v>11622.30401215149</v>
      </c>
      <c r="I6711" t="n">
        <v>0</v>
      </c>
      <c r="J6711" t="n">
        <v>1200.68202312799</v>
      </c>
      <c r="K6711" t="n">
        <v>0</v>
      </c>
      <c r="L6711" t="n">
        <v>12822.98603527948</v>
      </c>
      <c r="M6711" t="n">
        <v>43738.17117421581</v>
      </c>
      <c r="N6711" t="n">
        <v>506.5911622792487</v>
      </c>
      <c r="O6711" t="n">
        <v>43738.17117421581</v>
      </c>
      <c r="P6711" t="n">
        <v>506.5911622792487</v>
      </c>
      <c r="Q6711" t="n">
        <v>280</v>
      </c>
      <c r="R6711" t="n">
        <v>13</v>
      </c>
      <c r="S6711">
        <f>VLOOKUP(Q6711,Clustering!$D$3:$E$367,2,FALSE)</f>
        <v/>
      </c>
    </row>
    <row r="6712">
      <c r="A6712" t="inlineStr">
        <is>
          <t>2025-10-07 14:00</t>
        </is>
      </c>
      <c r="B6712" t="n">
        <v>723.9483546250425</v>
      </c>
      <c r="C6712" t="n">
        <v>3313.264973097721</v>
      </c>
      <c r="D6712" t="n">
        <v>1009.650065191619</v>
      </c>
      <c r="E6712" t="n">
        <v>1609.698224411668</v>
      </c>
      <c r="F6712" t="n">
        <v>0</v>
      </c>
      <c r="G6712" t="n">
        <v>6656.561617326051</v>
      </c>
      <c r="H6712" t="n">
        <v>11956.29422781912</v>
      </c>
      <c r="I6712" t="n">
        <v>0</v>
      </c>
      <c r="J6712" t="n">
        <v>1152.299747994793</v>
      </c>
      <c r="K6712" t="n">
        <v>0</v>
      </c>
      <c r="L6712" t="n">
        <v>13108.59397581391</v>
      </c>
      <c r="M6712" t="n">
        <v>43800.12325803198</v>
      </c>
      <c r="N6712" t="n">
        <v>496.3050473091117</v>
      </c>
      <c r="O6712" t="n">
        <v>43800.12325803198</v>
      </c>
      <c r="P6712" t="n">
        <v>496.3050473091117</v>
      </c>
      <c r="Q6712" t="n">
        <v>280</v>
      </c>
      <c r="R6712" t="n">
        <v>14</v>
      </c>
      <c r="S6712">
        <f>VLOOKUP(Q6712,Clustering!$D$3:$E$367,2,FALSE)</f>
        <v/>
      </c>
    </row>
    <row r="6713">
      <c r="A6713" t="inlineStr">
        <is>
          <t>2025-10-07 15:00</t>
        </is>
      </c>
      <c r="B6713" t="n">
        <v>657.7390197671114</v>
      </c>
      <c r="C6713" t="n">
        <v>3388.566449759033</v>
      </c>
      <c r="D6713" t="n">
        <v>1056.610533340067</v>
      </c>
      <c r="E6713" t="n">
        <v>1624.331844633592</v>
      </c>
      <c r="F6713" t="n">
        <v>0</v>
      </c>
      <c r="G6713" t="n">
        <v>6727.247847499802</v>
      </c>
      <c r="H6713" t="n">
        <v>11583.52750894184</v>
      </c>
      <c r="I6713" t="n">
        <v>0</v>
      </c>
      <c r="J6713" t="n">
        <v>1108.145221682903</v>
      </c>
      <c r="K6713" t="n">
        <v>0</v>
      </c>
      <c r="L6713" t="n">
        <v>12691.67273062475</v>
      </c>
      <c r="M6713" t="n">
        <v>44233.78784474517</v>
      </c>
      <c r="N6713" t="n">
        <v>581.1654958127422</v>
      </c>
      <c r="O6713" t="n">
        <v>44233.78784474517</v>
      </c>
      <c r="P6713" t="n">
        <v>581.1654958127422</v>
      </c>
      <c r="Q6713" t="n">
        <v>280</v>
      </c>
      <c r="R6713" t="n">
        <v>15</v>
      </c>
      <c r="S6713">
        <f>VLOOKUP(Q6713,Clustering!$D$3:$E$367,2,FALSE)</f>
        <v/>
      </c>
    </row>
    <row r="6714">
      <c r="A6714" t="inlineStr">
        <is>
          <t>2025-10-07 16:00</t>
        </is>
      </c>
      <c r="B6714" t="n">
        <v>654.0319560486171</v>
      </c>
      <c r="C6714" t="n">
        <v>3953.327524718872</v>
      </c>
      <c r="D6714" t="n">
        <v>1408.814044453422</v>
      </c>
      <c r="E6714" t="n">
        <v>1975.538729959774</v>
      </c>
      <c r="F6714" t="n">
        <v>0</v>
      </c>
      <c r="G6714" t="n">
        <v>7991.712255180685</v>
      </c>
      <c r="H6714" t="n">
        <v>10638.69549758769</v>
      </c>
      <c r="I6714" t="n">
        <v>0</v>
      </c>
      <c r="J6714" t="n">
        <v>944.893148520694</v>
      </c>
      <c r="K6714" t="n">
        <v>0</v>
      </c>
      <c r="L6714" t="n">
        <v>11583.58864610839</v>
      </c>
      <c r="M6714" t="n">
        <v>44667.45243145835</v>
      </c>
      <c r="N6714" t="n">
        <v>694.3127604842495</v>
      </c>
      <c r="O6714" t="n">
        <v>44667.45243145835</v>
      </c>
      <c r="P6714" t="n">
        <v>694.3127604842495</v>
      </c>
      <c r="Q6714" t="n">
        <v>280</v>
      </c>
      <c r="R6714" t="n">
        <v>16</v>
      </c>
      <c r="S6714">
        <f>VLOOKUP(Q6714,Clustering!$D$3:$E$367,2,FALSE)</f>
        <v/>
      </c>
    </row>
    <row r="6715">
      <c r="A6715" t="inlineStr">
        <is>
          <t>2025-10-07 17:00</t>
        </is>
      </c>
      <c r="B6715" t="n">
        <v>6.884546905775181</v>
      </c>
      <c r="C6715" t="n">
        <v>4706.34229133199</v>
      </c>
      <c r="D6715" t="n">
        <v>3478.780510478529</v>
      </c>
      <c r="E6715" t="n">
        <v>2502.349057949047</v>
      </c>
      <c r="F6715" t="n">
        <v>0</v>
      </c>
      <c r="G6715" t="n">
        <v>10694.35640666534</v>
      </c>
      <c r="H6715" t="n">
        <v>8542.017719582696</v>
      </c>
      <c r="I6715" t="n">
        <v>0</v>
      </c>
      <c r="J6715" t="n">
        <v>942.3803978562232</v>
      </c>
      <c r="K6715" t="n">
        <v>0</v>
      </c>
      <c r="L6715" t="n">
        <v>9484.398117438919</v>
      </c>
      <c r="M6715" t="n">
        <v>44729.40451527453</v>
      </c>
      <c r="N6715" t="n">
        <v>758.6009790476058</v>
      </c>
      <c r="O6715" t="n">
        <v>44729.40451527453</v>
      </c>
      <c r="P6715" t="n">
        <v>758.6009790476058</v>
      </c>
      <c r="Q6715" t="n">
        <v>280</v>
      </c>
      <c r="R6715" t="n">
        <v>17</v>
      </c>
      <c r="S6715">
        <f>VLOOKUP(Q6715,Clustering!$D$3:$E$367,2,FALSE)</f>
        <v/>
      </c>
    </row>
    <row r="6716">
      <c r="A6716" t="inlineStr">
        <is>
          <t>2025-10-07 18:00</t>
        </is>
      </c>
      <c r="B6716" t="n">
        <v>1.429026830258531</v>
      </c>
      <c r="C6716" t="n">
        <v>5271.103366291829</v>
      </c>
      <c r="D6716" t="n">
        <v>7435.407456837507</v>
      </c>
      <c r="E6716" t="n">
        <v>3204.762828601411</v>
      </c>
      <c r="F6716" t="n">
        <v>0</v>
      </c>
      <c r="G6716" t="n">
        <v>15912.70267856101</v>
      </c>
      <c r="H6716" t="n">
        <v>7096.578428630251</v>
      </c>
      <c r="I6716" t="n">
        <v>0</v>
      </c>
      <c r="J6716" t="n">
        <v>1363.662294655683</v>
      </c>
      <c r="K6716" t="n">
        <v>0</v>
      </c>
      <c r="L6716" t="n">
        <v>8460.240723285935</v>
      </c>
      <c r="M6716" t="n">
        <v>44543.54826382602</v>
      </c>
      <c r="N6716" t="n">
        <v>707.1704041969207</v>
      </c>
      <c r="O6716" t="n">
        <v>44543.54826382602</v>
      </c>
      <c r="P6716" t="n">
        <v>707.1704041969207</v>
      </c>
      <c r="Q6716" t="n">
        <v>280</v>
      </c>
      <c r="R6716" t="n">
        <v>18</v>
      </c>
      <c r="S6716">
        <f>VLOOKUP(Q6716,Clustering!$D$3:$E$367,2,FALSE)</f>
        <v/>
      </c>
    </row>
    <row r="6717">
      <c r="A6717" t="inlineStr">
        <is>
          <t>2025-10-07 19:00</t>
        </is>
      </c>
      <c r="B6717" t="n">
        <v>1.563523473106392</v>
      </c>
      <c r="C6717" t="n">
        <v>5572.309272937076</v>
      </c>
      <c r="D6717" t="n">
        <v>8061.547032150139</v>
      </c>
      <c r="E6717" t="n">
        <v>3204.762828601411</v>
      </c>
      <c r="F6717" t="n">
        <v>0</v>
      </c>
      <c r="G6717" t="n">
        <v>16840.18265716173</v>
      </c>
      <c r="H6717" t="n">
        <v>5945.781926690211</v>
      </c>
      <c r="I6717" t="n">
        <v>0</v>
      </c>
      <c r="J6717" t="n">
        <v>1351.887920268542</v>
      </c>
      <c r="K6717" t="n">
        <v>0</v>
      </c>
      <c r="L6717" t="n">
        <v>7297.669846958754</v>
      </c>
      <c r="M6717" t="n">
        <v>44233.78784474517</v>
      </c>
      <c r="N6717" t="n">
        <v>573.4509095851394</v>
      </c>
      <c r="O6717" t="n">
        <v>44233.78784474517</v>
      </c>
      <c r="P6717" t="n">
        <v>573.4509095851394</v>
      </c>
      <c r="Q6717" t="n">
        <v>280</v>
      </c>
      <c r="R6717" t="n">
        <v>19</v>
      </c>
      <c r="S6717">
        <f>VLOOKUP(Q6717,Clustering!$D$3:$E$367,2,FALSE)</f>
        <v/>
      </c>
    </row>
    <row r="6718">
      <c r="A6718" t="inlineStr">
        <is>
          <t>2025-10-07 20:00</t>
        </is>
      </c>
      <c r="B6718" t="n">
        <v>1.61395971417434</v>
      </c>
      <c r="C6718" t="n">
        <v>5459.357057945109</v>
      </c>
      <c r="D6718" t="n">
        <v>7826.744691407902</v>
      </c>
      <c r="E6718" t="n">
        <v>2882.823183719077</v>
      </c>
      <c r="F6718" t="n">
        <v>0</v>
      </c>
      <c r="G6718" t="n">
        <v>16170.53889278626</v>
      </c>
      <c r="H6718" t="n">
        <v>5370.383675720191</v>
      </c>
      <c r="I6718" t="n">
        <v>0</v>
      </c>
      <c r="J6718" t="n">
        <v>1177.497637910387</v>
      </c>
      <c r="K6718" t="n">
        <v>0</v>
      </c>
      <c r="L6718" t="n">
        <v>6547.881313630578</v>
      </c>
      <c r="M6718" t="n">
        <v>43924.02742566432</v>
      </c>
      <c r="N6718" t="n">
        <v>491.1619898240431</v>
      </c>
      <c r="O6718" t="n">
        <v>43924.02742566432</v>
      </c>
      <c r="P6718" t="n">
        <v>491.1619898240431</v>
      </c>
      <c r="Q6718" t="n">
        <v>280</v>
      </c>
      <c r="R6718" t="n">
        <v>20</v>
      </c>
      <c r="S6718">
        <f>VLOOKUP(Q6718,Clustering!$D$3:$E$367,2,FALSE)</f>
        <v/>
      </c>
    </row>
    <row r="6719">
      <c r="A6719" t="inlineStr">
        <is>
          <t>2025-10-07 21:00</t>
        </is>
      </c>
      <c r="B6719" t="n">
        <v>1.630771794530323</v>
      </c>
      <c r="C6719" t="n">
        <v>4706.34229133199</v>
      </c>
      <c r="D6719" t="n">
        <v>6261.395753126322</v>
      </c>
      <c r="E6719" t="n">
        <v>2677.952500612138</v>
      </c>
      <c r="F6719" t="n">
        <v>0</v>
      </c>
      <c r="G6719" t="n">
        <v>13647.32131686498</v>
      </c>
      <c r="H6719" t="n">
        <v>5255.304025526187</v>
      </c>
      <c r="I6719" t="n">
        <v>0</v>
      </c>
      <c r="J6719" t="n">
        <v>1424.528661016855</v>
      </c>
      <c r="K6719" t="n">
        <v>0</v>
      </c>
      <c r="L6719" t="n">
        <v>6679.832686543042</v>
      </c>
      <c r="M6719" t="n">
        <v>43552.31492276731</v>
      </c>
      <c r="N6719" t="n">
        <v>437.1598862308237</v>
      </c>
      <c r="O6719" t="n">
        <v>43552.31492276731</v>
      </c>
      <c r="P6719" t="n">
        <v>437.1598862308237</v>
      </c>
      <c r="Q6719" t="n">
        <v>280</v>
      </c>
      <c r="R6719" t="n">
        <v>21</v>
      </c>
      <c r="S6719">
        <f>VLOOKUP(Q6719,Clustering!$D$3:$E$367,2,FALSE)</f>
        <v/>
      </c>
    </row>
    <row r="6720">
      <c r="A6720" t="inlineStr">
        <is>
          <t>2025-10-07 22:00</t>
        </is>
      </c>
      <c r="B6720" t="n">
        <v>1.630771794530323</v>
      </c>
      <c r="C6720" t="n">
        <v>3576.820141412312</v>
      </c>
      <c r="D6720" t="n">
        <v>3913.372345703951</v>
      </c>
      <c r="E6720" t="n">
        <v>2356.012855729804</v>
      </c>
      <c r="F6720" t="n">
        <v>0</v>
      </c>
      <c r="G6720" t="n">
        <v>9847.8361146406</v>
      </c>
      <c r="H6720" t="n">
        <v>5082.68455023518</v>
      </c>
      <c r="I6720" t="n">
        <v>0</v>
      </c>
      <c r="J6720" t="n">
        <v>1363.162143438131</v>
      </c>
      <c r="K6720" t="n">
        <v>0</v>
      </c>
      <c r="L6720" t="n">
        <v>6445.846693673311</v>
      </c>
      <c r="M6720" t="n">
        <v>43180.60241987028</v>
      </c>
      <c r="N6720" t="n">
        <v>393.4438976077413</v>
      </c>
      <c r="O6720" t="n">
        <v>43180.60241987028</v>
      </c>
      <c r="P6720" t="n">
        <v>393.4438976077413</v>
      </c>
      <c r="Q6720" t="n">
        <v>280</v>
      </c>
      <c r="R6720" t="n">
        <v>22</v>
      </c>
      <c r="S6720">
        <f>VLOOKUP(Q6720,Clustering!$D$3:$E$367,2,FALSE)</f>
        <v/>
      </c>
    </row>
    <row r="6721">
      <c r="A6721" t="inlineStr">
        <is>
          <t>2025-10-07 23:00</t>
        </is>
      </c>
      <c r="B6721" t="n">
        <v>1.630771794530323</v>
      </c>
      <c r="C6721" t="n">
        <v>2635.551683145914</v>
      </c>
      <c r="D6721" t="n">
        <v>1956.686172851976</v>
      </c>
      <c r="E6721" t="n">
        <v>1638.965464855516</v>
      </c>
      <c r="F6721" t="n">
        <v>0</v>
      </c>
      <c r="G6721" t="n">
        <v>6232.834092647936</v>
      </c>
      <c r="H6721" t="n">
        <v>5082.68455023518</v>
      </c>
      <c r="I6721" t="n">
        <v>0</v>
      </c>
      <c r="J6721" t="n">
        <v>917.3692159743302</v>
      </c>
      <c r="K6721" t="n">
        <v>0</v>
      </c>
      <c r="L6721" t="n">
        <v>6000.05376620951</v>
      </c>
      <c r="M6721" t="n">
        <v>42932.79408460561</v>
      </c>
      <c r="N6721" t="n">
        <v>264.8674604810285</v>
      </c>
      <c r="O6721" t="n">
        <v>42932.79408460561</v>
      </c>
      <c r="P6721" t="n">
        <v>264.8674604810285</v>
      </c>
      <c r="Q6721" t="n">
        <v>280</v>
      </c>
      <c r="R6721" t="n">
        <v>23</v>
      </c>
      <c r="S6721">
        <f>VLOOKUP(Q6721,Clustering!$D$3:$E$367,2,FALSE)</f>
        <v/>
      </c>
    </row>
    <row r="6722">
      <c r="A6722" t="inlineStr">
        <is>
          <t>2025-10-08 00:00</t>
        </is>
      </c>
      <c r="B6722" t="n">
        <v>1.630771794530323</v>
      </c>
      <c r="C6722" t="n">
        <v>2371.996514831323</v>
      </c>
      <c r="D6722" t="n">
        <v>1408.814044453422</v>
      </c>
      <c r="E6722" t="n">
        <v>940.324826841173</v>
      </c>
      <c r="F6722" t="n">
        <v>0</v>
      </c>
      <c r="G6722" t="n">
        <v>4722.766157920449</v>
      </c>
      <c r="H6722" t="n">
        <v>5082.68455023518</v>
      </c>
      <c r="I6722" t="n">
        <v>0</v>
      </c>
      <c r="J6722" t="n">
        <v>651.3514568734062</v>
      </c>
      <c r="K6722" t="n">
        <v>0</v>
      </c>
      <c r="L6722" t="n">
        <v>5734.036007108586</v>
      </c>
      <c r="M6722" t="n">
        <v>42932.79408460561</v>
      </c>
      <c r="N6722" t="n">
        <v>174.7610933426281</v>
      </c>
      <c r="O6722" t="n">
        <v>42932.79408460561</v>
      </c>
      <c r="P6722" t="n">
        <v>174.7610933426281</v>
      </c>
      <c r="Q6722" t="n">
        <v>281</v>
      </c>
      <c r="R6722" t="n">
        <v>0</v>
      </c>
      <c r="S6722">
        <f>VLOOKUP(Q6722,Clustering!$D$3:$E$367,2,FALSE)</f>
        <v/>
      </c>
    </row>
    <row r="6723">
      <c r="A6723" t="inlineStr">
        <is>
          <t>2025-10-08 01:00</t>
        </is>
      </c>
      <c r="B6723" t="n">
        <v>1.647583874886305</v>
      </c>
      <c r="C6723" t="n">
        <v>2334.345776500667</v>
      </c>
      <c r="D6723" t="n">
        <v>1330.546597539343</v>
      </c>
      <c r="E6723" t="n">
        <v>650.0437022831527</v>
      </c>
      <c r="F6723" t="n">
        <v>0</v>
      </c>
      <c r="G6723" t="n">
        <v>4316.583660198049</v>
      </c>
      <c r="H6723" t="n">
        <v>5082.68455023518</v>
      </c>
      <c r="I6723" t="n">
        <v>0</v>
      </c>
      <c r="J6723" t="n">
        <v>494.0724566002703</v>
      </c>
      <c r="K6723" t="n">
        <v>0</v>
      </c>
      <c r="L6723" t="n">
        <v>5576.75700683545</v>
      </c>
      <c r="M6723" t="n">
        <v>42808.88991697326</v>
      </c>
      <c r="N6723" t="n">
        <v>169.7876024628423</v>
      </c>
      <c r="O6723" t="n">
        <v>42808.88991697326</v>
      </c>
      <c r="P6723" t="n">
        <v>169.7876024628423</v>
      </c>
      <c r="Q6723" t="n">
        <v>281</v>
      </c>
      <c r="R6723" t="n">
        <v>1</v>
      </c>
      <c r="S6723">
        <f>VLOOKUP(Q6723,Clustering!$D$3:$E$367,2,FALSE)</f>
        <v/>
      </c>
    </row>
    <row r="6724">
      <c r="A6724" t="inlineStr">
        <is>
          <t>2025-10-08 02:00</t>
        </is>
      </c>
      <c r="B6724" t="n">
        <v>1.664395955242288</v>
      </c>
      <c r="C6724" t="n">
        <v>2334.345776500667</v>
      </c>
      <c r="D6724" t="n">
        <v>1330.546597539343</v>
      </c>
      <c r="E6724" t="n">
        <v>590.3800912591319</v>
      </c>
      <c r="F6724" t="n">
        <v>0</v>
      </c>
      <c r="G6724" t="n">
        <v>4256.936861254384</v>
      </c>
      <c r="H6724" t="n">
        <v>5082.68455023518</v>
      </c>
      <c r="I6724" t="n">
        <v>0</v>
      </c>
      <c r="J6724" t="n">
        <v>437.6990776246461</v>
      </c>
      <c r="K6724" t="n">
        <v>0</v>
      </c>
      <c r="L6724" t="n">
        <v>5520.383627859826</v>
      </c>
      <c r="M6724" t="n">
        <v>42808.88991697326</v>
      </c>
      <c r="N6724" t="n">
        <v>168.5102469905633</v>
      </c>
      <c r="O6724" t="n">
        <v>42808.88991697326</v>
      </c>
      <c r="P6724" t="n">
        <v>168.5102469905633</v>
      </c>
      <c r="Q6724" t="n">
        <v>281</v>
      </c>
      <c r="R6724" t="n">
        <v>2</v>
      </c>
      <c r="S6724">
        <f>VLOOKUP(Q6724,Clustering!$D$3:$E$367,2,FALSE)</f>
        <v/>
      </c>
    </row>
    <row r="6725">
      <c r="A6725" t="inlineStr">
        <is>
          <t>2025-10-08 03:00</t>
        </is>
      </c>
      <c r="B6725" t="n">
        <v>1.664395955242288</v>
      </c>
      <c r="C6725" t="n">
        <v>2334.345776500667</v>
      </c>
      <c r="D6725" t="n">
        <v>1330.546597539343</v>
      </c>
      <c r="E6725" t="n">
        <v>577.0002796178222</v>
      </c>
      <c r="F6725" t="n">
        <v>0</v>
      </c>
      <c r="G6725" t="n">
        <v>4243.557049613075</v>
      </c>
      <c r="H6725" t="n">
        <v>5082.68455023518</v>
      </c>
      <c r="I6725" t="n">
        <v>0</v>
      </c>
      <c r="J6725" t="n">
        <v>436.6931173703389</v>
      </c>
      <c r="K6725" t="n">
        <v>0</v>
      </c>
      <c r="L6725" t="n">
        <v>5519.377667605519</v>
      </c>
      <c r="M6725" t="n">
        <v>42808.88991697326</v>
      </c>
      <c r="N6725" t="n">
        <v>169.6862070845242</v>
      </c>
      <c r="O6725" t="n">
        <v>42808.88991697326</v>
      </c>
      <c r="P6725" t="n">
        <v>169.6862070845242</v>
      </c>
      <c r="Q6725" t="n">
        <v>281</v>
      </c>
      <c r="R6725" t="n">
        <v>3</v>
      </c>
      <c r="S6725">
        <f>VLOOKUP(Q6725,Clustering!$D$3:$E$367,2,FALSE)</f>
        <v/>
      </c>
    </row>
    <row r="6726">
      <c r="A6726" t="inlineStr">
        <is>
          <t>2025-10-08 04:00</t>
        </is>
      </c>
      <c r="B6726" t="n">
        <v>1.664395955242288</v>
      </c>
      <c r="C6726" t="n">
        <v>2371.996514831323</v>
      </c>
      <c r="D6726" t="n">
        <v>1408.814044453422</v>
      </c>
      <c r="E6726" t="n">
        <v>809.62157476881</v>
      </c>
      <c r="F6726" t="n">
        <v>0</v>
      </c>
      <c r="G6726" t="n">
        <v>4592.096530008797</v>
      </c>
      <c r="H6726" t="n">
        <v>5082.68455023518</v>
      </c>
      <c r="I6726" t="n">
        <v>0</v>
      </c>
      <c r="J6726" t="n">
        <v>509.0939665844413</v>
      </c>
      <c r="K6726" t="n">
        <v>0</v>
      </c>
      <c r="L6726" t="n">
        <v>5591.778516819621</v>
      </c>
      <c r="M6726" t="n">
        <v>42932.79408460561</v>
      </c>
      <c r="N6726" t="n">
        <v>168.4048143121194</v>
      </c>
      <c r="O6726" t="n">
        <v>42932.79408460561</v>
      </c>
      <c r="P6726" t="n">
        <v>168.4048143121194</v>
      </c>
      <c r="Q6726" t="n">
        <v>281</v>
      </c>
      <c r="R6726" t="n">
        <v>4</v>
      </c>
      <c r="S6726">
        <f>VLOOKUP(Q6726,Clustering!$D$3:$E$367,2,FALSE)</f>
        <v/>
      </c>
    </row>
    <row r="6727">
      <c r="A6727" t="inlineStr">
        <is>
          <t>2025-10-08 05:00</t>
        </is>
      </c>
      <c r="B6727" t="n">
        <v>1.630771794530323</v>
      </c>
      <c r="C6727" t="n">
        <v>4141.581216372152</v>
      </c>
      <c r="D6727" t="n">
        <v>1956.686172851976</v>
      </c>
      <c r="E6727" t="n">
        <v>1799.935287296683</v>
      </c>
      <c r="F6727" t="n">
        <v>0</v>
      </c>
      <c r="G6727" t="n">
        <v>7899.83344831534</v>
      </c>
      <c r="H6727" t="n">
        <v>5370.383675720191</v>
      </c>
      <c r="I6727" t="n">
        <v>0</v>
      </c>
      <c r="J6727" t="n">
        <v>762.2114452768124</v>
      </c>
      <c r="K6727" t="n">
        <v>0</v>
      </c>
      <c r="L6727" t="n">
        <v>6132.595120997003</v>
      </c>
      <c r="M6727" t="n">
        <v>43242.55450368645</v>
      </c>
      <c r="N6727" t="n">
        <v>178.1734091228214</v>
      </c>
      <c r="O6727" t="n">
        <v>43242.55450368645</v>
      </c>
      <c r="P6727" t="n">
        <v>178.1734091228214</v>
      </c>
      <c r="Q6727" t="n">
        <v>281</v>
      </c>
      <c r="R6727" t="n">
        <v>5</v>
      </c>
      <c r="S6727">
        <f>VLOOKUP(Q6727,Clustering!$D$3:$E$367,2,FALSE)</f>
        <v/>
      </c>
    </row>
    <row r="6728">
      <c r="A6728" t="inlineStr">
        <is>
          <t>2025-10-08 06:00</t>
        </is>
      </c>
      <c r="B6728" t="n">
        <v>1.513087232038444</v>
      </c>
      <c r="C6728" t="n">
        <v>5082.84967463855</v>
      </c>
      <c r="D6728" t="n">
        <v>3913.372345703951</v>
      </c>
      <c r="E6728" t="n">
        <v>3526.702473483744</v>
      </c>
      <c r="F6728" t="n">
        <v>0</v>
      </c>
      <c r="G6728" t="n">
        <v>12524.43758105828</v>
      </c>
      <c r="H6728" t="n">
        <v>6521.180177660231</v>
      </c>
      <c r="I6728" t="n">
        <v>0</v>
      </c>
      <c r="J6728" t="n">
        <v>1254.279223377048</v>
      </c>
      <c r="K6728" t="n">
        <v>0</v>
      </c>
      <c r="L6728" t="n">
        <v>7775.459401037278</v>
      </c>
      <c r="M6728" t="n">
        <v>43800.12325803198</v>
      </c>
      <c r="N6728" t="n">
        <v>277.7251041936998</v>
      </c>
      <c r="O6728" t="n">
        <v>43800.12325803198</v>
      </c>
      <c r="P6728" t="n">
        <v>277.7251041936998</v>
      </c>
      <c r="Q6728" t="n">
        <v>281</v>
      </c>
      <c r="R6728" t="n">
        <v>6</v>
      </c>
      <c r="S6728">
        <f>VLOOKUP(Q6728,Clustering!$D$3:$E$367,2,FALSE)</f>
        <v/>
      </c>
    </row>
    <row r="6729">
      <c r="A6729" t="inlineStr">
        <is>
          <t>2025-10-08 07:00</t>
        </is>
      </c>
      <c r="B6729" t="n">
        <v>1.311342267766652</v>
      </c>
      <c r="C6729" t="n">
        <v>5835.864441251669</v>
      </c>
      <c r="D6729" t="n">
        <v>3108.949455070448</v>
      </c>
      <c r="E6729" t="n">
        <v>4843.728293456927</v>
      </c>
      <c r="F6729" t="n">
        <v>0</v>
      </c>
      <c r="G6729" t="n">
        <v>13789.85353204681</v>
      </c>
      <c r="H6729" t="n">
        <v>8247.374930570291</v>
      </c>
      <c r="I6729" t="n">
        <v>0</v>
      </c>
      <c r="J6729" t="n">
        <v>1872.050618029117</v>
      </c>
      <c r="K6729" t="n">
        <v>0</v>
      </c>
      <c r="L6729" t="n">
        <v>10119.42554859941</v>
      </c>
      <c r="M6729" t="n">
        <v>44233.78784474517</v>
      </c>
      <c r="N6729" t="n">
        <v>614.5953694656874</v>
      </c>
      <c r="O6729" t="n">
        <v>44233.78784474517</v>
      </c>
      <c r="P6729" t="n">
        <v>614.5953694656874</v>
      </c>
      <c r="Q6729" t="n">
        <v>281</v>
      </c>
      <c r="R6729" t="n">
        <v>7</v>
      </c>
      <c r="S6729">
        <f>VLOOKUP(Q6729,Clustering!$D$3:$E$367,2,FALSE)</f>
        <v/>
      </c>
    </row>
    <row r="6730">
      <c r="A6730" t="inlineStr">
        <is>
          <t>2025-10-08 08:00</t>
        </is>
      </c>
      <c r="B6730" t="n">
        <v>0.9246644195790492</v>
      </c>
      <c r="C6730" t="n">
        <v>5647.610749598389</v>
      </c>
      <c r="D6730" t="n">
        <v>1526.215214824541</v>
      </c>
      <c r="E6730" t="n">
        <v>3204.762828601411</v>
      </c>
      <c r="F6730" t="n">
        <v>0</v>
      </c>
      <c r="G6730" t="n">
        <v>10379.51345744392</v>
      </c>
      <c r="H6730" t="n">
        <v>9685.870557995344</v>
      </c>
      <c r="I6730" t="n">
        <v>0</v>
      </c>
      <c r="J6730" t="n">
        <v>1971.320676951402</v>
      </c>
      <c r="K6730" t="n">
        <v>0</v>
      </c>
      <c r="L6730" t="n">
        <v>11657.19123494675</v>
      </c>
      <c r="M6730" t="n">
        <v>44357.69201237751</v>
      </c>
      <c r="N6730" t="n">
        <v>714.8849904245235</v>
      </c>
      <c r="O6730" t="n">
        <v>44357.69201237751</v>
      </c>
      <c r="P6730" t="n">
        <v>714.8849904245235</v>
      </c>
      <c r="Q6730" t="n">
        <v>281</v>
      </c>
      <c r="R6730" t="n">
        <v>8</v>
      </c>
      <c r="S6730">
        <f>VLOOKUP(Q6730,Clustering!$D$3:$E$367,2,FALSE)</f>
        <v/>
      </c>
    </row>
    <row r="6731">
      <c r="A6731" t="inlineStr">
        <is>
          <t>2025-10-08 09:00</t>
        </is>
      </c>
      <c r="B6731" t="n">
        <v>0.6724832142393083</v>
      </c>
      <c r="C6731" t="n">
        <v>5271.103366291829</v>
      </c>
      <c r="D6731" t="n">
        <v>1291.412874082304</v>
      </c>
      <c r="E6731" t="n">
        <v>2868.189563497153</v>
      </c>
      <c r="F6731" t="n">
        <v>0</v>
      </c>
      <c r="G6731" t="n">
        <v>9431.378287085525</v>
      </c>
      <c r="H6731" t="n">
        <v>10261.26880896536</v>
      </c>
      <c r="I6731" t="n">
        <v>0</v>
      </c>
      <c r="J6731" t="n">
        <v>1694.360921824494</v>
      </c>
      <c r="K6731" t="n">
        <v>0</v>
      </c>
      <c r="L6731" t="n">
        <v>11955.62973078986</v>
      </c>
      <c r="M6731" t="n">
        <v>44233.78784474517</v>
      </c>
      <c r="N6731" t="n">
        <v>627.4530131783587</v>
      </c>
      <c r="O6731" t="n">
        <v>44233.78784474517</v>
      </c>
      <c r="P6731" t="n">
        <v>627.4530131783587</v>
      </c>
      <c r="Q6731" t="n">
        <v>281</v>
      </c>
      <c r="R6731" t="n">
        <v>9</v>
      </c>
      <c r="S6731">
        <f>VLOOKUP(Q6731,Clustering!$D$3:$E$367,2,FALSE)</f>
        <v/>
      </c>
    </row>
    <row r="6732">
      <c r="A6732" t="inlineStr">
        <is>
          <t>2025-10-08 10:00</t>
        </is>
      </c>
      <c r="B6732" t="n">
        <v>235.1337558587743</v>
      </c>
      <c r="C6732" t="n">
        <v>4969.897459646581</v>
      </c>
      <c r="D6732" t="n">
        <v>1103.571001488514</v>
      </c>
      <c r="E6732" t="n">
        <v>2663.318880390213</v>
      </c>
      <c r="F6732" t="n">
        <v>0</v>
      </c>
      <c r="G6732" t="n">
        <v>8971.921097384084</v>
      </c>
      <c r="H6732" t="n">
        <v>10947.7193852835</v>
      </c>
      <c r="I6732" t="n">
        <v>0</v>
      </c>
      <c r="J6732" t="n">
        <v>1457.15775698654</v>
      </c>
      <c r="K6732" t="n">
        <v>0</v>
      </c>
      <c r="L6732" t="n">
        <v>12404.87714227004</v>
      </c>
      <c r="M6732" t="n">
        <v>44109.88367711283</v>
      </c>
      <c r="N6732" t="n">
        <v>493.7335185665774</v>
      </c>
      <c r="O6732" t="n">
        <v>44109.88367711283</v>
      </c>
      <c r="P6732" t="n">
        <v>493.7335185665774</v>
      </c>
      <c r="Q6732" t="n">
        <v>281</v>
      </c>
      <c r="R6732" t="n">
        <v>10</v>
      </c>
      <c r="S6732">
        <f>VLOOKUP(Q6732,Clustering!$D$3:$E$367,2,FALSE)</f>
        <v/>
      </c>
    </row>
    <row r="6733">
      <c r="A6733" t="inlineStr">
        <is>
          <t>2025-10-08 11:00</t>
        </is>
      </c>
      <c r="B6733" t="n">
        <v>495.2637127908236</v>
      </c>
      <c r="C6733" t="n">
        <v>3388.566449759033</v>
      </c>
      <c r="D6733" t="n">
        <v>1056.610533340067</v>
      </c>
      <c r="E6733" t="n">
        <v>2297.478374842108</v>
      </c>
      <c r="F6733" t="n">
        <v>0</v>
      </c>
      <c r="G6733" t="n">
        <v>7237.91907073203</v>
      </c>
      <c r="H6733" t="n">
        <v>11420.8606180401</v>
      </c>
      <c r="I6733" t="n">
        <v>0</v>
      </c>
      <c r="J6733" t="n">
        <v>1268.656873535909</v>
      </c>
      <c r="K6733" t="n">
        <v>0</v>
      </c>
      <c r="L6733" t="n">
        <v>12689.51749157601</v>
      </c>
      <c r="M6733" t="n">
        <v>43924.02742566432</v>
      </c>
      <c r="N6733" t="n">
        <v>496.3050473091117</v>
      </c>
      <c r="O6733" t="n">
        <v>43924.02742566432</v>
      </c>
      <c r="P6733" t="n">
        <v>496.3050473091117</v>
      </c>
      <c r="Q6733" t="n">
        <v>281</v>
      </c>
      <c r="R6733" t="n">
        <v>11</v>
      </c>
      <c r="S6733">
        <f>VLOOKUP(Q6733,Clustering!$D$3:$E$367,2,FALSE)</f>
        <v/>
      </c>
    </row>
    <row r="6734">
      <c r="A6734" t="inlineStr">
        <is>
          <t>2025-10-08 12:00</t>
        </is>
      </c>
      <c r="B6734" t="n">
        <v>808.9166087441793</v>
      </c>
      <c r="C6734" t="n">
        <v>3463.867926420345</v>
      </c>
      <c r="D6734" t="n">
        <v>1103.571001488514</v>
      </c>
      <c r="E6734" t="n">
        <v>1873.103388406304</v>
      </c>
      <c r="F6734" t="n">
        <v>0</v>
      </c>
      <c r="G6734" t="n">
        <v>7249.458925059342</v>
      </c>
      <c r="H6734" t="n">
        <v>11343.09158653329</v>
      </c>
      <c r="I6734" t="n">
        <v>0</v>
      </c>
      <c r="J6734" t="n">
        <v>1195.885550320389</v>
      </c>
      <c r="K6734" t="n">
        <v>0</v>
      </c>
      <c r="L6734" t="n">
        <v>12538.97713685368</v>
      </c>
      <c r="M6734" t="n">
        <v>43800.12325803198</v>
      </c>
      <c r="N6734" t="n">
        <v>511.7342197643172</v>
      </c>
      <c r="O6734" t="n">
        <v>43800.12325803198</v>
      </c>
      <c r="P6734" t="n">
        <v>511.7342197643172</v>
      </c>
      <c r="Q6734" t="n">
        <v>281</v>
      </c>
      <c r="R6734" t="n">
        <v>12</v>
      </c>
      <c r="S6734">
        <f>VLOOKUP(Q6734,Clustering!$D$3:$E$367,2,FALSE)</f>
        <v/>
      </c>
    </row>
    <row r="6735">
      <c r="A6735" t="inlineStr">
        <is>
          <t>2025-10-08 13:00</t>
        </is>
      </c>
      <c r="B6735" t="n">
        <v>898.1685809380203</v>
      </c>
      <c r="C6735" t="n">
        <v>3388.566449759033</v>
      </c>
      <c r="D6735" t="n">
        <v>1056.610533340067</v>
      </c>
      <c r="E6735" t="n">
        <v>1638.965464855516</v>
      </c>
      <c r="F6735" t="n">
        <v>0</v>
      </c>
      <c r="G6735" t="n">
        <v>6982.311028892636</v>
      </c>
      <c r="H6735" t="n">
        <v>11936.31190722363</v>
      </c>
      <c r="I6735" t="n">
        <v>0</v>
      </c>
      <c r="J6735" t="n">
        <v>1200.68202312799</v>
      </c>
      <c r="K6735" t="n">
        <v>0</v>
      </c>
      <c r="L6735" t="n">
        <v>13136.99393035162</v>
      </c>
      <c r="M6735" t="n">
        <v>43738.17117421581</v>
      </c>
      <c r="N6735" t="n">
        <v>506.5911622792487</v>
      </c>
      <c r="O6735" t="n">
        <v>43738.17117421581</v>
      </c>
      <c r="P6735" t="n">
        <v>506.5911622792487</v>
      </c>
      <c r="Q6735" t="n">
        <v>281</v>
      </c>
      <c r="R6735" t="n">
        <v>13</v>
      </c>
      <c r="S6735">
        <f>VLOOKUP(Q6735,Clustering!$D$3:$E$367,2,FALSE)</f>
        <v/>
      </c>
    </row>
    <row r="6736">
      <c r="A6736" t="inlineStr">
        <is>
          <t>2025-10-08 14:00</t>
        </is>
      </c>
      <c r="B6736" t="n">
        <v>859.3797491406972</v>
      </c>
      <c r="C6736" t="n">
        <v>3313.264973097721</v>
      </c>
      <c r="D6736" t="n">
        <v>1009.650065191619</v>
      </c>
      <c r="E6736" t="n">
        <v>1609.698224411668</v>
      </c>
      <c r="F6736" t="n">
        <v>0</v>
      </c>
      <c r="G6736" t="n">
        <v>6791.993011841705</v>
      </c>
      <c r="H6736" t="n">
        <v>12273.3881955701</v>
      </c>
      <c r="I6736" t="n">
        <v>0</v>
      </c>
      <c r="J6736" t="n">
        <v>1152.299747994793</v>
      </c>
      <c r="K6736" t="n">
        <v>0</v>
      </c>
      <c r="L6736" t="n">
        <v>13425.6879435649</v>
      </c>
      <c r="M6736" t="n">
        <v>43800.12325803198</v>
      </c>
      <c r="N6736" t="n">
        <v>496.3050473091117</v>
      </c>
      <c r="O6736" t="n">
        <v>43800.12325803198</v>
      </c>
      <c r="P6736" t="n">
        <v>496.3050473091117</v>
      </c>
      <c r="Q6736" t="n">
        <v>281</v>
      </c>
      <c r="R6736" t="n">
        <v>14</v>
      </c>
      <c r="S6736">
        <f>VLOOKUP(Q6736,Clustering!$D$3:$E$367,2,FALSE)</f>
        <v/>
      </c>
    </row>
    <row r="6737">
      <c r="A6737" t="inlineStr">
        <is>
          <t>2025-10-08 15:00</t>
        </is>
      </c>
      <c r="B6737" t="n">
        <v>829.323111880271</v>
      </c>
      <c r="C6737" t="n">
        <v>3388.566449759033</v>
      </c>
      <c r="D6737" t="n">
        <v>1056.610533340067</v>
      </c>
      <c r="E6737" t="n">
        <v>1624.331844633592</v>
      </c>
      <c r="F6737" t="n">
        <v>0</v>
      </c>
      <c r="G6737" t="n">
        <v>6898.831939612962</v>
      </c>
      <c r="H6737" t="n">
        <v>11958.4853394211</v>
      </c>
      <c r="I6737" t="n">
        <v>0</v>
      </c>
      <c r="J6737" t="n">
        <v>1108.145221682903</v>
      </c>
      <c r="K6737" t="n">
        <v>0</v>
      </c>
      <c r="L6737" t="n">
        <v>13066.630561104</v>
      </c>
      <c r="M6737" t="n">
        <v>44233.78784474517</v>
      </c>
      <c r="N6737" t="n">
        <v>581.1654958127422</v>
      </c>
      <c r="O6737" t="n">
        <v>44233.78784474517</v>
      </c>
      <c r="P6737" t="n">
        <v>581.1654958127422</v>
      </c>
      <c r="Q6737" t="n">
        <v>281</v>
      </c>
      <c r="R6737" t="n">
        <v>15</v>
      </c>
      <c r="S6737">
        <f>VLOOKUP(Q6737,Clustering!$D$3:$E$367,2,FALSE)</f>
        <v/>
      </c>
    </row>
    <row r="6738">
      <c r="A6738" t="inlineStr">
        <is>
          <t>2025-10-08 16:00</t>
        </is>
      </c>
      <c r="B6738" t="n">
        <v>929.9434128108276</v>
      </c>
      <c r="C6738" t="n">
        <v>3953.327524718872</v>
      </c>
      <c r="D6738" t="n">
        <v>1408.814044453422</v>
      </c>
      <c r="E6738" t="n">
        <v>1975.538729959774</v>
      </c>
      <c r="F6738" t="n">
        <v>0</v>
      </c>
      <c r="G6738" t="n">
        <v>8267.623711942895</v>
      </c>
      <c r="H6738" t="n">
        <v>11040.65646400682</v>
      </c>
      <c r="I6738" t="n">
        <v>0</v>
      </c>
      <c r="J6738" t="n">
        <v>944.893148520694</v>
      </c>
      <c r="K6738" t="n">
        <v>0</v>
      </c>
      <c r="L6738" t="n">
        <v>11985.54961252751</v>
      </c>
      <c r="M6738" t="n">
        <v>44667.45243145835</v>
      </c>
      <c r="N6738" t="n">
        <v>694.3127604842495</v>
      </c>
      <c r="O6738" t="n">
        <v>44667.45243145835</v>
      </c>
      <c r="P6738" t="n">
        <v>694.3127604842495</v>
      </c>
      <c r="Q6738" t="n">
        <v>281</v>
      </c>
      <c r="R6738" t="n">
        <v>16</v>
      </c>
      <c r="S6738">
        <f>VLOOKUP(Q6738,Clustering!$D$3:$E$367,2,FALSE)</f>
        <v/>
      </c>
    </row>
    <row r="6739">
      <c r="A6739" t="inlineStr">
        <is>
          <t>2025-10-08 17:00</t>
        </is>
      </c>
      <c r="B6739" t="n">
        <v>451.3202971563557</v>
      </c>
      <c r="C6739" t="n">
        <v>4706.34229133199</v>
      </c>
      <c r="D6739" t="n">
        <v>3553.085091509081</v>
      </c>
      <c r="E6739" t="n">
        <v>2502.349057949047</v>
      </c>
      <c r="F6739" t="n">
        <v>0</v>
      </c>
      <c r="G6739" t="n">
        <v>11213.09673794647</v>
      </c>
      <c r="H6739" t="n">
        <v>8990.269776184441</v>
      </c>
      <c r="I6739" t="n">
        <v>0</v>
      </c>
      <c r="J6739" t="n">
        <v>942.3803978562232</v>
      </c>
      <c r="K6739" t="n">
        <v>0</v>
      </c>
      <c r="L6739" t="n">
        <v>9932.650174040664</v>
      </c>
      <c r="M6739" t="n">
        <v>44729.40451527453</v>
      </c>
      <c r="N6739" t="n">
        <v>758.6009790476058</v>
      </c>
      <c r="O6739" t="n">
        <v>44729.40451527453</v>
      </c>
      <c r="P6739" t="n">
        <v>758.6009790476058</v>
      </c>
      <c r="Q6739" t="n">
        <v>281</v>
      </c>
      <c r="R6739" t="n">
        <v>17</v>
      </c>
      <c r="S6739">
        <f>VLOOKUP(Q6739,Clustering!$D$3:$E$367,2,FALSE)</f>
        <v/>
      </c>
    </row>
    <row r="6740">
      <c r="A6740" t="inlineStr">
        <is>
          <t>2025-10-08 18:00</t>
        </is>
      </c>
      <c r="B6740" t="n">
        <v>1.429026830258531</v>
      </c>
      <c r="C6740" t="n">
        <v>5271.103366291829</v>
      </c>
      <c r="D6740" t="n">
        <v>7435.407456837507</v>
      </c>
      <c r="E6740" t="n">
        <v>3204.762828601411</v>
      </c>
      <c r="F6740" t="n">
        <v>0</v>
      </c>
      <c r="G6740" t="n">
        <v>15912.70267856101</v>
      </c>
      <c r="H6740" t="n">
        <v>7096.578428630251</v>
      </c>
      <c r="I6740" t="n">
        <v>0</v>
      </c>
      <c r="J6740" t="n">
        <v>1363.662294655683</v>
      </c>
      <c r="K6740" t="n">
        <v>0</v>
      </c>
      <c r="L6740" t="n">
        <v>8460.240723285935</v>
      </c>
      <c r="M6740" t="n">
        <v>44543.54826382602</v>
      </c>
      <c r="N6740" t="n">
        <v>707.1704041969207</v>
      </c>
      <c r="O6740" t="n">
        <v>44543.54826382602</v>
      </c>
      <c r="P6740" t="n">
        <v>707.1704041969207</v>
      </c>
      <c r="Q6740" t="n">
        <v>281</v>
      </c>
      <c r="R6740" t="n">
        <v>18</v>
      </c>
      <c r="S6740">
        <f>VLOOKUP(Q6740,Clustering!$D$3:$E$367,2,FALSE)</f>
        <v/>
      </c>
    </row>
    <row r="6741">
      <c r="A6741" t="inlineStr">
        <is>
          <t>2025-10-08 19:00</t>
        </is>
      </c>
      <c r="B6741" t="n">
        <v>1.563523473106392</v>
      </c>
      <c r="C6741" t="n">
        <v>5572.309272937076</v>
      </c>
      <c r="D6741" t="n">
        <v>8061.547032150139</v>
      </c>
      <c r="E6741" t="n">
        <v>3204.762828601411</v>
      </c>
      <c r="F6741" t="n">
        <v>0</v>
      </c>
      <c r="G6741" t="n">
        <v>16840.18265716173</v>
      </c>
      <c r="H6741" t="n">
        <v>5945.781926690211</v>
      </c>
      <c r="I6741" t="n">
        <v>0</v>
      </c>
      <c r="J6741" t="n">
        <v>1351.887920268542</v>
      </c>
      <c r="K6741" t="n">
        <v>0</v>
      </c>
      <c r="L6741" t="n">
        <v>7297.669846958754</v>
      </c>
      <c r="M6741" t="n">
        <v>44233.78784474517</v>
      </c>
      <c r="N6741" t="n">
        <v>573.4509095851394</v>
      </c>
      <c r="O6741" t="n">
        <v>44233.78784474517</v>
      </c>
      <c r="P6741" t="n">
        <v>573.4509095851394</v>
      </c>
      <c r="Q6741" t="n">
        <v>281</v>
      </c>
      <c r="R6741" t="n">
        <v>19</v>
      </c>
      <c r="S6741">
        <f>VLOOKUP(Q6741,Clustering!$D$3:$E$367,2,FALSE)</f>
        <v/>
      </c>
    </row>
    <row r="6742">
      <c r="A6742" t="inlineStr">
        <is>
          <t>2025-10-08 20:00</t>
        </is>
      </c>
      <c r="B6742" t="n">
        <v>1.61395971417434</v>
      </c>
      <c r="C6742" t="n">
        <v>5459.357057945109</v>
      </c>
      <c r="D6742" t="n">
        <v>7826.744691407902</v>
      </c>
      <c r="E6742" t="n">
        <v>2882.823183719077</v>
      </c>
      <c r="F6742" t="n">
        <v>0</v>
      </c>
      <c r="G6742" t="n">
        <v>16170.53889278626</v>
      </c>
      <c r="H6742" t="n">
        <v>5370.383675720191</v>
      </c>
      <c r="I6742" t="n">
        <v>0</v>
      </c>
      <c r="J6742" t="n">
        <v>1177.497637910387</v>
      </c>
      <c r="K6742" t="n">
        <v>0</v>
      </c>
      <c r="L6742" t="n">
        <v>6547.881313630578</v>
      </c>
      <c r="M6742" t="n">
        <v>43924.02742566432</v>
      </c>
      <c r="N6742" t="n">
        <v>491.1619898240431</v>
      </c>
      <c r="O6742" t="n">
        <v>43924.02742566432</v>
      </c>
      <c r="P6742" t="n">
        <v>491.1619898240431</v>
      </c>
      <c r="Q6742" t="n">
        <v>281</v>
      </c>
      <c r="R6742" t="n">
        <v>20</v>
      </c>
      <c r="S6742">
        <f>VLOOKUP(Q6742,Clustering!$D$3:$E$367,2,FALSE)</f>
        <v/>
      </c>
    </row>
    <row r="6743">
      <c r="A6743" t="inlineStr">
        <is>
          <t>2025-10-08 21:00</t>
        </is>
      </c>
      <c r="B6743" t="n">
        <v>1.630771794530323</v>
      </c>
      <c r="C6743" t="n">
        <v>4706.34229133199</v>
      </c>
      <c r="D6743" t="n">
        <v>6261.395753126322</v>
      </c>
      <c r="E6743" t="n">
        <v>2677.952500612138</v>
      </c>
      <c r="F6743" t="n">
        <v>0</v>
      </c>
      <c r="G6743" t="n">
        <v>13647.32131686498</v>
      </c>
      <c r="H6743" t="n">
        <v>5255.304025526187</v>
      </c>
      <c r="I6743" t="n">
        <v>0</v>
      </c>
      <c r="J6743" t="n">
        <v>1424.528661016855</v>
      </c>
      <c r="K6743" t="n">
        <v>0</v>
      </c>
      <c r="L6743" t="n">
        <v>6679.832686543042</v>
      </c>
      <c r="M6743" t="n">
        <v>43552.31492276731</v>
      </c>
      <c r="N6743" t="n">
        <v>437.1598862308237</v>
      </c>
      <c r="O6743" t="n">
        <v>43552.31492276731</v>
      </c>
      <c r="P6743" t="n">
        <v>437.1598862308237</v>
      </c>
      <c r="Q6743" t="n">
        <v>281</v>
      </c>
      <c r="R6743" t="n">
        <v>21</v>
      </c>
      <c r="S6743">
        <f>VLOOKUP(Q6743,Clustering!$D$3:$E$367,2,FALSE)</f>
        <v/>
      </c>
    </row>
    <row r="6744">
      <c r="A6744" t="inlineStr">
        <is>
          <t>2025-10-08 22:00</t>
        </is>
      </c>
      <c r="B6744" t="n">
        <v>1.630771794530323</v>
      </c>
      <c r="C6744" t="n">
        <v>3576.820141412312</v>
      </c>
      <c r="D6744" t="n">
        <v>3913.372345703951</v>
      </c>
      <c r="E6744" t="n">
        <v>2356.012855729804</v>
      </c>
      <c r="F6744" t="n">
        <v>0</v>
      </c>
      <c r="G6744" t="n">
        <v>9847.8361146406</v>
      </c>
      <c r="H6744" t="n">
        <v>5082.68455023518</v>
      </c>
      <c r="I6744" t="n">
        <v>0</v>
      </c>
      <c r="J6744" t="n">
        <v>1363.162143438131</v>
      </c>
      <c r="K6744" t="n">
        <v>0</v>
      </c>
      <c r="L6744" t="n">
        <v>6445.846693673311</v>
      </c>
      <c r="M6744" t="n">
        <v>43180.60241987028</v>
      </c>
      <c r="N6744" t="n">
        <v>393.4438976077413</v>
      </c>
      <c r="O6744" t="n">
        <v>43180.60241987028</v>
      </c>
      <c r="P6744" t="n">
        <v>393.4438976077413</v>
      </c>
      <c r="Q6744" t="n">
        <v>281</v>
      </c>
      <c r="R6744" t="n">
        <v>22</v>
      </c>
      <c r="S6744">
        <f>VLOOKUP(Q6744,Clustering!$D$3:$E$367,2,FALSE)</f>
        <v/>
      </c>
    </row>
    <row r="6745">
      <c r="A6745" t="inlineStr">
        <is>
          <t>2025-10-08 23:00</t>
        </is>
      </c>
      <c r="B6745" t="n">
        <v>1.630771794530323</v>
      </c>
      <c r="C6745" t="n">
        <v>2635.551683145914</v>
      </c>
      <c r="D6745" t="n">
        <v>1956.686172851976</v>
      </c>
      <c r="E6745" t="n">
        <v>1638.965464855516</v>
      </c>
      <c r="F6745" t="n">
        <v>0</v>
      </c>
      <c r="G6745" t="n">
        <v>6232.834092647936</v>
      </c>
      <c r="H6745" t="n">
        <v>5082.68455023518</v>
      </c>
      <c r="I6745" t="n">
        <v>0</v>
      </c>
      <c r="J6745" t="n">
        <v>917.3692159743302</v>
      </c>
      <c r="K6745" t="n">
        <v>0</v>
      </c>
      <c r="L6745" t="n">
        <v>6000.05376620951</v>
      </c>
      <c r="M6745" t="n">
        <v>42932.79408460561</v>
      </c>
      <c r="N6745" t="n">
        <v>264.8674604810285</v>
      </c>
      <c r="O6745" t="n">
        <v>42932.79408460561</v>
      </c>
      <c r="P6745" t="n">
        <v>264.8674604810285</v>
      </c>
      <c r="Q6745" t="n">
        <v>281</v>
      </c>
      <c r="R6745" t="n">
        <v>23</v>
      </c>
      <c r="S6745">
        <f>VLOOKUP(Q6745,Clustering!$D$3:$E$367,2,FALSE)</f>
        <v/>
      </c>
    </row>
    <row r="6746">
      <c r="A6746" t="inlineStr">
        <is>
          <t>2025-10-09 00:00</t>
        </is>
      </c>
      <c r="B6746" t="n">
        <v>1.630771794530323</v>
      </c>
      <c r="C6746" t="n">
        <v>2371.996514831323</v>
      </c>
      <c r="D6746" t="n">
        <v>1408.814044453422</v>
      </c>
      <c r="E6746" t="n">
        <v>940.324826841173</v>
      </c>
      <c r="F6746" t="n">
        <v>0</v>
      </c>
      <c r="G6746" t="n">
        <v>4722.766157920449</v>
      </c>
      <c r="H6746" t="n">
        <v>5082.68455023518</v>
      </c>
      <c r="I6746" t="n">
        <v>0</v>
      </c>
      <c r="J6746" t="n">
        <v>651.3514568734062</v>
      </c>
      <c r="K6746" t="n">
        <v>0</v>
      </c>
      <c r="L6746" t="n">
        <v>5734.036007108586</v>
      </c>
      <c r="M6746" t="n">
        <v>42932.79408460561</v>
      </c>
      <c r="N6746" t="n">
        <v>174.7610933426281</v>
      </c>
      <c r="O6746" t="n">
        <v>42932.79408460561</v>
      </c>
      <c r="P6746" t="n">
        <v>174.7610933426281</v>
      </c>
      <c r="Q6746" t="n">
        <v>282</v>
      </c>
      <c r="R6746" t="n">
        <v>0</v>
      </c>
      <c r="S6746">
        <f>VLOOKUP(Q6746,Clustering!$D$3:$E$367,2,FALSE)</f>
        <v/>
      </c>
    </row>
    <row r="6747">
      <c r="A6747" t="inlineStr">
        <is>
          <t>2025-10-09 01:00</t>
        </is>
      </c>
      <c r="B6747" t="n">
        <v>1.647583874886305</v>
      </c>
      <c r="C6747" t="n">
        <v>2334.345776500667</v>
      </c>
      <c r="D6747" t="n">
        <v>1330.546597539343</v>
      </c>
      <c r="E6747" t="n">
        <v>650.0437022831527</v>
      </c>
      <c r="F6747" t="n">
        <v>0</v>
      </c>
      <c r="G6747" t="n">
        <v>4316.583660198049</v>
      </c>
      <c r="H6747" t="n">
        <v>5082.68455023518</v>
      </c>
      <c r="I6747" t="n">
        <v>0</v>
      </c>
      <c r="J6747" t="n">
        <v>494.0724566002703</v>
      </c>
      <c r="K6747" t="n">
        <v>0</v>
      </c>
      <c r="L6747" t="n">
        <v>5576.75700683545</v>
      </c>
      <c r="M6747" t="n">
        <v>42808.88991697326</v>
      </c>
      <c r="N6747" t="n">
        <v>169.7876024628423</v>
      </c>
      <c r="O6747" t="n">
        <v>42808.88991697326</v>
      </c>
      <c r="P6747" t="n">
        <v>169.7876024628423</v>
      </c>
      <c r="Q6747" t="n">
        <v>282</v>
      </c>
      <c r="R6747" t="n">
        <v>1</v>
      </c>
      <c r="S6747">
        <f>VLOOKUP(Q6747,Clustering!$D$3:$E$367,2,FALSE)</f>
        <v/>
      </c>
    </row>
    <row r="6748">
      <c r="A6748" t="inlineStr">
        <is>
          <t>2025-10-09 02:00</t>
        </is>
      </c>
      <c r="B6748" t="n">
        <v>1.664395955242288</v>
      </c>
      <c r="C6748" t="n">
        <v>2334.345776500667</v>
      </c>
      <c r="D6748" t="n">
        <v>1330.546597539343</v>
      </c>
      <c r="E6748" t="n">
        <v>590.3800912591319</v>
      </c>
      <c r="F6748" t="n">
        <v>0</v>
      </c>
      <c r="G6748" t="n">
        <v>4256.936861254384</v>
      </c>
      <c r="H6748" t="n">
        <v>5082.68455023518</v>
      </c>
      <c r="I6748" t="n">
        <v>0</v>
      </c>
      <c r="J6748" t="n">
        <v>437.6990776246461</v>
      </c>
      <c r="K6748" t="n">
        <v>0</v>
      </c>
      <c r="L6748" t="n">
        <v>5520.383627859826</v>
      </c>
      <c r="M6748" t="n">
        <v>42808.88991697326</v>
      </c>
      <c r="N6748" t="n">
        <v>168.5102469905633</v>
      </c>
      <c r="O6748" t="n">
        <v>42808.88991697326</v>
      </c>
      <c r="P6748" t="n">
        <v>168.5102469905633</v>
      </c>
      <c r="Q6748" t="n">
        <v>282</v>
      </c>
      <c r="R6748" t="n">
        <v>2</v>
      </c>
      <c r="S6748">
        <f>VLOOKUP(Q6748,Clustering!$D$3:$E$367,2,FALSE)</f>
        <v/>
      </c>
    </row>
    <row r="6749">
      <c r="A6749" t="inlineStr">
        <is>
          <t>2025-10-09 03:00</t>
        </is>
      </c>
      <c r="B6749" t="n">
        <v>1.664395955242288</v>
      </c>
      <c r="C6749" t="n">
        <v>2334.345776500667</v>
      </c>
      <c r="D6749" t="n">
        <v>1330.546597539343</v>
      </c>
      <c r="E6749" t="n">
        <v>577.0002796178222</v>
      </c>
      <c r="F6749" t="n">
        <v>0</v>
      </c>
      <c r="G6749" t="n">
        <v>4243.557049613075</v>
      </c>
      <c r="H6749" t="n">
        <v>5082.68455023518</v>
      </c>
      <c r="I6749" t="n">
        <v>0</v>
      </c>
      <c r="J6749" t="n">
        <v>436.6931173703389</v>
      </c>
      <c r="K6749" t="n">
        <v>0</v>
      </c>
      <c r="L6749" t="n">
        <v>5519.377667605519</v>
      </c>
      <c r="M6749" t="n">
        <v>42808.88991697326</v>
      </c>
      <c r="N6749" t="n">
        <v>169.6862070845242</v>
      </c>
      <c r="O6749" t="n">
        <v>42808.88991697326</v>
      </c>
      <c r="P6749" t="n">
        <v>169.6862070845242</v>
      </c>
      <c r="Q6749" t="n">
        <v>282</v>
      </c>
      <c r="R6749" t="n">
        <v>3</v>
      </c>
      <c r="S6749">
        <f>VLOOKUP(Q6749,Clustering!$D$3:$E$367,2,FALSE)</f>
        <v/>
      </c>
    </row>
    <row r="6750">
      <c r="A6750" t="inlineStr">
        <is>
          <t>2025-10-09 04:00</t>
        </is>
      </c>
      <c r="B6750" t="n">
        <v>1.664395955242288</v>
      </c>
      <c r="C6750" t="n">
        <v>2371.996514831323</v>
      </c>
      <c r="D6750" t="n">
        <v>1408.814044453422</v>
      </c>
      <c r="E6750" t="n">
        <v>809.62157476881</v>
      </c>
      <c r="F6750" t="n">
        <v>0</v>
      </c>
      <c r="G6750" t="n">
        <v>4592.096530008797</v>
      </c>
      <c r="H6750" t="n">
        <v>5082.68455023518</v>
      </c>
      <c r="I6750" t="n">
        <v>0</v>
      </c>
      <c r="J6750" t="n">
        <v>509.0939665844413</v>
      </c>
      <c r="K6750" t="n">
        <v>0</v>
      </c>
      <c r="L6750" t="n">
        <v>5591.778516819621</v>
      </c>
      <c r="M6750" t="n">
        <v>42932.79408460561</v>
      </c>
      <c r="N6750" t="n">
        <v>168.4048143121194</v>
      </c>
      <c r="O6750" t="n">
        <v>42932.79408460561</v>
      </c>
      <c r="P6750" t="n">
        <v>168.4048143121194</v>
      </c>
      <c r="Q6750" t="n">
        <v>282</v>
      </c>
      <c r="R6750" t="n">
        <v>4</v>
      </c>
      <c r="S6750">
        <f>VLOOKUP(Q6750,Clustering!$D$3:$E$367,2,FALSE)</f>
        <v/>
      </c>
    </row>
    <row r="6751">
      <c r="A6751" t="inlineStr">
        <is>
          <t>2025-10-09 05:00</t>
        </is>
      </c>
      <c r="B6751" t="n">
        <v>1.630771794530323</v>
      </c>
      <c r="C6751" t="n">
        <v>4141.581216372152</v>
      </c>
      <c r="D6751" t="n">
        <v>1956.686172851976</v>
      </c>
      <c r="E6751" t="n">
        <v>1799.935287296683</v>
      </c>
      <c r="F6751" t="n">
        <v>0</v>
      </c>
      <c r="G6751" t="n">
        <v>7899.83344831534</v>
      </c>
      <c r="H6751" t="n">
        <v>5370.383675720191</v>
      </c>
      <c r="I6751" t="n">
        <v>0</v>
      </c>
      <c r="J6751" t="n">
        <v>762.2114452768124</v>
      </c>
      <c r="K6751" t="n">
        <v>0</v>
      </c>
      <c r="L6751" t="n">
        <v>6132.595120997003</v>
      </c>
      <c r="M6751" t="n">
        <v>43242.55450368645</v>
      </c>
      <c r="N6751" t="n">
        <v>178.1734091228214</v>
      </c>
      <c r="O6751" t="n">
        <v>43242.55450368645</v>
      </c>
      <c r="P6751" t="n">
        <v>178.1734091228214</v>
      </c>
      <c r="Q6751" t="n">
        <v>282</v>
      </c>
      <c r="R6751" t="n">
        <v>5</v>
      </c>
      <c r="S6751">
        <f>VLOOKUP(Q6751,Clustering!$D$3:$E$367,2,FALSE)</f>
        <v/>
      </c>
    </row>
    <row r="6752">
      <c r="A6752" t="inlineStr">
        <is>
          <t>2025-10-09 06:00</t>
        </is>
      </c>
      <c r="B6752" t="n">
        <v>1.513087232038444</v>
      </c>
      <c r="C6752" t="n">
        <v>5082.84967463855</v>
      </c>
      <c r="D6752" t="n">
        <v>3913.372345703951</v>
      </c>
      <c r="E6752" t="n">
        <v>3526.702473483744</v>
      </c>
      <c r="F6752" t="n">
        <v>0</v>
      </c>
      <c r="G6752" t="n">
        <v>12524.43758105828</v>
      </c>
      <c r="H6752" t="n">
        <v>6521.180177660231</v>
      </c>
      <c r="I6752" t="n">
        <v>0</v>
      </c>
      <c r="J6752" t="n">
        <v>1254.279223377048</v>
      </c>
      <c r="K6752" t="n">
        <v>0</v>
      </c>
      <c r="L6752" t="n">
        <v>7775.459401037278</v>
      </c>
      <c r="M6752" t="n">
        <v>43800.12325803198</v>
      </c>
      <c r="N6752" t="n">
        <v>277.7251041936998</v>
      </c>
      <c r="O6752" t="n">
        <v>43800.12325803198</v>
      </c>
      <c r="P6752" t="n">
        <v>277.7251041936998</v>
      </c>
      <c r="Q6752" t="n">
        <v>282</v>
      </c>
      <c r="R6752" t="n">
        <v>6</v>
      </c>
      <c r="S6752">
        <f>VLOOKUP(Q6752,Clustering!$D$3:$E$367,2,FALSE)</f>
        <v/>
      </c>
    </row>
    <row r="6753">
      <c r="A6753" t="inlineStr">
        <is>
          <t>2025-10-09 07:00</t>
        </is>
      </c>
      <c r="B6753" t="n">
        <v>1.311342267766652</v>
      </c>
      <c r="C6753" t="n">
        <v>5835.864441251669</v>
      </c>
      <c r="D6753" t="n">
        <v>3177.232678344696</v>
      </c>
      <c r="E6753" t="n">
        <v>4843.728293456927</v>
      </c>
      <c r="F6753" t="n">
        <v>0</v>
      </c>
      <c r="G6753" t="n">
        <v>13858.13675532106</v>
      </c>
      <c r="H6753" t="n">
        <v>8247.374930570291</v>
      </c>
      <c r="I6753" t="n">
        <v>0</v>
      </c>
      <c r="J6753" t="n">
        <v>1872.050618029117</v>
      </c>
      <c r="K6753" t="n">
        <v>0</v>
      </c>
      <c r="L6753" t="n">
        <v>10119.42554859941</v>
      </c>
      <c r="M6753" t="n">
        <v>44233.78784474517</v>
      </c>
      <c r="N6753" t="n">
        <v>614.5953694656874</v>
      </c>
      <c r="O6753" t="n">
        <v>44233.78784474517</v>
      </c>
      <c r="P6753" t="n">
        <v>614.5953694656874</v>
      </c>
      <c r="Q6753" t="n">
        <v>282</v>
      </c>
      <c r="R6753" t="n">
        <v>7</v>
      </c>
      <c r="S6753">
        <f>VLOOKUP(Q6753,Clustering!$D$3:$E$367,2,FALSE)</f>
        <v/>
      </c>
    </row>
    <row r="6754">
      <c r="A6754" t="inlineStr">
        <is>
          <t>2025-10-09 08:00</t>
        </is>
      </c>
      <c r="B6754" t="n">
        <v>0.9246644195790492</v>
      </c>
      <c r="C6754" t="n">
        <v>5647.610749598389</v>
      </c>
      <c r="D6754" t="n">
        <v>1526.215214824541</v>
      </c>
      <c r="E6754" t="n">
        <v>3204.762828601411</v>
      </c>
      <c r="F6754" t="n">
        <v>0</v>
      </c>
      <c r="G6754" t="n">
        <v>10379.51345744392</v>
      </c>
      <c r="H6754" t="n">
        <v>9685.870557995344</v>
      </c>
      <c r="I6754" t="n">
        <v>0</v>
      </c>
      <c r="J6754" t="n">
        <v>1971.320676951402</v>
      </c>
      <c r="K6754" t="n">
        <v>0</v>
      </c>
      <c r="L6754" t="n">
        <v>11657.19123494675</v>
      </c>
      <c r="M6754" t="n">
        <v>44357.69201237751</v>
      </c>
      <c r="N6754" t="n">
        <v>714.8849904245235</v>
      </c>
      <c r="O6754" t="n">
        <v>44357.69201237751</v>
      </c>
      <c r="P6754" t="n">
        <v>714.8849904245235</v>
      </c>
      <c r="Q6754" t="n">
        <v>282</v>
      </c>
      <c r="R6754" t="n">
        <v>8</v>
      </c>
      <c r="S6754">
        <f>VLOOKUP(Q6754,Clustering!$D$3:$E$367,2,FALSE)</f>
        <v/>
      </c>
    </row>
    <row r="6755">
      <c r="A6755" t="inlineStr">
        <is>
          <t>2025-10-09 09:00</t>
        </is>
      </c>
      <c r="B6755" t="n">
        <v>0.6724832142393083</v>
      </c>
      <c r="C6755" t="n">
        <v>5271.103366291829</v>
      </c>
      <c r="D6755" t="n">
        <v>1291.412874082304</v>
      </c>
      <c r="E6755" t="n">
        <v>2868.189563497153</v>
      </c>
      <c r="F6755" t="n">
        <v>0</v>
      </c>
      <c r="G6755" t="n">
        <v>9431.378287085525</v>
      </c>
      <c r="H6755" t="n">
        <v>10261.26880896536</v>
      </c>
      <c r="I6755" t="n">
        <v>0</v>
      </c>
      <c r="J6755" t="n">
        <v>1694.360921824494</v>
      </c>
      <c r="K6755" t="n">
        <v>0</v>
      </c>
      <c r="L6755" t="n">
        <v>11955.62973078986</v>
      </c>
      <c r="M6755" t="n">
        <v>44233.78784474517</v>
      </c>
      <c r="N6755" t="n">
        <v>627.4530131783587</v>
      </c>
      <c r="O6755" t="n">
        <v>44233.78784474517</v>
      </c>
      <c r="P6755" t="n">
        <v>627.4530131783587</v>
      </c>
      <c r="Q6755" t="n">
        <v>282</v>
      </c>
      <c r="R6755" t="n">
        <v>9</v>
      </c>
      <c r="S6755">
        <f>VLOOKUP(Q6755,Clustering!$D$3:$E$367,2,FALSE)</f>
        <v/>
      </c>
    </row>
    <row r="6756">
      <c r="A6756" t="inlineStr">
        <is>
          <t>2025-10-09 10:00</t>
        </is>
      </c>
      <c r="B6756" t="n">
        <v>321.6319092903057</v>
      </c>
      <c r="C6756" t="n">
        <v>4969.897459646581</v>
      </c>
      <c r="D6756" t="n">
        <v>1103.571001488514</v>
      </c>
      <c r="E6756" t="n">
        <v>2663.318880390213</v>
      </c>
      <c r="F6756" t="n">
        <v>0</v>
      </c>
      <c r="G6756" t="n">
        <v>9058.419250815616</v>
      </c>
      <c r="H6756" t="n">
        <v>11136.74133686255</v>
      </c>
      <c r="I6756" t="n">
        <v>0</v>
      </c>
      <c r="J6756" t="n">
        <v>1457.15775698654</v>
      </c>
      <c r="K6756" t="n">
        <v>0</v>
      </c>
      <c r="L6756" t="n">
        <v>12593.89909384909</v>
      </c>
      <c r="M6756" t="n">
        <v>44109.88367711283</v>
      </c>
      <c r="N6756" t="n">
        <v>493.7335185665774</v>
      </c>
      <c r="O6756" t="n">
        <v>44109.88367711283</v>
      </c>
      <c r="P6756" t="n">
        <v>493.7335185665774</v>
      </c>
      <c r="Q6756" t="n">
        <v>282</v>
      </c>
      <c r="R6756" t="n">
        <v>10</v>
      </c>
      <c r="S6756">
        <f>VLOOKUP(Q6756,Clustering!$D$3:$E$367,2,FALSE)</f>
        <v/>
      </c>
    </row>
    <row r="6757">
      <c r="A6757" t="inlineStr">
        <is>
          <t>2025-10-09 11:00</t>
        </is>
      </c>
      <c r="B6757" t="n">
        <v>587.1988930094793</v>
      </c>
      <c r="C6757" t="n">
        <v>3388.566449759033</v>
      </c>
      <c r="D6757" t="n">
        <v>1056.610533340067</v>
      </c>
      <c r="E6757" t="n">
        <v>2297.478374842108</v>
      </c>
      <c r="F6757" t="n">
        <v>0</v>
      </c>
      <c r="G6757" t="n">
        <v>7329.854250950686</v>
      </c>
      <c r="H6757" t="n">
        <v>11636.11418738931</v>
      </c>
      <c r="I6757" t="n">
        <v>0</v>
      </c>
      <c r="J6757" t="n">
        <v>1268.656873535909</v>
      </c>
      <c r="K6757" t="n">
        <v>0</v>
      </c>
      <c r="L6757" t="n">
        <v>12904.77106092522</v>
      </c>
      <c r="M6757" t="n">
        <v>43924.02742566432</v>
      </c>
      <c r="N6757" t="n">
        <v>496.3050473091117</v>
      </c>
      <c r="O6757" t="n">
        <v>43924.02742566432</v>
      </c>
      <c r="P6757" t="n">
        <v>496.3050473091117</v>
      </c>
      <c r="Q6757" t="n">
        <v>282</v>
      </c>
      <c r="R6757" t="n">
        <v>11</v>
      </c>
      <c r="S6757">
        <f>VLOOKUP(Q6757,Clustering!$D$3:$E$367,2,FALSE)</f>
        <v/>
      </c>
    </row>
    <row r="6758">
      <c r="A6758" t="inlineStr">
        <is>
          <t>2025-10-09 12:00</t>
        </is>
      </c>
      <c r="B6758" t="n">
        <v>897.415399738072</v>
      </c>
      <c r="C6758" t="n">
        <v>3463.867926420345</v>
      </c>
      <c r="D6758" t="n">
        <v>1103.571001488514</v>
      </c>
      <c r="E6758" t="n">
        <v>1873.103388406304</v>
      </c>
      <c r="F6758" t="n">
        <v>0</v>
      </c>
      <c r="G6758" t="n">
        <v>7337.957716053234</v>
      </c>
      <c r="H6758" t="n">
        <v>11524.39835641524</v>
      </c>
      <c r="I6758" t="n">
        <v>0</v>
      </c>
      <c r="J6758" t="n">
        <v>1195.885550320389</v>
      </c>
      <c r="K6758" t="n">
        <v>0</v>
      </c>
      <c r="L6758" t="n">
        <v>12720.28390673563</v>
      </c>
      <c r="M6758" t="n">
        <v>43800.12325803198</v>
      </c>
      <c r="N6758" t="n">
        <v>511.7342197643172</v>
      </c>
      <c r="O6758" t="n">
        <v>43800.12325803198</v>
      </c>
      <c r="P6758" t="n">
        <v>511.7342197643172</v>
      </c>
      <c r="Q6758" t="n">
        <v>282</v>
      </c>
      <c r="R6758" t="n">
        <v>12</v>
      </c>
      <c r="S6758">
        <f>VLOOKUP(Q6758,Clustering!$D$3:$E$367,2,FALSE)</f>
        <v/>
      </c>
    </row>
    <row r="6759">
      <c r="A6759" t="inlineStr">
        <is>
          <t>2025-10-09 13:00</t>
        </is>
      </c>
      <c r="B6759" t="n">
        <v>947.5960971846098</v>
      </c>
      <c r="C6759" t="n">
        <v>3388.566449759033</v>
      </c>
      <c r="D6759" t="n">
        <v>1056.610533340067</v>
      </c>
      <c r="E6759" t="n">
        <v>1638.965464855516</v>
      </c>
      <c r="F6759" t="n">
        <v>0</v>
      </c>
      <c r="G6759" t="n">
        <v>7031.738545139225</v>
      </c>
      <c r="H6759" t="n">
        <v>12044.32445098308</v>
      </c>
      <c r="I6759" t="n">
        <v>0</v>
      </c>
      <c r="J6759" t="n">
        <v>1200.68202312799</v>
      </c>
      <c r="K6759" t="n">
        <v>0</v>
      </c>
      <c r="L6759" t="n">
        <v>13245.00647411108</v>
      </c>
      <c r="M6759" t="n">
        <v>43738.17117421581</v>
      </c>
      <c r="N6759" t="n">
        <v>506.5911622792487</v>
      </c>
      <c r="O6759" t="n">
        <v>43738.17117421581</v>
      </c>
      <c r="P6759" t="n">
        <v>506.5911622792487</v>
      </c>
      <c r="Q6759" t="n">
        <v>282</v>
      </c>
      <c r="R6759" t="n">
        <v>13</v>
      </c>
      <c r="S6759">
        <f>VLOOKUP(Q6759,Clustering!$D$3:$E$367,2,FALSE)</f>
        <v/>
      </c>
    </row>
    <row r="6760">
      <c r="A6760" t="inlineStr">
        <is>
          <t>2025-10-09 14:00</t>
        </is>
      </c>
      <c r="B6760" t="n">
        <v>880.468822739242</v>
      </c>
      <c r="C6760" t="n">
        <v>3313.264973097721</v>
      </c>
      <c r="D6760" t="n">
        <v>1009.650065191619</v>
      </c>
      <c r="E6760" t="n">
        <v>1609.698224411668</v>
      </c>
      <c r="F6760" t="n">
        <v>0</v>
      </c>
      <c r="G6760" t="n">
        <v>6813.08208544025</v>
      </c>
      <c r="H6760" t="n">
        <v>12322.76535843157</v>
      </c>
      <c r="I6760" t="n">
        <v>0</v>
      </c>
      <c r="J6760" t="n">
        <v>1152.299747994793</v>
      </c>
      <c r="K6760" t="n">
        <v>0</v>
      </c>
      <c r="L6760" t="n">
        <v>13475.06510642636</v>
      </c>
      <c r="M6760" t="n">
        <v>43800.12325803198</v>
      </c>
      <c r="N6760" t="n">
        <v>496.3050473091117</v>
      </c>
      <c r="O6760" t="n">
        <v>43800.12325803198</v>
      </c>
      <c r="P6760" t="n">
        <v>496.3050473091117</v>
      </c>
      <c r="Q6760" t="n">
        <v>282</v>
      </c>
      <c r="R6760" t="n">
        <v>14</v>
      </c>
      <c r="S6760">
        <f>VLOOKUP(Q6760,Clustering!$D$3:$E$367,2,FALSE)</f>
        <v/>
      </c>
    </row>
    <row r="6761">
      <c r="A6761" t="inlineStr">
        <is>
          <t>2025-10-09 15:00</t>
        </is>
      </c>
      <c r="B6761" t="n">
        <v>841.6799909419184</v>
      </c>
      <c r="C6761" t="n">
        <v>3388.566449759033</v>
      </c>
      <c r="D6761" t="n">
        <v>1056.610533340067</v>
      </c>
      <c r="E6761" t="n">
        <v>1624.331844633592</v>
      </c>
      <c r="F6761" t="n">
        <v>0</v>
      </c>
      <c r="G6761" t="n">
        <v>6911.188818674609</v>
      </c>
      <c r="H6761" t="n">
        <v>11985.48847536097</v>
      </c>
      <c r="I6761" t="n">
        <v>0</v>
      </c>
      <c r="J6761" t="n">
        <v>1108.145221682903</v>
      </c>
      <c r="K6761" t="n">
        <v>0</v>
      </c>
      <c r="L6761" t="n">
        <v>13093.63369704387</v>
      </c>
      <c r="M6761" t="n">
        <v>44233.78784474517</v>
      </c>
      <c r="N6761" t="n">
        <v>581.1654958127422</v>
      </c>
      <c r="O6761" t="n">
        <v>44233.78784474517</v>
      </c>
      <c r="P6761" t="n">
        <v>581.1654958127422</v>
      </c>
      <c r="Q6761" t="n">
        <v>282</v>
      </c>
      <c r="R6761" t="n">
        <v>15</v>
      </c>
      <c r="S6761">
        <f>VLOOKUP(Q6761,Clustering!$D$3:$E$367,2,FALSE)</f>
        <v/>
      </c>
    </row>
    <row r="6762">
      <c r="A6762" t="inlineStr">
        <is>
          <t>2025-10-09 16:00</t>
        </is>
      </c>
      <c r="B6762" t="n">
        <v>960.129503089994</v>
      </c>
      <c r="C6762" t="n">
        <v>3953.327524718872</v>
      </c>
      <c r="D6762" t="n">
        <v>1408.814044453422</v>
      </c>
      <c r="E6762" t="n">
        <v>1975.538729959774</v>
      </c>
      <c r="F6762" t="n">
        <v>0</v>
      </c>
      <c r="G6762" t="n">
        <v>8297.809802222062</v>
      </c>
      <c r="H6762" t="n">
        <v>11084.63299968031</v>
      </c>
      <c r="I6762" t="n">
        <v>0</v>
      </c>
      <c r="J6762" t="n">
        <v>944.893148520694</v>
      </c>
      <c r="K6762" t="n">
        <v>0</v>
      </c>
      <c r="L6762" t="n">
        <v>12029.526148201</v>
      </c>
      <c r="M6762" t="n">
        <v>44667.45243145835</v>
      </c>
      <c r="N6762" t="n">
        <v>694.3127604842495</v>
      </c>
      <c r="O6762" t="n">
        <v>44667.45243145835</v>
      </c>
      <c r="P6762" t="n">
        <v>694.3127604842495</v>
      </c>
      <c r="Q6762" t="n">
        <v>282</v>
      </c>
      <c r="R6762" t="n">
        <v>16</v>
      </c>
      <c r="S6762">
        <f>VLOOKUP(Q6762,Clustering!$D$3:$E$367,2,FALSE)</f>
        <v/>
      </c>
    </row>
    <row r="6763">
      <c r="A6763" t="inlineStr">
        <is>
          <t>2025-10-09 17:00</t>
        </is>
      </c>
      <c r="B6763" t="n">
        <v>495.687377215794</v>
      </c>
      <c r="C6763" t="n">
        <v>4706.34229133199</v>
      </c>
      <c r="D6763" t="n">
        <v>3631.123060965362</v>
      </c>
      <c r="E6763" t="n">
        <v>2502.349057949047</v>
      </c>
      <c r="F6763" t="n">
        <v>0</v>
      </c>
      <c r="G6763" t="n">
        <v>11335.50178746219</v>
      </c>
      <c r="H6763" t="n">
        <v>9035.017830027646</v>
      </c>
      <c r="I6763" t="n">
        <v>0</v>
      </c>
      <c r="J6763" t="n">
        <v>942.3803978562232</v>
      </c>
      <c r="K6763" t="n">
        <v>0</v>
      </c>
      <c r="L6763" t="n">
        <v>9977.398227883868</v>
      </c>
      <c r="M6763" t="n">
        <v>44729.40451527453</v>
      </c>
      <c r="N6763" t="n">
        <v>758.6009790476058</v>
      </c>
      <c r="O6763" t="n">
        <v>44729.40451527453</v>
      </c>
      <c r="P6763" t="n">
        <v>758.6009790476058</v>
      </c>
      <c r="Q6763" t="n">
        <v>282</v>
      </c>
      <c r="R6763" t="n">
        <v>17</v>
      </c>
      <c r="S6763">
        <f>VLOOKUP(Q6763,Clustering!$D$3:$E$367,2,FALSE)</f>
        <v/>
      </c>
    </row>
    <row r="6764">
      <c r="A6764" t="inlineStr">
        <is>
          <t>2025-10-09 18:00</t>
        </is>
      </c>
      <c r="B6764" t="n">
        <v>1.429026830258531</v>
      </c>
      <c r="C6764" t="n">
        <v>5271.103366291829</v>
      </c>
      <c r="D6764" t="n">
        <v>7435.407456837507</v>
      </c>
      <c r="E6764" t="n">
        <v>3204.762828601411</v>
      </c>
      <c r="F6764" t="n">
        <v>0</v>
      </c>
      <c r="G6764" t="n">
        <v>15912.70267856101</v>
      </c>
      <c r="H6764" t="n">
        <v>7096.578428630251</v>
      </c>
      <c r="I6764" t="n">
        <v>0</v>
      </c>
      <c r="J6764" t="n">
        <v>1363.662294655683</v>
      </c>
      <c r="K6764" t="n">
        <v>0</v>
      </c>
      <c r="L6764" t="n">
        <v>8460.240723285935</v>
      </c>
      <c r="M6764" t="n">
        <v>44543.54826382602</v>
      </c>
      <c r="N6764" t="n">
        <v>707.1704041969207</v>
      </c>
      <c r="O6764" t="n">
        <v>44543.54826382602</v>
      </c>
      <c r="P6764" t="n">
        <v>707.1704041969207</v>
      </c>
      <c r="Q6764" t="n">
        <v>282</v>
      </c>
      <c r="R6764" t="n">
        <v>18</v>
      </c>
      <c r="S6764">
        <f>VLOOKUP(Q6764,Clustering!$D$3:$E$367,2,FALSE)</f>
        <v/>
      </c>
    </row>
    <row r="6765">
      <c r="A6765" t="inlineStr">
        <is>
          <t>2025-10-09 19:00</t>
        </is>
      </c>
      <c r="B6765" t="n">
        <v>1.563523473106392</v>
      </c>
      <c r="C6765" t="n">
        <v>5572.309272937076</v>
      </c>
      <c r="D6765" t="n">
        <v>8061.547032150139</v>
      </c>
      <c r="E6765" t="n">
        <v>3204.762828601411</v>
      </c>
      <c r="F6765" t="n">
        <v>0</v>
      </c>
      <c r="G6765" t="n">
        <v>16840.18265716173</v>
      </c>
      <c r="H6765" t="n">
        <v>5945.781926690211</v>
      </c>
      <c r="I6765" t="n">
        <v>0</v>
      </c>
      <c r="J6765" t="n">
        <v>1351.887920268542</v>
      </c>
      <c r="K6765" t="n">
        <v>0</v>
      </c>
      <c r="L6765" t="n">
        <v>7297.669846958754</v>
      </c>
      <c r="M6765" t="n">
        <v>44233.78784474517</v>
      </c>
      <c r="N6765" t="n">
        <v>573.4509095851394</v>
      </c>
      <c r="O6765" t="n">
        <v>44233.78784474517</v>
      </c>
      <c r="P6765" t="n">
        <v>573.4509095851394</v>
      </c>
      <c r="Q6765" t="n">
        <v>282</v>
      </c>
      <c r="R6765" t="n">
        <v>19</v>
      </c>
      <c r="S6765">
        <f>VLOOKUP(Q6765,Clustering!$D$3:$E$367,2,FALSE)</f>
        <v/>
      </c>
    </row>
    <row r="6766">
      <c r="A6766" t="inlineStr">
        <is>
          <t>2025-10-09 20:00</t>
        </is>
      </c>
      <c r="B6766" t="n">
        <v>1.61395971417434</v>
      </c>
      <c r="C6766" t="n">
        <v>5459.357057945109</v>
      </c>
      <c r="D6766" t="n">
        <v>7826.744691407902</v>
      </c>
      <c r="E6766" t="n">
        <v>2882.823183719077</v>
      </c>
      <c r="F6766" t="n">
        <v>0</v>
      </c>
      <c r="G6766" t="n">
        <v>16170.53889278626</v>
      </c>
      <c r="H6766" t="n">
        <v>5370.383675720191</v>
      </c>
      <c r="I6766" t="n">
        <v>0</v>
      </c>
      <c r="J6766" t="n">
        <v>1177.497637910387</v>
      </c>
      <c r="K6766" t="n">
        <v>0</v>
      </c>
      <c r="L6766" t="n">
        <v>6547.881313630578</v>
      </c>
      <c r="M6766" t="n">
        <v>43924.02742566432</v>
      </c>
      <c r="N6766" t="n">
        <v>491.1619898240431</v>
      </c>
      <c r="O6766" t="n">
        <v>43924.02742566432</v>
      </c>
      <c r="P6766" t="n">
        <v>491.1619898240431</v>
      </c>
      <c r="Q6766" t="n">
        <v>282</v>
      </c>
      <c r="R6766" t="n">
        <v>20</v>
      </c>
      <c r="S6766">
        <f>VLOOKUP(Q6766,Clustering!$D$3:$E$367,2,FALSE)</f>
        <v/>
      </c>
    </row>
    <row r="6767">
      <c r="A6767" t="inlineStr">
        <is>
          <t>2025-10-09 21:00</t>
        </is>
      </c>
      <c r="B6767" t="n">
        <v>1.630771794530323</v>
      </c>
      <c r="C6767" t="n">
        <v>4706.34229133199</v>
      </c>
      <c r="D6767" t="n">
        <v>6261.395753126322</v>
      </c>
      <c r="E6767" t="n">
        <v>2677.952500612138</v>
      </c>
      <c r="F6767" t="n">
        <v>0</v>
      </c>
      <c r="G6767" t="n">
        <v>13647.32131686498</v>
      </c>
      <c r="H6767" t="n">
        <v>5255.304025526187</v>
      </c>
      <c r="I6767" t="n">
        <v>0</v>
      </c>
      <c r="J6767" t="n">
        <v>1424.528661016855</v>
      </c>
      <c r="K6767" t="n">
        <v>0</v>
      </c>
      <c r="L6767" t="n">
        <v>6679.832686543042</v>
      </c>
      <c r="M6767" t="n">
        <v>43552.31492276731</v>
      </c>
      <c r="N6767" t="n">
        <v>437.1598862308237</v>
      </c>
      <c r="O6767" t="n">
        <v>43552.31492276731</v>
      </c>
      <c r="P6767" t="n">
        <v>437.1598862308237</v>
      </c>
      <c r="Q6767" t="n">
        <v>282</v>
      </c>
      <c r="R6767" t="n">
        <v>21</v>
      </c>
      <c r="S6767">
        <f>VLOOKUP(Q6767,Clustering!$D$3:$E$367,2,FALSE)</f>
        <v/>
      </c>
    </row>
    <row r="6768">
      <c r="A6768" t="inlineStr">
        <is>
          <t>2025-10-09 22:00</t>
        </is>
      </c>
      <c r="B6768" t="n">
        <v>1.630771794530323</v>
      </c>
      <c r="C6768" t="n">
        <v>3576.820141412312</v>
      </c>
      <c r="D6768" t="n">
        <v>3913.372345703951</v>
      </c>
      <c r="E6768" t="n">
        <v>2356.012855729804</v>
      </c>
      <c r="F6768" t="n">
        <v>0</v>
      </c>
      <c r="G6768" t="n">
        <v>9847.8361146406</v>
      </c>
      <c r="H6768" t="n">
        <v>5082.68455023518</v>
      </c>
      <c r="I6768" t="n">
        <v>0</v>
      </c>
      <c r="J6768" t="n">
        <v>1363.162143438131</v>
      </c>
      <c r="K6768" t="n">
        <v>0</v>
      </c>
      <c r="L6768" t="n">
        <v>6445.846693673311</v>
      </c>
      <c r="M6768" t="n">
        <v>43180.60241987028</v>
      </c>
      <c r="N6768" t="n">
        <v>393.4438976077413</v>
      </c>
      <c r="O6768" t="n">
        <v>43180.60241987028</v>
      </c>
      <c r="P6768" t="n">
        <v>393.4438976077413</v>
      </c>
      <c r="Q6768" t="n">
        <v>282</v>
      </c>
      <c r="R6768" t="n">
        <v>22</v>
      </c>
      <c r="S6768">
        <f>VLOOKUP(Q6768,Clustering!$D$3:$E$367,2,FALSE)</f>
        <v/>
      </c>
    </row>
    <row r="6769">
      <c r="A6769" t="inlineStr">
        <is>
          <t>2025-10-09 23:00</t>
        </is>
      </c>
      <c r="B6769" t="n">
        <v>1.630771794530323</v>
      </c>
      <c r="C6769" t="n">
        <v>2635.551683145914</v>
      </c>
      <c r="D6769" t="n">
        <v>1956.686172851976</v>
      </c>
      <c r="E6769" t="n">
        <v>1638.965464855516</v>
      </c>
      <c r="F6769" t="n">
        <v>0</v>
      </c>
      <c r="G6769" t="n">
        <v>6232.834092647936</v>
      </c>
      <c r="H6769" t="n">
        <v>5082.68455023518</v>
      </c>
      <c r="I6769" t="n">
        <v>0</v>
      </c>
      <c r="J6769" t="n">
        <v>917.3692159743302</v>
      </c>
      <c r="K6769" t="n">
        <v>0</v>
      </c>
      <c r="L6769" t="n">
        <v>6000.05376620951</v>
      </c>
      <c r="M6769" t="n">
        <v>42932.79408460561</v>
      </c>
      <c r="N6769" t="n">
        <v>264.8674604810285</v>
      </c>
      <c r="O6769" t="n">
        <v>42932.79408460561</v>
      </c>
      <c r="P6769" t="n">
        <v>264.8674604810285</v>
      </c>
      <c r="Q6769" t="n">
        <v>282</v>
      </c>
      <c r="R6769" t="n">
        <v>23</v>
      </c>
      <c r="S6769">
        <f>VLOOKUP(Q6769,Clustering!$D$3:$E$367,2,FALSE)</f>
        <v/>
      </c>
    </row>
    <row r="6770">
      <c r="A6770" t="inlineStr">
        <is>
          <t>2025-10-10 00:00</t>
        </is>
      </c>
      <c r="B6770" t="n">
        <v>1.630771794530323</v>
      </c>
      <c r="C6770" t="n">
        <v>2371.996514831323</v>
      </c>
      <c r="D6770" t="n">
        <v>1408.814044453422</v>
      </c>
      <c r="E6770" t="n">
        <v>940.324826841173</v>
      </c>
      <c r="F6770" t="n">
        <v>0</v>
      </c>
      <c r="G6770" t="n">
        <v>4722.766157920449</v>
      </c>
      <c r="H6770" t="n">
        <v>5082.68455023518</v>
      </c>
      <c r="I6770" t="n">
        <v>0</v>
      </c>
      <c r="J6770" t="n">
        <v>651.3514568734062</v>
      </c>
      <c r="K6770" t="n">
        <v>0</v>
      </c>
      <c r="L6770" t="n">
        <v>5734.036007108586</v>
      </c>
      <c r="M6770" t="n">
        <v>42932.79408460561</v>
      </c>
      <c r="N6770" t="n">
        <v>174.7610933426281</v>
      </c>
      <c r="O6770" t="n">
        <v>42932.79408460561</v>
      </c>
      <c r="P6770" t="n">
        <v>174.7610933426281</v>
      </c>
      <c r="Q6770" t="n">
        <v>283</v>
      </c>
      <c r="R6770" t="n">
        <v>0</v>
      </c>
      <c r="S6770">
        <f>VLOOKUP(Q6770,Clustering!$D$3:$E$367,2,FALSE)</f>
        <v/>
      </c>
    </row>
    <row r="6771">
      <c r="A6771" t="inlineStr">
        <is>
          <t>2025-10-10 01:00</t>
        </is>
      </c>
      <c r="B6771" t="n">
        <v>1.647583874886305</v>
      </c>
      <c r="C6771" t="n">
        <v>2334.345776500667</v>
      </c>
      <c r="D6771" t="n">
        <v>1330.546597539343</v>
      </c>
      <c r="E6771" t="n">
        <v>650.0437022831527</v>
      </c>
      <c r="F6771" t="n">
        <v>0</v>
      </c>
      <c r="G6771" t="n">
        <v>4316.583660198049</v>
      </c>
      <c r="H6771" t="n">
        <v>5082.68455023518</v>
      </c>
      <c r="I6771" t="n">
        <v>0</v>
      </c>
      <c r="J6771" t="n">
        <v>494.0724566002703</v>
      </c>
      <c r="K6771" t="n">
        <v>0</v>
      </c>
      <c r="L6771" t="n">
        <v>5576.75700683545</v>
      </c>
      <c r="M6771" t="n">
        <v>42808.88991697326</v>
      </c>
      <c r="N6771" t="n">
        <v>169.7876024628423</v>
      </c>
      <c r="O6771" t="n">
        <v>42808.88991697326</v>
      </c>
      <c r="P6771" t="n">
        <v>169.7876024628423</v>
      </c>
      <c r="Q6771" t="n">
        <v>283</v>
      </c>
      <c r="R6771" t="n">
        <v>1</v>
      </c>
      <c r="S6771">
        <f>VLOOKUP(Q6771,Clustering!$D$3:$E$367,2,FALSE)</f>
        <v/>
      </c>
    </row>
    <row r="6772">
      <c r="A6772" t="inlineStr">
        <is>
          <t>2025-10-10 02:00</t>
        </is>
      </c>
      <c r="B6772" t="n">
        <v>1.664395955242288</v>
      </c>
      <c r="C6772" t="n">
        <v>2334.345776500667</v>
      </c>
      <c r="D6772" t="n">
        <v>1330.546597539343</v>
      </c>
      <c r="E6772" t="n">
        <v>590.3800912591319</v>
      </c>
      <c r="F6772" t="n">
        <v>0</v>
      </c>
      <c r="G6772" t="n">
        <v>4256.936861254384</v>
      </c>
      <c r="H6772" t="n">
        <v>5082.68455023518</v>
      </c>
      <c r="I6772" t="n">
        <v>0</v>
      </c>
      <c r="J6772" t="n">
        <v>437.6990776246461</v>
      </c>
      <c r="K6772" t="n">
        <v>0</v>
      </c>
      <c r="L6772" t="n">
        <v>5520.383627859826</v>
      </c>
      <c r="M6772" t="n">
        <v>42808.88991697326</v>
      </c>
      <c r="N6772" t="n">
        <v>168.5102469905633</v>
      </c>
      <c r="O6772" t="n">
        <v>42808.88991697326</v>
      </c>
      <c r="P6772" t="n">
        <v>168.5102469905633</v>
      </c>
      <c r="Q6772" t="n">
        <v>283</v>
      </c>
      <c r="R6772" t="n">
        <v>2</v>
      </c>
      <c r="S6772">
        <f>VLOOKUP(Q6772,Clustering!$D$3:$E$367,2,FALSE)</f>
        <v/>
      </c>
    </row>
    <row r="6773">
      <c r="A6773" t="inlineStr">
        <is>
          <t>2025-10-10 03:00</t>
        </is>
      </c>
      <c r="B6773" t="n">
        <v>1.664395955242288</v>
      </c>
      <c r="C6773" t="n">
        <v>2334.345776500667</v>
      </c>
      <c r="D6773" t="n">
        <v>1330.546597539343</v>
      </c>
      <c r="E6773" t="n">
        <v>577.0002796178222</v>
      </c>
      <c r="F6773" t="n">
        <v>0</v>
      </c>
      <c r="G6773" t="n">
        <v>4243.557049613075</v>
      </c>
      <c r="H6773" t="n">
        <v>5082.68455023518</v>
      </c>
      <c r="I6773" t="n">
        <v>0</v>
      </c>
      <c r="J6773" t="n">
        <v>436.6931173703389</v>
      </c>
      <c r="K6773" t="n">
        <v>0</v>
      </c>
      <c r="L6773" t="n">
        <v>5519.377667605519</v>
      </c>
      <c r="M6773" t="n">
        <v>42808.88991697326</v>
      </c>
      <c r="N6773" t="n">
        <v>169.6862070845242</v>
      </c>
      <c r="O6773" t="n">
        <v>42808.88991697326</v>
      </c>
      <c r="P6773" t="n">
        <v>169.6862070845242</v>
      </c>
      <c r="Q6773" t="n">
        <v>283</v>
      </c>
      <c r="R6773" t="n">
        <v>3</v>
      </c>
      <c r="S6773">
        <f>VLOOKUP(Q6773,Clustering!$D$3:$E$367,2,FALSE)</f>
        <v/>
      </c>
    </row>
    <row r="6774">
      <c r="A6774" t="inlineStr">
        <is>
          <t>2025-10-10 04:00</t>
        </is>
      </c>
      <c r="B6774" t="n">
        <v>1.664395955242288</v>
      </c>
      <c r="C6774" t="n">
        <v>2371.996514831323</v>
      </c>
      <c r="D6774" t="n">
        <v>1408.814044453422</v>
      </c>
      <c r="E6774" t="n">
        <v>809.62157476881</v>
      </c>
      <c r="F6774" t="n">
        <v>0</v>
      </c>
      <c r="G6774" t="n">
        <v>4592.096530008797</v>
      </c>
      <c r="H6774" t="n">
        <v>5082.68455023518</v>
      </c>
      <c r="I6774" t="n">
        <v>0</v>
      </c>
      <c r="J6774" t="n">
        <v>509.0939665844413</v>
      </c>
      <c r="K6774" t="n">
        <v>0</v>
      </c>
      <c r="L6774" t="n">
        <v>5591.778516819621</v>
      </c>
      <c r="M6774" t="n">
        <v>42932.79408460561</v>
      </c>
      <c r="N6774" t="n">
        <v>168.4048143121194</v>
      </c>
      <c r="O6774" t="n">
        <v>42932.79408460561</v>
      </c>
      <c r="P6774" t="n">
        <v>168.4048143121194</v>
      </c>
      <c r="Q6774" t="n">
        <v>283</v>
      </c>
      <c r="R6774" t="n">
        <v>4</v>
      </c>
      <c r="S6774">
        <f>VLOOKUP(Q6774,Clustering!$D$3:$E$367,2,FALSE)</f>
        <v/>
      </c>
    </row>
    <row r="6775">
      <c r="A6775" t="inlineStr">
        <is>
          <t>2025-10-10 05:00</t>
        </is>
      </c>
      <c r="B6775" t="n">
        <v>1.630771794530323</v>
      </c>
      <c r="C6775" t="n">
        <v>4141.581216372152</v>
      </c>
      <c r="D6775" t="n">
        <v>1956.686172851976</v>
      </c>
      <c r="E6775" t="n">
        <v>1799.935287296683</v>
      </c>
      <c r="F6775" t="n">
        <v>0</v>
      </c>
      <c r="G6775" t="n">
        <v>7899.83344831534</v>
      </c>
      <c r="H6775" t="n">
        <v>5370.383675720191</v>
      </c>
      <c r="I6775" t="n">
        <v>0</v>
      </c>
      <c r="J6775" t="n">
        <v>762.2114452768124</v>
      </c>
      <c r="K6775" t="n">
        <v>0</v>
      </c>
      <c r="L6775" t="n">
        <v>6132.595120997003</v>
      </c>
      <c r="M6775" t="n">
        <v>43242.55450368645</v>
      </c>
      <c r="N6775" t="n">
        <v>178.1734091228214</v>
      </c>
      <c r="O6775" t="n">
        <v>43242.55450368645</v>
      </c>
      <c r="P6775" t="n">
        <v>178.1734091228214</v>
      </c>
      <c r="Q6775" t="n">
        <v>283</v>
      </c>
      <c r="R6775" t="n">
        <v>5</v>
      </c>
      <c r="S6775">
        <f>VLOOKUP(Q6775,Clustering!$D$3:$E$367,2,FALSE)</f>
        <v/>
      </c>
    </row>
    <row r="6776">
      <c r="A6776" t="inlineStr">
        <is>
          <t>2025-10-10 06:00</t>
        </is>
      </c>
      <c r="B6776" t="n">
        <v>1.513087232038444</v>
      </c>
      <c r="C6776" t="n">
        <v>5082.84967463855</v>
      </c>
      <c r="D6776" t="n">
        <v>3913.372345703951</v>
      </c>
      <c r="E6776" t="n">
        <v>3526.702473483744</v>
      </c>
      <c r="F6776" t="n">
        <v>0</v>
      </c>
      <c r="G6776" t="n">
        <v>12524.43758105828</v>
      </c>
      <c r="H6776" t="n">
        <v>6521.180177660231</v>
      </c>
      <c r="I6776" t="n">
        <v>0</v>
      </c>
      <c r="J6776" t="n">
        <v>1254.279223377048</v>
      </c>
      <c r="K6776" t="n">
        <v>0</v>
      </c>
      <c r="L6776" t="n">
        <v>7775.459401037278</v>
      </c>
      <c r="M6776" t="n">
        <v>43800.12325803198</v>
      </c>
      <c r="N6776" t="n">
        <v>277.7251041936998</v>
      </c>
      <c r="O6776" t="n">
        <v>43800.12325803198</v>
      </c>
      <c r="P6776" t="n">
        <v>277.7251041936998</v>
      </c>
      <c r="Q6776" t="n">
        <v>283</v>
      </c>
      <c r="R6776" t="n">
        <v>6</v>
      </c>
      <c r="S6776">
        <f>VLOOKUP(Q6776,Clustering!$D$3:$E$367,2,FALSE)</f>
        <v/>
      </c>
    </row>
    <row r="6777">
      <c r="A6777" t="inlineStr">
        <is>
          <t>2025-10-10 07:00</t>
        </is>
      </c>
      <c r="B6777" t="n">
        <v>1.311342267766652</v>
      </c>
      <c r="C6777" t="n">
        <v>5835.864441251669</v>
      </c>
      <c r="D6777" t="n">
        <v>3249.021201869557</v>
      </c>
      <c r="E6777" t="n">
        <v>4843.728293456927</v>
      </c>
      <c r="F6777" t="n">
        <v>0</v>
      </c>
      <c r="G6777" t="n">
        <v>13929.92527884592</v>
      </c>
      <c r="H6777" t="n">
        <v>8247.374930570291</v>
      </c>
      <c r="I6777" t="n">
        <v>0</v>
      </c>
      <c r="J6777" t="n">
        <v>1872.050618029117</v>
      </c>
      <c r="K6777" t="n">
        <v>0</v>
      </c>
      <c r="L6777" t="n">
        <v>10119.42554859941</v>
      </c>
      <c r="M6777" t="n">
        <v>44233.78784474517</v>
      </c>
      <c r="N6777" t="n">
        <v>614.5953694656874</v>
      </c>
      <c r="O6777" t="n">
        <v>44233.78784474517</v>
      </c>
      <c r="P6777" t="n">
        <v>614.5953694656874</v>
      </c>
      <c r="Q6777" t="n">
        <v>283</v>
      </c>
      <c r="R6777" t="n">
        <v>7</v>
      </c>
      <c r="S6777">
        <f>VLOOKUP(Q6777,Clustering!$D$3:$E$367,2,FALSE)</f>
        <v/>
      </c>
    </row>
    <row r="6778">
      <c r="A6778" t="inlineStr">
        <is>
          <t>2025-10-10 08:00</t>
        </is>
      </c>
      <c r="B6778" t="n">
        <v>0.9246644195790492</v>
      </c>
      <c r="C6778" t="n">
        <v>5647.610749598389</v>
      </c>
      <c r="D6778" t="n">
        <v>1526.215214824541</v>
      </c>
      <c r="E6778" t="n">
        <v>3204.762828601411</v>
      </c>
      <c r="F6778" t="n">
        <v>0</v>
      </c>
      <c r="G6778" t="n">
        <v>10379.51345744392</v>
      </c>
      <c r="H6778" t="n">
        <v>9685.870557995344</v>
      </c>
      <c r="I6778" t="n">
        <v>0</v>
      </c>
      <c r="J6778" t="n">
        <v>1971.320676951402</v>
      </c>
      <c r="K6778" t="n">
        <v>0</v>
      </c>
      <c r="L6778" t="n">
        <v>11657.19123494675</v>
      </c>
      <c r="M6778" t="n">
        <v>44357.69201237751</v>
      </c>
      <c r="N6778" t="n">
        <v>714.8849904245235</v>
      </c>
      <c r="O6778" t="n">
        <v>44357.69201237751</v>
      </c>
      <c r="P6778" t="n">
        <v>714.8849904245235</v>
      </c>
      <c r="Q6778" t="n">
        <v>283</v>
      </c>
      <c r="R6778" t="n">
        <v>8</v>
      </c>
      <c r="S6778">
        <f>VLOOKUP(Q6778,Clustering!$D$3:$E$367,2,FALSE)</f>
        <v/>
      </c>
    </row>
    <row r="6779">
      <c r="A6779" t="inlineStr">
        <is>
          <t>2025-10-10 09:00</t>
        </is>
      </c>
      <c r="B6779" t="n">
        <v>0.6724832142393083</v>
      </c>
      <c r="C6779" t="n">
        <v>5271.103366291829</v>
      </c>
      <c r="D6779" t="n">
        <v>1291.412874082304</v>
      </c>
      <c r="E6779" t="n">
        <v>2868.189563497153</v>
      </c>
      <c r="F6779" t="n">
        <v>0</v>
      </c>
      <c r="G6779" t="n">
        <v>9431.378287085525</v>
      </c>
      <c r="H6779" t="n">
        <v>10261.26880896536</v>
      </c>
      <c r="I6779" t="n">
        <v>0</v>
      </c>
      <c r="J6779" t="n">
        <v>1694.360921824494</v>
      </c>
      <c r="K6779" t="n">
        <v>0</v>
      </c>
      <c r="L6779" t="n">
        <v>11955.62973078986</v>
      </c>
      <c r="M6779" t="n">
        <v>44233.78784474517</v>
      </c>
      <c r="N6779" t="n">
        <v>627.4530131783587</v>
      </c>
      <c r="O6779" t="n">
        <v>44233.78784474517</v>
      </c>
      <c r="P6779" t="n">
        <v>627.4530131783587</v>
      </c>
      <c r="Q6779" t="n">
        <v>283</v>
      </c>
      <c r="R6779" t="n">
        <v>9</v>
      </c>
      <c r="S6779">
        <f>VLOOKUP(Q6779,Clustering!$D$3:$E$367,2,FALSE)</f>
        <v/>
      </c>
    </row>
    <row r="6780">
      <c r="A6780" t="inlineStr">
        <is>
          <t>2025-10-10 10:00</t>
        </is>
      </c>
      <c r="B6780" t="n">
        <v>187.8245617370388</v>
      </c>
      <c r="C6780" t="n">
        <v>4969.897459646581</v>
      </c>
      <c r="D6780" t="n">
        <v>1103.571001488514</v>
      </c>
      <c r="E6780" t="n">
        <v>2663.318880390213</v>
      </c>
      <c r="F6780" t="n">
        <v>0</v>
      </c>
      <c r="G6780" t="n">
        <v>8924.611903262348</v>
      </c>
      <c r="H6780" t="n">
        <v>10844.3359505423</v>
      </c>
      <c r="I6780" t="n">
        <v>0</v>
      </c>
      <c r="J6780" t="n">
        <v>1457.15775698654</v>
      </c>
      <c r="K6780" t="n">
        <v>0</v>
      </c>
      <c r="L6780" t="n">
        <v>12301.49370752884</v>
      </c>
      <c r="M6780" t="n">
        <v>44109.88367711283</v>
      </c>
      <c r="N6780" t="n">
        <v>493.7335185665774</v>
      </c>
      <c r="O6780" t="n">
        <v>44109.88367711283</v>
      </c>
      <c r="P6780" t="n">
        <v>493.7335185665774</v>
      </c>
      <c r="Q6780" t="n">
        <v>283</v>
      </c>
      <c r="R6780" t="n">
        <v>10</v>
      </c>
      <c r="S6780">
        <f>VLOOKUP(Q6780,Clustering!$D$3:$E$367,2,FALSE)</f>
        <v/>
      </c>
    </row>
    <row r="6781">
      <c r="A6781" t="inlineStr">
        <is>
          <t>2025-10-10 11:00</t>
        </is>
      </c>
      <c r="B6781" t="n">
        <v>460.3349346432333</v>
      </c>
      <c r="C6781" t="n">
        <v>3388.566449759033</v>
      </c>
      <c r="D6781" t="n">
        <v>1056.610533340067</v>
      </c>
      <c r="E6781" t="n">
        <v>2297.478374842108</v>
      </c>
      <c r="F6781" t="n">
        <v>0</v>
      </c>
      <c r="G6781" t="n">
        <v>7202.99029258444</v>
      </c>
      <c r="H6781" t="n">
        <v>11339.0796920508</v>
      </c>
      <c r="I6781" t="n">
        <v>0</v>
      </c>
      <c r="J6781" t="n">
        <v>1268.656873535909</v>
      </c>
      <c r="K6781" t="n">
        <v>0</v>
      </c>
      <c r="L6781" t="n">
        <v>12607.73656558671</v>
      </c>
      <c r="M6781" t="n">
        <v>43924.02742566432</v>
      </c>
      <c r="N6781" t="n">
        <v>496.3050473091117</v>
      </c>
      <c r="O6781" t="n">
        <v>43924.02742566432</v>
      </c>
      <c r="P6781" t="n">
        <v>496.3050473091117</v>
      </c>
      <c r="Q6781" t="n">
        <v>283</v>
      </c>
      <c r="R6781" t="n">
        <v>11</v>
      </c>
      <c r="S6781">
        <f>VLOOKUP(Q6781,Clustering!$D$3:$E$367,2,FALSE)</f>
        <v/>
      </c>
    </row>
    <row r="6782">
      <c r="A6782" t="inlineStr">
        <is>
          <t>2025-10-10 12:00</t>
        </is>
      </c>
      <c r="B6782" t="n">
        <v>764.1023273472717</v>
      </c>
      <c r="C6782" t="n">
        <v>3463.867926420345</v>
      </c>
      <c r="D6782" t="n">
        <v>1103.571001488514</v>
      </c>
      <c r="E6782" t="n">
        <v>1873.103388406304</v>
      </c>
      <c r="F6782" t="n">
        <v>0</v>
      </c>
      <c r="G6782" t="n">
        <v>7204.644643662434</v>
      </c>
      <c r="H6782" t="n">
        <v>11251.28092433776</v>
      </c>
      <c r="I6782" t="n">
        <v>0</v>
      </c>
      <c r="J6782" t="n">
        <v>1195.885550320389</v>
      </c>
      <c r="K6782" t="n">
        <v>0</v>
      </c>
      <c r="L6782" t="n">
        <v>12447.16647465814</v>
      </c>
      <c r="M6782" t="n">
        <v>43800.12325803198</v>
      </c>
      <c r="N6782" t="n">
        <v>511.7342197643172</v>
      </c>
      <c r="O6782" t="n">
        <v>43800.12325803198</v>
      </c>
      <c r="P6782" t="n">
        <v>511.7342197643172</v>
      </c>
      <c r="Q6782" t="n">
        <v>283</v>
      </c>
      <c r="R6782" t="n">
        <v>12</v>
      </c>
      <c r="S6782">
        <f>VLOOKUP(Q6782,Clustering!$D$3:$E$367,2,FALSE)</f>
        <v/>
      </c>
    </row>
    <row r="6783">
      <c r="A6783" t="inlineStr">
        <is>
          <t>2025-10-10 13:00</t>
        </is>
      </c>
      <c r="B6783" t="n">
        <v>866.7468027526879</v>
      </c>
      <c r="C6783" t="n">
        <v>3388.566449759033</v>
      </c>
      <c r="D6783" t="n">
        <v>1056.610533340067</v>
      </c>
      <c r="E6783" t="n">
        <v>1638.965464855516</v>
      </c>
      <c r="F6783" t="n">
        <v>0</v>
      </c>
      <c r="G6783" t="n">
        <v>6950.889250707303</v>
      </c>
      <c r="H6783" t="n">
        <v>11867.6467901194</v>
      </c>
      <c r="I6783" t="n">
        <v>0</v>
      </c>
      <c r="J6783" t="n">
        <v>1200.68202312799</v>
      </c>
      <c r="K6783" t="n">
        <v>0</v>
      </c>
      <c r="L6783" t="n">
        <v>13068.32881324739</v>
      </c>
      <c r="M6783" t="n">
        <v>43738.17117421581</v>
      </c>
      <c r="N6783" t="n">
        <v>506.5911622792487</v>
      </c>
      <c r="O6783" t="n">
        <v>43738.17117421581</v>
      </c>
      <c r="P6783" t="n">
        <v>506.5911622792487</v>
      </c>
      <c r="Q6783" t="n">
        <v>283</v>
      </c>
      <c r="R6783" t="n">
        <v>13</v>
      </c>
      <c r="S6783">
        <f>VLOOKUP(Q6783,Clustering!$D$3:$E$367,2,FALSE)</f>
        <v/>
      </c>
    </row>
    <row r="6784">
      <c r="A6784" t="inlineStr">
        <is>
          <t>2025-10-10 14:00</t>
        </is>
      </c>
      <c r="B6784" t="n">
        <v>871.5718698148556</v>
      </c>
      <c r="C6784" t="n">
        <v>3313.264973097721</v>
      </c>
      <c r="D6784" t="n">
        <v>1009.650065191619</v>
      </c>
      <c r="E6784" t="n">
        <v>1609.698224411668</v>
      </c>
      <c r="F6784" t="n">
        <v>0</v>
      </c>
      <c r="G6784" t="n">
        <v>6804.185132515864</v>
      </c>
      <c r="H6784" t="n">
        <v>12301.93436784939</v>
      </c>
      <c r="I6784" t="n">
        <v>0</v>
      </c>
      <c r="J6784" t="n">
        <v>1152.299747994793</v>
      </c>
      <c r="K6784" t="n">
        <v>0</v>
      </c>
      <c r="L6784" t="n">
        <v>13454.23411584418</v>
      </c>
      <c r="M6784" t="n">
        <v>43800.12325803198</v>
      </c>
      <c r="N6784" t="n">
        <v>496.3050473091117</v>
      </c>
      <c r="O6784" t="n">
        <v>43800.12325803198</v>
      </c>
      <c r="P6784" t="n">
        <v>496.3050473091117</v>
      </c>
      <c r="Q6784" t="n">
        <v>283</v>
      </c>
      <c r="R6784" t="n">
        <v>14</v>
      </c>
      <c r="S6784">
        <f>VLOOKUP(Q6784,Clustering!$D$3:$E$367,2,FALSE)</f>
        <v/>
      </c>
    </row>
    <row r="6785">
      <c r="A6785" t="inlineStr">
        <is>
          <t>2025-10-10 15:00</t>
        </is>
      </c>
      <c r="B6785" t="n">
        <v>918.6456948116072</v>
      </c>
      <c r="C6785" t="n">
        <v>3388.566449759033</v>
      </c>
      <c r="D6785" t="n">
        <v>1056.610533340067</v>
      </c>
      <c r="E6785" t="n">
        <v>1624.331844633592</v>
      </c>
      <c r="F6785" t="n">
        <v>0</v>
      </c>
      <c r="G6785" t="n">
        <v>6988.154522544298</v>
      </c>
      <c r="H6785" t="n">
        <v>12153.67943635784</v>
      </c>
      <c r="I6785" t="n">
        <v>0</v>
      </c>
      <c r="J6785" t="n">
        <v>1108.145221682903</v>
      </c>
      <c r="K6785" t="n">
        <v>0</v>
      </c>
      <c r="L6785" t="n">
        <v>13261.82465804074</v>
      </c>
      <c r="M6785" t="n">
        <v>44233.78784474517</v>
      </c>
      <c r="N6785" t="n">
        <v>581.1654958127422</v>
      </c>
      <c r="O6785" t="n">
        <v>44233.78784474517</v>
      </c>
      <c r="P6785" t="n">
        <v>581.1654958127422</v>
      </c>
      <c r="Q6785" t="n">
        <v>283</v>
      </c>
      <c r="R6785" t="n">
        <v>15</v>
      </c>
      <c r="S6785">
        <f>VLOOKUP(Q6785,Clustering!$D$3:$E$367,2,FALSE)</f>
        <v/>
      </c>
    </row>
    <row r="6786">
      <c r="A6786" t="inlineStr">
        <is>
          <t>2025-10-10 16:00</t>
        </is>
      </c>
      <c r="B6786" t="n">
        <v>1198.970322667263</v>
      </c>
      <c r="C6786" t="n">
        <v>3953.327524718872</v>
      </c>
      <c r="D6786" t="n">
        <v>1408.814044453422</v>
      </c>
      <c r="E6786" t="n">
        <v>1975.538729959774</v>
      </c>
      <c r="F6786" t="n">
        <v>0</v>
      </c>
      <c r="G6786" t="n">
        <v>8536.65062179933</v>
      </c>
      <c r="H6786" t="n">
        <v>11432.5876942197</v>
      </c>
      <c r="I6786" t="n">
        <v>0</v>
      </c>
      <c r="J6786" t="n">
        <v>944.893148520694</v>
      </c>
      <c r="K6786" t="n">
        <v>0</v>
      </c>
      <c r="L6786" t="n">
        <v>12377.4808427404</v>
      </c>
      <c r="M6786" t="n">
        <v>44667.45243145835</v>
      </c>
      <c r="N6786" t="n">
        <v>694.3127604842495</v>
      </c>
      <c r="O6786" t="n">
        <v>44667.45243145835</v>
      </c>
      <c r="P6786" t="n">
        <v>694.3127604842495</v>
      </c>
      <c r="Q6786" t="n">
        <v>283</v>
      </c>
      <c r="R6786" t="n">
        <v>16</v>
      </c>
      <c r="S6786">
        <f>VLOOKUP(Q6786,Clustering!$D$3:$E$367,2,FALSE)</f>
        <v/>
      </c>
    </row>
    <row r="6787">
      <c r="A6787" t="inlineStr">
        <is>
          <t>2025-10-10 17:00</t>
        </is>
      </c>
      <c r="B6787" t="n">
        <v>956.1870702465168</v>
      </c>
      <c r="C6787" t="n">
        <v>4706.34229133199</v>
      </c>
      <c r="D6787" t="n">
        <v>3713.167087850925</v>
      </c>
      <c r="E6787" t="n">
        <v>2502.349057949047</v>
      </c>
      <c r="F6787" t="n">
        <v>0</v>
      </c>
      <c r="G6787" t="n">
        <v>11878.04550737848</v>
      </c>
      <c r="H6787" t="n">
        <v>9499.471768193311</v>
      </c>
      <c r="I6787" t="n">
        <v>0</v>
      </c>
      <c r="J6787" t="n">
        <v>942.3803978562232</v>
      </c>
      <c r="K6787" t="n">
        <v>0</v>
      </c>
      <c r="L6787" t="n">
        <v>10441.85216604953</v>
      </c>
      <c r="M6787" t="n">
        <v>44729.40451527453</v>
      </c>
      <c r="N6787" t="n">
        <v>758.6009790476058</v>
      </c>
      <c r="O6787" t="n">
        <v>44729.40451527453</v>
      </c>
      <c r="P6787" t="n">
        <v>758.6009790476058</v>
      </c>
      <c r="Q6787" t="n">
        <v>283</v>
      </c>
      <c r="R6787" t="n">
        <v>17</v>
      </c>
      <c r="S6787">
        <f>VLOOKUP(Q6787,Clustering!$D$3:$E$367,2,FALSE)</f>
        <v/>
      </c>
    </row>
    <row r="6788">
      <c r="A6788" t="inlineStr">
        <is>
          <t>2025-10-10 18:00</t>
        </is>
      </c>
      <c r="B6788" t="n">
        <v>1.429026830258531</v>
      </c>
      <c r="C6788" t="n">
        <v>5271.103366291829</v>
      </c>
      <c r="D6788" t="n">
        <v>7435.407456837507</v>
      </c>
      <c r="E6788" t="n">
        <v>3204.762828601411</v>
      </c>
      <c r="F6788" t="n">
        <v>0</v>
      </c>
      <c r="G6788" t="n">
        <v>15912.70267856101</v>
      </c>
      <c r="H6788" t="n">
        <v>7096.578428630251</v>
      </c>
      <c r="I6788" t="n">
        <v>0</v>
      </c>
      <c r="J6788" t="n">
        <v>1363.662294655683</v>
      </c>
      <c r="K6788" t="n">
        <v>0</v>
      </c>
      <c r="L6788" t="n">
        <v>8460.240723285935</v>
      </c>
      <c r="M6788" t="n">
        <v>44543.54826382602</v>
      </c>
      <c r="N6788" t="n">
        <v>707.1704041969207</v>
      </c>
      <c r="O6788" t="n">
        <v>44543.54826382602</v>
      </c>
      <c r="P6788" t="n">
        <v>707.1704041969207</v>
      </c>
      <c r="Q6788" t="n">
        <v>283</v>
      </c>
      <c r="R6788" t="n">
        <v>18</v>
      </c>
      <c r="S6788">
        <f>VLOOKUP(Q6788,Clustering!$D$3:$E$367,2,FALSE)</f>
        <v/>
      </c>
    </row>
    <row r="6789">
      <c r="A6789" t="inlineStr">
        <is>
          <t>2025-10-10 19:00</t>
        </is>
      </c>
      <c r="B6789" t="n">
        <v>1.563523473106392</v>
      </c>
      <c r="C6789" t="n">
        <v>5572.309272937076</v>
      </c>
      <c r="D6789" t="n">
        <v>8061.547032150139</v>
      </c>
      <c r="E6789" t="n">
        <v>3204.762828601411</v>
      </c>
      <c r="F6789" t="n">
        <v>0</v>
      </c>
      <c r="G6789" t="n">
        <v>16840.18265716173</v>
      </c>
      <c r="H6789" t="n">
        <v>5945.781926690211</v>
      </c>
      <c r="I6789" t="n">
        <v>0</v>
      </c>
      <c r="J6789" t="n">
        <v>1351.887920268542</v>
      </c>
      <c r="K6789" t="n">
        <v>0</v>
      </c>
      <c r="L6789" t="n">
        <v>7297.669846958754</v>
      </c>
      <c r="M6789" t="n">
        <v>44233.78784474517</v>
      </c>
      <c r="N6789" t="n">
        <v>573.4509095851394</v>
      </c>
      <c r="O6789" t="n">
        <v>44233.78784474517</v>
      </c>
      <c r="P6789" t="n">
        <v>573.4509095851394</v>
      </c>
      <c r="Q6789" t="n">
        <v>283</v>
      </c>
      <c r="R6789" t="n">
        <v>19</v>
      </c>
      <c r="S6789">
        <f>VLOOKUP(Q6789,Clustering!$D$3:$E$367,2,FALSE)</f>
        <v/>
      </c>
    </row>
    <row r="6790">
      <c r="A6790" t="inlineStr">
        <is>
          <t>2025-10-10 20:00</t>
        </is>
      </c>
      <c r="B6790" t="n">
        <v>1.61395971417434</v>
      </c>
      <c r="C6790" t="n">
        <v>5459.357057945109</v>
      </c>
      <c r="D6790" t="n">
        <v>7826.744691407902</v>
      </c>
      <c r="E6790" t="n">
        <v>2882.823183719077</v>
      </c>
      <c r="F6790" t="n">
        <v>0</v>
      </c>
      <c r="G6790" t="n">
        <v>16170.53889278626</v>
      </c>
      <c r="H6790" t="n">
        <v>5370.383675720191</v>
      </c>
      <c r="I6790" t="n">
        <v>0</v>
      </c>
      <c r="J6790" t="n">
        <v>1177.497637910387</v>
      </c>
      <c r="K6790" t="n">
        <v>0</v>
      </c>
      <c r="L6790" t="n">
        <v>6547.881313630578</v>
      </c>
      <c r="M6790" t="n">
        <v>43924.02742566432</v>
      </c>
      <c r="N6790" t="n">
        <v>491.1619898240431</v>
      </c>
      <c r="O6790" t="n">
        <v>43924.02742566432</v>
      </c>
      <c r="P6790" t="n">
        <v>491.1619898240431</v>
      </c>
      <c r="Q6790" t="n">
        <v>283</v>
      </c>
      <c r="R6790" t="n">
        <v>20</v>
      </c>
      <c r="S6790">
        <f>VLOOKUP(Q6790,Clustering!$D$3:$E$367,2,FALSE)</f>
        <v/>
      </c>
    </row>
    <row r="6791">
      <c r="A6791" t="inlineStr">
        <is>
          <t>2025-10-10 21:00</t>
        </is>
      </c>
      <c r="B6791" t="n">
        <v>1.630771794530323</v>
      </c>
      <c r="C6791" t="n">
        <v>4706.34229133199</v>
      </c>
      <c r="D6791" t="n">
        <v>6261.395753126322</v>
      </c>
      <c r="E6791" t="n">
        <v>2677.952500612138</v>
      </c>
      <c r="F6791" t="n">
        <v>0</v>
      </c>
      <c r="G6791" t="n">
        <v>13647.32131686498</v>
      </c>
      <c r="H6791" t="n">
        <v>5255.304025526187</v>
      </c>
      <c r="I6791" t="n">
        <v>0</v>
      </c>
      <c r="J6791" t="n">
        <v>1424.528661016855</v>
      </c>
      <c r="K6791" t="n">
        <v>0</v>
      </c>
      <c r="L6791" t="n">
        <v>6679.832686543042</v>
      </c>
      <c r="M6791" t="n">
        <v>43552.31492276731</v>
      </c>
      <c r="N6791" t="n">
        <v>437.1598862308237</v>
      </c>
      <c r="O6791" t="n">
        <v>43552.31492276731</v>
      </c>
      <c r="P6791" t="n">
        <v>437.1598862308237</v>
      </c>
      <c r="Q6791" t="n">
        <v>283</v>
      </c>
      <c r="R6791" t="n">
        <v>21</v>
      </c>
      <c r="S6791">
        <f>VLOOKUP(Q6791,Clustering!$D$3:$E$367,2,FALSE)</f>
        <v/>
      </c>
    </row>
    <row r="6792">
      <c r="A6792" t="inlineStr">
        <is>
          <t>2025-10-10 22:00</t>
        </is>
      </c>
      <c r="B6792" t="n">
        <v>1.630771794530323</v>
      </c>
      <c r="C6792" t="n">
        <v>3576.820141412312</v>
      </c>
      <c r="D6792" t="n">
        <v>3913.372345703951</v>
      </c>
      <c r="E6792" t="n">
        <v>2356.012855729804</v>
      </c>
      <c r="F6792" t="n">
        <v>0</v>
      </c>
      <c r="G6792" t="n">
        <v>9847.8361146406</v>
      </c>
      <c r="H6792" t="n">
        <v>5082.68455023518</v>
      </c>
      <c r="I6792" t="n">
        <v>0</v>
      </c>
      <c r="J6792" t="n">
        <v>1363.162143438131</v>
      </c>
      <c r="K6792" t="n">
        <v>0</v>
      </c>
      <c r="L6792" t="n">
        <v>6445.846693673311</v>
      </c>
      <c r="M6792" t="n">
        <v>43180.60241987028</v>
      </c>
      <c r="N6792" t="n">
        <v>393.4438976077413</v>
      </c>
      <c r="O6792" t="n">
        <v>43180.60241987028</v>
      </c>
      <c r="P6792" t="n">
        <v>393.4438976077413</v>
      </c>
      <c r="Q6792" t="n">
        <v>283</v>
      </c>
      <c r="R6792" t="n">
        <v>22</v>
      </c>
      <c r="S6792">
        <f>VLOOKUP(Q6792,Clustering!$D$3:$E$367,2,FALSE)</f>
        <v/>
      </c>
    </row>
    <row r="6793">
      <c r="A6793" t="inlineStr">
        <is>
          <t>2025-10-10 23:00</t>
        </is>
      </c>
      <c r="B6793" t="n">
        <v>1.630771794530323</v>
      </c>
      <c r="C6793" t="n">
        <v>2635.551683145914</v>
      </c>
      <c r="D6793" t="n">
        <v>1956.686172851976</v>
      </c>
      <c r="E6793" t="n">
        <v>1638.965464855516</v>
      </c>
      <c r="F6793" t="n">
        <v>0</v>
      </c>
      <c r="G6793" t="n">
        <v>6232.834092647936</v>
      </c>
      <c r="H6793" t="n">
        <v>5082.68455023518</v>
      </c>
      <c r="I6793" t="n">
        <v>0</v>
      </c>
      <c r="J6793" t="n">
        <v>917.3692159743302</v>
      </c>
      <c r="K6793" t="n">
        <v>0</v>
      </c>
      <c r="L6793" t="n">
        <v>6000.05376620951</v>
      </c>
      <c r="M6793" t="n">
        <v>42932.79408460561</v>
      </c>
      <c r="N6793" t="n">
        <v>264.8674604810285</v>
      </c>
      <c r="O6793" t="n">
        <v>42932.79408460561</v>
      </c>
      <c r="P6793" t="n">
        <v>264.8674604810285</v>
      </c>
      <c r="Q6793" t="n">
        <v>283</v>
      </c>
      <c r="R6793" t="n">
        <v>23</v>
      </c>
      <c r="S6793">
        <f>VLOOKUP(Q6793,Clustering!$D$3:$E$367,2,FALSE)</f>
        <v/>
      </c>
    </row>
    <row r="6794">
      <c r="A6794" t="inlineStr">
        <is>
          <t>2025-10-11 00:00</t>
        </is>
      </c>
      <c r="B6794" t="n">
        <v>1.630771794530323</v>
      </c>
      <c r="C6794" t="n">
        <v>2447.297991492635</v>
      </c>
      <c r="D6794" t="n">
        <v>1565.348938281581</v>
      </c>
      <c r="E6794" t="n">
        <v>810.1161911323111</v>
      </c>
      <c r="F6794" t="n">
        <v>0</v>
      </c>
      <c r="G6794" t="n">
        <v>4824.393892701057</v>
      </c>
      <c r="H6794" t="n">
        <v>4852.525249847172</v>
      </c>
      <c r="I6794" t="n">
        <v>0</v>
      </c>
      <c r="J6794" t="n">
        <v>355.0630071594082</v>
      </c>
      <c r="K6794" t="n">
        <v>0</v>
      </c>
      <c r="L6794" t="n">
        <v>5207.588257006581</v>
      </c>
      <c r="M6794" t="n">
        <v>22240.79809000492</v>
      </c>
      <c r="N6794" t="n">
        <v>101.690666963631</v>
      </c>
      <c r="O6794" t="n">
        <v>22240.79809000492</v>
      </c>
      <c r="P6794" t="n">
        <v>101.690666963631</v>
      </c>
      <c r="Q6794" t="n">
        <v>284</v>
      </c>
      <c r="R6794" t="n">
        <v>0</v>
      </c>
      <c r="S6794">
        <f>VLOOKUP(Q6794,Clustering!$D$3:$E$367,2,FALSE)</f>
        <v/>
      </c>
    </row>
    <row r="6795">
      <c r="A6795" t="inlineStr">
        <is>
          <t>2025-10-11 01:00</t>
        </is>
      </c>
      <c r="B6795" t="n">
        <v>1.647583874886305</v>
      </c>
      <c r="C6795" t="n">
        <v>2371.996514831323</v>
      </c>
      <c r="D6795" t="n">
        <v>1408.814044453422</v>
      </c>
      <c r="E6795" t="n">
        <v>523.4592289584524</v>
      </c>
      <c r="F6795" t="n">
        <v>0</v>
      </c>
      <c r="G6795" t="n">
        <v>4305.917372118084</v>
      </c>
      <c r="H6795" t="n">
        <v>4852.525249847172</v>
      </c>
      <c r="I6795" t="n">
        <v>0</v>
      </c>
      <c r="J6795" t="n">
        <v>259.1190669902276</v>
      </c>
      <c r="K6795" t="n">
        <v>0</v>
      </c>
      <c r="L6795" t="n">
        <v>5111.6443168374</v>
      </c>
      <c r="M6795" t="n">
        <v>22240.79809000492</v>
      </c>
      <c r="N6795" t="n">
        <v>92.24379611390742</v>
      </c>
      <c r="O6795" t="n">
        <v>22240.79809000492</v>
      </c>
      <c r="P6795" t="n">
        <v>92.24379611390742</v>
      </c>
      <c r="Q6795" t="n">
        <v>284</v>
      </c>
      <c r="R6795" t="n">
        <v>1</v>
      </c>
      <c r="S6795">
        <f>VLOOKUP(Q6795,Clustering!$D$3:$E$367,2,FALSE)</f>
        <v/>
      </c>
    </row>
    <row r="6796">
      <c r="A6796" t="inlineStr">
        <is>
          <t>2025-10-11 02:00</t>
        </is>
      </c>
      <c r="B6796" t="n">
        <v>1.647583874886305</v>
      </c>
      <c r="C6796" t="n">
        <v>2371.996514831323</v>
      </c>
      <c r="D6796" t="n">
        <v>1408.814044453422</v>
      </c>
      <c r="E6796" t="n">
        <v>436.2854362706296</v>
      </c>
      <c r="F6796" t="n">
        <v>0</v>
      </c>
      <c r="G6796" t="n">
        <v>4218.743579430261</v>
      </c>
      <c r="H6796" t="n">
        <v>4852.525249847172</v>
      </c>
      <c r="I6796" t="n">
        <v>0</v>
      </c>
      <c r="J6796" t="n">
        <v>229.5146411665084</v>
      </c>
      <c r="K6796" t="n">
        <v>0</v>
      </c>
      <c r="L6796" t="n">
        <v>5082.03989101368</v>
      </c>
      <c r="M6796" t="n">
        <v>22240.79809000492</v>
      </c>
      <c r="N6796" t="n">
        <v>89.66735575147491</v>
      </c>
      <c r="O6796" t="n">
        <v>22240.79809000492</v>
      </c>
      <c r="P6796" t="n">
        <v>89.66735575147491</v>
      </c>
      <c r="Q6796" t="n">
        <v>284</v>
      </c>
      <c r="R6796" t="n">
        <v>2</v>
      </c>
      <c r="S6796">
        <f>VLOOKUP(Q6796,Clustering!$D$3:$E$367,2,FALSE)</f>
        <v/>
      </c>
    </row>
    <row r="6797">
      <c r="A6797" t="inlineStr">
        <is>
          <t>2025-10-11 03:00</t>
        </is>
      </c>
      <c r="B6797" t="n">
        <v>1.647583874886305</v>
      </c>
      <c r="C6797" t="n">
        <v>2371.996514831323</v>
      </c>
      <c r="D6797" t="n">
        <v>1408.814044453422</v>
      </c>
      <c r="E6797" t="n">
        <v>404.4008265138878</v>
      </c>
      <c r="F6797" t="n">
        <v>0</v>
      </c>
      <c r="G6797" t="n">
        <v>4186.85896967352</v>
      </c>
      <c r="H6797" t="n">
        <v>4852.525249847172</v>
      </c>
      <c r="I6797" t="n">
        <v>0</v>
      </c>
      <c r="J6797" t="n">
        <v>229.3091491730525</v>
      </c>
      <c r="K6797" t="n">
        <v>0</v>
      </c>
      <c r="L6797" t="n">
        <v>5081.834399020225</v>
      </c>
      <c r="M6797" t="n">
        <v>22240.79809000492</v>
      </c>
      <c r="N6797" t="n">
        <v>89.66735575147491</v>
      </c>
      <c r="O6797" t="n">
        <v>22240.79809000492</v>
      </c>
      <c r="P6797" t="n">
        <v>89.66735575147491</v>
      </c>
      <c r="Q6797" t="n">
        <v>284</v>
      </c>
      <c r="R6797" t="n">
        <v>3</v>
      </c>
      <c r="S6797">
        <f>VLOOKUP(Q6797,Clustering!$D$3:$E$367,2,FALSE)</f>
        <v/>
      </c>
    </row>
    <row r="6798">
      <c r="A6798" t="inlineStr">
        <is>
          <t>2025-10-11 04:00</t>
        </is>
      </c>
      <c r="B6798" t="n">
        <v>1.647583874886305</v>
      </c>
      <c r="C6798" t="n">
        <v>2409.647253161979</v>
      </c>
      <c r="D6798" t="n">
        <v>1487.081491367502</v>
      </c>
      <c r="E6798" t="n">
        <v>416.8726220204272</v>
      </c>
      <c r="F6798" t="n">
        <v>0</v>
      </c>
      <c r="G6798" t="n">
        <v>4315.248950424793</v>
      </c>
      <c r="H6798" t="n">
        <v>4852.525249847172</v>
      </c>
      <c r="I6798" t="n">
        <v>0</v>
      </c>
      <c r="J6798" t="n">
        <v>265.877671497456</v>
      </c>
      <c r="K6798" t="n">
        <v>0</v>
      </c>
      <c r="L6798" t="n">
        <v>5118.402921344627</v>
      </c>
      <c r="M6798" t="n">
        <v>22426.65434145343</v>
      </c>
      <c r="N6798" t="n">
        <v>88.80856801261818</v>
      </c>
      <c r="O6798" t="n">
        <v>22426.65434145343</v>
      </c>
      <c r="P6798" t="n">
        <v>88.80856801261818</v>
      </c>
      <c r="Q6798" t="n">
        <v>284</v>
      </c>
      <c r="R6798" t="n">
        <v>4</v>
      </c>
      <c r="S6798">
        <f>VLOOKUP(Q6798,Clustering!$D$3:$E$367,2,FALSE)</f>
        <v/>
      </c>
    </row>
    <row r="6799">
      <c r="A6799" t="inlineStr">
        <is>
          <t>2025-10-11 05:00</t>
        </is>
      </c>
      <c r="B6799" t="n">
        <v>1.630771794530323</v>
      </c>
      <c r="C6799" t="n">
        <v>4028.629001380184</v>
      </c>
      <c r="D6799" t="n">
        <v>1721.883832109738</v>
      </c>
      <c r="E6799" t="n">
        <v>540.1149228226421</v>
      </c>
      <c r="F6799" t="n">
        <v>0</v>
      </c>
      <c r="G6799" t="n">
        <v>6292.258528107095</v>
      </c>
      <c r="H6799" t="n">
        <v>4890.885133245173</v>
      </c>
      <c r="I6799" t="n">
        <v>0</v>
      </c>
      <c r="J6799" t="n">
        <v>329.7981286644495</v>
      </c>
      <c r="K6799" t="n">
        <v>0</v>
      </c>
      <c r="L6799" t="n">
        <v>5220.683261909622</v>
      </c>
      <c r="M6799" t="n">
        <v>22674.46267671811</v>
      </c>
      <c r="N6799" t="n">
        <v>90.09677533619072</v>
      </c>
      <c r="O6799" t="n">
        <v>22674.46267671811</v>
      </c>
      <c r="P6799" t="n">
        <v>90.09677533619072</v>
      </c>
      <c r="Q6799" t="n">
        <v>284</v>
      </c>
      <c r="R6799" t="n">
        <v>5</v>
      </c>
      <c r="S6799">
        <f>VLOOKUP(Q6799,Clustering!$D$3:$E$367,2,FALSE)</f>
        <v/>
      </c>
    </row>
    <row r="6800">
      <c r="A6800" t="inlineStr">
        <is>
          <t>2025-10-11 06:00</t>
        </is>
      </c>
      <c r="B6800" t="n">
        <v>1.546711392750409</v>
      </c>
      <c r="C6800" t="n">
        <v>4442.787123017399</v>
      </c>
      <c r="D6800" t="n">
        <v>2582.825748164607</v>
      </c>
      <c r="E6800" t="n">
        <v>951.2646286466792</v>
      </c>
      <c r="F6800" t="n">
        <v>0</v>
      </c>
      <c r="G6800" t="n">
        <v>7978.424211221435</v>
      </c>
      <c r="H6800" t="n">
        <v>4986.784841740176</v>
      </c>
      <c r="I6800" t="n">
        <v>0</v>
      </c>
      <c r="J6800" t="n">
        <v>438.000299919018</v>
      </c>
      <c r="K6800" t="n">
        <v>0</v>
      </c>
      <c r="L6800" t="n">
        <v>5424.785141659195</v>
      </c>
      <c r="M6800" t="n">
        <v>22736.41476053428</v>
      </c>
      <c r="N6800" t="n">
        <v>113.6904486877928</v>
      </c>
      <c r="O6800" t="n">
        <v>22736.41476053428</v>
      </c>
      <c r="P6800" t="n">
        <v>113.6904486877928</v>
      </c>
      <c r="Q6800" t="n">
        <v>284</v>
      </c>
      <c r="R6800" t="n">
        <v>6</v>
      </c>
      <c r="S6800">
        <f>VLOOKUP(Q6800,Clustering!$D$3:$E$367,2,FALSE)</f>
        <v/>
      </c>
    </row>
    <row r="6801">
      <c r="A6801" t="inlineStr">
        <is>
          <t>2025-10-11 07:00</t>
        </is>
      </c>
      <c r="B6801" t="n">
        <v>1.429026830258531</v>
      </c>
      <c r="C6801" t="n">
        <v>5271.103366291829</v>
      </c>
      <c r="D6801" t="n">
        <v>2612.167551207085</v>
      </c>
      <c r="E6801" t="n">
        <v>1477.995642414349</v>
      </c>
      <c r="F6801" t="n">
        <v>0</v>
      </c>
      <c r="G6801" t="n">
        <v>9362.695586743521</v>
      </c>
      <c r="H6801" t="n">
        <v>5140.224375332183</v>
      </c>
      <c r="I6801" t="n">
        <v>0</v>
      </c>
      <c r="J6801" t="n">
        <v>674.8375170109174</v>
      </c>
      <c r="K6801" t="n">
        <v>0</v>
      </c>
      <c r="L6801" t="n">
        <v>5815.0618923431</v>
      </c>
      <c r="M6801" t="n">
        <v>22798.36684435045</v>
      </c>
      <c r="N6801" t="n">
        <v>149.3502492051142</v>
      </c>
      <c r="O6801" t="n">
        <v>22798.36684435045</v>
      </c>
      <c r="P6801" t="n">
        <v>149.3502492051142</v>
      </c>
      <c r="Q6801" t="n">
        <v>284</v>
      </c>
      <c r="R6801" t="n">
        <v>7</v>
      </c>
      <c r="S6801">
        <f>VLOOKUP(Q6801,Clustering!$D$3:$E$367,2,FALSE)</f>
        <v/>
      </c>
    </row>
    <row r="6802">
      <c r="A6802" t="inlineStr">
        <is>
          <t>2025-10-11 08:00</t>
        </is>
      </c>
      <c r="B6802" t="n">
        <v>1.260906026698703</v>
      </c>
      <c r="C6802" t="n">
        <v>6024.118132904948</v>
      </c>
      <c r="D6802" t="n">
        <v>1761.017555566778</v>
      </c>
      <c r="E6802" t="n">
        <v>2268.211134398259</v>
      </c>
      <c r="F6802" t="n">
        <v>0</v>
      </c>
      <c r="G6802" t="n">
        <v>10054.60772889668</v>
      </c>
      <c r="H6802" t="n">
        <v>5274.483967225187</v>
      </c>
      <c r="I6802" t="n">
        <v>0</v>
      </c>
      <c r="J6802" t="n">
        <v>1012.206486707389</v>
      </c>
      <c r="K6802" t="n">
        <v>0</v>
      </c>
      <c r="L6802" t="n">
        <v>6286.690453932576</v>
      </c>
      <c r="M6802" t="n">
        <v>22736.41476053428</v>
      </c>
      <c r="N6802" t="n">
        <v>186.381317424392</v>
      </c>
      <c r="O6802" t="n">
        <v>22736.41476053428</v>
      </c>
      <c r="P6802" t="n">
        <v>186.381317424392</v>
      </c>
      <c r="Q6802" t="n">
        <v>284</v>
      </c>
      <c r="R6802" t="n">
        <v>8</v>
      </c>
      <c r="S6802">
        <f>VLOOKUP(Q6802,Clustering!$D$3:$E$367,2,FALSE)</f>
        <v/>
      </c>
    </row>
    <row r="6803">
      <c r="A6803" t="inlineStr">
        <is>
          <t>2025-10-11 09:00</t>
        </is>
      </c>
      <c r="B6803" t="n">
        <v>226.8958364843423</v>
      </c>
      <c r="C6803" t="n">
        <v>6400.625516211508</v>
      </c>
      <c r="D6803" t="n">
        <v>1995.819896309015</v>
      </c>
      <c r="E6803" t="n">
        <v>3087.693866826017</v>
      </c>
      <c r="F6803" t="n">
        <v>0</v>
      </c>
      <c r="G6803" t="n">
        <v>11711.03511583088</v>
      </c>
      <c r="H6803" t="n">
        <v>5594.6794380184</v>
      </c>
      <c r="I6803" t="n">
        <v>0</v>
      </c>
      <c r="J6803" t="n">
        <v>984.64340205214</v>
      </c>
      <c r="K6803" t="n">
        <v>0</v>
      </c>
      <c r="L6803" t="n">
        <v>6579.32284007054</v>
      </c>
      <c r="M6803" t="n">
        <v>22674.46267671811</v>
      </c>
      <c r="N6803" t="n">
        <v>220.187945753406</v>
      </c>
      <c r="O6803" t="n">
        <v>22674.46267671811</v>
      </c>
      <c r="P6803" t="n">
        <v>220.187945753406</v>
      </c>
      <c r="Q6803" t="n">
        <v>284</v>
      </c>
      <c r="R6803" t="n">
        <v>9</v>
      </c>
      <c r="S6803">
        <f>VLOOKUP(Q6803,Clustering!$D$3:$E$367,2,FALSE)</f>
        <v/>
      </c>
    </row>
    <row r="6804">
      <c r="A6804" t="inlineStr">
        <is>
          <t>2025-10-11 10:00</t>
        </is>
      </c>
      <c r="B6804" t="n">
        <v>1619.292506063258</v>
      </c>
      <c r="C6804" t="n">
        <v>6475.92699287282</v>
      </c>
      <c r="D6804" t="n">
        <v>2042.780364457462</v>
      </c>
      <c r="E6804" t="n">
        <v>3175.495588157562</v>
      </c>
      <c r="F6804" t="n">
        <v>0</v>
      </c>
      <c r="G6804" t="n">
        <v>13313.4954515511</v>
      </c>
      <c r="H6804" t="n">
        <v>6818.430698086257</v>
      </c>
      <c r="I6804" t="n">
        <v>0</v>
      </c>
      <c r="J6804" t="n">
        <v>790.0162319684167</v>
      </c>
      <c r="K6804" t="n">
        <v>0</v>
      </c>
      <c r="L6804" t="n">
        <v>7608.446930054673</v>
      </c>
      <c r="M6804" t="n">
        <v>22612.51059290194</v>
      </c>
      <c r="N6804" t="n">
        <v>237.0651460435325</v>
      </c>
      <c r="O6804" t="n">
        <v>22612.51059290194</v>
      </c>
      <c r="P6804" t="n">
        <v>237.0651460435325</v>
      </c>
      <c r="Q6804" t="n">
        <v>284</v>
      </c>
      <c r="R6804" t="n">
        <v>10</v>
      </c>
      <c r="S6804">
        <f>VLOOKUP(Q6804,Clustering!$D$3:$E$367,2,FALSE)</f>
        <v/>
      </c>
    </row>
    <row r="6805">
      <c r="A6805" t="inlineStr">
        <is>
          <t>2025-10-11 11:00</t>
        </is>
      </c>
      <c r="B6805" t="n">
        <v>2512.894925976592</v>
      </c>
      <c r="C6805" t="n">
        <v>6475.92699287282</v>
      </c>
      <c r="D6805" t="n">
        <v>2042.780364457462</v>
      </c>
      <c r="E6805" t="n">
        <v>2912.090424162926</v>
      </c>
      <c r="F6805" t="n">
        <v>0</v>
      </c>
      <c r="G6805" t="n">
        <v>13943.6927074698</v>
      </c>
      <c r="H6805" t="n">
        <v>7571.216406636092</v>
      </c>
      <c r="I6805" t="n">
        <v>0</v>
      </c>
      <c r="J6805" t="n">
        <v>660.5834336234518</v>
      </c>
      <c r="K6805" t="n">
        <v>0</v>
      </c>
      <c r="L6805" t="n">
        <v>8231.799840259544</v>
      </c>
      <c r="M6805" t="n">
        <v>22550.55850908577</v>
      </c>
      <c r="N6805" t="n">
        <v>250.3766388639737</v>
      </c>
      <c r="O6805" t="n">
        <v>22550.55850908577</v>
      </c>
      <c r="P6805" t="n">
        <v>250.3766388639737</v>
      </c>
      <c r="Q6805" t="n">
        <v>284</v>
      </c>
      <c r="R6805" t="n">
        <v>11</v>
      </c>
      <c r="S6805">
        <f>VLOOKUP(Q6805,Clustering!$D$3:$E$367,2,FALSE)</f>
        <v/>
      </c>
    </row>
    <row r="6806">
      <c r="A6806" t="inlineStr">
        <is>
          <t>2025-10-11 12:00</t>
        </is>
      </c>
      <c r="B6806" t="n">
        <v>3128.526409284111</v>
      </c>
      <c r="C6806" t="n">
        <v>6325.324039550195</v>
      </c>
      <c r="D6806" t="n">
        <v>1948.859428160568</v>
      </c>
      <c r="E6806" t="n">
        <v>2604.784399502516</v>
      </c>
      <c r="F6806" t="n">
        <v>0</v>
      </c>
      <c r="G6806" t="n">
        <v>14007.49427649739</v>
      </c>
      <c r="H6806" t="n">
        <v>8125.937970657874</v>
      </c>
      <c r="I6806" t="n">
        <v>0</v>
      </c>
      <c r="J6806" t="n">
        <v>534.167610790336</v>
      </c>
      <c r="K6806" t="n">
        <v>0</v>
      </c>
      <c r="L6806" t="n">
        <v>8660.10558144821</v>
      </c>
      <c r="M6806" t="n">
        <v>22550.55850908577</v>
      </c>
      <c r="N6806" t="n">
        <v>247.6697705637199</v>
      </c>
      <c r="O6806" t="n">
        <v>22550.55850908577</v>
      </c>
      <c r="P6806" t="n">
        <v>247.6697705637199</v>
      </c>
      <c r="Q6806" t="n">
        <v>284</v>
      </c>
      <c r="R6806" t="n">
        <v>12</v>
      </c>
      <c r="S6806">
        <f>VLOOKUP(Q6806,Clustering!$D$3:$E$367,2,FALSE)</f>
        <v/>
      </c>
    </row>
    <row r="6807">
      <c r="A6807" t="inlineStr">
        <is>
          <t>2025-10-11 13:00</t>
        </is>
      </c>
      <c r="B6807" t="n">
        <v>3467.057821748251</v>
      </c>
      <c r="C6807" t="n">
        <v>4706.34229133199</v>
      </c>
      <c r="D6807" t="n">
        <v>1878.418725937896</v>
      </c>
      <c r="E6807" t="n">
        <v>2238.94389395441</v>
      </c>
      <c r="F6807" t="n">
        <v>0</v>
      </c>
      <c r="G6807" t="n">
        <v>12290.76273297255</v>
      </c>
      <c r="H6807" t="n">
        <v>8437.847336308398</v>
      </c>
      <c r="I6807" t="n">
        <v>0</v>
      </c>
      <c r="J6807" t="n">
        <v>482.5920624989216</v>
      </c>
      <c r="K6807" t="n">
        <v>0</v>
      </c>
      <c r="L6807" t="n">
        <v>8920.439398807319</v>
      </c>
      <c r="M6807" t="n">
        <v>22550.55850908577</v>
      </c>
      <c r="N6807" t="n">
        <v>240.915547460304</v>
      </c>
      <c r="O6807" t="n">
        <v>22550.55850908577</v>
      </c>
      <c r="P6807" t="n">
        <v>240.915547460304</v>
      </c>
      <c r="Q6807" t="n">
        <v>284</v>
      </c>
      <c r="R6807" t="n">
        <v>13</v>
      </c>
      <c r="S6807">
        <f>VLOOKUP(Q6807,Clustering!$D$3:$E$367,2,FALSE)</f>
        <v/>
      </c>
    </row>
    <row r="6808">
      <c r="A6808" t="inlineStr">
        <is>
          <t>2025-10-11 14:00</t>
        </is>
      </c>
      <c r="B6808" t="n">
        <v>3590.979666052197</v>
      </c>
      <c r="C6808" t="n">
        <v>4593.390076340023</v>
      </c>
      <c r="D6808" t="n">
        <v>1807.978023715225</v>
      </c>
      <c r="E6808" t="n">
        <v>2063.34045129132</v>
      </c>
      <c r="F6808" t="n">
        <v>0</v>
      </c>
      <c r="G6808" t="n">
        <v>12055.68821739876</v>
      </c>
      <c r="H6808" t="n">
        <v>8484.4624641223</v>
      </c>
      <c r="I6808" t="n">
        <v>0</v>
      </c>
      <c r="J6808" t="n">
        <v>473.1697567108843</v>
      </c>
      <c r="K6808" t="n">
        <v>0</v>
      </c>
      <c r="L6808" t="n">
        <v>8957.632220833184</v>
      </c>
      <c r="M6808" t="n">
        <v>22612.51059290194</v>
      </c>
      <c r="N6808" t="n">
        <v>235.7626924507263</v>
      </c>
      <c r="O6808" t="n">
        <v>22612.51059290194</v>
      </c>
      <c r="P6808" t="n">
        <v>235.7626924507263</v>
      </c>
      <c r="Q6808" t="n">
        <v>284</v>
      </c>
      <c r="R6808" t="n">
        <v>14</v>
      </c>
      <c r="S6808">
        <f>VLOOKUP(Q6808,Clustering!$D$3:$E$367,2,FALSE)</f>
        <v/>
      </c>
    </row>
    <row r="6809">
      <c r="A6809" t="inlineStr">
        <is>
          <t>2025-10-11 15:00</t>
        </is>
      </c>
      <c r="B6809" t="n">
        <v>3503.234056258253</v>
      </c>
      <c r="C6809" t="n">
        <v>4706.34229133199</v>
      </c>
      <c r="D6809" t="n">
        <v>1878.418725937896</v>
      </c>
      <c r="E6809" t="n">
        <v>1799.935287296683</v>
      </c>
      <c r="F6809" t="n">
        <v>0</v>
      </c>
      <c r="G6809" t="n">
        <v>11887.93036082482</v>
      </c>
      <c r="H6809" t="n">
        <v>8241.20278521261</v>
      </c>
      <c r="I6809" t="n">
        <v>0</v>
      </c>
      <c r="J6809" t="n">
        <v>466.6451596058953</v>
      </c>
      <c r="K6809" t="n">
        <v>0</v>
      </c>
      <c r="L6809" t="n">
        <v>8707.847944818506</v>
      </c>
      <c r="M6809" t="n">
        <v>22860.31892816662</v>
      </c>
      <c r="N6809" t="n">
        <v>228.0334485092912</v>
      </c>
      <c r="O6809" t="n">
        <v>22860.31892816662</v>
      </c>
      <c r="P6809" t="n">
        <v>228.0334485092912</v>
      </c>
      <c r="Q6809" t="n">
        <v>284</v>
      </c>
      <c r="R6809" t="n">
        <v>15</v>
      </c>
      <c r="S6809">
        <f>VLOOKUP(Q6809,Clustering!$D$3:$E$367,2,FALSE)</f>
        <v/>
      </c>
    </row>
    <row r="6810">
      <c r="A6810" t="inlineStr">
        <is>
          <t>2025-10-11 16:00</t>
        </is>
      </c>
      <c r="B6810" t="n">
        <v>3123.748416046939</v>
      </c>
      <c r="C6810" t="n">
        <v>4894.595982985269</v>
      </c>
      <c r="D6810" t="n">
        <v>1995.819896309015</v>
      </c>
      <c r="E6810" t="n">
        <v>1799.935287296683</v>
      </c>
      <c r="F6810" t="n">
        <v>0</v>
      </c>
      <c r="G6810" t="n">
        <v>11814.09958263791</v>
      </c>
      <c r="H6810" t="n">
        <v>7771.888282577768</v>
      </c>
      <c r="I6810" t="n">
        <v>0</v>
      </c>
      <c r="J6810" t="n">
        <v>393.9215883844494</v>
      </c>
      <c r="K6810" t="n">
        <v>0</v>
      </c>
      <c r="L6810" t="n">
        <v>8165.809870962217</v>
      </c>
      <c r="M6810" t="n">
        <v>23170.07934724747</v>
      </c>
      <c r="N6810" t="n">
        <v>252.6382983930326</v>
      </c>
      <c r="O6810" t="n">
        <v>23170.07934724747</v>
      </c>
      <c r="P6810" t="n">
        <v>252.6382983930326</v>
      </c>
      <c r="Q6810" t="n">
        <v>284</v>
      </c>
      <c r="R6810" t="n">
        <v>16</v>
      </c>
      <c r="S6810">
        <f>VLOOKUP(Q6810,Clustering!$D$3:$E$367,2,FALSE)</f>
        <v/>
      </c>
    </row>
    <row r="6811">
      <c r="A6811" t="inlineStr">
        <is>
          <t>2025-10-11 17:00</t>
        </is>
      </c>
      <c r="B6811" t="n">
        <v>1923.613016211006</v>
      </c>
      <c r="C6811" t="n">
        <v>5195.801889630517</v>
      </c>
      <c r="D6811" t="n">
        <v>4416.937859313798</v>
      </c>
      <c r="E6811" t="n">
        <v>2077.974071513243</v>
      </c>
      <c r="F6811" t="n">
        <v>0</v>
      </c>
      <c r="G6811" t="n">
        <v>13614.32683666856</v>
      </c>
      <c r="H6811" t="n">
        <v>6623.85381568529</v>
      </c>
      <c r="I6811" t="n">
        <v>0</v>
      </c>
      <c r="J6811" t="n">
        <v>384.3453899140884</v>
      </c>
      <c r="K6811" t="n">
        <v>0</v>
      </c>
      <c r="L6811" t="n">
        <v>7008.199205599379</v>
      </c>
      <c r="M6811" t="n">
        <v>23232.03143106364</v>
      </c>
      <c r="N6811" t="n">
        <v>253.0677179777484</v>
      </c>
      <c r="O6811" t="n">
        <v>23232.03143106364</v>
      </c>
      <c r="P6811" t="n">
        <v>253.0677179777484</v>
      </c>
      <c r="Q6811" t="n">
        <v>284</v>
      </c>
      <c r="R6811" t="n">
        <v>17</v>
      </c>
      <c r="S6811">
        <f>VLOOKUP(Q6811,Clustering!$D$3:$E$367,2,FALSE)</f>
        <v/>
      </c>
    </row>
    <row r="6812">
      <c r="A6812" t="inlineStr">
        <is>
          <t>2025-10-11 18:00</t>
        </is>
      </c>
      <c r="B6812" t="n">
        <v>191.6375415617753</v>
      </c>
      <c r="C6812" t="n">
        <v>5459.357057945109</v>
      </c>
      <c r="D6812" t="n">
        <v>7826.744691407902</v>
      </c>
      <c r="E6812" t="n">
        <v>2370.646475951728</v>
      </c>
      <c r="F6812" t="n">
        <v>0</v>
      </c>
      <c r="G6812" t="n">
        <v>15848.38576686652</v>
      </c>
      <c r="H6812" t="n">
        <v>5161.70344117692</v>
      </c>
      <c r="I6812" t="n">
        <v>0</v>
      </c>
      <c r="J6812" t="n">
        <v>439.035454520413</v>
      </c>
      <c r="K6812" t="n">
        <v>0</v>
      </c>
      <c r="L6812" t="n">
        <v>5600.738895697333</v>
      </c>
      <c r="M6812" t="n">
        <v>23108.1272634313</v>
      </c>
      <c r="N6812" t="n">
        <v>250.0618837458875</v>
      </c>
      <c r="O6812" t="n">
        <v>23108.1272634313</v>
      </c>
      <c r="P6812" t="n">
        <v>250.0618837458875</v>
      </c>
      <c r="Q6812" t="n">
        <v>284</v>
      </c>
      <c r="R6812" t="n">
        <v>18</v>
      </c>
      <c r="S6812">
        <f>VLOOKUP(Q6812,Clustering!$D$3:$E$367,2,FALSE)</f>
        <v/>
      </c>
    </row>
    <row r="6813">
      <c r="A6813" t="inlineStr">
        <is>
          <t>2025-10-11 19:00</t>
        </is>
      </c>
      <c r="B6813" t="n">
        <v>1.597147633818357</v>
      </c>
      <c r="C6813" t="n">
        <v>5572.309272937076</v>
      </c>
      <c r="D6813" t="n">
        <v>8061.547032150139</v>
      </c>
      <c r="E6813" t="n">
        <v>2151.142172622865</v>
      </c>
      <c r="F6813" t="n">
        <v>0</v>
      </c>
      <c r="G6813" t="n">
        <v>15786.5956253439</v>
      </c>
      <c r="H6813" t="n">
        <v>4948.424958342176</v>
      </c>
      <c r="I6813" t="n">
        <v>0</v>
      </c>
      <c r="J6813" t="n">
        <v>532.6289102798671</v>
      </c>
      <c r="K6813" t="n">
        <v>0</v>
      </c>
      <c r="L6813" t="n">
        <v>5481.053868622043</v>
      </c>
      <c r="M6813" t="n">
        <v>22984.22309579896</v>
      </c>
      <c r="N6813" t="n">
        <v>240.1855933114481</v>
      </c>
      <c r="O6813" t="n">
        <v>22984.22309579896</v>
      </c>
      <c r="P6813" t="n">
        <v>240.1855933114481</v>
      </c>
      <c r="Q6813" t="n">
        <v>284</v>
      </c>
      <c r="R6813" t="n">
        <v>19</v>
      </c>
      <c r="S6813">
        <f>VLOOKUP(Q6813,Clustering!$D$3:$E$367,2,FALSE)</f>
        <v/>
      </c>
    </row>
    <row r="6814">
      <c r="A6814" t="inlineStr">
        <is>
          <t>2025-10-11 20:00</t>
        </is>
      </c>
      <c r="B6814" t="n">
        <v>1.61395971417434</v>
      </c>
      <c r="C6814" t="n">
        <v>5459.357057945109</v>
      </c>
      <c r="D6814" t="n">
        <v>7826.744691407902</v>
      </c>
      <c r="E6814" t="n">
        <v>2004.805970403622</v>
      </c>
      <c r="F6814" t="n">
        <v>0</v>
      </c>
      <c r="G6814" t="n">
        <v>15292.52167947081</v>
      </c>
      <c r="H6814" t="n">
        <v>4890.885133245173</v>
      </c>
      <c r="I6814" t="n">
        <v>0</v>
      </c>
      <c r="J6814" t="n">
        <v>572.9777610829988</v>
      </c>
      <c r="K6814" t="n">
        <v>0</v>
      </c>
      <c r="L6814" t="n">
        <v>5463.862894328172</v>
      </c>
      <c r="M6814" t="n">
        <v>22860.31892816662</v>
      </c>
      <c r="N6814" t="n">
        <v>226.874100491007</v>
      </c>
      <c r="O6814" t="n">
        <v>22860.31892816662</v>
      </c>
      <c r="P6814" t="n">
        <v>226.874100491007</v>
      </c>
      <c r="Q6814" t="n">
        <v>284</v>
      </c>
      <c r="R6814" t="n">
        <v>20</v>
      </c>
      <c r="S6814">
        <f>VLOOKUP(Q6814,Clustering!$D$3:$E$367,2,FALSE)</f>
        <v/>
      </c>
    </row>
    <row r="6815">
      <c r="A6815" t="inlineStr">
        <is>
          <t>2025-10-11 21:00</t>
        </is>
      </c>
      <c r="B6815" t="n">
        <v>1.630771794530323</v>
      </c>
      <c r="C6815" t="n">
        <v>4894.595982985269</v>
      </c>
      <c r="D6815" t="n">
        <v>6652.732987696717</v>
      </c>
      <c r="E6815" t="n">
        <v>1756.034426630911</v>
      </c>
      <c r="F6815" t="n">
        <v>0</v>
      </c>
      <c r="G6815" t="n">
        <v>13304.99416910743</v>
      </c>
      <c r="H6815" t="n">
        <v>4871.705191546173</v>
      </c>
      <c r="I6815" t="n">
        <v>0</v>
      </c>
      <c r="J6815" t="n">
        <v>598.2220451160584</v>
      </c>
      <c r="K6815" t="n">
        <v>0</v>
      </c>
      <c r="L6815" t="n">
        <v>5469.927236662231</v>
      </c>
      <c r="M6815" t="n">
        <v>22612.51059290194</v>
      </c>
      <c r="N6815" t="n">
        <v>211.8449807622775</v>
      </c>
      <c r="O6815" t="n">
        <v>22612.51059290194</v>
      </c>
      <c r="P6815" t="n">
        <v>211.8449807622775</v>
      </c>
      <c r="Q6815" t="n">
        <v>284</v>
      </c>
      <c r="R6815" t="n">
        <v>21</v>
      </c>
      <c r="S6815">
        <f>VLOOKUP(Q6815,Clustering!$D$3:$E$367,2,FALSE)</f>
        <v/>
      </c>
    </row>
    <row r="6816">
      <c r="A6816" t="inlineStr">
        <is>
          <t>2025-10-11 22:00</t>
        </is>
      </c>
      <c r="B6816" t="n">
        <v>1.61395971417434</v>
      </c>
      <c r="C6816" t="n">
        <v>3953.327524718872</v>
      </c>
      <c r="D6816" t="n">
        <v>4696.046814844741</v>
      </c>
      <c r="E6816" t="n">
        <v>1521.896503080122</v>
      </c>
      <c r="F6816" t="n">
        <v>0</v>
      </c>
      <c r="G6816" t="n">
        <v>10172.88480235791</v>
      </c>
      <c r="H6816" t="n">
        <v>4852.525249847172</v>
      </c>
      <c r="I6816" t="n">
        <v>0</v>
      </c>
      <c r="J6816" t="n">
        <v>732.2693608030534</v>
      </c>
      <c r="K6816" t="n">
        <v>0</v>
      </c>
      <c r="L6816" t="n">
        <v>5584.794610650225</v>
      </c>
      <c r="M6816" t="n">
        <v>22426.65434145343</v>
      </c>
      <c r="N6816" t="n">
        <v>206.6921514679874</v>
      </c>
      <c r="O6816" t="n">
        <v>22426.65434145343</v>
      </c>
      <c r="P6816" t="n">
        <v>206.6921514679874</v>
      </c>
      <c r="Q6816" t="n">
        <v>284</v>
      </c>
      <c r="R6816" t="n">
        <v>22</v>
      </c>
      <c r="S6816">
        <f>VLOOKUP(Q6816,Clustering!$D$3:$E$367,2,FALSE)</f>
        <v/>
      </c>
    </row>
    <row r="6817">
      <c r="A6817" t="inlineStr">
        <is>
          <t>2025-10-11 23:00</t>
        </is>
      </c>
      <c r="B6817" t="n">
        <v>1.61395971417434</v>
      </c>
      <c r="C6817" t="n">
        <v>3012.059066452474</v>
      </c>
      <c r="D6817" t="n">
        <v>2739.360641992765</v>
      </c>
      <c r="E6817" t="n">
        <v>1163.139401400438</v>
      </c>
      <c r="F6817" t="n">
        <v>0</v>
      </c>
      <c r="G6817" t="n">
        <v>6916.173069559852</v>
      </c>
      <c r="H6817" t="n">
        <v>4852.525249847172</v>
      </c>
      <c r="I6817" t="n">
        <v>0</v>
      </c>
      <c r="J6817" t="n">
        <v>609.1006735669679</v>
      </c>
      <c r="K6817" t="n">
        <v>0</v>
      </c>
      <c r="L6817" t="n">
        <v>5461.62592341414</v>
      </c>
      <c r="M6817" t="n">
        <v>22302.75017382109</v>
      </c>
      <c r="N6817" t="n">
        <v>139.1275738490555</v>
      </c>
      <c r="O6817" t="n">
        <v>22302.75017382109</v>
      </c>
      <c r="P6817" t="n">
        <v>139.1275738490555</v>
      </c>
      <c r="Q6817" t="n">
        <v>284</v>
      </c>
      <c r="R6817" t="n">
        <v>23</v>
      </c>
      <c r="S6817">
        <f>VLOOKUP(Q6817,Clustering!$D$3:$E$367,2,FALSE)</f>
        <v/>
      </c>
    </row>
    <row r="6818">
      <c r="A6818" t="inlineStr">
        <is>
          <t>2025-10-12 00:00</t>
        </is>
      </c>
      <c r="B6818" t="n">
        <v>1.630771794530323</v>
      </c>
      <c r="C6818" t="n">
        <v>2447.297991492635</v>
      </c>
      <c r="D6818" t="n">
        <v>1565.348938281581</v>
      </c>
      <c r="E6818" t="n">
        <v>810.1161911323111</v>
      </c>
      <c r="F6818" t="n">
        <v>0</v>
      </c>
      <c r="G6818" t="n">
        <v>4824.393892701057</v>
      </c>
      <c r="H6818" t="n">
        <v>4852.525249847172</v>
      </c>
      <c r="I6818" t="n">
        <v>0</v>
      </c>
      <c r="J6818" t="n">
        <v>355.0630071594082</v>
      </c>
      <c r="K6818" t="n">
        <v>0</v>
      </c>
      <c r="L6818" t="n">
        <v>5207.588257006581</v>
      </c>
      <c r="M6818" t="n">
        <v>22240.79809000492</v>
      </c>
      <c r="N6818" t="n">
        <v>101.690666963631</v>
      </c>
      <c r="O6818" t="n">
        <v>22240.79809000492</v>
      </c>
      <c r="P6818" t="n">
        <v>101.690666963631</v>
      </c>
      <c r="Q6818" t="n">
        <v>285</v>
      </c>
      <c r="R6818" t="n">
        <v>0</v>
      </c>
      <c r="S6818">
        <f>VLOOKUP(Q6818,Clustering!$D$3:$E$367,2,FALSE)</f>
        <v/>
      </c>
    </row>
    <row r="6819">
      <c r="A6819" t="inlineStr">
        <is>
          <t>2025-10-12 01:00</t>
        </is>
      </c>
      <c r="B6819" t="n">
        <v>1.647583874886305</v>
      </c>
      <c r="C6819" t="n">
        <v>2371.996514831323</v>
      </c>
      <c r="D6819" t="n">
        <v>1408.814044453422</v>
      </c>
      <c r="E6819" t="n">
        <v>523.4592289584524</v>
      </c>
      <c r="F6819" t="n">
        <v>0</v>
      </c>
      <c r="G6819" t="n">
        <v>4305.917372118084</v>
      </c>
      <c r="H6819" t="n">
        <v>4852.525249847172</v>
      </c>
      <c r="I6819" t="n">
        <v>0</v>
      </c>
      <c r="J6819" t="n">
        <v>259.1190669902276</v>
      </c>
      <c r="K6819" t="n">
        <v>0</v>
      </c>
      <c r="L6819" t="n">
        <v>5111.6443168374</v>
      </c>
      <c r="M6819" t="n">
        <v>22240.79809000492</v>
      </c>
      <c r="N6819" t="n">
        <v>92.24379611390742</v>
      </c>
      <c r="O6819" t="n">
        <v>22240.79809000492</v>
      </c>
      <c r="P6819" t="n">
        <v>92.24379611390742</v>
      </c>
      <c r="Q6819" t="n">
        <v>285</v>
      </c>
      <c r="R6819" t="n">
        <v>1</v>
      </c>
      <c r="S6819">
        <f>VLOOKUP(Q6819,Clustering!$D$3:$E$367,2,FALSE)</f>
        <v/>
      </c>
    </row>
    <row r="6820">
      <c r="A6820" t="inlineStr">
        <is>
          <t>2025-10-12 02:00</t>
        </is>
      </c>
      <c r="B6820" t="n">
        <v>1.647583874886305</v>
      </c>
      <c r="C6820" t="n">
        <v>2371.996514831323</v>
      </c>
      <c r="D6820" t="n">
        <v>1408.814044453422</v>
      </c>
      <c r="E6820" t="n">
        <v>436.2854362706296</v>
      </c>
      <c r="F6820" t="n">
        <v>0</v>
      </c>
      <c r="G6820" t="n">
        <v>4218.743579430261</v>
      </c>
      <c r="H6820" t="n">
        <v>4852.525249847172</v>
      </c>
      <c r="I6820" t="n">
        <v>0</v>
      </c>
      <c r="J6820" t="n">
        <v>229.5146411665084</v>
      </c>
      <c r="K6820" t="n">
        <v>0</v>
      </c>
      <c r="L6820" t="n">
        <v>5082.03989101368</v>
      </c>
      <c r="M6820" t="n">
        <v>22240.79809000492</v>
      </c>
      <c r="N6820" t="n">
        <v>89.66735575147491</v>
      </c>
      <c r="O6820" t="n">
        <v>22240.79809000492</v>
      </c>
      <c r="P6820" t="n">
        <v>89.66735575147491</v>
      </c>
      <c r="Q6820" t="n">
        <v>285</v>
      </c>
      <c r="R6820" t="n">
        <v>2</v>
      </c>
      <c r="S6820">
        <f>VLOOKUP(Q6820,Clustering!$D$3:$E$367,2,FALSE)</f>
        <v/>
      </c>
    </row>
    <row r="6821">
      <c r="A6821" t="inlineStr">
        <is>
          <t>2025-10-12 03:00</t>
        </is>
      </c>
      <c r="B6821" t="n">
        <v>1.647583874886305</v>
      </c>
      <c r="C6821" t="n">
        <v>2371.996514831323</v>
      </c>
      <c r="D6821" t="n">
        <v>1408.814044453422</v>
      </c>
      <c r="E6821" t="n">
        <v>404.4008265138878</v>
      </c>
      <c r="F6821" t="n">
        <v>0</v>
      </c>
      <c r="G6821" t="n">
        <v>4186.85896967352</v>
      </c>
      <c r="H6821" t="n">
        <v>4852.525249847172</v>
      </c>
      <c r="I6821" t="n">
        <v>0</v>
      </c>
      <c r="J6821" t="n">
        <v>229.3091491730525</v>
      </c>
      <c r="K6821" t="n">
        <v>0</v>
      </c>
      <c r="L6821" t="n">
        <v>5081.834399020225</v>
      </c>
      <c r="M6821" t="n">
        <v>22240.79809000492</v>
      </c>
      <c r="N6821" t="n">
        <v>89.66735575147491</v>
      </c>
      <c r="O6821" t="n">
        <v>22240.79809000492</v>
      </c>
      <c r="P6821" t="n">
        <v>89.66735575147491</v>
      </c>
      <c r="Q6821" t="n">
        <v>285</v>
      </c>
      <c r="R6821" t="n">
        <v>3</v>
      </c>
      <c r="S6821">
        <f>VLOOKUP(Q6821,Clustering!$D$3:$E$367,2,FALSE)</f>
        <v/>
      </c>
    </row>
    <row r="6822">
      <c r="A6822" t="inlineStr">
        <is>
          <t>2025-10-12 04:00</t>
        </is>
      </c>
      <c r="B6822" t="n">
        <v>1.647583874886305</v>
      </c>
      <c r="C6822" t="n">
        <v>2409.647253161979</v>
      </c>
      <c r="D6822" t="n">
        <v>1487.081491367502</v>
      </c>
      <c r="E6822" t="n">
        <v>416.8726220204272</v>
      </c>
      <c r="F6822" t="n">
        <v>0</v>
      </c>
      <c r="G6822" t="n">
        <v>4315.248950424793</v>
      </c>
      <c r="H6822" t="n">
        <v>4852.525249847172</v>
      </c>
      <c r="I6822" t="n">
        <v>0</v>
      </c>
      <c r="J6822" t="n">
        <v>265.877671497456</v>
      </c>
      <c r="K6822" t="n">
        <v>0</v>
      </c>
      <c r="L6822" t="n">
        <v>5118.402921344627</v>
      </c>
      <c r="M6822" t="n">
        <v>22426.65434145343</v>
      </c>
      <c r="N6822" t="n">
        <v>88.80856801261818</v>
      </c>
      <c r="O6822" t="n">
        <v>22426.65434145343</v>
      </c>
      <c r="P6822" t="n">
        <v>88.80856801261818</v>
      </c>
      <c r="Q6822" t="n">
        <v>285</v>
      </c>
      <c r="R6822" t="n">
        <v>4</v>
      </c>
      <c r="S6822">
        <f>VLOOKUP(Q6822,Clustering!$D$3:$E$367,2,FALSE)</f>
        <v/>
      </c>
    </row>
    <row r="6823">
      <c r="A6823" t="inlineStr">
        <is>
          <t>2025-10-12 05:00</t>
        </is>
      </c>
      <c r="B6823" t="n">
        <v>1.630771794530323</v>
      </c>
      <c r="C6823" t="n">
        <v>4028.629001380184</v>
      </c>
      <c r="D6823" t="n">
        <v>1721.883832109738</v>
      </c>
      <c r="E6823" t="n">
        <v>540.1149228226421</v>
      </c>
      <c r="F6823" t="n">
        <v>0</v>
      </c>
      <c r="G6823" t="n">
        <v>6292.258528107095</v>
      </c>
      <c r="H6823" t="n">
        <v>4890.885133245173</v>
      </c>
      <c r="I6823" t="n">
        <v>0</v>
      </c>
      <c r="J6823" t="n">
        <v>329.7981286644495</v>
      </c>
      <c r="K6823" t="n">
        <v>0</v>
      </c>
      <c r="L6823" t="n">
        <v>5220.683261909622</v>
      </c>
      <c r="M6823" t="n">
        <v>22674.46267671811</v>
      </c>
      <c r="N6823" t="n">
        <v>90.09677533619072</v>
      </c>
      <c r="O6823" t="n">
        <v>22674.46267671811</v>
      </c>
      <c r="P6823" t="n">
        <v>90.09677533619072</v>
      </c>
      <c r="Q6823" t="n">
        <v>285</v>
      </c>
      <c r="R6823" t="n">
        <v>5</v>
      </c>
      <c r="S6823">
        <f>VLOOKUP(Q6823,Clustering!$D$3:$E$367,2,FALSE)</f>
        <v/>
      </c>
    </row>
    <row r="6824">
      <c r="A6824" t="inlineStr">
        <is>
          <t>2025-10-12 06:00</t>
        </is>
      </c>
      <c r="B6824" t="n">
        <v>1.546711392750409</v>
      </c>
      <c r="C6824" t="n">
        <v>4442.787123017399</v>
      </c>
      <c r="D6824" t="n">
        <v>2582.825748164607</v>
      </c>
      <c r="E6824" t="n">
        <v>951.2646286466792</v>
      </c>
      <c r="F6824" t="n">
        <v>0</v>
      </c>
      <c r="G6824" t="n">
        <v>7978.424211221435</v>
      </c>
      <c r="H6824" t="n">
        <v>4986.784841740176</v>
      </c>
      <c r="I6824" t="n">
        <v>0</v>
      </c>
      <c r="J6824" t="n">
        <v>438.000299919018</v>
      </c>
      <c r="K6824" t="n">
        <v>0</v>
      </c>
      <c r="L6824" t="n">
        <v>5424.785141659195</v>
      </c>
      <c r="M6824" t="n">
        <v>22736.41476053428</v>
      </c>
      <c r="N6824" t="n">
        <v>113.6904486877928</v>
      </c>
      <c r="O6824" t="n">
        <v>22736.41476053428</v>
      </c>
      <c r="P6824" t="n">
        <v>113.6904486877928</v>
      </c>
      <c r="Q6824" t="n">
        <v>285</v>
      </c>
      <c r="R6824" t="n">
        <v>6</v>
      </c>
      <c r="S6824">
        <f>VLOOKUP(Q6824,Clustering!$D$3:$E$367,2,FALSE)</f>
        <v/>
      </c>
    </row>
    <row r="6825">
      <c r="A6825" t="inlineStr">
        <is>
          <t>2025-10-12 07:00</t>
        </is>
      </c>
      <c r="B6825" t="n">
        <v>1.429026830258531</v>
      </c>
      <c r="C6825" t="n">
        <v>5271.103366291829</v>
      </c>
      <c r="D6825" t="n">
        <v>2674.718922759537</v>
      </c>
      <c r="E6825" t="n">
        <v>1477.995642414349</v>
      </c>
      <c r="F6825" t="n">
        <v>0</v>
      </c>
      <c r="G6825" t="n">
        <v>9425.246958295971</v>
      </c>
      <c r="H6825" t="n">
        <v>5140.224375332183</v>
      </c>
      <c r="I6825" t="n">
        <v>0</v>
      </c>
      <c r="J6825" t="n">
        <v>674.8375170109174</v>
      </c>
      <c r="K6825" t="n">
        <v>0</v>
      </c>
      <c r="L6825" t="n">
        <v>5815.0618923431</v>
      </c>
      <c r="M6825" t="n">
        <v>22798.36684435045</v>
      </c>
      <c r="N6825" t="n">
        <v>149.3502492051142</v>
      </c>
      <c r="O6825" t="n">
        <v>22798.36684435045</v>
      </c>
      <c r="P6825" t="n">
        <v>149.3502492051142</v>
      </c>
      <c r="Q6825" t="n">
        <v>285</v>
      </c>
      <c r="R6825" t="n">
        <v>7</v>
      </c>
      <c r="S6825">
        <f>VLOOKUP(Q6825,Clustering!$D$3:$E$367,2,FALSE)</f>
        <v/>
      </c>
    </row>
    <row r="6826">
      <c r="A6826" t="inlineStr">
        <is>
          <t>2025-10-12 08:00</t>
        </is>
      </c>
      <c r="B6826" t="n">
        <v>1.260906026698703</v>
      </c>
      <c r="C6826" t="n">
        <v>6024.118132904948</v>
      </c>
      <c r="D6826" t="n">
        <v>1761.017555566778</v>
      </c>
      <c r="E6826" t="n">
        <v>2268.211134398259</v>
      </c>
      <c r="F6826" t="n">
        <v>0</v>
      </c>
      <c r="G6826" t="n">
        <v>10054.60772889668</v>
      </c>
      <c r="H6826" t="n">
        <v>5274.483967225187</v>
      </c>
      <c r="I6826" t="n">
        <v>0</v>
      </c>
      <c r="J6826" t="n">
        <v>1012.206486707389</v>
      </c>
      <c r="K6826" t="n">
        <v>0</v>
      </c>
      <c r="L6826" t="n">
        <v>6286.690453932576</v>
      </c>
      <c r="M6826" t="n">
        <v>22736.41476053428</v>
      </c>
      <c r="N6826" t="n">
        <v>186.381317424392</v>
      </c>
      <c r="O6826" t="n">
        <v>22736.41476053428</v>
      </c>
      <c r="P6826" t="n">
        <v>186.381317424392</v>
      </c>
      <c r="Q6826" t="n">
        <v>285</v>
      </c>
      <c r="R6826" t="n">
        <v>8</v>
      </c>
      <c r="S6826">
        <f>VLOOKUP(Q6826,Clustering!$D$3:$E$367,2,FALSE)</f>
        <v/>
      </c>
    </row>
    <row r="6827">
      <c r="A6827" t="inlineStr">
        <is>
          <t>2025-10-12 09:00</t>
        </is>
      </c>
      <c r="B6827" t="n">
        <v>74.37664349486811</v>
      </c>
      <c r="C6827" t="n">
        <v>6400.625516211508</v>
      </c>
      <c r="D6827" t="n">
        <v>1995.819896309015</v>
      </c>
      <c r="E6827" t="n">
        <v>3087.693866826017</v>
      </c>
      <c r="F6827" t="n">
        <v>0</v>
      </c>
      <c r="G6827" t="n">
        <v>11558.51592284141</v>
      </c>
      <c r="H6827" t="n">
        <v>5469.693494525315</v>
      </c>
      <c r="I6827" t="n">
        <v>0</v>
      </c>
      <c r="J6827" t="n">
        <v>984.64340205214</v>
      </c>
      <c r="K6827" t="n">
        <v>0</v>
      </c>
      <c r="L6827" t="n">
        <v>6454.336896577455</v>
      </c>
      <c r="M6827" t="n">
        <v>22674.46267671811</v>
      </c>
      <c r="N6827" t="n">
        <v>220.187945753406</v>
      </c>
      <c r="O6827" t="n">
        <v>22674.46267671811</v>
      </c>
      <c r="P6827" t="n">
        <v>220.187945753406</v>
      </c>
      <c r="Q6827" t="n">
        <v>285</v>
      </c>
      <c r="R6827" t="n">
        <v>9</v>
      </c>
      <c r="S6827">
        <f>VLOOKUP(Q6827,Clustering!$D$3:$E$367,2,FALSE)</f>
        <v/>
      </c>
    </row>
    <row r="6828">
      <c r="A6828" t="inlineStr">
        <is>
          <t>2025-10-12 10:00</t>
        </is>
      </c>
      <c r="B6828" t="n">
        <v>1723.513954606067</v>
      </c>
      <c r="C6828" t="n">
        <v>6475.92699287282</v>
      </c>
      <c r="D6828" t="n">
        <v>2042.780364457462</v>
      </c>
      <c r="E6828" t="n">
        <v>3175.495588157562</v>
      </c>
      <c r="F6828" t="n">
        <v>0</v>
      </c>
      <c r="G6828" t="n">
        <v>13417.71690009391</v>
      </c>
      <c r="H6828" t="n">
        <v>6901.754660414981</v>
      </c>
      <c r="I6828" t="n">
        <v>0</v>
      </c>
      <c r="J6828" t="n">
        <v>790.0162319684167</v>
      </c>
      <c r="K6828" t="n">
        <v>0</v>
      </c>
      <c r="L6828" t="n">
        <v>7691.770892383398</v>
      </c>
      <c r="M6828" t="n">
        <v>22612.51059290194</v>
      </c>
      <c r="N6828" t="n">
        <v>237.0651460435325</v>
      </c>
      <c r="O6828" t="n">
        <v>22612.51059290194</v>
      </c>
      <c r="P6828" t="n">
        <v>237.0651460435325</v>
      </c>
      <c r="Q6828" t="n">
        <v>285</v>
      </c>
      <c r="R6828" t="n">
        <v>10</v>
      </c>
      <c r="S6828">
        <f>VLOOKUP(Q6828,Clustering!$D$3:$E$367,2,FALSE)</f>
        <v/>
      </c>
    </row>
    <row r="6829">
      <c r="A6829" t="inlineStr">
        <is>
          <t>2025-10-12 11:00</t>
        </is>
      </c>
      <c r="B6829" t="n">
        <v>2681.77227315244</v>
      </c>
      <c r="C6829" t="n">
        <v>6475.92699287282</v>
      </c>
      <c r="D6829" t="n">
        <v>2042.780364457462</v>
      </c>
      <c r="E6829" t="n">
        <v>2912.090424162926</v>
      </c>
      <c r="F6829" t="n">
        <v>0</v>
      </c>
      <c r="G6829" t="n">
        <v>14112.57005464565</v>
      </c>
      <c r="H6829" t="n">
        <v>7706.232086335413</v>
      </c>
      <c r="I6829" t="n">
        <v>0</v>
      </c>
      <c r="J6829" t="n">
        <v>660.5834336234518</v>
      </c>
      <c r="K6829" t="n">
        <v>0</v>
      </c>
      <c r="L6829" t="n">
        <v>8366.815519958865</v>
      </c>
      <c r="M6829" t="n">
        <v>22550.55850908577</v>
      </c>
      <c r="N6829" t="n">
        <v>250.3766388639737</v>
      </c>
      <c r="O6829" t="n">
        <v>22550.55850908577</v>
      </c>
      <c r="P6829" t="n">
        <v>250.3766388639737</v>
      </c>
      <c r="Q6829" t="n">
        <v>285</v>
      </c>
      <c r="R6829" t="n">
        <v>11</v>
      </c>
      <c r="S6829">
        <f>VLOOKUP(Q6829,Clustering!$D$3:$E$367,2,FALSE)</f>
        <v/>
      </c>
    </row>
    <row r="6830">
      <c r="A6830" t="inlineStr">
        <is>
          <t>2025-10-12 12:00</t>
        </is>
      </c>
      <c r="B6830" t="n">
        <v>3319.646138770922</v>
      </c>
      <c r="C6830" t="n">
        <v>6325.324039550195</v>
      </c>
      <c r="D6830" t="n">
        <v>1948.859428160568</v>
      </c>
      <c r="E6830" t="n">
        <v>2604.784399502516</v>
      </c>
      <c r="F6830" t="n">
        <v>0</v>
      </c>
      <c r="G6830" t="n">
        <v>14198.6140059842</v>
      </c>
      <c r="H6830" t="n">
        <v>8282.556159109086</v>
      </c>
      <c r="I6830" t="n">
        <v>0</v>
      </c>
      <c r="J6830" t="n">
        <v>534.167610790336</v>
      </c>
      <c r="K6830" t="n">
        <v>0</v>
      </c>
      <c r="L6830" t="n">
        <v>8816.723769899423</v>
      </c>
      <c r="M6830" t="n">
        <v>22550.55850908577</v>
      </c>
      <c r="N6830" t="n">
        <v>247.6697705637199</v>
      </c>
      <c r="O6830" t="n">
        <v>22550.55850908577</v>
      </c>
      <c r="P6830" t="n">
        <v>247.6697705637199</v>
      </c>
      <c r="Q6830" t="n">
        <v>285</v>
      </c>
      <c r="R6830" t="n">
        <v>12</v>
      </c>
      <c r="S6830">
        <f>VLOOKUP(Q6830,Clustering!$D$3:$E$367,2,FALSE)</f>
        <v/>
      </c>
    </row>
    <row r="6831">
      <c r="A6831" t="inlineStr">
        <is>
          <t>2025-10-12 13:00</t>
        </is>
      </c>
      <c r="B6831" t="n">
        <v>3683.691564383302</v>
      </c>
      <c r="C6831" t="n">
        <v>4706.34229133199</v>
      </c>
      <c r="D6831" t="n">
        <v>1878.418725937896</v>
      </c>
      <c r="E6831" t="n">
        <v>2238.94389395441</v>
      </c>
      <c r="F6831" t="n">
        <v>0</v>
      </c>
      <c r="G6831" t="n">
        <v>12507.3964756076</v>
      </c>
      <c r="H6831" t="n">
        <v>8619.925624360056</v>
      </c>
      <c r="I6831" t="n">
        <v>0</v>
      </c>
      <c r="J6831" t="n">
        <v>482.5920624989216</v>
      </c>
      <c r="K6831" t="n">
        <v>0</v>
      </c>
      <c r="L6831" t="n">
        <v>9102.517686858975</v>
      </c>
      <c r="M6831" t="n">
        <v>22550.55850908577</v>
      </c>
      <c r="N6831" t="n">
        <v>240.915547460304</v>
      </c>
      <c r="O6831" t="n">
        <v>22550.55850908577</v>
      </c>
      <c r="P6831" t="n">
        <v>240.915547460304</v>
      </c>
      <c r="Q6831" t="n">
        <v>285</v>
      </c>
      <c r="R6831" t="n">
        <v>13</v>
      </c>
      <c r="S6831">
        <f>VLOOKUP(Q6831,Clustering!$D$3:$E$367,2,FALSE)</f>
        <v/>
      </c>
    </row>
    <row r="6832">
      <c r="A6832" t="inlineStr">
        <is>
          <t>2025-10-12 14:00</t>
        </is>
      </c>
      <c r="B6832" t="n">
        <v>3827.808079610857</v>
      </c>
      <c r="C6832" t="n">
        <v>4593.390076340023</v>
      </c>
      <c r="D6832" t="n">
        <v>1807.978023715225</v>
      </c>
      <c r="E6832" t="n">
        <v>2063.34045129132</v>
      </c>
      <c r="F6832" t="n">
        <v>0</v>
      </c>
      <c r="G6832" t="n">
        <v>12292.51663095742</v>
      </c>
      <c r="H6832" t="n">
        <v>8683.514151907586</v>
      </c>
      <c r="I6832" t="n">
        <v>0</v>
      </c>
      <c r="J6832" t="n">
        <v>473.1697567108843</v>
      </c>
      <c r="K6832" t="n">
        <v>0</v>
      </c>
      <c r="L6832" t="n">
        <v>9156.68390861847</v>
      </c>
      <c r="M6832" t="n">
        <v>22612.51059290194</v>
      </c>
      <c r="N6832" t="n">
        <v>235.7626924507263</v>
      </c>
      <c r="O6832" t="n">
        <v>22612.51059290194</v>
      </c>
      <c r="P6832" t="n">
        <v>235.7626924507263</v>
      </c>
      <c r="Q6832" t="n">
        <v>285</v>
      </c>
      <c r="R6832" t="n">
        <v>14</v>
      </c>
      <c r="S6832">
        <f>VLOOKUP(Q6832,Clustering!$D$3:$E$367,2,FALSE)</f>
        <v/>
      </c>
    </row>
    <row r="6833">
      <c r="A6833" t="inlineStr">
        <is>
          <t>2025-10-12 15:00</t>
        </is>
      </c>
      <c r="B6833" t="n">
        <v>3748.959422741296</v>
      </c>
      <c r="C6833" t="n">
        <v>4706.34229133199</v>
      </c>
      <c r="D6833" t="n">
        <v>1878.418725937896</v>
      </c>
      <c r="E6833" t="n">
        <v>1799.935287296683</v>
      </c>
      <c r="F6833" t="n">
        <v>0</v>
      </c>
      <c r="G6833" t="n">
        <v>12133.65572730786</v>
      </c>
      <c r="H6833" t="n">
        <v>8442.569027507025</v>
      </c>
      <c r="I6833" t="n">
        <v>0</v>
      </c>
      <c r="J6833" t="n">
        <v>466.6451596058953</v>
      </c>
      <c r="K6833" t="n">
        <v>0</v>
      </c>
      <c r="L6833" t="n">
        <v>8909.214187112921</v>
      </c>
      <c r="M6833" t="n">
        <v>22860.31892816662</v>
      </c>
      <c r="N6833" t="n">
        <v>228.0334485092912</v>
      </c>
      <c r="O6833" t="n">
        <v>22860.31892816662</v>
      </c>
      <c r="P6833" t="n">
        <v>228.0334485092912</v>
      </c>
      <c r="Q6833" t="n">
        <v>285</v>
      </c>
      <c r="R6833" t="n">
        <v>15</v>
      </c>
      <c r="S6833">
        <f>VLOOKUP(Q6833,Clustering!$D$3:$E$367,2,FALSE)</f>
        <v/>
      </c>
    </row>
    <row r="6834">
      <c r="A6834" t="inlineStr">
        <is>
          <t>2025-10-12 16:00</t>
        </is>
      </c>
      <c r="B6834" t="n">
        <v>3392.022144703428</v>
      </c>
      <c r="C6834" t="n">
        <v>4894.595982985269</v>
      </c>
      <c r="D6834" t="n">
        <v>1995.819896309015</v>
      </c>
      <c r="E6834" t="n">
        <v>1799.935287296683</v>
      </c>
      <c r="F6834" t="n">
        <v>0</v>
      </c>
      <c r="G6834" t="n">
        <v>12082.37331129439</v>
      </c>
      <c r="H6834" t="n">
        <v>7986.370333757263</v>
      </c>
      <c r="I6834" t="n">
        <v>0</v>
      </c>
      <c r="J6834" t="n">
        <v>393.9215883844494</v>
      </c>
      <c r="K6834" t="n">
        <v>0</v>
      </c>
      <c r="L6834" t="n">
        <v>8380.291922141712</v>
      </c>
      <c r="M6834" t="n">
        <v>23170.07934724747</v>
      </c>
      <c r="N6834" t="n">
        <v>252.6382983930326</v>
      </c>
      <c r="O6834" t="n">
        <v>23170.07934724747</v>
      </c>
      <c r="P6834" t="n">
        <v>252.6382983930326</v>
      </c>
      <c r="Q6834" t="n">
        <v>285</v>
      </c>
      <c r="R6834" t="n">
        <v>16</v>
      </c>
      <c r="S6834">
        <f>VLOOKUP(Q6834,Clustering!$D$3:$E$367,2,FALSE)</f>
        <v/>
      </c>
    </row>
    <row r="6835">
      <c r="A6835" t="inlineStr">
        <is>
          <t>2025-10-12 17:00</t>
        </is>
      </c>
      <c r="B6835" t="n">
        <v>1887.601540088493</v>
      </c>
      <c r="C6835" t="n">
        <v>5195.801889630517</v>
      </c>
      <c r="D6835" t="n">
        <v>4522.706542120681</v>
      </c>
      <c r="E6835" t="n">
        <v>2077.974071513243</v>
      </c>
      <c r="F6835" t="n">
        <v>0</v>
      </c>
      <c r="G6835" t="n">
        <v>13684.08404335293</v>
      </c>
      <c r="H6835" t="n">
        <v>6596.079161575718</v>
      </c>
      <c r="I6835" t="n">
        <v>0</v>
      </c>
      <c r="J6835" t="n">
        <v>384.3453899140884</v>
      </c>
      <c r="K6835" t="n">
        <v>0</v>
      </c>
      <c r="L6835" t="n">
        <v>6980.424551489807</v>
      </c>
      <c r="M6835" t="n">
        <v>23232.03143106364</v>
      </c>
      <c r="N6835" t="n">
        <v>253.0677179777484</v>
      </c>
      <c r="O6835" t="n">
        <v>23232.03143106364</v>
      </c>
      <c r="P6835" t="n">
        <v>253.0677179777484</v>
      </c>
      <c r="Q6835" t="n">
        <v>285</v>
      </c>
      <c r="R6835" t="n">
        <v>17</v>
      </c>
      <c r="S6835">
        <f>VLOOKUP(Q6835,Clustering!$D$3:$E$367,2,FALSE)</f>
        <v/>
      </c>
    </row>
    <row r="6836">
      <c r="A6836" t="inlineStr">
        <is>
          <t>2025-10-12 18:00</t>
        </is>
      </c>
      <c r="B6836" t="n">
        <v>1.546711392750409</v>
      </c>
      <c r="C6836" t="n">
        <v>5459.357057945109</v>
      </c>
      <c r="D6836" t="n">
        <v>7826.744691407902</v>
      </c>
      <c r="E6836" t="n">
        <v>2370.646475951728</v>
      </c>
      <c r="F6836" t="n">
        <v>0</v>
      </c>
      <c r="G6836" t="n">
        <v>15658.29493669749</v>
      </c>
      <c r="H6836" t="n">
        <v>5025.144725138179</v>
      </c>
      <c r="I6836" t="n">
        <v>0</v>
      </c>
      <c r="J6836" t="n">
        <v>439.035454520413</v>
      </c>
      <c r="K6836" t="n">
        <v>0</v>
      </c>
      <c r="L6836" t="n">
        <v>5464.180179658591</v>
      </c>
      <c r="M6836" t="n">
        <v>23108.1272634313</v>
      </c>
      <c r="N6836" t="n">
        <v>250.0618837458875</v>
      </c>
      <c r="O6836" t="n">
        <v>23108.1272634313</v>
      </c>
      <c r="P6836" t="n">
        <v>250.0618837458875</v>
      </c>
      <c r="Q6836" t="n">
        <v>285</v>
      </c>
      <c r="R6836" t="n">
        <v>18</v>
      </c>
      <c r="S6836">
        <f>VLOOKUP(Q6836,Clustering!$D$3:$E$367,2,FALSE)</f>
        <v/>
      </c>
    </row>
    <row r="6837">
      <c r="A6837" t="inlineStr">
        <is>
          <t>2025-10-12 19:00</t>
        </is>
      </c>
      <c r="B6837" t="n">
        <v>1.597147633818357</v>
      </c>
      <c r="C6837" t="n">
        <v>5572.309272937076</v>
      </c>
      <c r="D6837" t="n">
        <v>8061.547032150139</v>
      </c>
      <c r="E6837" t="n">
        <v>2151.142172622865</v>
      </c>
      <c r="F6837" t="n">
        <v>0</v>
      </c>
      <c r="G6837" t="n">
        <v>15786.5956253439</v>
      </c>
      <c r="H6837" t="n">
        <v>4948.424958342176</v>
      </c>
      <c r="I6837" t="n">
        <v>0</v>
      </c>
      <c r="J6837" t="n">
        <v>532.6289102798671</v>
      </c>
      <c r="K6837" t="n">
        <v>0</v>
      </c>
      <c r="L6837" t="n">
        <v>5481.053868622043</v>
      </c>
      <c r="M6837" t="n">
        <v>22984.22309579896</v>
      </c>
      <c r="N6837" t="n">
        <v>240.1855933114481</v>
      </c>
      <c r="O6837" t="n">
        <v>22984.22309579896</v>
      </c>
      <c r="P6837" t="n">
        <v>240.1855933114481</v>
      </c>
      <c r="Q6837" t="n">
        <v>285</v>
      </c>
      <c r="R6837" t="n">
        <v>19</v>
      </c>
      <c r="S6837">
        <f>VLOOKUP(Q6837,Clustering!$D$3:$E$367,2,FALSE)</f>
        <v/>
      </c>
    </row>
    <row r="6838">
      <c r="A6838" t="inlineStr">
        <is>
          <t>2025-10-12 20:00</t>
        </is>
      </c>
      <c r="B6838" t="n">
        <v>1.61395971417434</v>
      </c>
      <c r="C6838" t="n">
        <v>5459.357057945109</v>
      </c>
      <c r="D6838" t="n">
        <v>7826.744691407902</v>
      </c>
      <c r="E6838" t="n">
        <v>2004.805970403622</v>
      </c>
      <c r="F6838" t="n">
        <v>0</v>
      </c>
      <c r="G6838" t="n">
        <v>15292.52167947081</v>
      </c>
      <c r="H6838" t="n">
        <v>4890.885133245173</v>
      </c>
      <c r="I6838" t="n">
        <v>0</v>
      </c>
      <c r="J6838" t="n">
        <v>572.9777610829988</v>
      </c>
      <c r="K6838" t="n">
        <v>0</v>
      </c>
      <c r="L6838" t="n">
        <v>5463.862894328172</v>
      </c>
      <c r="M6838" t="n">
        <v>22860.31892816662</v>
      </c>
      <c r="N6838" t="n">
        <v>226.874100491007</v>
      </c>
      <c r="O6838" t="n">
        <v>22860.31892816662</v>
      </c>
      <c r="P6838" t="n">
        <v>226.874100491007</v>
      </c>
      <c r="Q6838" t="n">
        <v>285</v>
      </c>
      <c r="R6838" t="n">
        <v>20</v>
      </c>
      <c r="S6838">
        <f>VLOOKUP(Q6838,Clustering!$D$3:$E$367,2,FALSE)</f>
        <v/>
      </c>
    </row>
    <row r="6839">
      <c r="A6839" t="inlineStr">
        <is>
          <t>2025-10-12 21:00</t>
        </is>
      </c>
      <c r="B6839" t="n">
        <v>1.630771794530323</v>
      </c>
      <c r="C6839" t="n">
        <v>4894.595982985269</v>
      </c>
      <c r="D6839" t="n">
        <v>6652.732987696717</v>
      </c>
      <c r="E6839" t="n">
        <v>1756.034426630911</v>
      </c>
      <c r="F6839" t="n">
        <v>0</v>
      </c>
      <c r="G6839" t="n">
        <v>13304.99416910743</v>
      </c>
      <c r="H6839" t="n">
        <v>4871.705191546173</v>
      </c>
      <c r="I6839" t="n">
        <v>0</v>
      </c>
      <c r="J6839" t="n">
        <v>598.2220451160584</v>
      </c>
      <c r="K6839" t="n">
        <v>0</v>
      </c>
      <c r="L6839" t="n">
        <v>5469.927236662231</v>
      </c>
      <c r="M6839" t="n">
        <v>22612.51059290194</v>
      </c>
      <c r="N6839" t="n">
        <v>211.8449807622775</v>
      </c>
      <c r="O6839" t="n">
        <v>22612.51059290194</v>
      </c>
      <c r="P6839" t="n">
        <v>211.8449807622775</v>
      </c>
      <c r="Q6839" t="n">
        <v>285</v>
      </c>
      <c r="R6839" t="n">
        <v>21</v>
      </c>
      <c r="S6839">
        <f>VLOOKUP(Q6839,Clustering!$D$3:$E$367,2,FALSE)</f>
        <v/>
      </c>
    </row>
    <row r="6840">
      <c r="A6840" t="inlineStr">
        <is>
          <t>2025-10-12 22:00</t>
        </is>
      </c>
      <c r="B6840" t="n">
        <v>1.61395971417434</v>
      </c>
      <c r="C6840" t="n">
        <v>3953.327524718872</v>
      </c>
      <c r="D6840" t="n">
        <v>4696.046814844741</v>
      </c>
      <c r="E6840" t="n">
        <v>1521.896503080122</v>
      </c>
      <c r="F6840" t="n">
        <v>0</v>
      </c>
      <c r="G6840" t="n">
        <v>10172.88480235791</v>
      </c>
      <c r="H6840" t="n">
        <v>4852.525249847172</v>
      </c>
      <c r="I6840" t="n">
        <v>0</v>
      </c>
      <c r="J6840" t="n">
        <v>732.2693608030534</v>
      </c>
      <c r="K6840" t="n">
        <v>0</v>
      </c>
      <c r="L6840" t="n">
        <v>5584.794610650225</v>
      </c>
      <c r="M6840" t="n">
        <v>22426.65434145343</v>
      </c>
      <c r="N6840" t="n">
        <v>206.6921514679874</v>
      </c>
      <c r="O6840" t="n">
        <v>22426.65434145343</v>
      </c>
      <c r="P6840" t="n">
        <v>206.6921514679874</v>
      </c>
      <c r="Q6840" t="n">
        <v>285</v>
      </c>
      <c r="R6840" t="n">
        <v>22</v>
      </c>
      <c r="S6840">
        <f>VLOOKUP(Q6840,Clustering!$D$3:$E$367,2,FALSE)</f>
        <v/>
      </c>
    </row>
    <row r="6841">
      <c r="A6841" t="inlineStr">
        <is>
          <t>2025-10-12 23:00</t>
        </is>
      </c>
      <c r="B6841" t="n">
        <v>1.61395971417434</v>
      </c>
      <c r="C6841" t="n">
        <v>3012.059066452474</v>
      </c>
      <c r="D6841" t="n">
        <v>2739.360641992765</v>
      </c>
      <c r="E6841" t="n">
        <v>1163.139401400438</v>
      </c>
      <c r="F6841" t="n">
        <v>0</v>
      </c>
      <c r="G6841" t="n">
        <v>6916.173069559852</v>
      </c>
      <c r="H6841" t="n">
        <v>4852.525249847172</v>
      </c>
      <c r="I6841" t="n">
        <v>0</v>
      </c>
      <c r="J6841" t="n">
        <v>609.1006735669679</v>
      </c>
      <c r="K6841" t="n">
        <v>0</v>
      </c>
      <c r="L6841" t="n">
        <v>5461.62592341414</v>
      </c>
      <c r="M6841" t="n">
        <v>22302.75017382109</v>
      </c>
      <c r="N6841" t="n">
        <v>139.1275738490555</v>
      </c>
      <c r="O6841" t="n">
        <v>22302.75017382109</v>
      </c>
      <c r="P6841" t="n">
        <v>139.1275738490555</v>
      </c>
      <c r="Q6841" t="n">
        <v>285</v>
      </c>
      <c r="R6841" t="n">
        <v>23</v>
      </c>
      <c r="S6841">
        <f>VLOOKUP(Q6841,Clustering!$D$3:$E$367,2,FALSE)</f>
        <v/>
      </c>
    </row>
    <row r="6842">
      <c r="A6842" t="inlineStr">
        <is>
          <t>2025-10-13 00:00</t>
        </is>
      </c>
      <c r="B6842" t="n">
        <v>1.630771794530323</v>
      </c>
      <c r="C6842" t="n">
        <v>2371.996514831323</v>
      </c>
      <c r="D6842" t="n">
        <v>1408.814044453422</v>
      </c>
      <c r="E6842" t="n">
        <v>940.324826841173</v>
      </c>
      <c r="F6842" t="n">
        <v>0</v>
      </c>
      <c r="G6842" t="n">
        <v>4722.766157920449</v>
      </c>
      <c r="H6842" t="n">
        <v>5082.68455023518</v>
      </c>
      <c r="I6842" t="n">
        <v>0</v>
      </c>
      <c r="J6842" t="n">
        <v>651.3514568734062</v>
      </c>
      <c r="K6842" t="n">
        <v>0</v>
      </c>
      <c r="L6842" t="n">
        <v>5734.036007108586</v>
      </c>
      <c r="M6842" t="n">
        <v>42932.79408460561</v>
      </c>
      <c r="N6842" t="n">
        <v>174.7610933426281</v>
      </c>
      <c r="O6842" t="n">
        <v>42932.79408460561</v>
      </c>
      <c r="P6842" t="n">
        <v>174.7610933426281</v>
      </c>
      <c r="Q6842" t="n">
        <v>286</v>
      </c>
      <c r="R6842" t="n">
        <v>0</v>
      </c>
      <c r="S6842">
        <f>VLOOKUP(Q6842,Clustering!$D$3:$E$367,2,FALSE)</f>
        <v/>
      </c>
    </row>
    <row r="6843">
      <c r="A6843" t="inlineStr">
        <is>
          <t>2025-10-13 01:00</t>
        </is>
      </c>
      <c r="B6843" t="n">
        <v>1.647583874886305</v>
      </c>
      <c r="C6843" t="n">
        <v>2334.345776500667</v>
      </c>
      <c r="D6843" t="n">
        <v>1330.546597539343</v>
      </c>
      <c r="E6843" t="n">
        <v>650.0437022831527</v>
      </c>
      <c r="F6843" t="n">
        <v>0</v>
      </c>
      <c r="G6843" t="n">
        <v>4316.583660198049</v>
      </c>
      <c r="H6843" t="n">
        <v>5082.68455023518</v>
      </c>
      <c r="I6843" t="n">
        <v>0</v>
      </c>
      <c r="J6843" t="n">
        <v>494.0724566002703</v>
      </c>
      <c r="K6843" t="n">
        <v>0</v>
      </c>
      <c r="L6843" t="n">
        <v>5576.75700683545</v>
      </c>
      <c r="M6843" t="n">
        <v>42808.88991697326</v>
      </c>
      <c r="N6843" t="n">
        <v>169.7876024628423</v>
      </c>
      <c r="O6843" t="n">
        <v>42808.88991697326</v>
      </c>
      <c r="P6843" t="n">
        <v>169.7876024628423</v>
      </c>
      <c r="Q6843" t="n">
        <v>286</v>
      </c>
      <c r="R6843" t="n">
        <v>1</v>
      </c>
      <c r="S6843">
        <f>VLOOKUP(Q6843,Clustering!$D$3:$E$367,2,FALSE)</f>
        <v/>
      </c>
    </row>
    <row r="6844">
      <c r="A6844" t="inlineStr">
        <is>
          <t>2025-10-13 02:00</t>
        </is>
      </c>
      <c r="B6844" t="n">
        <v>1.664395955242288</v>
      </c>
      <c r="C6844" t="n">
        <v>2334.345776500667</v>
      </c>
      <c r="D6844" t="n">
        <v>1330.546597539343</v>
      </c>
      <c r="E6844" t="n">
        <v>590.3800912591319</v>
      </c>
      <c r="F6844" t="n">
        <v>0</v>
      </c>
      <c r="G6844" t="n">
        <v>4256.936861254384</v>
      </c>
      <c r="H6844" t="n">
        <v>5082.68455023518</v>
      </c>
      <c r="I6844" t="n">
        <v>0</v>
      </c>
      <c r="J6844" t="n">
        <v>437.6990776246461</v>
      </c>
      <c r="K6844" t="n">
        <v>0</v>
      </c>
      <c r="L6844" t="n">
        <v>5520.383627859826</v>
      </c>
      <c r="M6844" t="n">
        <v>42808.88991697326</v>
      </c>
      <c r="N6844" t="n">
        <v>168.5102469905633</v>
      </c>
      <c r="O6844" t="n">
        <v>42808.88991697326</v>
      </c>
      <c r="P6844" t="n">
        <v>168.5102469905633</v>
      </c>
      <c r="Q6844" t="n">
        <v>286</v>
      </c>
      <c r="R6844" t="n">
        <v>2</v>
      </c>
      <c r="S6844">
        <f>VLOOKUP(Q6844,Clustering!$D$3:$E$367,2,FALSE)</f>
        <v/>
      </c>
    </row>
    <row r="6845">
      <c r="A6845" t="inlineStr">
        <is>
          <t>2025-10-13 03:00</t>
        </is>
      </c>
      <c r="B6845" t="n">
        <v>1.664395955242288</v>
      </c>
      <c r="C6845" t="n">
        <v>2334.345776500667</v>
      </c>
      <c r="D6845" t="n">
        <v>1330.546597539343</v>
      </c>
      <c r="E6845" t="n">
        <v>577.0002796178222</v>
      </c>
      <c r="F6845" t="n">
        <v>0</v>
      </c>
      <c r="G6845" t="n">
        <v>4243.557049613075</v>
      </c>
      <c r="H6845" t="n">
        <v>5082.68455023518</v>
      </c>
      <c r="I6845" t="n">
        <v>0</v>
      </c>
      <c r="J6845" t="n">
        <v>436.6931173703389</v>
      </c>
      <c r="K6845" t="n">
        <v>0</v>
      </c>
      <c r="L6845" t="n">
        <v>5519.377667605519</v>
      </c>
      <c r="M6845" t="n">
        <v>42808.88991697326</v>
      </c>
      <c r="N6845" t="n">
        <v>169.6862070845242</v>
      </c>
      <c r="O6845" t="n">
        <v>42808.88991697326</v>
      </c>
      <c r="P6845" t="n">
        <v>169.6862070845242</v>
      </c>
      <c r="Q6845" t="n">
        <v>286</v>
      </c>
      <c r="R6845" t="n">
        <v>3</v>
      </c>
      <c r="S6845">
        <f>VLOOKUP(Q6845,Clustering!$D$3:$E$367,2,FALSE)</f>
        <v/>
      </c>
    </row>
    <row r="6846">
      <c r="A6846" t="inlineStr">
        <is>
          <t>2025-10-13 04:00</t>
        </is>
      </c>
      <c r="B6846" t="n">
        <v>1.664395955242288</v>
      </c>
      <c r="C6846" t="n">
        <v>2371.996514831323</v>
      </c>
      <c r="D6846" t="n">
        <v>1408.814044453422</v>
      </c>
      <c r="E6846" t="n">
        <v>809.62157476881</v>
      </c>
      <c r="F6846" t="n">
        <v>0</v>
      </c>
      <c r="G6846" t="n">
        <v>4592.096530008797</v>
      </c>
      <c r="H6846" t="n">
        <v>5082.68455023518</v>
      </c>
      <c r="I6846" t="n">
        <v>0</v>
      </c>
      <c r="J6846" t="n">
        <v>509.0939665844413</v>
      </c>
      <c r="K6846" t="n">
        <v>0</v>
      </c>
      <c r="L6846" t="n">
        <v>5591.778516819621</v>
      </c>
      <c r="M6846" t="n">
        <v>42932.79408460561</v>
      </c>
      <c r="N6846" t="n">
        <v>168.4048143121194</v>
      </c>
      <c r="O6846" t="n">
        <v>42932.79408460561</v>
      </c>
      <c r="P6846" t="n">
        <v>168.4048143121194</v>
      </c>
      <c r="Q6846" t="n">
        <v>286</v>
      </c>
      <c r="R6846" t="n">
        <v>4</v>
      </c>
      <c r="S6846">
        <f>VLOOKUP(Q6846,Clustering!$D$3:$E$367,2,FALSE)</f>
        <v/>
      </c>
    </row>
    <row r="6847">
      <c r="A6847" t="inlineStr">
        <is>
          <t>2025-10-13 05:00</t>
        </is>
      </c>
      <c r="B6847" t="n">
        <v>1.630771794530323</v>
      </c>
      <c r="C6847" t="n">
        <v>4141.581216372152</v>
      </c>
      <c r="D6847" t="n">
        <v>1956.686172851976</v>
      </c>
      <c r="E6847" t="n">
        <v>1799.935287296683</v>
      </c>
      <c r="F6847" t="n">
        <v>0</v>
      </c>
      <c r="G6847" t="n">
        <v>7899.83344831534</v>
      </c>
      <c r="H6847" t="n">
        <v>5370.383675720191</v>
      </c>
      <c r="I6847" t="n">
        <v>0</v>
      </c>
      <c r="J6847" t="n">
        <v>762.2114452768124</v>
      </c>
      <c r="K6847" t="n">
        <v>0</v>
      </c>
      <c r="L6847" t="n">
        <v>6132.595120997003</v>
      </c>
      <c r="M6847" t="n">
        <v>43242.55450368645</v>
      </c>
      <c r="N6847" t="n">
        <v>178.1734091228214</v>
      </c>
      <c r="O6847" t="n">
        <v>43242.55450368645</v>
      </c>
      <c r="P6847" t="n">
        <v>178.1734091228214</v>
      </c>
      <c r="Q6847" t="n">
        <v>286</v>
      </c>
      <c r="R6847" t="n">
        <v>5</v>
      </c>
      <c r="S6847">
        <f>VLOOKUP(Q6847,Clustering!$D$3:$E$367,2,FALSE)</f>
        <v/>
      </c>
    </row>
    <row r="6848">
      <c r="A6848" t="inlineStr">
        <is>
          <t>2025-10-13 06:00</t>
        </is>
      </c>
      <c r="B6848" t="n">
        <v>1.513087232038444</v>
      </c>
      <c r="C6848" t="n">
        <v>5082.84967463855</v>
      </c>
      <c r="D6848" t="n">
        <v>3913.372345703951</v>
      </c>
      <c r="E6848" t="n">
        <v>3526.702473483744</v>
      </c>
      <c r="F6848" t="n">
        <v>0</v>
      </c>
      <c r="G6848" t="n">
        <v>12524.43758105828</v>
      </c>
      <c r="H6848" t="n">
        <v>6521.180177660231</v>
      </c>
      <c r="I6848" t="n">
        <v>0</v>
      </c>
      <c r="J6848" t="n">
        <v>1254.279223377048</v>
      </c>
      <c r="K6848" t="n">
        <v>0</v>
      </c>
      <c r="L6848" t="n">
        <v>7775.459401037278</v>
      </c>
      <c r="M6848" t="n">
        <v>43800.12325803198</v>
      </c>
      <c r="N6848" t="n">
        <v>277.7251041936998</v>
      </c>
      <c r="O6848" t="n">
        <v>43800.12325803198</v>
      </c>
      <c r="P6848" t="n">
        <v>277.7251041936998</v>
      </c>
      <c r="Q6848" t="n">
        <v>286</v>
      </c>
      <c r="R6848" t="n">
        <v>6</v>
      </c>
      <c r="S6848">
        <f>VLOOKUP(Q6848,Clustering!$D$3:$E$367,2,FALSE)</f>
        <v/>
      </c>
    </row>
    <row r="6849">
      <c r="A6849" t="inlineStr">
        <is>
          <t>2025-10-13 07:00</t>
        </is>
      </c>
      <c r="B6849" t="n">
        <v>1.311342267766652</v>
      </c>
      <c r="C6849" t="n">
        <v>5835.864441251669</v>
      </c>
      <c r="D6849" t="n">
        <v>3488.171147415422</v>
      </c>
      <c r="E6849" t="n">
        <v>4843.728293456927</v>
      </c>
      <c r="F6849" t="n">
        <v>0</v>
      </c>
      <c r="G6849" t="n">
        <v>14169.07522439178</v>
      </c>
      <c r="H6849" t="n">
        <v>8247.374930570291</v>
      </c>
      <c r="I6849" t="n">
        <v>0</v>
      </c>
      <c r="J6849" t="n">
        <v>1872.050618029117</v>
      </c>
      <c r="K6849" t="n">
        <v>0</v>
      </c>
      <c r="L6849" t="n">
        <v>10119.42554859941</v>
      </c>
      <c r="M6849" t="n">
        <v>44233.78784474517</v>
      </c>
      <c r="N6849" t="n">
        <v>614.5953694656874</v>
      </c>
      <c r="O6849" t="n">
        <v>44233.78784474517</v>
      </c>
      <c r="P6849" t="n">
        <v>614.5953694656874</v>
      </c>
      <c r="Q6849" t="n">
        <v>286</v>
      </c>
      <c r="R6849" t="n">
        <v>7</v>
      </c>
      <c r="S6849">
        <f>VLOOKUP(Q6849,Clustering!$D$3:$E$367,2,FALSE)</f>
        <v/>
      </c>
    </row>
    <row r="6850">
      <c r="A6850" t="inlineStr">
        <is>
          <t>2025-10-13 08:00</t>
        </is>
      </c>
      <c r="B6850" t="n">
        <v>0.9246644195790492</v>
      </c>
      <c r="C6850" t="n">
        <v>5647.610749598389</v>
      </c>
      <c r="D6850" t="n">
        <v>1526.215214824541</v>
      </c>
      <c r="E6850" t="n">
        <v>3204.762828601411</v>
      </c>
      <c r="F6850" t="n">
        <v>0</v>
      </c>
      <c r="G6850" t="n">
        <v>10379.51345744392</v>
      </c>
      <c r="H6850" t="n">
        <v>9685.870557995344</v>
      </c>
      <c r="I6850" t="n">
        <v>0</v>
      </c>
      <c r="J6850" t="n">
        <v>1971.320676951402</v>
      </c>
      <c r="K6850" t="n">
        <v>0</v>
      </c>
      <c r="L6850" t="n">
        <v>11657.19123494675</v>
      </c>
      <c r="M6850" t="n">
        <v>44357.69201237751</v>
      </c>
      <c r="N6850" t="n">
        <v>714.8849904245235</v>
      </c>
      <c r="O6850" t="n">
        <v>44357.69201237751</v>
      </c>
      <c r="P6850" t="n">
        <v>714.8849904245235</v>
      </c>
      <c r="Q6850" t="n">
        <v>286</v>
      </c>
      <c r="R6850" t="n">
        <v>8</v>
      </c>
      <c r="S6850">
        <f>VLOOKUP(Q6850,Clustering!$D$3:$E$367,2,FALSE)</f>
        <v/>
      </c>
    </row>
    <row r="6851">
      <c r="A6851" t="inlineStr">
        <is>
          <t>2025-10-13 09:00</t>
        </is>
      </c>
      <c r="B6851" t="n">
        <v>53.66416049629717</v>
      </c>
      <c r="C6851" t="n">
        <v>5271.103366291829</v>
      </c>
      <c r="D6851" t="n">
        <v>1291.412874082304</v>
      </c>
      <c r="E6851" t="n">
        <v>2868.189563497153</v>
      </c>
      <c r="F6851" t="n">
        <v>0</v>
      </c>
      <c r="G6851" t="n">
        <v>9484.369964367585</v>
      </c>
      <c r="H6851" t="n">
        <v>10349.22188031235</v>
      </c>
      <c r="I6851" t="n">
        <v>0</v>
      </c>
      <c r="J6851" t="n">
        <v>1694.360921824494</v>
      </c>
      <c r="K6851" t="n">
        <v>0</v>
      </c>
      <c r="L6851" t="n">
        <v>12043.58280213684</v>
      </c>
      <c r="M6851" t="n">
        <v>44233.78784474517</v>
      </c>
      <c r="N6851" t="n">
        <v>627.4530131783587</v>
      </c>
      <c r="O6851" t="n">
        <v>44233.78784474517</v>
      </c>
      <c r="P6851" t="n">
        <v>627.4530131783587</v>
      </c>
      <c r="Q6851" t="n">
        <v>286</v>
      </c>
      <c r="R6851" t="n">
        <v>9</v>
      </c>
      <c r="S6851">
        <f>VLOOKUP(Q6851,Clustering!$D$3:$E$367,2,FALSE)</f>
        <v/>
      </c>
    </row>
    <row r="6852">
      <c r="A6852" t="inlineStr">
        <is>
          <t>2025-10-13 10:00</t>
        </is>
      </c>
      <c r="B6852" t="n">
        <v>624.5519731444011</v>
      </c>
      <c r="C6852" t="n">
        <v>4969.897459646581</v>
      </c>
      <c r="D6852" t="n">
        <v>1103.571001488514</v>
      </c>
      <c r="E6852" t="n">
        <v>2663.318880390213</v>
      </c>
      <c r="F6852" t="n">
        <v>0</v>
      </c>
      <c r="G6852" t="n">
        <v>9361.339314669711</v>
      </c>
      <c r="H6852" t="n">
        <v>11798.70392647407</v>
      </c>
      <c r="I6852" t="n">
        <v>0</v>
      </c>
      <c r="J6852" t="n">
        <v>1457.15775698654</v>
      </c>
      <c r="K6852" t="n">
        <v>0</v>
      </c>
      <c r="L6852" t="n">
        <v>13255.86168346062</v>
      </c>
      <c r="M6852" t="n">
        <v>44109.88367711283</v>
      </c>
      <c r="N6852" t="n">
        <v>493.7335185665774</v>
      </c>
      <c r="O6852" t="n">
        <v>44109.88367711283</v>
      </c>
      <c r="P6852" t="n">
        <v>493.7335185665774</v>
      </c>
      <c r="Q6852" t="n">
        <v>286</v>
      </c>
      <c r="R6852" t="n">
        <v>10</v>
      </c>
      <c r="S6852">
        <f>VLOOKUP(Q6852,Clustering!$D$3:$E$367,2,FALSE)</f>
        <v/>
      </c>
    </row>
    <row r="6853">
      <c r="A6853" t="inlineStr">
        <is>
          <t>2025-10-13 11:00</t>
        </is>
      </c>
      <c r="B6853" t="n">
        <v>851.141829766265</v>
      </c>
      <c r="C6853" t="n">
        <v>3388.566449759033</v>
      </c>
      <c r="D6853" t="n">
        <v>1056.610533340067</v>
      </c>
      <c r="E6853" t="n">
        <v>2297.478374842108</v>
      </c>
      <c r="F6853" t="n">
        <v>0</v>
      </c>
      <c r="G6853" t="n">
        <v>7593.797187707472</v>
      </c>
      <c r="H6853" t="n">
        <v>12254.10024132734</v>
      </c>
      <c r="I6853" t="n">
        <v>0</v>
      </c>
      <c r="J6853" t="n">
        <v>1268.656873535909</v>
      </c>
      <c r="K6853" t="n">
        <v>0</v>
      </c>
      <c r="L6853" t="n">
        <v>13522.75711486325</v>
      </c>
      <c r="M6853" t="n">
        <v>43924.02742566432</v>
      </c>
      <c r="N6853" t="n">
        <v>496.3050473091117</v>
      </c>
      <c r="O6853" t="n">
        <v>43924.02742566432</v>
      </c>
      <c r="P6853" t="n">
        <v>496.3050473091117</v>
      </c>
      <c r="Q6853" t="n">
        <v>286</v>
      </c>
      <c r="R6853" t="n">
        <v>11</v>
      </c>
      <c r="S6853">
        <f>VLOOKUP(Q6853,Clustering!$D$3:$E$367,2,FALSE)</f>
        <v/>
      </c>
    </row>
    <row r="6854">
      <c r="A6854" t="inlineStr">
        <is>
          <t>2025-10-13 12:00</t>
        </is>
      </c>
      <c r="B6854" t="n">
        <v>1135.044068321674</v>
      </c>
      <c r="C6854" t="n">
        <v>3463.867926420345</v>
      </c>
      <c r="D6854" t="n">
        <v>1103.571001488514</v>
      </c>
      <c r="E6854" t="n">
        <v>1873.103388406304</v>
      </c>
      <c r="F6854" t="n">
        <v>0</v>
      </c>
      <c r="G6854" t="n">
        <v>7575.586384636836</v>
      </c>
      <c r="H6854" t="n">
        <v>12011.2263215025</v>
      </c>
      <c r="I6854" t="n">
        <v>0</v>
      </c>
      <c r="J6854" t="n">
        <v>1195.885550320389</v>
      </c>
      <c r="K6854" t="n">
        <v>0</v>
      </c>
      <c r="L6854" t="n">
        <v>13207.11187182289</v>
      </c>
      <c r="M6854" t="n">
        <v>43800.12325803198</v>
      </c>
      <c r="N6854" t="n">
        <v>511.7342197643172</v>
      </c>
      <c r="O6854" t="n">
        <v>43800.12325803198</v>
      </c>
      <c r="P6854" t="n">
        <v>511.7342197643172</v>
      </c>
      <c r="Q6854" t="n">
        <v>286</v>
      </c>
      <c r="R6854" t="n">
        <v>12</v>
      </c>
      <c r="S6854">
        <f>VLOOKUP(Q6854,Clustering!$D$3:$E$367,2,FALSE)</f>
        <v/>
      </c>
    </row>
    <row r="6855">
      <c r="A6855" t="inlineStr">
        <is>
          <t>2025-10-13 13:00</t>
        </is>
      </c>
      <c r="B6855" t="n">
        <v>1063.397706676618</v>
      </c>
      <c r="C6855" t="n">
        <v>3388.566449759033</v>
      </c>
      <c r="D6855" t="n">
        <v>1056.610533340067</v>
      </c>
      <c r="E6855" t="n">
        <v>1638.965464855516</v>
      </c>
      <c r="F6855" t="n">
        <v>0</v>
      </c>
      <c r="G6855" t="n">
        <v>7147.540154631234</v>
      </c>
      <c r="H6855" t="n">
        <v>12297.3824106481</v>
      </c>
      <c r="I6855" t="n">
        <v>0</v>
      </c>
      <c r="J6855" t="n">
        <v>1200.68202312799</v>
      </c>
      <c r="K6855" t="n">
        <v>0</v>
      </c>
      <c r="L6855" t="n">
        <v>13498.06443377609</v>
      </c>
      <c r="M6855" t="n">
        <v>43738.17117421581</v>
      </c>
      <c r="N6855" t="n">
        <v>506.5911622792487</v>
      </c>
      <c r="O6855" t="n">
        <v>43738.17117421581</v>
      </c>
      <c r="P6855" t="n">
        <v>506.5911622792487</v>
      </c>
      <c r="Q6855" t="n">
        <v>286</v>
      </c>
      <c r="R6855" t="n">
        <v>13</v>
      </c>
      <c r="S6855">
        <f>VLOOKUP(Q6855,Clustering!$D$3:$E$367,2,FALSE)</f>
        <v/>
      </c>
    </row>
    <row r="6856">
      <c r="A6856" t="inlineStr">
        <is>
          <t>2025-10-13 14:00</t>
        </is>
      </c>
      <c r="B6856" t="n">
        <v>897.6036950380594</v>
      </c>
      <c r="C6856" t="n">
        <v>3313.264973097721</v>
      </c>
      <c r="D6856" t="n">
        <v>1009.650065191619</v>
      </c>
      <c r="E6856" t="n">
        <v>1609.698224411668</v>
      </c>
      <c r="F6856" t="n">
        <v>0</v>
      </c>
      <c r="G6856" t="n">
        <v>6830.216957739069</v>
      </c>
      <c r="H6856" t="n">
        <v>12362.88430325651</v>
      </c>
      <c r="I6856" t="n">
        <v>0</v>
      </c>
      <c r="J6856" t="n">
        <v>1152.299747994793</v>
      </c>
      <c r="K6856" t="n">
        <v>0</v>
      </c>
      <c r="L6856" t="n">
        <v>13515.1840512513</v>
      </c>
      <c r="M6856" t="n">
        <v>43800.12325803198</v>
      </c>
      <c r="N6856" t="n">
        <v>496.3050473091117</v>
      </c>
      <c r="O6856" t="n">
        <v>43800.12325803198</v>
      </c>
      <c r="P6856" t="n">
        <v>496.3050473091117</v>
      </c>
      <c r="Q6856" t="n">
        <v>286</v>
      </c>
      <c r="R6856" t="n">
        <v>14</v>
      </c>
      <c r="S6856">
        <f>VLOOKUP(Q6856,Clustering!$D$3:$E$367,2,FALSE)</f>
        <v/>
      </c>
    </row>
    <row r="6857">
      <c r="A6857" t="inlineStr">
        <is>
          <t>2025-10-13 15:00</t>
        </is>
      </c>
      <c r="B6857" t="n">
        <v>804.9624074444525</v>
      </c>
      <c r="C6857" t="n">
        <v>3388.566449759033</v>
      </c>
      <c r="D6857" t="n">
        <v>1056.610533340067</v>
      </c>
      <c r="E6857" t="n">
        <v>1624.331844633592</v>
      </c>
      <c r="F6857" t="n">
        <v>0</v>
      </c>
      <c r="G6857" t="n">
        <v>6874.471235177143</v>
      </c>
      <c r="H6857" t="n">
        <v>11905.25058571108</v>
      </c>
      <c r="I6857" t="n">
        <v>0</v>
      </c>
      <c r="J6857" t="n">
        <v>1108.145221682903</v>
      </c>
      <c r="K6857" t="n">
        <v>0</v>
      </c>
      <c r="L6857" t="n">
        <v>13013.39580739399</v>
      </c>
      <c r="M6857" t="n">
        <v>44233.78784474517</v>
      </c>
      <c r="N6857" t="n">
        <v>581.1654958127422</v>
      </c>
      <c r="O6857" t="n">
        <v>44233.78784474517</v>
      </c>
      <c r="P6857" t="n">
        <v>581.1654958127422</v>
      </c>
      <c r="Q6857" t="n">
        <v>286</v>
      </c>
      <c r="R6857" t="n">
        <v>15</v>
      </c>
      <c r="S6857">
        <f>VLOOKUP(Q6857,Clustering!$D$3:$E$367,2,FALSE)</f>
        <v/>
      </c>
    </row>
    <row r="6858">
      <c r="A6858" t="inlineStr">
        <is>
          <t>2025-10-13 16:00</t>
        </is>
      </c>
      <c r="B6858" t="n">
        <v>863.7458464091459</v>
      </c>
      <c r="C6858" t="n">
        <v>3953.327524718872</v>
      </c>
      <c r="D6858" t="n">
        <v>1408.814044453422</v>
      </c>
      <c r="E6858" t="n">
        <v>1975.538729959774</v>
      </c>
      <c r="F6858" t="n">
        <v>0</v>
      </c>
      <c r="G6858" t="n">
        <v>8201.426145541214</v>
      </c>
      <c r="H6858" t="n">
        <v>10944.21669279301</v>
      </c>
      <c r="I6858" t="n">
        <v>0</v>
      </c>
      <c r="J6858" t="n">
        <v>944.893148520694</v>
      </c>
      <c r="K6858" t="n">
        <v>0</v>
      </c>
      <c r="L6858" t="n">
        <v>11889.10984131371</v>
      </c>
      <c r="M6858" t="n">
        <v>44667.45243145835</v>
      </c>
      <c r="N6858" t="n">
        <v>694.3127604842495</v>
      </c>
      <c r="O6858" t="n">
        <v>44667.45243145835</v>
      </c>
      <c r="P6858" t="n">
        <v>694.3127604842495</v>
      </c>
      <c r="Q6858" t="n">
        <v>286</v>
      </c>
      <c r="R6858" t="n">
        <v>16</v>
      </c>
      <c r="S6858">
        <f>VLOOKUP(Q6858,Clustering!$D$3:$E$367,2,FALSE)</f>
        <v/>
      </c>
    </row>
    <row r="6859">
      <c r="A6859" t="inlineStr">
        <is>
          <t>2025-10-13 17:00</t>
        </is>
      </c>
      <c r="B6859" t="n">
        <v>386.299576379592</v>
      </c>
      <c r="C6859" t="n">
        <v>4706.34229133199</v>
      </c>
      <c r="D6859" t="n">
        <v>3986.481311331905</v>
      </c>
      <c r="E6859" t="n">
        <v>2502.349057949047</v>
      </c>
      <c r="F6859" t="n">
        <v>0</v>
      </c>
      <c r="G6859" t="n">
        <v>11581.47223699253</v>
      </c>
      <c r="H6859" t="n">
        <v>8924.690731759056</v>
      </c>
      <c r="I6859" t="n">
        <v>0</v>
      </c>
      <c r="J6859" t="n">
        <v>942.3803978562232</v>
      </c>
      <c r="K6859" t="n">
        <v>0</v>
      </c>
      <c r="L6859" t="n">
        <v>9867.07112961528</v>
      </c>
      <c r="M6859" t="n">
        <v>44729.40451527453</v>
      </c>
      <c r="N6859" t="n">
        <v>758.6009790476058</v>
      </c>
      <c r="O6859" t="n">
        <v>44729.40451527453</v>
      </c>
      <c r="P6859" t="n">
        <v>758.6009790476058</v>
      </c>
      <c r="Q6859" t="n">
        <v>286</v>
      </c>
      <c r="R6859" t="n">
        <v>17</v>
      </c>
      <c r="S6859">
        <f>VLOOKUP(Q6859,Clustering!$D$3:$E$367,2,FALSE)</f>
        <v/>
      </c>
    </row>
    <row r="6860">
      <c r="A6860" t="inlineStr">
        <is>
          <t>2025-10-13 18:00</t>
        </is>
      </c>
      <c r="B6860" t="n">
        <v>1.429026830258531</v>
      </c>
      <c r="C6860" t="n">
        <v>5271.103366291829</v>
      </c>
      <c r="D6860" t="n">
        <v>7435.407456837507</v>
      </c>
      <c r="E6860" t="n">
        <v>3204.762828601411</v>
      </c>
      <c r="F6860" t="n">
        <v>0</v>
      </c>
      <c r="G6860" t="n">
        <v>15912.70267856101</v>
      </c>
      <c r="H6860" t="n">
        <v>7096.578428630251</v>
      </c>
      <c r="I6860" t="n">
        <v>0</v>
      </c>
      <c r="J6860" t="n">
        <v>1363.662294655683</v>
      </c>
      <c r="K6860" t="n">
        <v>0</v>
      </c>
      <c r="L6860" t="n">
        <v>8460.240723285935</v>
      </c>
      <c r="M6860" t="n">
        <v>44543.54826382602</v>
      </c>
      <c r="N6860" t="n">
        <v>707.1704041969207</v>
      </c>
      <c r="O6860" t="n">
        <v>44543.54826382602</v>
      </c>
      <c r="P6860" t="n">
        <v>707.1704041969207</v>
      </c>
      <c r="Q6860" t="n">
        <v>286</v>
      </c>
      <c r="R6860" t="n">
        <v>18</v>
      </c>
      <c r="S6860">
        <f>VLOOKUP(Q6860,Clustering!$D$3:$E$367,2,FALSE)</f>
        <v/>
      </c>
    </row>
    <row r="6861">
      <c r="A6861" t="inlineStr">
        <is>
          <t>2025-10-13 19:00</t>
        </is>
      </c>
      <c r="B6861" t="n">
        <v>1.563523473106392</v>
      </c>
      <c r="C6861" t="n">
        <v>5572.309272937076</v>
      </c>
      <c r="D6861" t="n">
        <v>8061.547032150139</v>
      </c>
      <c r="E6861" t="n">
        <v>3204.762828601411</v>
      </c>
      <c r="F6861" t="n">
        <v>0</v>
      </c>
      <c r="G6861" t="n">
        <v>16840.18265716173</v>
      </c>
      <c r="H6861" t="n">
        <v>5945.781926690211</v>
      </c>
      <c r="I6861" t="n">
        <v>0</v>
      </c>
      <c r="J6861" t="n">
        <v>1351.887920268542</v>
      </c>
      <c r="K6861" t="n">
        <v>0</v>
      </c>
      <c r="L6861" t="n">
        <v>7297.669846958754</v>
      </c>
      <c r="M6861" t="n">
        <v>44233.78784474517</v>
      </c>
      <c r="N6861" t="n">
        <v>573.4509095851394</v>
      </c>
      <c r="O6861" t="n">
        <v>44233.78784474517</v>
      </c>
      <c r="P6861" t="n">
        <v>573.4509095851394</v>
      </c>
      <c r="Q6861" t="n">
        <v>286</v>
      </c>
      <c r="R6861" t="n">
        <v>19</v>
      </c>
      <c r="S6861">
        <f>VLOOKUP(Q6861,Clustering!$D$3:$E$367,2,FALSE)</f>
        <v/>
      </c>
    </row>
    <row r="6862">
      <c r="A6862" t="inlineStr">
        <is>
          <t>2025-10-13 20:00</t>
        </is>
      </c>
      <c r="B6862" t="n">
        <v>1.61395971417434</v>
      </c>
      <c r="C6862" t="n">
        <v>5459.357057945109</v>
      </c>
      <c r="D6862" t="n">
        <v>7826.744691407902</v>
      </c>
      <c r="E6862" t="n">
        <v>2882.823183719077</v>
      </c>
      <c r="F6862" t="n">
        <v>0</v>
      </c>
      <c r="G6862" t="n">
        <v>16170.53889278626</v>
      </c>
      <c r="H6862" t="n">
        <v>5370.383675720191</v>
      </c>
      <c r="I6862" t="n">
        <v>0</v>
      </c>
      <c r="J6862" t="n">
        <v>1177.497637910387</v>
      </c>
      <c r="K6862" t="n">
        <v>0</v>
      </c>
      <c r="L6862" t="n">
        <v>6547.881313630578</v>
      </c>
      <c r="M6862" t="n">
        <v>43924.02742566432</v>
      </c>
      <c r="N6862" t="n">
        <v>491.1619898240431</v>
      </c>
      <c r="O6862" t="n">
        <v>43924.02742566432</v>
      </c>
      <c r="P6862" t="n">
        <v>491.1619898240431</v>
      </c>
      <c r="Q6862" t="n">
        <v>286</v>
      </c>
      <c r="R6862" t="n">
        <v>20</v>
      </c>
      <c r="S6862">
        <f>VLOOKUP(Q6862,Clustering!$D$3:$E$367,2,FALSE)</f>
        <v/>
      </c>
    </row>
    <row r="6863">
      <c r="A6863" t="inlineStr">
        <is>
          <t>2025-10-13 21:00</t>
        </is>
      </c>
      <c r="B6863" t="n">
        <v>1.630771794530323</v>
      </c>
      <c r="C6863" t="n">
        <v>4706.34229133199</v>
      </c>
      <c r="D6863" t="n">
        <v>6261.395753126322</v>
      </c>
      <c r="E6863" t="n">
        <v>2677.952500612138</v>
      </c>
      <c r="F6863" t="n">
        <v>0</v>
      </c>
      <c r="G6863" t="n">
        <v>13647.32131686498</v>
      </c>
      <c r="H6863" t="n">
        <v>5255.304025526187</v>
      </c>
      <c r="I6863" t="n">
        <v>0</v>
      </c>
      <c r="J6863" t="n">
        <v>1424.528661016855</v>
      </c>
      <c r="K6863" t="n">
        <v>0</v>
      </c>
      <c r="L6863" t="n">
        <v>6679.832686543042</v>
      </c>
      <c r="M6863" t="n">
        <v>43552.31492276731</v>
      </c>
      <c r="N6863" t="n">
        <v>437.1598862308237</v>
      </c>
      <c r="O6863" t="n">
        <v>43552.31492276731</v>
      </c>
      <c r="P6863" t="n">
        <v>437.1598862308237</v>
      </c>
      <c r="Q6863" t="n">
        <v>286</v>
      </c>
      <c r="R6863" t="n">
        <v>21</v>
      </c>
      <c r="S6863">
        <f>VLOOKUP(Q6863,Clustering!$D$3:$E$367,2,FALSE)</f>
        <v/>
      </c>
    </row>
    <row r="6864">
      <c r="A6864" t="inlineStr">
        <is>
          <t>2025-10-13 22:00</t>
        </is>
      </c>
      <c r="B6864" t="n">
        <v>1.630771794530323</v>
      </c>
      <c r="C6864" t="n">
        <v>3576.820141412312</v>
      </c>
      <c r="D6864" t="n">
        <v>3913.372345703951</v>
      </c>
      <c r="E6864" t="n">
        <v>2356.012855729804</v>
      </c>
      <c r="F6864" t="n">
        <v>0</v>
      </c>
      <c r="G6864" t="n">
        <v>9847.8361146406</v>
      </c>
      <c r="H6864" t="n">
        <v>5082.68455023518</v>
      </c>
      <c r="I6864" t="n">
        <v>0</v>
      </c>
      <c r="J6864" t="n">
        <v>1363.162143438131</v>
      </c>
      <c r="K6864" t="n">
        <v>0</v>
      </c>
      <c r="L6864" t="n">
        <v>6445.846693673311</v>
      </c>
      <c r="M6864" t="n">
        <v>43180.60241987028</v>
      </c>
      <c r="N6864" t="n">
        <v>393.4438976077413</v>
      </c>
      <c r="O6864" t="n">
        <v>43180.60241987028</v>
      </c>
      <c r="P6864" t="n">
        <v>393.4438976077413</v>
      </c>
      <c r="Q6864" t="n">
        <v>286</v>
      </c>
      <c r="R6864" t="n">
        <v>22</v>
      </c>
      <c r="S6864">
        <f>VLOOKUP(Q6864,Clustering!$D$3:$E$367,2,FALSE)</f>
        <v/>
      </c>
    </row>
    <row r="6865">
      <c r="A6865" t="inlineStr">
        <is>
          <t>2025-10-13 23:00</t>
        </is>
      </c>
      <c r="B6865" t="n">
        <v>1.630771794530323</v>
      </c>
      <c r="C6865" t="n">
        <v>2635.551683145914</v>
      </c>
      <c r="D6865" t="n">
        <v>1956.686172851976</v>
      </c>
      <c r="E6865" t="n">
        <v>1638.965464855516</v>
      </c>
      <c r="F6865" t="n">
        <v>0</v>
      </c>
      <c r="G6865" t="n">
        <v>6232.834092647936</v>
      </c>
      <c r="H6865" t="n">
        <v>5082.68455023518</v>
      </c>
      <c r="I6865" t="n">
        <v>0</v>
      </c>
      <c r="J6865" t="n">
        <v>917.3692159743302</v>
      </c>
      <c r="K6865" t="n">
        <v>0</v>
      </c>
      <c r="L6865" t="n">
        <v>6000.05376620951</v>
      </c>
      <c r="M6865" t="n">
        <v>42932.79408460561</v>
      </c>
      <c r="N6865" t="n">
        <v>264.8674604810285</v>
      </c>
      <c r="O6865" t="n">
        <v>42932.79408460561</v>
      </c>
      <c r="P6865" t="n">
        <v>264.8674604810285</v>
      </c>
      <c r="Q6865" t="n">
        <v>286</v>
      </c>
      <c r="R6865" t="n">
        <v>23</v>
      </c>
      <c r="S6865">
        <f>VLOOKUP(Q6865,Clustering!$D$3:$E$367,2,FALSE)</f>
        <v/>
      </c>
    </row>
    <row r="6866">
      <c r="A6866" t="inlineStr">
        <is>
          <t>2025-10-14 00:00</t>
        </is>
      </c>
      <c r="B6866" t="n">
        <v>1.630771794530323</v>
      </c>
      <c r="C6866" t="n">
        <v>2371.996514831323</v>
      </c>
      <c r="D6866" t="n">
        <v>1408.814044453422</v>
      </c>
      <c r="E6866" t="n">
        <v>940.324826841173</v>
      </c>
      <c r="F6866" t="n">
        <v>0</v>
      </c>
      <c r="G6866" t="n">
        <v>4722.766157920449</v>
      </c>
      <c r="H6866" t="n">
        <v>5082.68455023518</v>
      </c>
      <c r="I6866" t="n">
        <v>0</v>
      </c>
      <c r="J6866" t="n">
        <v>651.3514568734062</v>
      </c>
      <c r="K6866" t="n">
        <v>0</v>
      </c>
      <c r="L6866" t="n">
        <v>5734.036007108586</v>
      </c>
      <c r="M6866" t="n">
        <v>42932.79408460561</v>
      </c>
      <c r="N6866" t="n">
        <v>174.7610933426281</v>
      </c>
      <c r="O6866" t="n">
        <v>42932.79408460561</v>
      </c>
      <c r="P6866" t="n">
        <v>174.7610933426281</v>
      </c>
      <c r="Q6866" t="n">
        <v>287</v>
      </c>
      <c r="R6866" t="n">
        <v>0</v>
      </c>
      <c r="S6866">
        <f>VLOOKUP(Q6866,Clustering!$D$3:$E$367,2,FALSE)</f>
        <v/>
      </c>
    </row>
    <row r="6867">
      <c r="A6867" t="inlineStr">
        <is>
          <t>2025-10-14 01:00</t>
        </is>
      </c>
      <c r="B6867" t="n">
        <v>1.647583874886305</v>
      </c>
      <c r="C6867" t="n">
        <v>2334.345776500667</v>
      </c>
      <c r="D6867" t="n">
        <v>1330.546597539343</v>
      </c>
      <c r="E6867" t="n">
        <v>650.0437022831527</v>
      </c>
      <c r="F6867" t="n">
        <v>0</v>
      </c>
      <c r="G6867" t="n">
        <v>4316.583660198049</v>
      </c>
      <c r="H6867" t="n">
        <v>5082.68455023518</v>
      </c>
      <c r="I6867" t="n">
        <v>0</v>
      </c>
      <c r="J6867" t="n">
        <v>494.0724566002703</v>
      </c>
      <c r="K6867" t="n">
        <v>0</v>
      </c>
      <c r="L6867" t="n">
        <v>5576.75700683545</v>
      </c>
      <c r="M6867" t="n">
        <v>42808.88991697326</v>
      </c>
      <c r="N6867" t="n">
        <v>169.7876024628423</v>
      </c>
      <c r="O6867" t="n">
        <v>42808.88991697326</v>
      </c>
      <c r="P6867" t="n">
        <v>169.7876024628423</v>
      </c>
      <c r="Q6867" t="n">
        <v>287</v>
      </c>
      <c r="R6867" t="n">
        <v>1</v>
      </c>
      <c r="S6867">
        <f>VLOOKUP(Q6867,Clustering!$D$3:$E$367,2,FALSE)</f>
        <v/>
      </c>
    </row>
    <row r="6868">
      <c r="A6868" t="inlineStr">
        <is>
          <t>2025-10-14 02:00</t>
        </is>
      </c>
      <c r="B6868" t="n">
        <v>1.664395955242288</v>
      </c>
      <c r="C6868" t="n">
        <v>2334.345776500667</v>
      </c>
      <c r="D6868" t="n">
        <v>1330.546597539343</v>
      </c>
      <c r="E6868" t="n">
        <v>590.3800912591319</v>
      </c>
      <c r="F6868" t="n">
        <v>0</v>
      </c>
      <c r="G6868" t="n">
        <v>4256.936861254384</v>
      </c>
      <c r="H6868" t="n">
        <v>5082.68455023518</v>
      </c>
      <c r="I6868" t="n">
        <v>0</v>
      </c>
      <c r="J6868" t="n">
        <v>437.6990776246461</v>
      </c>
      <c r="K6868" t="n">
        <v>0</v>
      </c>
      <c r="L6868" t="n">
        <v>5520.383627859826</v>
      </c>
      <c r="M6868" t="n">
        <v>42808.88991697326</v>
      </c>
      <c r="N6868" t="n">
        <v>168.5102469905633</v>
      </c>
      <c r="O6868" t="n">
        <v>42808.88991697326</v>
      </c>
      <c r="P6868" t="n">
        <v>168.5102469905633</v>
      </c>
      <c r="Q6868" t="n">
        <v>287</v>
      </c>
      <c r="R6868" t="n">
        <v>2</v>
      </c>
      <c r="S6868">
        <f>VLOOKUP(Q6868,Clustering!$D$3:$E$367,2,FALSE)</f>
        <v/>
      </c>
    </row>
    <row r="6869">
      <c r="A6869" t="inlineStr">
        <is>
          <t>2025-10-14 03:00</t>
        </is>
      </c>
      <c r="B6869" t="n">
        <v>1.664395955242288</v>
      </c>
      <c r="C6869" t="n">
        <v>2334.345776500667</v>
      </c>
      <c r="D6869" t="n">
        <v>1330.546597539343</v>
      </c>
      <c r="E6869" t="n">
        <v>577.0002796178222</v>
      </c>
      <c r="F6869" t="n">
        <v>0</v>
      </c>
      <c r="G6869" t="n">
        <v>4243.557049613075</v>
      </c>
      <c r="H6869" t="n">
        <v>5082.68455023518</v>
      </c>
      <c r="I6869" t="n">
        <v>0</v>
      </c>
      <c r="J6869" t="n">
        <v>436.6931173703389</v>
      </c>
      <c r="K6869" t="n">
        <v>0</v>
      </c>
      <c r="L6869" t="n">
        <v>5519.377667605519</v>
      </c>
      <c r="M6869" t="n">
        <v>42808.88991697326</v>
      </c>
      <c r="N6869" t="n">
        <v>169.6862070845242</v>
      </c>
      <c r="O6869" t="n">
        <v>42808.88991697326</v>
      </c>
      <c r="P6869" t="n">
        <v>169.6862070845242</v>
      </c>
      <c r="Q6869" t="n">
        <v>287</v>
      </c>
      <c r="R6869" t="n">
        <v>3</v>
      </c>
      <c r="S6869">
        <f>VLOOKUP(Q6869,Clustering!$D$3:$E$367,2,FALSE)</f>
        <v/>
      </c>
    </row>
    <row r="6870">
      <c r="A6870" t="inlineStr">
        <is>
          <t>2025-10-14 04:00</t>
        </is>
      </c>
      <c r="B6870" t="n">
        <v>1.664395955242288</v>
      </c>
      <c r="C6870" t="n">
        <v>2371.996514831323</v>
      </c>
      <c r="D6870" t="n">
        <v>1408.814044453422</v>
      </c>
      <c r="E6870" t="n">
        <v>809.62157476881</v>
      </c>
      <c r="F6870" t="n">
        <v>0</v>
      </c>
      <c r="G6870" t="n">
        <v>4592.096530008797</v>
      </c>
      <c r="H6870" t="n">
        <v>5082.68455023518</v>
      </c>
      <c r="I6870" t="n">
        <v>0</v>
      </c>
      <c r="J6870" t="n">
        <v>509.0939665844413</v>
      </c>
      <c r="K6870" t="n">
        <v>0</v>
      </c>
      <c r="L6870" t="n">
        <v>5591.778516819621</v>
      </c>
      <c r="M6870" t="n">
        <v>42932.79408460561</v>
      </c>
      <c r="N6870" t="n">
        <v>168.4048143121194</v>
      </c>
      <c r="O6870" t="n">
        <v>42932.79408460561</v>
      </c>
      <c r="P6870" t="n">
        <v>168.4048143121194</v>
      </c>
      <c r="Q6870" t="n">
        <v>287</v>
      </c>
      <c r="R6870" t="n">
        <v>4</v>
      </c>
      <c r="S6870">
        <f>VLOOKUP(Q6870,Clustering!$D$3:$E$367,2,FALSE)</f>
        <v/>
      </c>
    </row>
    <row r="6871">
      <c r="A6871" t="inlineStr">
        <is>
          <t>2025-10-14 05:00</t>
        </is>
      </c>
      <c r="B6871" t="n">
        <v>1.630771794530323</v>
      </c>
      <c r="C6871" t="n">
        <v>4141.581216372152</v>
      </c>
      <c r="D6871" t="n">
        <v>1956.686172851976</v>
      </c>
      <c r="E6871" t="n">
        <v>1799.935287296683</v>
      </c>
      <c r="F6871" t="n">
        <v>0</v>
      </c>
      <c r="G6871" t="n">
        <v>7899.83344831534</v>
      </c>
      <c r="H6871" t="n">
        <v>5370.383675720191</v>
      </c>
      <c r="I6871" t="n">
        <v>0</v>
      </c>
      <c r="J6871" t="n">
        <v>762.2114452768124</v>
      </c>
      <c r="K6871" t="n">
        <v>0</v>
      </c>
      <c r="L6871" t="n">
        <v>6132.595120997003</v>
      </c>
      <c r="M6871" t="n">
        <v>43242.55450368645</v>
      </c>
      <c r="N6871" t="n">
        <v>178.1734091228214</v>
      </c>
      <c r="O6871" t="n">
        <v>43242.55450368645</v>
      </c>
      <c r="P6871" t="n">
        <v>178.1734091228214</v>
      </c>
      <c r="Q6871" t="n">
        <v>287</v>
      </c>
      <c r="R6871" t="n">
        <v>5</v>
      </c>
      <c r="S6871">
        <f>VLOOKUP(Q6871,Clustering!$D$3:$E$367,2,FALSE)</f>
        <v/>
      </c>
    </row>
    <row r="6872">
      <c r="A6872" t="inlineStr">
        <is>
          <t>2025-10-14 06:00</t>
        </is>
      </c>
      <c r="B6872" t="n">
        <v>1.513087232038444</v>
      </c>
      <c r="C6872" t="n">
        <v>5082.84967463855</v>
      </c>
      <c r="D6872" t="n">
        <v>3913.372345703951</v>
      </c>
      <c r="E6872" t="n">
        <v>3526.702473483744</v>
      </c>
      <c r="F6872" t="n">
        <v>0</v>
      </c>
      <c r="G6872" t="n">
        <v>12524.43758105828</v>
      </c>
      <c r="H6872" t="n">
        <v>6521.180177660231</v>
      </c>
      <c r="I6872" t="n">
        <v>0</v>
      </c>
      <c r="J6872" t="n">
        <v>1254.279223377048</v>
      </c>
      <c r="K6872" t="n">
        <v>0</v>
      </c>
      <c r="L6872" t="n">
        <v>7775.459401037278</v>
      </c>
      <c r="M6872" t="n">
        <v>43800.12325803198</v>
      </c>
      <c r="N6872" t="n">
        <v>277.7251041936998</v>
      </c>
      <c r="O6872" t="n">
        <v>43800.12325803198</v>
      </c>
      <c r="P6872" t="n">
        <v>277.7251041936998</v>
      </c>
      <c r="Q6872" t="n">
        <v>287</v>
      </c>
      <c r="R6872" t="n">
        <v>6</v>
      </c>
      <c r="S6872">
        <f>VLOOKUP(Q6872,Clustering!$D$3:$E$367,2,FALSE)</f>
        <v/>
      </c>
    </row>
    <row r="6873">
      <c r="A6873" t="inlineStr">
        <is>
          <t>2025-10-14 07:00</t>
        </is>
      </c>
      <c r="B6873" t="n">
        <v>1.311342267766652</v>
      </c>
      <c r="C6873" t="n">
        <v>5835.864441251669</v>
      </c>
      <c r="D6873" t="n">
        <v>3576.877850826117</v>
      </c>
      <c r="E6873" t="n">
        <v>4843.728293456927</v>
      </c>
      <c r="F6873" t="n">
        <v>0</v>
      </c>
      <c r="G6873" t="n">
        <v>14257.78192780248</v>
      </c>
      <c r="H6873" t="n">
        <v>8247.374930570291</v>
      </c>
      <c r="I6873" t="n">
        <v>0</v>
      </c>
      <c r="J6873" t="n">
        <v>1872.050618029117</v>
      </c>
      <c r="K6873" t="n">
        <v>0</v>
      </c>
      <c r="L6873" t="n">
        <v>10119.42554859941</v>
      </c>
      <c r="M6873" t="n">
        <v>44233.78784474517</v>
      </c>
      <c r="N6873" t="n">
        <v>614.5953694656874</v>
      </c>
      <c r="O6873" t="n">
        <v>44233.78784474517</v>
      </c>
      <c r="P6873" t="n">
        <v>614.5953694656874</v>
      </c>
      <c r="Q6873" t="n">
        <v>287</v>
      </c>
      <c r="R6873" t="n">
        <v>7</v>
      </c>
      <c r="S6873">
        <f>VLOOKUP(Q6873,Clustering!$D$3:$E$367,2,FALSE)</f>
        <v/>
      </c>
    </row>
    <row r="6874">
      <c r="A6874" t="inlineStr">
        <is>
          <t>2025-10-14 08:00</t>
        </is>
      </c>
      <c r="B6874" t="n">
        <v>0.9246644195790492</v>
      </c>
      <c r="C6874" t="n">
        <v>5647.610749598389</v>
      </c>
      <c r="D6874" t="n">
        <v>1526.215214824541</v>
      </c>
      <c r="E6874" t="n">
        <v>3204.762828601411</v>
      </c>
      <c r="F6874" t="n">
        <v>0</v>
      </c>
      <c r="G6874" t="n">
        <v>10379.51345744392</v>
      </c>
      <c r="H6874" t="n">
        <v>9685.870557995344</v>
      </c>
      <c r="I6874" t="n">
        <v>0</v>
      </c>
      <c r="J6874" t="n">
        <v>1971.320676951402</v>
      </c>
      <c r="K6874" t="n">
        <v>0</v>
      </c>
      <c r="L6874" t="n">
        <v>11657.19123494675</v>
      </c>
      <c r="M6874" t="n">
        <v>44357.69201237751</v>
      </c>
      <c r="N6874" t="n">
        <v>714.8849904245235</v>
      </c>
      <c r="O6874" t="n">
        <v>44357.69201237751</v>
      </c>
      <c r="P6874" t="n">
        <v>714.8849904245235</v>
      </c>
      <c r="Q6874" t="n">
        <v>287</v>
      </c>
      <c r="R6874" t="n">
        <v>8</v>
      </c>
      <c r="S6874">
        <f>VLOOKUP(Q6874,Clustering!$D$3:$E$367,2,FALSE)</f>
        <v/>
      </c>
    </row>
    <row r="6875">
      <c r="A6875" t="inlineStr">
        <is>
          <t>2025-10-14 09:00</t>
        </is>
      </c>
      <c r="B6875" t="n">
        <v>393.5371769728425</v>
      </c>
      <c r="C6875" t="n">
        <v>5271.103366291829</v>
      </c>
      <c r="D6875" t="n">
        <v>1291.412874082304</v>
      </c>
      <c r="E6875" t="n">
        <v>2868.189563497153</v>
      </c>
      <c r="F6875" t="n">
        <v>0</v>
      </c>
      <c r="G6875" t="n">
        <v>9824.242980844128</v>
      </c>
      <c r="H6875" t="n">
        <v>10906.25799884326</v>
      </c>
      <c r="I6875" t="n">
        <v>0</v>
      </c>
      <c r="J6875" t="n">
        <v>1694.360921824494</v>
      </c>
      <c r="K6875" t="n">
        <v>0</v>
      </c>
      <c r="L6875" t="n">
        <v>12600.61892066776</v>
      </c>
      <c r="M6875" t="n">
        <v>44233.78784474517</v>
      </c>
      <c r="N6875" t="n">
        <v>627.4530131783587</v>
      </c>
      <c r="O6875" t="n">
        <v>44233.78784474517</v>
      </c>
      <c r="P6875" t="n">
        <v>627.4530131783587</v>
      </c>
      <c r="Q6875" t="n">
        <v>287</v>
      </c>
      <c r="R6875" t="n">
        <v>9</v>
      </c>
      <c r="S6875">
        <f>VLOOKUP(Q6875,Clustering!$D$3:$E$367,2,FALSE)</f>
        <v/>
      </c>
    </row>
    <row r="6876">
      <c r="A6876" t="inlineStr">
        <is>
          <t>2025-10-14 10:00</t>
        </is>
      </c>
      <c r="B6876" t="n">
        <v>578.6549937725687</v>
      </c>
      <c r="C6876" t="n">
        <v>4969.897459646581</v>
      </c>
      <c r="D6876" t="n">
        <v>1103.571001488514</v>
      </c>
      <c r="E6876" t="n">
        <v>2663.318880390213</v>
      </c>
      <c r="F6876" t="n">
        <v>0</v>
      </c>
      <c r="G6876" t="n">
        <v>9315.442335297876</v>
      </c>
      <c r="H6876" t="n">
        <v>11698.40656441172</v>
      </c>
      <c r="I6876" t="n">
        <v>0</v>
      </c>
      <c r="J6876" t="n">
        <v>1457.15775698654</v>
      </c>
      <c r="K6876" t="n">
        <v>0</v>
      </c>
      <c r="L6876" t="n">
        <v>13155.56432139826</v>
      </c>
      <c r="M6876" t="n">
        <v>44109.88367711283</v>
      </c>
      <c r="N6876" t="n">
        <v>493.7335185665774</v>
      </c>
      <c r="O6876" t="n">
        <v>44109.88367711283</v>
      </c>
      <c r="P6876" t="n">
        <v>493.7335185665774</v>
      </c>
      <c r="Q6876" t="n">
        <v>287</v>
      </c>
      <c r="R6876" t="n">
        <v>10</v>
      </c>
      <c r="S6876">
        <f>VLOOKUP(Q6876,Clustering!$D$3:$E$367,2,FALSE)</f>
        <v/>
      </c>
    </row>
    <row r="6877">
      <c r="A6877" t="inlineStr">
        <is>
          <t>2025-10-14 11:00</t>
        </is>
      </c>
      <c r="B6877" t="n">
        <v>758.2180992226772</v>
      </c>
      <c r="C6877" t="n">
        <v>3388.566449759033</v>
      </c>
      <c r="D6877" t="n">
        <v>1056.610533340067</v>
      </c>
      <c r="E6877" t="n">
        <v>2297.478374842108</v>
      </c>
      <c r="F6877" t="n">
        <v>0</v>
      </c>
      <c r="G6877" t="n">
        <v>7500.873457163883</v>
      </c>
      <c r="H6877" t="n">
        <v>12036.532117469</v>
      </c>
      <c r="I6877" t="n">
        <v>0</v>
      </c>
      <c r="J6877" t="n">
        <v>1268.656873535909</v>
      </c>
      <c r="K6877" t="n">
        <v>0</v>
      </c>
      <c r="L6877" t="n">
        <v>13305.18899100491</v>
      </c>
      <c r="M6877" t="n">
        <v>43924.02742566432</v>
      </c>
      <c r="N6877" t="n">
        <v>496.3050473091117</v>
      </c>
      <c r="O6877" t="n">
        <v>43924.02742566432</v>
      </c>
      <c r="P6877" t="n">
        <v>496.3050473091117</v>
      </c>
      <c r="Q6877" t="n">
        <v>287</v>
      </c>
      <c r="R6877" t="n">
        <v>11</v>
      </c>
      <c r="S6877">
        <f>VLOOKUP(Q6877,Clustering!$D$3:$E$367,2,FALSE)</f>
        <v/>
      </c>
    </row>
    <row r="6878">
      <c r="A6878" t="inlineStr">
        <is>
          <t>2025-10-14 12:00</t>
        </is>
      </c>
      <c r="B6878" t="n">
        <v>1072.530028725988</v>
      </c>
      <c r="C6878" t="n">
        <v>3463.867926420345</v>
      </c>
      <c r="D6878" t="n">
        <v>1103.571001488514</v>
      </c>
      <c r="E6878" t="n">
        <v>1873.103388406304</v>
      </c>
      <c r="F6878" t="n">
        <v>0</v>
      </c>
      <c r="G6878" t="n">
        <v>7513.07234504115</v>
      </c>
      <c r="H6878" t="n">
        <v>11883.15430533058</v>
      </c>
      <c r="I6878" t="n">
        <v>0</v>
      </c>
      <c r="J6878" t="n">
        <v>1195.885550320389</v>
      </c>
      <c r="K6878" t="n">
        <v>0</v>
      </c>
      <c r="L6878" t="n">
        <v>13079.03985565097</v>
      </c>
      <c r="M6878" t="n">
        <v>43800.12325803198</v>
      </c>
      <c r="N6878" t="n">
        <v>511.7342197643172</v>
      </c>
      <c r="O6878" t="n">
        <v>43800.12325803198</v>
      </c>
      <c r="P6878" t="n">
        <v>511.7342197643172</v>
      </c>
      <c r="Q6878" t="n">
        <v>287</v>
      </c>
      <c r="R6878" t="n">
        <v>12</v>
      </c>
      <c r="S6878">
        <f>VLOOKUP(Q6878,Clustering!$D$3:$E$367,2,FALSE)</f>
        <v/>
      </c>
    </row>
    <row r="6879">
      <c r="A6879" t="inlineStr">
        <is>
          <t>2025-10-14 13:00</t>
        </is>
      </c>
      <c r="B6879" t="n">
        <v>1076.460693113217</v>
      </c>
      <c r="C6879" t="n">
        <v>3388.566449759033</v>
      </c>
      <c r="D6879" t="n">
        <v>1056.610533340067</v>
      </c>
      <c r="E6879" t="n">
        <v>1638.965464855516</v>
      </c>
      <c r="F6879" t="n">
        <v>0</v>
      </c>
      <c r="G6879" t="n">
        <v>7160.603141067832</v>
      </c>
      <c r="H6879" t="n">
        <v>12325.92858292738</v>
      </c>
      <c r="I6879" t="n">
        <v>0</v>
      </c>
      <c r="J6879" t="n">
        <v>1200.68202312799</v>
      </c>
      <c r="K6879" t="n">
        <v>0</v>
      </c>
      <c r="L6879" t="n">
        <v>13526.61060605537</v>
      </c>
      <c r="M6879" t="n">
        <v>43738.17117421581</v>
      </c>
      <c r="N6879" t="n">
        <v>506.5911622792487</v>
      </c>
      <c r="O6879" t="n">
        <v>43738.17117421581</v>
      </c>
      <c r="P6879" t="n">
        <v>506.5911622792487</v>
      </c>
      <c r="Q6879" t="n">
        <v>287</v>
      </c>
      <c r="R6879" t="n">
        <v>13</v>
      </c>
      <c r="S6879">
        <f>VLOOKUP(Q6879,Clustering!$D$3:$E$367,2,FALSE)</f>
        <v/>
      </c>
    </row>
    <row r="6880">
      <c r="A6880" t="inlineStr">
        <is>
          <t>2025-10-14 14:00</t>
        </is>
      </c>
      <c r="B6880" t="n">
        <v>932.861989960626</v>
      </c>
      <c r="C6880" t="n">
        <v>3313.264973097721</v>
      </c>
      <c r="D6880" t="n">
        <v>1009.650065191619</v>
      </c>
      <c r="E6880" t="n">
        <v>1609.698224411668</v>
      </c>
      <c r="F6880" t="n">
        <v>0</v>
      </c>
      <c r="G6880" t="n">
        <v>6865.475252661634</v>
      </c>
      <c r="H6880" t="n">
        <v>12445.43674741552</v>
      </c>
      <c r="I6880" t="n">
        <v>0</v>
      </c>
      <c r="J6880" t="n">
        <v>1152.299747994793</v>
      </c>
      <c r="K6880" t="n">
        <v>0</v>
      </c>
      <c r="L6880" t="n">
        <v>13597.73649541031</v>
      </c>
      <c r="M6880" t="n">
        <v>43800.12325803198</v>
      </c>
      <c r="N6880" t="n">
        <v>496.3050473091117</v>
      </c>
      <c r="O6880" t="n">
        <v>43800.12325803198</v>
      </c>
      <c r="P6880" t="n">
        <v>496.3050473091117</v>
      </c>
      <c r="Q6880" t="n">
        <v>287</v>
      </c>
      <c r="R6880" t="n">
        <v>14</v>
      </c>
      <c r="S6880">
        <f>VLOOKUP(Q6880,Clustering!$D$3:$E$367,2,FALSE)</f>
        <v/>
      </c>
    </row>
    <row r="6881">
      <c r="A6881" t="inlineStr">
        <is>
          <t>2025-10-14 15:00</t>
        </is>
      </c>
      <c r="B6881" t="n">
        <v>822.2620381307586</v>
      </c>
      <c r="C6881" t="n">
        <v>3388.566449759033</v>
      </c>
      <c r="D6881" t="n">
        <v>1056.610533340067</v>
      </c>
      <c r="E6881" t="n">
        <v>1624.331844633592</v>
      </c>
      <c r="F6881" t="n">
        <v>0</v>
      </c>
      <c r="G6881" t="n">
        <v>6891.770865863449</v>
      </c>
      <c r="H6881" t="n">
        <v>11943.0549760269</v>
      </c>
      <c r="I6881" t="n">
        <v>0</v>
      </c>
      <c r="J6881" t="n">
        <v>1108.145221682903</v>
      </c>
      <c r="K6881" t="n">
        <v>0</v>
      </c>
      <c r="L6881" t="n">
        <v>13051.2001977098</v>
      </c>
      <c r="M6881" t="n">
        <v>44233.78784474517</v>
      </c>
      <c r="N6881" t="n">
        <v>581.1654958127422</v>
      </c>
      <c r="O6881" t="n">
        <v>44233.78784474517</v>
      </c>
      <c r="P6881" t="n">
        <v>581.1654958127422</v>
      </c>
      <c r="Q6881" t="n">
        <v>287</v>
      </c>
      <c r="R6881" t="n">
        <v>15</v>
      </c>
      <c r="S6881">
        <f>VLOOKUP(Q6881,Clustering!$D$3:$E$367,2,FALSE)</f>
        <v/>
      </c>
    </row>
    <row r="6882">
      <c r="A6882" t="inlineStr">
        <is>
          <t>2025-10-14 16:00</t>
        </is>
      </c>
      <c r="B6882" t="n">
        <v>847.3288499415294</v>
      </c>
      <c r="C6882" t="n">
        <v>3953.327524718872</v>
      </c>
      <c r="D6882" t="n">
        <v>1408.814044453422</v>
      </c>
      <c r="E6882" t="n">
        <v>1975.538729959774</v>
      </c>
      <c r="F6882" t="n">
        <v>0</v>
      </c>
      <c r="G6882" t="n">
        <v>8185.009149073598</v>
      </c>
      <c r="H6882" t="n">
        <v>10920.29962953199</v>
      </c>
      <c r="I6882" t="n">
        <v>0</v>
      </c>
      <c r="J6882" t="n">
        <v>944.893148520694</v>
      </c>
      <c r="K6882" t="n">
        <v>0</v>
      </c>
      <c r="L6882" t="n">
        <v>11865.19277805269</v>
      </c>
      <c r="M6882" t="n">
        <v>44667.45243145835</v>
      </c>
      <c r="N6882" t="n">
        <v>694.3127604842495</v>
      </c>
      <c r="O6882" t="n">
        <v>44667.45243145835</v>
      </c>
      <c r="P6882" t="n">
        <v>694.3127604842495</v>
      </c>
      <c r="Q6882" t="n">
        <v>287</v>
      </c>
      <c r="R6882" t="n">
        <v>16</v>
      </c>
      <c r="S6882">
        <f>VLOOKUP(Q6882,Clustering!$D$3:$E$367,2,FALSE)</f>
        <v/>
      </c>
    </row>
    <row r="6883">
      <c r="A6883" t="inlineStr">
        <is>
          <t>2025-10-14 17:00</t>
        </is>
      </c>
      <c r="B6883" t="n">
        <v>455.145045437341</v>
      </c>
      <c r="C6883" t="n">
        <v>4706.34229133199</v>
      </c>
      <c r="D6883" t="n">
        <v>4087.860400944132</v>
      </c>
      <c r="E6883" t="n">
        <v>2502.349057949047</v>
      </c>
      <c r="F6883" t="n">
        <v>0</v>
      </c>
      <c r="G6883" t="n">
        <v>11751.69679566251</v>
      </c>
      <c r="H6883" t="n">
        <v>8994.127367032994</v>
      </c>
      <c r="I6883" t="n">
        <v>0</v>
      </c>
      <c r="J6883" t="n">
        <v>942.3803978562232</v>
      </c>
      <c r="K6883" t="n">
        <v>0</v>
      </c>
      <c r="L6883" t="n">
        <v>9936.507764889217</v>
      </c>
      <c r="M6883" t="n">
        <v>44729.40451527453</v>
      </c>
      <c r="N6883" t="n">
        <v>758.6009790476058</v>
      </c>
      <c r="O6883" t="n">
        <v>44729.40451527453</v>
      </c>
      <c r="P6883" t="n">
        <v>758.6009790476058</v>
      </c>
      <c r="Q6883" t="n">
        <v>287</v>
      </c>
      <c r="R6883" t="n">
        <v>17</v>
      </c>
      <c r="S6883">
        <f>VLOOKUP(Q6883,Clustering!$D$3:$E$367,2,FALSE)</f>
        <v/>
      </c>
    </row>
    <row r="6884">
      <c r="A6884" t="inlineStr">
        <is>
          <t>2025-10-14 18:00</t>
        </is>
      </c>
      <c r="B6884" t="n">
        <v>1.429026830258531</v>
      </c>
      <c r="C6884" t="n">
        <v>5271.103366291829</v>
      </c>
      <c r="D6884" t="n">
        <v>7435.407456837507</v>
      </c>
      <c r="E6884" t="n">
        <v>3204.762828601411</v>
      </c>
      <c r="F6884" t="n">
        <v>0</v>
      </c>
      <c r="G6884" t="n">
        <v>15912.70267856101</v>
      </c>
      <c r="H6884" t="n">
        <v>7096.578428630251</v>
      </c>
      <c r="I6884" t="n">
        <v>0</v>
      </c>
      <c r="J6884" t="n">
        <v>1363.662294655683</v>
      </c>
      <c r="K6884" t="n">
        <v>0</v>
      </c>
      <c r="L6884" t="n">
        <v>8460.240723285935</v>
      </c>
      <c r="M6884" t="n">
        <v>44543.54826382602</v>
      </c>
      <c r="N6884" t="n">
        <v>707.1704041969207</v>
      </c>
      <c r="O6884" t="n">
        <v>44543.54826382602</v>
      </c>
      <c r="P6884" t="n">
        <v>707.1704041969207</v>
      </c>
      <c r="Q6884" t="n">
        <v>287</v>
      </c>
      <c r="R6884" t="n">
        <v>18</v>
      </c>
      <c r="S6884">
        <f>VLOOKUP(Q6884,Clustering!$D$3:$E$367,2,FALSE)</f>
        <v/>
      </c>
    </row>
    <row r="6885">
      <c r="A6885" t="inlineStr">
        <is>
          <t>2025-10-14 19:00</t>
        </is>
      </c>
      <c r="B6885" t="n">
        <v>1.563523473106392</v>
      </c>
      <c r="C6885" t="n">
        <v>5572.309272937076</v>
      </c>
      <c r="D6885" t="n">
        <v>8061.547032150139</v>
      </c>
      <c r="E6885" t="n">
        <v>3204.762828601411</v>
      </c>
      <c r="F6885" t="n">
        <v>0</v>
      </c>
      <c r="G6885" t="n">
        <v>16840.18265716173</v>
      </c>
      <c r="H6885" t="n">
        <v>5945.781926690211</v>
      </c>
      <c r="I6885" t="n">
        <v>0</v>
      </c>
      <c r="J6885" t="n">
        <v>1351.887920268542</v>
      </c>
      <c r="K6885" t="n">
        <v>0</v>
      </c>
      <c r="L6885" t="n">
        <v>7297.669846958754</v>
      </c>
      <c r="M6885" t="n">
        <v>44233.78784474517</v>
      </c>
      <c r="N6885" t="n">
        <v>573.4509095851394</v>
      </c>
      <c r="O6885" t="n">
        <v>44233.78784474517</v>
      </c>
      <c r="P6885" t="n">
        <v>573.4509095851394</v>
      </c>
      <c r="Q6885" t="n">
        <v>287</v>
      </c>
      <c r="R6885" t="n">
        <v>19</v>
      </c>
      <c r="S6885">
        <f>VLOOKUP(Q6885,Clustering!$D$3:$E$367,2,FALSE)</f>
        <v/>
      </c>
    </row>
    <row r="6886">
      <c r="A6886" t="inlineStr">
        <is>
          <t>2025-10-14 20:00</t>
        </is>
      </c>
      <c r="B6886" t="n">
        <v>1.61395971417434</v>
      </c>
      <c r="C6886" t="n">
        <v>5459.357057945109</v>
      </c>
      <c r="D6886" t="n">
        <v>7826.744691407902</v>
      </c>
      <c r="E6886" t="n">
        <v>2882.823183719077</v>
      </c>
      <c r="F6886" t="n">
        <v>0</v>
      </c>
      <c r="G6886" t="n">
        <v>16170.53889278626</v>
      </c>
      <c r="H6886" t="n">
        <v>5370.383675720191</v>
      </c>
      <c r="I6886" t="n">
        <v>0</v>
      </c>
      <c r="J6886" t="n">
        <v>1177.497637910387</v>
      </c>
      <c r="K6886" t="n">
        <v>0</v>
      </c>
      <c r="L6886" t="n">
        <v>6547.881313630578</v>
      </c>
      <c r="M6886" t="n">
        <v>43924.02742566432</v>
      </c>
      <c r="N6886" t="n">
        <v>491.1619898240431</v>
      </c>
      <c r="O6886" t="n">
        <v>43924.02742566432</v>
      </c>
      <c r="P6886" t="n">
        <v>491.1619898240431</v>
      </c>
      <c r="Q6886" t="n">
        <v>287</v>
      </c>
      <c r="R6886" t="n">
        <v>20</v>
      </c>
      <c r="S6886">
        <f>VLOOKUP(Q6886,Clustering!$D$3:$E$367,2,FALSE)</f>
        <v/>
      </c>
    </row>
    <row r="6887">
      <c r="A6887" t="inlineStr">
        <is>
          <t>2025-10-14 21:00</t>
        </is>
      </c>
      <c r="B6887" t="n">
        <v>1.630771794530323</v>
      </c>
      <c r="C6887" t="n">
        <v>4706.34229133199</v>
      </c>
      <c r="D6887" t="n">
        <v>6261.395753126322</v>
      </c>
      <c r="E6887" t="n">
        <v>2677.952500612138</v>
      </c>
      <c r="F6887" t="n">
        <v>0</v>
      </c>
      <c r="G6887" t="n">
        <v>13647.32131686498</v>
      </c>
      <c r="H6887" t="n">
        <v>5255.304025526187</v>
      </c>
      <c r="I6887" t="n">
        <v>0</v>
      </c>
      <c r="J6887" t="n">
        <v>1424.528661016855</v>
      </c>
      <c r="K6887" t="n">
        <v>0</v>
      </c>
      <c r="L6887" t="n">
        <v>6679.832686543042</v>
      </c>
      <c r="M6887" t="n">
        <v>43552.31492276731</v>
      </c>
      <c r="N6887" t="n">
        <v>437.1598862308237</v>
      </c>
      <c r="O6887" t="n">
        <v>43552.31492276731</v>
      </c>
      <c r="P6887" t="n">
        <v>437.1598862308237</v>
      </c>
      <c r="Q6887" t="n">
        <v>287</v>
      </c>
      <c r="R6887" t="n">
        <v>21</v>
      </c>
      <c r="S6887">
        <f>VLOOKUP(Q6887,Clustering!$D$3:$E$367,2,FALSE)</f>
        <v/>
      </c>
    </row>
    <row r="6888">
      <c r="A6888" t="inlineStr">
        <is>
          <t>2025-10-14 22:00</t>
        </is>
      </c>
      <c r="B6888" t="n">
        <v>1.630771794530323</v>
      </c>
      <c r="C6888" t="n">
        <v>3576.820141412312</v>
      </c>
      <c r="D6888" t="n">
        <v>3913.372345703951</v>
      </c>
      <c r="E6888" t="n">
        <v>2356.012855729804</v>
      </c>
      <c r="F6888" t="n">
        <v>0</v>
      </c>
      <c r="G6888" t="n">
        <v>9847.8361146406</v>
      </c>
      <c r="H6888" t="n">
        <v>5082.68455023518</v>
      </c>
      <c r="I6888" t="n">
        <v>0</v>
      </c>
      <c r="J6888" t="n">
        <v>1363.162143438131</v>
      </c>
      <c r="K6888" t="n">
        <v>0</v>
      </c>
      <c r="L6888" t="n">
        <v>6445.846693673311</v>
      </c>
      <c r="M6888" t="n">
        <v>43180.60241987028</v>
      </c>
      <c r="N6888" t="n">
        <v>393.4438976077413</v>
      </c>
      <c r="O6888" t="n">
        <v>43180.60241987028</v>
      </c>
      <c r="P6888" t="n">
        <v>393.4438976077413</v>
      </c>
      <c r="Q6888" t="n">
        <v>287</v>
      </c>
      <c r="R6888" t="n">
        <v>22</v>
      </c>
      <c r="S6888">
        <f>VLOOKUP(Q6888,Clustering!$D$3:$E$367,2,FALSE)</f>
        <v/>
      </c>
    </row>
    <row r="6889">
      <c r="A6889" t="inlineStr">
        <is>
          <t>2025-10-14 23:00</t>
        </is>
      </c>
      <c r="B6889" t="n">
        <v>1.630771794530323</v>
      </c>
      <c r="C6889" t="n">
        <v>2635.551683145914</v>
      </c>
      <c r="D6889" t="n">
        <v>1956.686172851976</v>
      </c>
      <c r="E6889" t="n">
        <v>1638.965464855516</v>
      </c>
      <c r="F6889" t="n">
        <v>0</v>
      </c>
      <c r="G6889" t="n">
        <v>6232.834092647936</v>
      </c>
      <c r="H6889" t="n">
        <v>5082.68455023518</v>
      </c>
      <c r="I6889" t="n">
        <v>0</v>
      </c>
      <c r="J6889" t="n">
        <v>917.3692159743302</v>
      </c>
      <c r="K6889" t="n">
        <v>0</v>
      </c>
      <c r="L6889" t="n">
        <v>6000.05376620951</v>
      </c>
      <c r="M6889" t="n">
        <v>42932.79408460561</v>
      </c>
      <c r="N6889" t="n">
        <v>264.8674604810285</v>
      </c>
      <c r="O6889" t="n">
        <v>42932.79408460561</v>
      </c>
      <c r="P6889" t="n">
        <v>264.8674604810285</v>
      </c>
      <c r="Q6889" t="n">
        <v>287</v>
      </c>
      <c r="R6889" t="n">
        <v>23</v>
      </c>
      <c r="S6889">
        <f>VLOOKUP(Q6889,Clustering!$D$3:$E$367,2,FALSE)</f>
        <v/>
      </c>
    </row>
    <row r="6890">
      <c r="A6890" t="inlineStr">
        <is>
          <t>2025-10-15 00:00</t>
        </is>
      </c>
      <c r="B6890" t="n">
        <v>1.630771794530323</v>
      </c>
      <c r="C6890" t="n">
        <v>2371.996514831323</v>
      </c>
      <c r="D6890" t="n">
        <v>1408.814044453422</v>
      </c>
      <c r="E6890" t="n">
        <v>940.324826841173</v>
      </c>
      <c r="F6890" t="n">
        <v>0</v>
      </c>
      <c r="G6890" t="n">
        <v>4722.766157920449</v>
      </c>
      <c r="H6890" t="n">
        <v>5082.68455023518</v>
      </c>
      <c r="I6890" t="n">
        <v>0</v>
      </c>
      <c r="J6890" t="n">
        <v>651.3514568734062</v>
      </c>
      <c r="K6890" t="n">
        <v>0</v>
      </c>
      <c r="L6890" t="n">
        <v>5734.036007108586</v>
      </c>
      <c r="M6890" t="n">
        <v>42932.79408460561</v>
      </c>
      <c r="N6890" t="n">
        <v>174.7610933426281</v>
      </c>
      <c r="O6890" t="n">
        <v>42932.79408460561</v>
      </c>
      <c r="P6890" t="n">
        <v>174.7610933426281</v>
      </c>
      <c r="Q6890" t="n">
        <v>288</v>
      </c>
      <c r="R6890" t="n">
        <v>0</v>
      </c>
      <c r="S6890">
        <f>VLOOKUP(Q6890,Clustering!$D$3:$E$367,2,FALSE)</f>
        <v/>
      </c>
    </row>
    <row r="6891">
      <c r="A6891" t="inlineStr">
        <is>
          <t>2025-10-15 01:00</t>
        </is>
      </c>
      <c r="B6891" t="n">
        <v>1.647583874886305</v>
      </c>
      <c r="C6891" t="n">
        <v>2334.345776500667</v>
      </c>
      <c r="D6891" t="n">
        <v>1330.546597539343</v>
      </c>
      <c r="E6891" t="n">
        <v>650.0437022831527</v>
      </c>
      <c r="F6891" t="n">
        <v>0</v>
      </c>
      <c r="G6891" t="n">
        <v>4316.583660198049</v>
      </c>
      <c r="H6891" t="n">
        <v>5082.68455023518</v>
      </c>
      <c r="I6891" t="n">
        <v>0</v>
      </c>
      <c r="J6891" t="n">
        <v>494.0724566002703</v>
      </c>
      <c r="K6891" t="n">
        <v>0</v>
      </c>
      <c r="L6891" t="n">
        <v>5576.75700683545</v>
      </c>
      <c r="M6891" t="n">
        <v>42808.88991697326</v>
      </c>
      <c r="N6891" t="n">
        <v>169.7876024628423</v>
      </c>
      <c r="O6891" t="n">
        <v>42808.88991697326</v>
      </c>
      <c r="P6891" t="n">
        <v>169.7876024628423</v>
      </c>
      <c r="Q6891" t="n">
        <v>288</v>
      </c>
      <c r="R6891" t="n">
        <v>1</v>
      </c>
      <c r="S6891">
        <f>VLOOKUP(Q6891,Clustering!$D$3:$E$367,2,FALSE)</f>
        <v/>
      </c>
    </row>
    <row r="6892">
      <c r="A6892" t="inlineStr">
        <is>
          <t>2025-10-15 02:00</t>
        </is>
      </c>
      <c r="B6892" t="n">
        <v>1.664395955242288</v>
      </c>
      <c r="C6892" t="n">
        <v>2334.345776500667</v>
      </c>
      <c r="D6892" t="n">
        <v>1330.546597539343</v>
      </c>
      <c r="E6892" t="n">
        <v>590.3800912591319</v>
      </c>
      <c r="F6892" t="n">
        <v>0</v>
      </c>
      <c r="G6892" t="n">
        <v>4256.936861254384</v>
      </c>
      <c r="H6892" t="n">
        <v>5082.68455023518</v>
      </c>
      <c r="I6892" t="n">
        <v>0</v>
      </c>
      <c r="J6892" t="n">
        <v>437.6990776246461</v>
      </c>
      <c r="K6892" t="n">
        <v>0</v>
      </c>
      <c r="L6892" t="n">
        <v>5520.383627859826</v>
      </c>
      <c r="M6892" t="n">
        <v>42808.88991697326</v>
      </c>
      <c r="N6892" t="n">
        <v>168.5102469905633</v>
      </c>
      <c r="O6892" t="n">
        <v>42808.88991697326</v>
      </c>
      <c r="P6892" t="n">
        <v>168.5102469905633</v>
      </c>
      <c r="Q6892" t="n">
        <v>288</v>
      </c>
      <c r="R6892" t="n">
        <v>2</v>
      </c>
      <c r="S6892">
        <f>VLOOKUP(Q6892,Clustering!$D$3:$E$367,2,FALSE)</f>
        <v/>
      </c>
    </row>
    <row r="6893">
      <c r="A6893" t="inlineStr">
        <is>
          <t>2025-10-15 03:00</t>
        </is>
      </c>
      <c r="B6893" t="n">
        <v>1.664395955242288</v>
      </c>
      <c r="C6893" t="n">
        <v>2334.345776500667</v>
      </c>
      <c r="D6893" t="n">
        <v>1330.546597539343</v>
      </c>
      <c r="E6893" t="n">
        <v>577.0002796178222</v>
      </c>
      <c r="F6893" t="n">
        <v>0</v>
      </c>
      <c r="G6893" t="n">
        <v>4243.557049613075</v>
      </c>
      <c r="H6893" t="n">
        <v>5082.68455023518</v>
      </c>
      <c r="I6893" t="n">
        <v>0</v>
      </c>
      <c r="J6893" t="n">
        <v>436.6931173703389</v>
      </c>
      <c r="K6893" t="n">
        <v>0</v>
      </c>
      <c r="L6893" t="n">
        <v>5519.377667605519</v>
      </c>
      <c r="M6893" t="n">
        <v>42808.88991697326</v>
      </c>
      <c r="N6893" t="n">
        <v>169.6862070845242</v>
      </c>
      <c r="O6893" t="n">
        <v>42808.88991697326</v>
      </c>
      <c r="P6893" t="n">
        <v>169.6862070845242</v>
      </c>
      <c r="Q6893" t="n">
        <v>288</v>
      </c>
      <c r="R6893" t="n">
        <v>3</v>
      </c>
      <c r="S6893">
        <f>VLOOKUP(Q6893,Clustering!$D$3:$E$367,2,FALSE)</f>
        <v/>
      </c>
    </row>
    <row r="6894">
      <c r="A6894" t="inlineStr">
        <is>
          <t>2025-10-15 04:00</t>
        </is>
      </c>
      <c r="B6894" t="n">
        <v>1.664395955242288</v>
      </c>
      <c r="C6894" t="n">
        <v>2371.996514831323</v>
      </c>
      <c r="D6894" t="n">
        <v>1408.814044453422</v>
      </c>
      <c r="E6894" t="n">
        <v>809.62157476881</v>
      </c>
      <c r="F6894" t="n">
        <v>0</v>
      </c>
      <c r="G6894" t="n">
        <v>4592.096530008797</v>
      </c>
      <c r="H6894" t="n">
        <v>5082.68455023518</v>
      </c>
      <c r="I6894" t="n">
        <v>0</v>
      </c>
      <c r="J6894" t="n">
        <v>509.0939665844413</v>
      </c>
      <c r="K6894" t="n">
        <v>0</v>
      </c>
      <c r="L6894" t="n">
        <v>5591.778516819621</v>
      </c>
      <c r="M6894" t="n">
        <v>42932.79408460561</v>
      </c>
      <c r="N6894" t="n">
        <v>168.4048143121194</v>
      </c>
      <c r="O6894" t="n">
        <v>42932.79408460561</v>
      </c>
      <c r="P6894" t="n">
        <v>168.4048143121194</v>
      </c>
      <c r="Q6894" t="n">
        <v>288</v>
      </c>
      <c r="R6894" t="n">
        <v>4</v>
      </c>
      <c r="S6894">
        <f>VLOOKUP(Q6894,Clustering!$D$3:$E$367,2,FALSE)</f>
        <v/>
      </c>
    </row>
    <row r="6895">
      <c r="A6895" t="inlineStr">
        <is>
          <t>2025-10-15 05:00</t>
        </is>
      </c>
      <c r="B6895" t="n">
        <v>1.630771794530323</v>
      </c>
      <c r="C6895" t="n">
        <v>4141.581216372152</v>
      </c>
      <c r="D6895" t="n">
        <v>1956.686172851976</v>
      </c>
      <c r="E6895" t="n">
        <v>1799.935287296683</v>
      </c>
      <c r="F6895" t="n">
        <v>0</v>
      </c>
      <c r="G6895" t="n">
        <v>7899.83344831534</v>
      </c>
      <c r="H6895" t="n">
        <v>5370.383675720191</v>
      </c>
      <c r="I6895" t="n">
        <v>0</v>
      </c>
      <c r="J6895" t="n">
        <v>762.2114452768124</v>
      </c>
      <c r="K6895" t="n">
        <v>0</v>
      </c>
      <c r="L6895" t="n">
        <v>6132.595120997003</v>
      </c>
      <c r="M6895" t="n">
        <v>43242.55450368645</v>
      </c>
      <c r="N6895" t="n">
        <v>178.1734091228214</v>
      </c>
      <c r="O6895" t="n">
        <v>43242.55450368645</v>
      </c>
      <c r="P6895" t="n">
        <v>178.1734091228214</v>
      </c>
      <c r="Q6895" t="n">
        <v>288</v>
      </c>
      <c r="R6895" t="n">
        <v>5</v>
      </c>
      <c r="S6895">
        <f>VLOOKUP(Q6895,Clustering!$D$3:$E$367,2,FALSE)</f>
        <v/>
      </c>
    </row>
    <row r="6896">
      <c r="A6896" t="inlineStr">
        <is>
          <t>2025-10-15 06:00</t>
        </is>
      </c>
      <c r="B6896" t="n">
        <v>1.513087232038444</v>
      </c>
      <c r="C6896" t="n">
        <v>5082.84967463855</v>
      </c>
      <c r="D6896" t="n">
        <v>3913.372345703951</v>
      </c>
      <c r="E6896" t="n">
        <v>3526.702473483744</v>
      </c>
      <c r="F6896" t="n">
        <v>0</v>
      </c>
      <c r="G6896" t="n">
        <v>12524.43758105828</v>
      </c>
      <c r="H6896" t="n">
        <v>6521.180177660231</v>
      </c>
      <c r="I6896" t="n">
        <v>0</v>
      </c>
      <c r="J6896" t="n">
        <v>1254.279223377048</v>
      </c>
      <c r="K6896" t="n">
        <v>0</v>
      </c>
      <c r="L6896" t="n">
        <v>7775.459401037278</v>
      </c>
      <c r="M6896" t="n">
        <v>43800.12325803198</v>
      </c>
      <c r="N6896" t="n">
        <v>277.7251041936998</v>
      </c>
      <c r="O6896" t="n">
        <v>43800.12325803198</v>
      </c>
      <c r="P6896" t="n">
        <v>277.7251041936998</v>
      </c>
      <c r="Q6896" t="n">
        <v>288</v>
      </c>
      <c r="R6896" t="n">
        <v>6</v>
      </c>
      <c r="S6896">
        <f>VLOOKUP(Q6896,Clustering!$D$3:$E$367,2,FALSE)</f>
        <v/>
      </c>
    </row>
    <row r="6897">
      <c r="A6897" t="inlineStr">
        <is>
          <t>2025-10-15 07:00</t>
        </is>
      </c>
      <c r="B6897" t="n">
        <v>1.311342267766652</v>
      </c>
      <c r="C6897" t="n">
        <v>5835.864441251669</v>
      </c>
      <c r="D6897" t="n">
        <v>3670.696178602041</v>
      </c>
      <c r="E6897" t="n">
        <v>4843.728293456927</v>
      </c>
      <c r="F6897" t="n">
        <v>0</v>
      </c>
      <c r="G6897" t="n">
        <v>14351.6002555784</v>
      </c>
      <c r="H6897" t="n">
        <v>8247.374930570291</v>
      </c>
      <c r="I6897" t="n">
        <v>0</v>
      </c>
      <c r="J6897" t="n">
        <v>1872.050618029117</v>
      </c>
      <c r="K6897" t="n">
        <v>0</v>
      </c>
      <c r="L6897" t="n">
        <v>10119.42554859941</v>
      </c>
      <c r="M6897" t="n">
        <v>44233.78784474517</v>
      </c>
      <c r="N6897" t="n">
        <v>614.5953694656874</v>
      </c>
      <c r="O6897" t="n">
        <v>44233.78784474517</v>
      </c>
      <c r="P6897" t="n">
        <v>614.5953694656874</v>
      </c>
      <c r="Q6897" t="n">
        <v>288</v>
      </c>
      <c r="R6897" t="n">
        <v>7</v>
      </c>
      <c r="S6897">
        <f>VLOOKUP(Q6897,Clustering!$D$3:$E$367,2,FALSE)</f>
        <v/>
      </c>
    </row>
    <row r="6898">
      <c r="A6898" t="inlineStr">
        <is>
          <t>2025-10-15 08:00</t>
        </is>
      </c>
      <c r="B6898" t="n">
        <v>604.545597520783</v>
      </c>
      <c r="C6898" t="n">
        <v>5647.610749598389</v>
      </c>
      <c r="D6898" t="n">
        <v>1526.215214824541</v>
      </c>
      <c r="E6898" t="n">
        <v>3204.762828601411</v>
      </c>
      <c r="F6898" t="n">
        <v>0</v>
      </c>
      <c r="G6898" t="n">
        <v>10983.13439054512</v>
      </c>
      <c r="H6898" t="n">
        <v>10406.46852850486</v>
      </c>
      <c r="I6898" t="n">
        <v>0</v>
      </c>
      <c r="J6898" t="n">
        <v>1971.320676951402</v>
      </c>
      <c r="K6898" t="n">
        <v>0</v>
      </c>
      <c r="L6898" t="n">
        <v>12377.78920545626</v>
      </c>
      <c r="M6898" t="n">
        <v>44357.69201237751</v>
      </c>
      <c r="N6898" t="n">
        <v>714.8849904245235</v>
      </c>
      <c r="O6898" t="n">
        <v>44357.69201237751</v>
      </c>
      <c r="P6898" t="n">
        <v>714.8849904245235</v>
      </c>
      <c r="Q6898" t="n">
        <v>288</v>
      </c>
      <c r="R6898" t="n">
        <v>8</v>
      </c>
      <c r="S6898">
        <f>VLOOKUP(Q6898,Clustering!$D$3:$E$367,2,FALSE)</f>
        <v/>
      </c>
    </row>
    <row r="6899">
      <c r="A6899" t="inlineStr">
        <is>
          <t>2025-10-15 09:00</t>
        </is>
      </c>
      <c r="B6899" t="n">
        <v>784.7206626958497</v>
      </c>
      <c r="C6899" t="n">
        <v>5271.103366291829</v>
      </c>
      <c r="D6899" t="n">
        <v>1291.412874082304</v>
      </c>
      <c r="E6899" t="n">
        <v>2868.189563497153</v>
      </c>
      <c r="F6899" t="n">
        <v>0</v>
      </c>
      <c r="G6899" t="n">
        <v>10215.42646656713</v>
      </c>
      <c r="H6899" t="n">
        <v>11547.38959787261</v>
      </c>
      <c r="I6899" t="n">
        <v>0</v>
      </c>
      <c r="J6899" t="n">
        <v>1694.360921824494</v>
      </c>
      <c r="K6899" t="n">
        <v>0</v>
      </c>
      <c r="L6899" t="n">
        <v>13241.7505196971</v>
      </c>
      <c r="M6899" t="n">
        <v>44233.78784474517</v>
      </c>
      <c r="N6899" t="n">
        <v>627.4530131783587</v>
      </c>
      <c r="O6899" t="n">
        <v>44233.78784474517</v>
      </c>
      <c r="P6899" t="n">
        <v>627.4530131783587</v>
      </c>
      <c r="Q6899" t="n">
        <v>288</v>
      </c>
      <c r="R6899" t="n">
        <v>9</v>
      </c>
      <c r="S6899">
        <f>VLOOKUP(Q6899,Clustering!$D$3:$E$367,2,FALSE)</f>
        <v/>
      </c>
    </row>
    <row r="6900">
      <c r="A6900" t="inlineStr">
        <is>
          <t>2025-10-15 10:00</t>
        </is>
      </c>
      <c r="B6900" t="n">
        <v>819.7906623184285</v>
      </c>
      <c r="C6900" t="n">
        <v>4969.897459646581</v>
      </c>
      <c r="D6900" t="n">
        <v>1103.571001488514</v>
      </c>
      <c r="E6900" t="n">
        <v>2663.318880390213</v>
      </c>
      <c r="F6900" t="n">
        <v>0</v>
      </c>
      <c r="G6900" t="n">
        <v>9556.578003843735</v>
      </c>
      <c r="H6900" t="n">
        <v>12225.35347432393</v>
      </c>
      <c r="I6900" t="n">
        <v>0</v>
      </c>
      <c r="J6900" t="n">
        <v>1457.15775698654</v>
      </c>
      <c r="K6900" t="n">
        <v>0</v>
      </c>
      <c r="L6900" t="n">
        <v>13682.51123131047</v>
      </c>
      <c r="M6900" t="n">
        <v>44109.88367711283</v>
      </c>
      <c r="N6900" t="n">
        <v>493.7335185665774</v>
      </c>
      <c r="O6900" t="n">
        <v>44109.88367711283</v>
      </c>
      <c r="P6900" t="n">
        <v>493.7335185665774</v>
      </c>
      <c r="Q6900" t="n">
        <v>288</v>
      </c>
      <c r="R6900" t="n">
        <v>10</v>
      </c>
      <c r="S6900">
        <f>VLOOKUP(Q6900,Clustering!$D$3:$E$367,2,FALSE)</f>
        <v/>
      </c>
    </row>
    <row r="6901">
      <c r="A6901" t="inlineStr">
        <is>
          <t>2025-10-15 11:00</t>
        </is>
      </c>
      <c r="B6901" t="n">
        <v>947.0312112846482</v>
      </c>
      <c r="C6901" t="n">
        <v>3388.566449759033</v>
      </c>
      <c r="D6901" t="n">
        <v>1056.610533340067</v>
      </c>
      <c r="E6901" t="n">
        <v>2297.478374842108</v>
      </c>
      <c r="F6901" t="n">
        <v>0</v>
      </c>
      <c r="G6901" t="n">
        <v>7689.686569225854</v>
      </c>
      <c r="H6901" t="n">
        <v>12478.61202871307</v>
      </c>
      <c r="I6901" t="n">
        <v>0</v>
      </c>
      <c r="J6901" t="n">
        <v>1268.656873535909</v>
      </c>
      <c r="K6901" t="n">
        <v>0</v>
      </c>
      <c r="L6901" t="n">
        <v>13747.26890224898</v>
      </c>
      <c r="M6901" t="n">
        <v>43924.02742566432</v>
      </c>
      <c r="N6901" t="n">
        <v>496.3050473091117</v>
      </c>
      <c r="O6901" t="n">
        <v>43924.02742566432</v>
      </c>
      <c r="P6901" t="n">
        <v>496.3050473091117</v>
      </c>
      <c r="Q6901" t="n">
        <v>288</v>
      </c>
      <c r="R6901" t="n">
        <v>11</v>
      </c>
      <c r="S6901">
        <f>VLOOKUP(Q6901,Clustering!$D$3:$E$367,2,FALSE)</f>
        <v/>
      </c>
    </row>
    <row r="6902">
      <c r="A6902" t="inlineStr">
        <is>
          <t>2025-10-15 12:00</t>
        </is>
      </c>
      <c r="B6902" t="n">
        <v>1232.581033714943</v>
      </c>
      <c r="C6902" t="n">
        <v>3463.867926420345</v>
      </c>
      <c r="D6902" t="n">
        <v>1103.571001488514</v>
      </c>
      <c r="E6902" t="n">
        <v>1873.103388406304</v>
      </c>
      <c r="F6902" t="n">
        <v>0</v>
      </c>
      <c r="G6902" t="n">
        <v>7673.123350030106</v>
      </c>
      <c r="H6902" t="n">
        <v>12211.0495274575</v>
      </c>
      <c r="I6902" t="n">
        <v>0</v>
      </c>
      <c r="J6902" t="n">
        <v>1195.885550320389</v>
      </c>
      <c r="K6902" t="n">
        <v>0</v>
      </c>
      <c r="L6902" t="n">
        <v>13406.93507777789</v>
      </c>
      <c r="M6902" t="n">
        <v>43800.12325803198</v>
      </c>
      <c r="N6902" t="n">
        <v>511.7342197643172</v>
      </c>
      <c r="O6902" t="n">
        <v>43800.12325803198</v>
      </c>
      <c r="P6902" t="n">
        <v>511.7342197643172</v>
      </c>
      <c r="Q6902" t="n">
        <v>288</v>
      </c>
      <c r="R6902" t="n">
        <v>12</v>
      </c>
      <c r="S6902">
        <f>VLOOKUP(Q6902,Clustering!$D$3:$E$367,2,FALSE)</f>
        <v/>
      </c>
    </row>
    <row r="6903">
      <c r="A6903" t="inlineStr">
        <is>
          <t>2025-10-15 13:00</t>
        </is>
      </c>
      <c r="B6903" t="n">
        <v>1208.85582591658</v>
      </c>
      <c r="C6903" t="n">
        <v>3388.566449759033</v>
      </c>
      <c r="D6903" t="n">
        <v>1056.610533340067</v>
      </c>
      <c r="E6903" t="n">
        <v>1638.965464855516</v>
      </c>
      <c r="F6903" t="n">
        <v>0</v>
      </c>
      <c r="G6903" t="n">
        <v>7292.998273871196</v>
      </c>
      <c r="H6903" t="n">
        <v>12615.24789656878</v>
      </c>
      <c r="I6903" t="n">
        <v>0</v>
      </c>
      <c r="J6903" t="n">
        <v>1200.68202312799</v>
      </c>
      <c r="K6903" t="n">
        <v>0</v>
      </c>
      <c r="L6903" t="n">
        <v>13815.92991969677</v>
      </c>
      <c r="M6903" t="n">
        <v>43738.17117421581</v>
      </c>
      <c r="N6903" t="n">
        <v>506.5911622792487</v>
      </c>
      <c r="O6903" t="n">
        <v>43738.17117421581</v>
      </c>
      <c r="P6903" t="n">
        <v>506.5911622792487</v>
      </c>
      <c r="Q6903" t="n">
        <v>288</v>
      </c>
      <c r="R6903" t="n">
        <v>13</v>
      </c>
      <c r="S6903">
        <f>VLOOKUP(Q6903,Clustering!$D$3:$E$367,2,FALSE)</f>
        <v/>
      </c>
    </row>
    <row r="6904">
      <c r="A6904" t="inlineStr">
        <is>
          <t>2025-10-15 14:00</t>
        </is>
      </c>
      <c r="B6904" t="n">
        <v>1119.698001372733</v>
      </c>
      <c r="C6904" t="n">
        <v>3313.264973097721</v>
      </c>
      <c r="D6904" t="n">
        <v>1009.650065191619</v>
      </c>
      <c r="E6904" t="n">
        <v>1609.698224411668</v>
      </c>
      <c r="F6904" t="n">
        <v>0</v>
      </c>
      <c r="G6904" t="n">
        <v>7052.311264073742</v>
      </c>
      <c r="H6904" t="n">
        <v>12882.88754964132</v>
      </c>
      <c r="I6904" t="n">
        <v>0</v>
      </c>
      <c r="J6904" t="n">
        <v>1152.299747994793</v>
      </c>
      <c r="K6904" t="n">
        <v>0</v>
      </c>
      <c r="L6904" t="n">
        <v>14035.18729763611</v>
      </c>
      <c r="M6904" t="n">
        <v>43800.12325803198</v>
      </c>
      <c r="N6904" t="n">
        <v>496.3050473091117</v>
      </c>
      <c r="O6904" t="n">
        <v>43800.12325803198</v>
      </c>
      <c r="P6904" t="n">
        <v>496.3050473091117</v>
      </c>
      <c r="Q6904" t="n">
        <v>288</v>
      </c>
      <c r="R6904" t="n">
        <v>14</v>
      </c>
      <c r="S6904">
        <f>VLOOKUP(Q6904,Clustering!$D$3:$E$367,2,FALSE)</f>
        <v/>
      </c>
    </row>
    <row r="6905">
      <c r="A6905" t="inlineStr">
        <is>
          <t>2025-10-15 15:00</t>
        </is>
      </c>
      <c r="B6905" t="n">
        <v>1146.012269545917</v>
      </c>
      <c r="C6905" t="n">
        <v>3388.566449759033</v>
      </c>
      <c r="D6905" t="n">
        <v>1056.610533340067</v>
      </c>
      <c r="E6905" t="n">
        <v>1624.331844633592</v>
      </c>
      <c r="F6905" t="n">
        <v>0</v>
      </c>
      <c r="G6905" t="n">
        <v>7215.521097278607</v>
      </c>
      <c r="H6905" t="n">
        <v>12650.53713765134</v>
      </c>
      <c r="I6905" t="n">
        <v>0</v>
      </c>
      <c r="J6905" t="n">
        <v>1108.145221682903</v>
      </c>
      <c r="K6905" t="n">
        <v>0</v>
      </c>
      <c r="L6905" t="n">
        <v>13758.68235933424</v>
      </c>
      <c r="M6905" t="n">
        <v>44233.78784474517</v>
      </c>
      <c r="N6905" t="n">
        <v>581.1654958127422</v>
      </c>
      <c r="O6905" t="n">
        <v>44233.78784474517</v>
      </c>
      <c r="P6905" t="n">
        <v>581.1654958127422</v>
      </c>
      <c r="Q6905" t="n">
        <v>288</v>
      </c>
      <c r="R6905" t="n">
        <v>15</v>
      </c>
      <c r="S6905">
        <f>VLOOKUP(Q6905,Clustering!$D$3:$E$367,2,FALSE)</f>
        <v/>
      </c>
    </row>
    <row r="6906">
      <c r="A6906" t="inlineStr">
        <is>
          <t>2025-10-15 16:00</t>
        </is>
      </c>
      <c r="B6906" t="n">
        <v>1527.310252019606</v>
      </c>
      <c r="C6906" t="n">
        <v>3953.327524718872</v>
      </c>
      <c r="D6906" t="n">
        <v>1408.814044453422</v>
      </c>
      <c r="E6906" t="n">
        <v>1975.538729959774</v>
      </c>
      <c r="F6906" t="n">
        <v>0</v>
      </c>
      <c r="G6906" t="n">
        <v>8864.990551151674</v>
      </c>
      <c r="H6906" t="n">
        <v>11910.92895944015</v>
      </c>
      <c r="I6906" t="n">
        <v>0</v>
      </c>
      <c r="J6906" t="n">
        <v>944.893148520694</v>
      </c>
      <c r="K6906" t="n">
        <v>0</v>
      </c>
      <c r="L6906" t="n">
        <v>12855.82210796085</v>
      </c>
      <c r="M6906" t="n">
        <v>44667.45243145835</v>
      </c>
      <c r="N6906" t="n">
        <v>694.3127604842495</v>
      </c>
      <c r="O6906" t="n">
        <v>44667.45243145835</v>
      </c>
      <c r="P6906" t="n">
        <v>694.3127604842495</v>
      </c>
      <c r="Q6906" t="n">
        <v>288</v>
      </c>
      <c r="R6906" t="n">
        <v>16</v>
      </c>
      <c r="S6906">
        <f>VLOOKUP(Q6906,Clustering!$D$3:$E$367,2,FALSE)</f>
        <v/>
      </c>
    </row>
    <row r="6907">
      <c r="A6907" t="inlineStr">
        <is>
          <t>2025-10-15 17:00</t>
        </is>
      </c>
      <c r="B6907" t="n">
        <v>1483.237383366396</v>
      </c>
      <c r="C6907" t="n">
        <v>4706.34229133199</v>
      </c>
      <c r="D6907" t="n">
        <v>4195.081346973749</v>
      </c>
      <c r="E6907" t="n">
        <v>2502.349057949047</v>
      </c>
      <c r="F6907" t="n">
        <v>0</v>
      </c>
      <c r="G6907" t="n">
        <v>12887.01007962118</v>
      </c>
      <c r="H6907" t="n">
        <v>10031.04778712378</v>
      </c>
      <c r="I6907" t="n">
        <v>0</v>
      </c>
      <c r="J6907" t="n">
        <v>942.3803978562232</v>
      </c>
      <c r="K6907" t="n">
        <v>0</v>
      </c>
      <c r="L6907" t="n">
        <v>10973.42818498</v>
      </c>
      <c r="M6907" t="n">
        <v>44729.40451527453</v>
      </c>
      <c r="N6907" t="n">
        <v>758.6009790476058</v>
      </c>
      <c r="O6907" t="n">
        <v>44729.40451527453</v>
      </c>
      <c r="P6907" t="n">
        <v>758.6009790476058</v>
      </c>
      <c r="Q6907" t="n">
        <v>288</v>
      </c>
      <c r="R6907" t="n">
        <v>17</v>
      </c>
      <c r="S6907">
        <f>VLOOKUP(Q6907,Clustering!$D$3:$E$367,2,FALSE)</f>
        <v/>
      </c>
    </row>
    <row r="6908">
      <c r="A6908" t="inlineStr">
        <is>
          <t>2025-10-15 18:00</t>
        </is>
      </c>
      <c r="B6908" t="n">
        <v>608.193818958031</v>
      </c>
      <c r="C6908" t="n">
        <v>5271.103366291829</v>
      </c>
      <c r="D6908" t="n">
        <v>7435.407456837507</v>
      </c>
      <c r="E6908" t="n">
        <v>3204.762828601411</v>
      </c>
      <c r="F6908" t="n">
        <v>0</v>
      </c>
      <c r="G6908" t="n">
        <v>16519.46747068878</v>
      </c>
      <c r="H6908" t="n">
        <v>7565.661475814179</v>
      </c>
      <c r="I6908" t="n">
        <v>0</v>
      </c>
      <c r="J6908" t="n">
        <v>1363.662294655683</v>
      </c>
      <c r="K6908" t="n">
        <v>0</v>
      </c>
      <c r="L6908" t="n">
        <v>8929.323770469862</v>
      </c>
      <c r="M6908" t="n">
        <v>44543.54826382602</v>
      </c>
      <c r="N6908" t="n">
        <v>707.1704041969207</v>
      </c>
      <c r="O6908" t="n">
        <v>44543.54826382602</v>
      </c>
      <c r="P6908" t="n">
        <v>707.1704041969207</v>
      </c>
      <c r="Q6908" t="n">
        <v>288</v>
      </c>
      <c r="R6908" t="n">
        <v>18</v>
      </c>
      <c r="S6908">
        <f>VLOOKUP(Q6908,Clustering!$D$3:$E$367,2,FALSE)</f>
        <v/>
      </c>
    </row>
    <row r="6909">
      <c r="A6909" t="inlineStr">
        <is>
          <t>2025-10-15 19:00</t>
        </is>
      </c>
      <c r="B6909" t="n">
        <v>86.46284806278418</v>
      </c>
      <c r="C6909" t="n">
        <v>5572.309272937076</v>
      </c>
      <c r="D6909" t="n">
        <v>8061.547032150139</v>
      </c>
      <c r="E6909" t="n">
        <v>3204.762828601411</v>
      </c>
      <c r="F6909" t="n">
        <v>0</v>
      </c>
      <c r="G6909" t="n">
        <v>16925.08198175141</v>
      </c>
      <c r="H6909" t="n">
        <v>6006.731862097334</v>
      </c>
      <c r="I6909" t="n">
        <v>0</v>
      </c>
      <c r="J6909" t="n">
        <v>1351.887920268542</v>
      </c>
      <c r="K6909" t="n">
        <v>0</v>
      </c>
      <c r="L6909" t="n">
        <v>7358.619782365877</v>
      </c>
      <c r="M6909" t="n">
        <v>44233.78784474517</v>
      </c>
      <c r="N6909" t="n">
        <v>573.4509095851394</v>
      </c>
      <c r="O6909" t="n">
        <v>44233.78784474517</v>
      </c>
      <c r="P6909" t="n">
        <v>573.4509095851394</v>
      </c>
      <c r="Q6909" t="n">
        <v>288</v>
      </c>
      <c r="R6909" t="n">
        <v>19</v>
      </c>
      <c r="S6909">
        <f>VLOOKUP(Q6909,Clustering!$D$3:$E$367,2,FALSE)</f>
        <v/>
      </c>
    </row>
    <row r="6910">
      <c r="A6910" t="inlineStr">
        <is>
          <t>2025-10-15 20:00</t>
        </is>
      </c>
      <c r="B6910" t="n">
        <v>1.61395971417434</v>
      </c>
      <c r="C6910" t="n">
        <v>5459.357057945109</v>
      </c>
      <c r="D6910" t="n">
        <v>7826.744691407902</v>
      </c>
      <c r="E6910" t="n">
        <v>2882.823183719077</v>
      </c>
      <c r="F6910" t="n">
        <v>0</v>
      </c>
      <c r="G6910" t="n">
        <v>16170.53889278626</v>
      </c>
      <c r="H6910" t="n">
        <v>5370.383675720191</v>
      </c>
      <c r="I6910" t="n">
        <v>0</v>
      </c>
      <c r="J6910" t="n">
        <v>1177.497637910387</v>
      </c>
      <c r="K6910" t="n">
        <v>0</v>
      </c>
      <c r="L6910" t="n">
        <v>6547.881313630578</v>
      </c>
      <c r="M6910" t="n">
        <v>43924.02742566432</v>
      </c>
      <c r="N6910" t="n">
        <v>491.1619898240431</v>
      </c>
      <c r="O6910" t="n">
        <v>43924.02742566432</v>
      </c>
      <c r="P6910" t="n">
        <v>491.1619898240431</v>
      </c>
      <c r="Q6910" t="n">
        <v>288</v>
      </c>
      <c r="R6910" t="n">
        <v>20</v>
      </c>
      <c r="S6910">
        <f>VLOOKUP(Q6910,Clustering!$D$3:$E$367,2,FALSE)</f>
        <v/>
      </c>
    </row>
    <row r="6911">
      <c r="A6911" t="inlineStr">
        <is>
          <t>2025-10-15 21:00</t>
        </is>
      </c>
      <c r="B6911" t="n">
        <v>1.630771794530323</v>
      </c>
      <c r="C6911" t="n">
        <v>4706.34229133199</v>
      </c>
      <c r="D6911" t="n">
        <v>6261.395753126322</v>
      </c>
      <c r="E6911" t="n">
        <v>2677.952500612138</v>
      </c>
      <c r="F6911" t="n">
        <v>0</v>
      </c>
      <c r="G6911" t="n">
        <v>13647.32131686498</v>
      </c>
      <c r="H6911" t="n">
        <v>5255.304025526187</v>
      </c>
      <c r="I6911" t="n">
        <v>0</v>
      </c>
      <c r="J6911" t="n">
        <v>1424.528661016855</v>
      </c>
      <c r="K6911" t="n">
        <v>0</v>
      </c>
      <c r="L6911" t="n">
        <v>6679.832686543042</v>
      </c>
      <c r="M6911" t="n">
        <v>43552.31492276731</v>
      </c>
      <c r="N6911" t="n">
        <v>437.1598862308237</v>
      </c>
      <c r="O6911" t="n">
        <v>43552.31492276731</v>
      </c>
      <c r="P6911" t="n">
        <v>437.1598862308237</v>
      </c>
      <c r="Q6911" t="n">
        <v>288</v>
      </c>
      <c r="R6911" t="n">
        <v>21</v>
      </c>
      <c r="S6911">
        <f>VLOOKUP(Q6911,Clustering!$D$3:$E$367,2,FALSE)</f>
        <v/>
      </c>
    </row>
    <row r="6912">
      <c r="A6912" t="inlineStr">
        <is>
          <t>2025-10-15 22:00</t>
        </is>
      </c>
      <c r="B6912" t="n">
        <v>1.630771794530323</v>
      </c>
      <c r="C6912" t="n">
        <v>3576.820141412312</v>
      </c>
      <c r="D6912" t="n">
        <v>3913.372345703951</v>
      </c>
      <c r="E6912" t="n">
        <v>2356.012855729804</v>
      </c>
      <c r="F6912" t="n">
        <v>0</v>
      </c>
      <c r="G6912" t="n">
        <v>9847.8361146406</v>
      </c>
      <c r="H6912" t="n">
        <v>5082.68455023518</v>
      </c>
      <c r="I6912" t="n">
        <v>0</v>
      </c>
      <c r="J6912" t="n">
        <v>1363.162143438131</v>
      </c>
      <c r="K6912" t="n">
        <v>0</v>
      </c>
      <c r="L6912" t="n">
        <v>6445.846693673311</v>
      </c>
      <c r="M6912" t="n">
        <v>43180.60241987028</v>
      </c>
      <c r="N6912" t="n">
        <v>393.4438976077413</v>
      </c>
      <c r="O6912" t="n">
        <v>43180.60241987028</v>
      </c>
      <c r="P6912" t="n">
        <v>393.4438976077413</v>
      </c>
      <c r="Q6912" t="n">
        <v>288</v>
      </c>
      <c r="R6912" t="n">
        <v>22</v>
      </c>
      <c r="S6912">
        <f>VLOOKUP(Q6912,Clustering!$D$3:$E$367,2,FALSE)</f>
        <v/>
      </c>
    </row>
    <row r="6913">
      <c r="A6913" t="inlineStr">
        <is>
          <t>2025-10-15 23:00</t>
        </is>
      </c>
      <c r="B6913" t="n">
        <v>1.630771794530323</v>
      </c>
      <c r="C6913" t="n">
        <v>2635.551683145914</v>
      </c>
      <c r="D6913" t="n">
        <v>1956.686172851976</v>
      </c>
      <c r="E6913" t="n">
        <v>1638.965464855516</v>
      </c>
      <c r="F6913" t="n">
        <v>0</v>
      </c>
      <c r="G6913" t="n">
        <v>6232.834092647936</v>
      </c>
      <c r="H6913" t="n">
        <v>5082.68455023518</v>
      </c>
      <c r="I6913" t="n">
        <v>0</v>
      </c>
      <c r="J6913" t="n">
        <v>917.3692159743302</v>
      </c>
      <c r="K6913" t="n">
        <v>0</v>
      </c>
      <c r="L6913" t="n">
        <v>6000.05376620951</v>
      </c>
      <c r="M6913" t="n">
        <v>42932.79408460561</v>
      </c>
      <c r="N6913" t="n">
        <v>264.8674604810285</v>
      </c>
      <c r="O6913" t="n">
        <v>42932.79408460561</v>
      </c>
      <c r="P6913" t="n">
        <v>264.8674604810285</v>
      </c>
      <c r="Q6913" t="n">
        <v>288</v>
      </c>
      <c r="R6913" t="n">
        <v>23</v>
      </c>
      <c r="S6913">
        <f>VLOOKUP(Q6913,Clustering!$D$3:$E$367,2,FALSE)</f>
        <v/>
      </c>
    </row>
    <row r="6914">
      <c r="A6914" t="inlineStr">
        <is>
          <t>2025-10-16 00:00</t>
        </is>
      </c>
      <c r="B6914" t="n">
        <v>1.630771794530323</v>
      </c>
      <c r="C6914" t="n">
        <v>2371.996514831323</v>
      </c>
      <c r="D6914" t="n">
        <v>1408.814044453422</v>
      </c>
      <c r="E6914" t="n">
        <v>940.324826841173</v>
      </c>
      <c r="F6914" t="n">
        <v>0</v>
      </c>
      <c r="G6914" t="n">
        <v>4722.766157920449</v>
      </c>
      <c r="H6914" t="n">
        <v>5082.68455023518</v>
      </c>
      <c r="I6914" t="n">
        <v>0</v>
      </c>
      <c r="J6914" t="n">
        <v>651.3514568734062</v>
      </c>
      <c r="K6914" t="n">
        <v>0</v>
      </c>
      <c r="L6914" t="n">
        <v>5734.036007108586</v>
      </c>
      <c r="M6914" t="n">
        <v>42932.79408460561</v>
      </c>
      <c r="N6914" t="n">
        <v>174.7610933426281</v>
      </c>
      <c r="O6914" t="n">
        <v>42932.79408460561</v>
      </c>
      <c r="P6914" t="n">
        <v>174.7610933426281</v>
      </c>
      <c r="Q6914" t="n">
        <v>289</v>
      </c>
      <c r="R6914" t="n">
        <v>0</v>
      </c>
      <c r="S6914">
        <f>VLOOKUP(Q6914,Clustering!$D$3:$E$367,2,FALSE)</f>
        <v/>
      </c>
    </row>
    <row r="6915">
      <c r="A6915" t="inlineStr">
        <is>
          <t>2025-10-16 01:00</t>
        </is>
      </c>
      <c r="B6915" t="n">
        <v>1.647583874886305</v>
      </c>
      <c r="C6915" t="n">
        <v>2334.345776500667</v>
      </c>
      <c r="D6915" t="n">
        <v>1330.546597539343</v>
      </c>
      <c r="E6915" t="n">
        <v>650.0437022831527</v>
      </c>
      <c r="F6915" t="n">
        <v>0</v>
      </c>
      <c r="G6915" t="n">
        <v>4316.583660198049</v>
      </c>
      <c r="H6915" t="n">
        <v>5082.68455023518</v>
      </c>
      <c r="I6915" t="n">
        <v>0</v>
      </c>
      <c r="J6915" t="n">
        <v>494.0724566002703</v>
      </c>
      <c r="K6915" t="n">
        <v>0</v>
      </c>
      <c r="L6915" t="n">
        <v>5576.75700683545</v>
      </c>
      <c r="M6915" t="n">
        <v>42808.88991697326</v>
      </c>
      <c r="N6915" t="n">
        <v>169.7876024628423</v>
      </c>
      <c r="O6915" t="n">
        <v>42808.88991697326</v>
      </c>
      <c r="P6915" t="n">
        <v>169.7876024628423</v>
      </c>
      <c r="Q6915" t="n">
        <v>289</v>
      </c>
      <c r="R6915" t="n">
        <v>1</v>
      </c>
      <c r="S6915">
        <f>VLOOKUP(Q6915,Clustering!$D$3:$E$367,2,FALSE)</f>
        <v/>
      </c>
    </row>
    <row r="6916">
      <c r="A6916" t="inlineStr">
        <is>
          <t>2025-10-16 02:00</t>
        </is>
      </c>
      <c r="B6916" t="n">
        <v>1.664395955242288</v>
      </c>
      <c r="C6916" t="n">
        <v>2334.345776500667</v>
      </c>
      <c r="D6916" t="n">
        <v>1330.546597539343</v>
      </c>
      <c r="E6916" t="n">
        <v>590.3800912591319</v>
      </c>
      <c r="F6916" t="n">
        <v>0</v>
      </c>
      <c r="G6916" t="n">
        <v>4256.936861254384</v>
      </c>
      <c r="H6916" t="n">
        <v>5082.68455023518</v>
      </c>
      <c r="I6916" t="n">
        <v>0</v>
      </c>
      <c r="J6916" t="n">
        <v>437.6990776246461</v>
      </c>
      <c r="K6916" t="n">
        <v>0</v>
      </c>
      <c r="L6916" t="n">
        <v>5520.383627859826</v>
      </c>
      <c r="M6916" t="n">
        <v>42808.88991697326</v>
      </c>
      <c r="N6916" t="n">
        <v>168.5102469905633</v>
      </c>
      <c r="O6916" t="n">
        <v>42808.88991697326</v>
      </c>
      <c r="P6916" t="n">
        <v>168.5102469905633</v>
      </c>
      <c r="Q6916" t="n">
        <v>289</v>
      </c>
      <c r="R6916" t="n">
        <v>2</v>
      </c>
      <c r="S6916">
        <f>VLOOKUP(Q6916,Clustering!$D$3:$E$367,2,FALSE)</f>
        <v/>
      </c>
    </row>
    <row r="6917">
      <c r="A6917" t="inlineStr">
        <is>
          <t>2025-10-16 03:00</t>
        </is>
      </c>
      <c r="B6917" t="n">
        <v>1.664395955242288</v>
      </c>
      <c r="C6917" t="n">
        <v>2334.345776500667</v>
      </c>
      <c r="D6917" t="n">
        <v>1330.546597539343</v>
      </c>
      <c r="E6917" t="n">
        <v>577.0002796178222</v>
      </c>
      <c r="F6917" t="n">
        <v>0</v>
      </c>
      <c r="G6917" t="n">
        <v>4243.557049613075</v>
      </c>
      <c r="H6917" t="n">
        <v>5082.68455023518</v>
      </c>
      <c r="I6917" t="n">
        <v>0</v>
      </c>
      <c r="J6917" t="n">
        <v>436.6931173703389</v>
      </c>
      <c r="K6917" t="n">
        <v>0</v>
      </c>
      <c r="L6917" t="n">
        <v>5519.377667605519</v>
      </c>
      <c r="M6917" t="n">
        <v>42808.88991697326</v>
      </c>
      <c r="N6917" t="n">
        <v>169.6862070845242</v>
      </c>
      <c r="O6917" t="n">
        <v>42808.88991697326</v>
      </c>
      <c r="P6917" t="n">
        <v>169.6862070845242</v>
      </c>
      <c r="Q6917" t="n">
        <v>289</v>
      </c>
      <c r="R6917" t="n">
        <v>3</v>
      </c>
      <c r="S6917">
        <f>VLOOKUP(Q6917,Clustering!$D$3:$E$367,2,FALSE)</f>
        <v/>
      </c>
    </row>
    <row r="6918">
      <c r="A6918" t="inlineStr">
        <is>
          <t>2025-10-16 04:00</t>
        </is>
      </c>
      <c r="B6918" t="n">
        <v>1.664395955242288</v>
      </c>
      <c r="C6918" t="n">
        <v>2371.996514831323</v>
      </c>
      <c r="D6918" t="n">
        <v>1408.814044453422</v>
      </c>
      <c r="E6918" t="n">
        <v>809.62157476881</v>
      </c>
      <c r="F6918" t="n">
        <v>0</v>
      </c>
      <c r="G6918" t="n">
        <v>4592.096530008797</v>
      </c>
      <c r="H6918" t="n">
        <v>5082.68455023518</v>
      </c>
      <c r="I6918" t="n">
        <v>0</v>
      </c>
      <c r="J6918" t="n">
        <v>509.0939665844413</v>
      </c>
      <c r="K6918" t="n">
        <v>0</v>
      </c>
      <c r="L6918" t="n">
        <v>5591.778516819621</v>
      </c>
      <c r="M6918" t="n">
        <v>42932.79408460561</v>
      </c>
      <c r="N6918" t="n">
        <v>168.4048143121194</v>
      </c>
      <c r="O6918" t="n">
        <v>42932.79408460561</v>
      </c>
      <c r="P6918" t="n">
        <v>168.4048143121194</v>
      </c>
      <c r="Q6918" t="n">
        <v>289</v>
      </c>
      <c r="R6918" t="n">
        <v>4</v>
      </c>
      <c r="S6918">
        <f>VLOOKUP(Q6918,Clustering!$D$3:$E$367,2,FALSE)</f>
        <v/>
      </c>
    </row>
    <row r="6919">
      <c r="A6919" t="inlineStr">
        <is>
          <t>2025-10-16 05:00</t>
        </is>
      </c>
      <c r="B6919" t="n">
        <v>1.630771794530323</v>
      </c>
      <c r="C6919" t="n">
        <v>4141.581216372152</v>
      </c>
      <c r="D6919" t="n">
        <v>1956.686172851976</v>
      </c>
      <c r="E6919" t="n">
        <v>1799.935287296683</v>
      </c>
      <c r="F6919" t="n">
        <v>0</v>
      </c>
      <c r="G6919" t="n">
        <v>7899.83344831534</v>
      </c>
      <c r="H6919" t="n">
        <v>5370.383675720191</v>
      </c>
      <c r="I6919" t="n">
        <v>0</v>
      </c>
      <c r="J6919" t="n">
        <v>762.2114452768124</v>
      </c>
      <c r="K6919" t="n">
        <v>0</v>
      </c>
      <c r="L6919" t="n">
        <v>6132.595120997003</v>
      </c>
      <c r="M6919" t="n">
        <v>43242.55450368645</v>
      </c>
      <c r="N6919" t="n">
        <v>178.1734091228214</v>
      </c>
      <c r="O6919" t="n">
        <v>43242.55450368645</v>
      </c>
      <c r="P6919" t="n">
        <v>178.1734091228214</v>
      </c>
      <c r="Q6919" t="n">
        <v>289</v>
      </c>
      <c r="R6919" t="n">
        <v>5</v>
      </c>
      <c r="S6919">
        <f>VLOOKUP(Q6919,Clustering!$D$3:$E$367,2,FALSE)</f>
        <v/>
      </c>
    </row>
    <row r="6920">
      <c r="A6920" t="inlineStr">
        <is>
          <t>2025-10-16 06:00</t>
        </is>
      </c>
      <c r="B6920" t="n">
        <v>1.513087232038444</v>
      </c>
      <c r="C6920" t="n">
        <v>5082.84967463855</v>
      </c>
      <c r="D6920" t="n">
        <v>3913.372345703951</v>
      </c>
      <c r="E6920" t="n">
        <v>3526.702473483744</v>
      </c>
      <c r="F6920" t="n">
        <v>0</v>
      </c>
      <c r="G6920" t="n">
        <v>12524.43758105828</v>
      </c>
      <c r="H6920" t="n">
        <v>6521.180177660231</v>
      </c>
      <c r="I6920" t="n">
        <v>0</v>
      </c>
      <c r="J6920" t="n">
        <v>1254.279223377048</v>
      </c>
      <c r="K6920" t="n">
        <v>0</v>
      </c>
      <c r="L6920" t="n">
        <v>7775.459401037278</v>
      </c>
      <c r="M6920" t="n">
        <v>43800.12325803198</v>
      </c>
      <c r="N6920" t="n">
        <v>277.7251041936998</v>
      </c>
      <c r="O6920" t="n">
        <v>43800.12325803198</v>
      </c>
      <c r="P6920" t="n">
        <v>277.7251041936998</v>
      </c>
      <c r="Q6920" t="n">
        <v>289</v>
      </c>
      <c r="R6920" t="n">
        <v>6</v>
      </c>
      <c r="S6920">
        <f>VLOOKUP(Q6920,Clustering!$D$3:$E$367,2,FALSE)</f>
        <v/>
      </c>
    </row>
    <row r="6921">
      <c r="A6921" t="inlineStr">
        <is>
          <t>2025-10-16 07:00</t>
        </is>
      </c>
      <c r="B6921" t="n">
        <v>1.311342267766652</v>
      </c>
      <c r="C6921" t="n">
        <v>5835.864441251669</v>
      </c>
      <c r="D6921" t="n">
        <v>3770.05727730531</v>
      </c>
      <c r="E6921" t="n">
        <v>4843.728293456927</v>
      </c>
      <c r="F6921" t="n">
        <v>0</v>
      </c>
      <c r="G6921" t="n">
        <v>14450.96135428167</v>
      </c>
      <c r="H6921" t="n">
        <v>8247.374930570291</v>
      </c>
      <c r="I6921" t="n">
        <v>0</v>
      </c>
      <c r="J6921" t="n">
        <v>1872.050618029117</v>
      </c>
      <c r="K6921" t="n">
        <v>0</v>
      </c>
      <c r="L6921" t="n">
        <v>10119.42554859941</v>
      </c>
      <c r="M6921" t="n">
        <v>44233.78784474517</v>
      </c>
      <c r="N6921" t="n">
        <v>614.5953694656874</v>
      </c>
      <c r="O6921" t="n">
        <v>44233.78784474517</v>
      </c>
      <c r="P6921" t="n">
        <v>614.5953694656874</v>
      </c>
      <c r="Q6921" t="n">
        <v>289</v>
      </c>
      <c r="R6921" t="n">
        <v>7</v>
      </c>
      <c r="S6921">
        <f>VLOOKUP(Q6921,Clustering!$D$3:$E$367,2,FALSE)</f>
        <v/>
      </c>
    </row>
    <row r="6922">
      <c r="A6922" t="inlineStr">
        <is>
          <t>2025-10-16 08:00</t>
        </is>
      </c>
      <c r="B6922" t="n">
        <v>0.9246644195790492</v>
      </c>
      <c r="C6922" t="n">
        <v>5647.610749598389</v>
      </c>
      <c r="D6922" t="n">
        <v>1526.215214824541</v>
      </c>
      <c r="E6922" t="n">
        <v>3204.762828601411</v>
      </c>
      <c r="F6922" t="n">
        <v>0</v>
      </c>
      <c r="G6922" t="n">
        <v>10379.51345744392</v>
      </c>
      <c r="H6922" t="n">
        <v>9685.870557995344</v>
      </c>
      <c r="I6922" t="n">
        <v>0</v>
      </c>
      <c r="J6922" t="n">
        <v>1971.320676951402</v>
      </c>
      <c r="K6922" t="n">
        <v>0</v>
      </c>
      <c r="L6922" t="n">
        <v>11657.19123494675</v>
      </c>
      <c r="M6922" t="n">
        <v>44357.69201237751</v>
      </c>
      <c r="N6922" t="n">
        <v>714.8849904245235</v>
      </c>
      <c r="O6922" t="n">
        <v>44357.69201237751</v>
      </c>
      <c r="P6922" t="n">
        <v>714.8849904245235</v>
      </c>
      <c r="Q6922" t="n">
        <v>289</v>
      </c>
      <c r="R6922" t="n">
        <v>8</v>
      </c>
      <c r="S6922">
        <f>VLOOKUP(Q6922,Clustering!$D$3:$E$367,2,FALSE)</f>
        <v/>
      </c>
    </row>
    <row r="6923">
      <c r="A6923" t="inlineStr">
        <is>
          <t>2025-10-16 09:00</t>
        </is>
      </c>
      <c r="B6923" t="n">
        <v>222.1884539846681</v>
      </c>
      <c r="C6923" t="n">
        <v>5271.103366291829</v>
      </c>
      <c r="D6923" t="n">
        <v>1291.412874082304</v>
      </c>
      <c r="E6923" t="n">
        <v>2868.189563497153</v>
      </c>
      <c r="F6923" t="n">
        <v>0</v>
      </c>
      <c r="G6923" t="n">
        <v>9652.894257855953</v>
      </c>
      <c r="H6923" t="n">
        <v>10625.42538506868</v>
      </c>
      <c r="I6923" t="n">
        <v>0</v>
      </c>
      <c r="J6923" t="n">
        <v>1694.360921824494</v>
      </c>
      <c r="K6923" t="n">
        <v>0</v>
      </c>
      <c r="L6923" t="n">
        <v>12319.78630689317</v>
      </c>
      <c r="M6923" t="n">
        <v>44233.78784474517</v>
      </c>
      <c r="N6923" t="n">
        <v>627.4530131783587</v>
      </c>
      <c r="O6923" t="n">
        <v>44233.78784474517</v>
      </c>
      <c r="P6923" t="n">
        <v>627.4530131783587</v>
      </c>
      <c r="Q6923" t="n">
        <v>289</v>
      </c>
      <c r="R6923" t="n">
        <v>9</v>
      </c>
      <c r="S6923">
        <f>VLOOKUP(Q6923,Clustering!$D$3:$E$367,2,FALSE)</f>
        <v/>
      </c>
    </row>
    <row r="6924">
      <c r="A6924" t="inlineStr">
        <is>
          <t>2025-10-16 10:00</t>
        </is>
      </c>
      <c r="B6924" t="n">
        <v>694.1035495771025</v>
      </c>
      <c r="C6924" t="n">
        <v>4969.897459646581</v>
      </c>
      <c r="D6924" t="n">
        <v>1103.571001488514</v>
      </c>
      <c r="E6924" t="n">
        <v>2663.318880390213</v>
      </c>
      <c r="F6924" t="n">
        <v>0</v>
      </c>
      <c r="G6924" t="n">
        <v>9430.890891102412</v>
      </c>
      <c r="H6924" t="n">
        <v>11950.69300590703</v>
      </c>
      <c r="I6924" t="n">
        <v>0</v>
      </c>
      <c r="J6924" t="n">
        <v>1457.15775698654</v>
      </c>
      <c r="K6924" t="n">
        <v>0</v>
      </c>
      <c r="L6924" t="n">
        <v>13407.85076289357</v>
      </c>
      <c r="M6924" t="n">
        <v>44109.88367711283</v>
      </c>
      <c r="N6924" t="n">
        <v>493.7335185665774</v>
      </c>
      <c r="O6924" t="n">
        <v>44109.88367711283</v>
      </c>
      <c r="P6924" t="n">
        <v>493.7335185665774</v>
      </c>
      <c r="Q6924" t="n">
        <v>289</v>
      </c>
      <c r="R6924" t="n">
        <v>10</v>
      </c>
      <c r="S6924">
        <f>VLOOKUP(Q6924,Clustering!$D$3:$E$367,2,FALSE)</f>
        <v/>
      </c>
    </row>
    <row r="6925">
      <c r="A6925" t="inlineStr">
        <is>
          <t>2025-10-16 11:00</t>
        </is>
      </c>
      <c r="B6925" t="n">
        <v>971.415452632966</v>
      </c>
      <c r="C6925" t="n">
        <v>3388.566449759033</v>
      </c>
      <c r="D6925" t="n">
        <v>1056.610533340067</v>
      </c>
      <c r="E6925" t="n">
        <v>2297.478374842108</v>
      </c>
      <c r="F6925" t="n">
        <v>0</v>
      </c>
      <c r="G6925" t="n">
        <v>7714.070810574172</v>
      </c>
      <c r="H6925" t="n">
        <v>12535.70437327164</v>
      </c>
      <c r="I6925" t="n">
        <v>0</v>
      </c>
      <c r="J6925" t="n">
        <v>1268.656873535909</v>
      </c>
      <c r="K6925" t="n">
        <v>0</v>
      </c>
      <c r="L6925" t="n">
        <v>13804.36124680755</v>
      </c>
      <c r="M6925" t="n">
        <v>43924.02742566432</v>
      </c>
      <c r="N6925" t="n">
        <v>496.3050473091117</v>
      </c>
      <c r="O6925" t="n">
        <v>43924.02742566432</v>
      </c>
      <c r="P6925" t="n">
        <v>496.3050473091117</v>
      </c>
      <c r="Q6925" t="n">
        <v>289</v>
      </c>
      <c r="R6925" t="n">
        <v>11</v>
      </c>
      <c r="S6925">
        <f>VLOOKUP(Q6925,Clustering!$D$3:$E$367,2,FALSE)</f>
        <v/>
      </c>
    </row>
    <row r="6926">
      <c r="A6926" t="inlineStr">
        <is>
          <t>2025-10-16 12:00</t>
        </is>
      </c>
      <c r="B6926" t="n">
        <v>1347.817757306992</v>
      </c>
      <c r="C6926" t="n">
        <v>3463.867926420345</v>
      </c>
      <c r="D6926" t="n">
        <v>1103.571001488514</v>
      </c>
      <c r="E6926" t="n">
        <v>1873.103388406304</v>
      </c>
      <c r="F6926" t="n">
        <v>0</v>
      </c>
      <c r="G6926" t="n">
        <v>7788.360073622154</v>
      </c>
      <c r="H6926" t="n">
        <v>12447.13408738888</v>
      </c>
      <c r="I6926" t="n">
        <v>0</v>
      </c>
      <c r="J6926" t="n">
        <v>1195.885550320389</v>
      </c>
      <c r="K6926" t="n">
        <v>0</v>
      </c>
      <c r="L6926" t="n">
        <v>13643.01963770927</v>
      </c>
      <c r="M6926" t="n">
        <v>43800.12325803198</v>
      </c>
      <c r="N6926" t="n">
        <v>511.7342197643172</v>
      </c>
      <c r="O6926" t="n">
        <v>43800.12325803198</v>
      </c>
      <c r="P6926" t="n">
        <v>511.7342197643172</v>
      </c>
      <c r="Q6926" t="n">
        <v>289</v>
      </c>
      <c r="R6926" t="n">
        <v>12</v>
      </c>
      <c r="S6926">
        <f>VLOOKUP(Q6926,Clustering!$D$3:$E$367,2,FALSE)</f>
        <v/>
      </c>
    </row>
    <row r="6927">
      <c r="A6927" t="inlineStr">
        <is>
          <t>2025-10-16 13:00</t>
        </is>
      </c>
      <c r="B6927" t="n">
        <v>1421.394145776914</v>
      </c>
      <c r="C6927" t="n">
        <v>3388.566449759033</v>
      </c>
      <c r="D6927" t="n">
        <v>1056.610533340067</v>
      </c>
      <c r="E6927" t="n">
        <v>1638.965464855516</v>
      </c>
      <c r="F6927" t="n">
        <v>0</v>
      </c>
      <c r="G6927" t="n">
        <v>7505.536593731529</v>
      </c>
      <c r="H6927" t="n">
        <v>13079.70183473445</v>
      </c>
      <c r="I6927" t="n">
        <v>0</v>
      </c>
      <c r="J6927" t="n">
        <v>1200.68202312799</v>
      </c>
      <c r="K6927" t="n">
        <v>0</v>
      </c>
      <c r="L6927" t="n">
        <v>14280.38385786244</v>
      </c>
      <c r="M6927" t="n">
        <v>43738.17117421581</v>
      </c>
      <c r="N6927" t="n">
        <v>506.5911622792487</v>
      </c>
      <c r="O6927" t="n">
        <v>43738.17117421581</v>
      </c>
      <c r="P6927" t="n">
        <v>506.5911622792487</v>
      </c>
      <c r="Q6927" t="n">
        <v>289</v>
      </c>
      <c r="R6927" t="n">
        <v>13</v>
      </c>
      <c r="S6927">
        <f>VLOOKUP(Q6927,Clustering!$D$3:$E$367,2,FALSE)</f>
        <v/>
      </c>
    </row>
    <row r="6928">
      <c r="A6928" t="inlineStr">
        <is>
          <t>2025-10-16 14:00</t>
        </is>
      </c>
      <c r="B6928" t="n">
        <v>1407.366145927882</v>
      </c>
      <c r="C6928" t="n">
        <v>3313.264973097721</v>
      </c>
      <c r="D6928" t="n">
        <v>1009.650065191619</v>
      </c>
      <c r="E6928" t="n">
        <v>1609.698224411668</v>
      </c>
      <c r="F6928" t="n">
        <v>0</v>
      </c>
      <c r="G6928" t="n">
        <v>7339.979408628891</v>
      </c>
      <c r="H6928" t="n">
        <v>13556.42291179851</v>
      </c>
      <c r="I6928" t="n">
        <v>0</v>
      </c>
      <c r="J6928" t="n">
        <v>1152.299747994793</v>
      </c>
      <c r="K6928" t="n">
        <v>0</v>
      </c>
      <c r="L6928" t="n">
        <v>14708.7226597933</v>
      </c>
      <c r="M6928" t="n">
        <v>43800.12325803198</v>
      </c>
      <c r="N6928" t="n">
        <v>496.3050473091117</v>
      </c>
      <c r="O6928" t="n">
        <v>43800.12325803198</v>
      </c>
      <c r="P6928" t="n">
        <v>496.3050473091117</v>
      </c>
      <c r="Q6928" t="n">
        <v>289</v>
      </c>
      <c r="R6928" t="n">
        <v>14</v>
      </c>
      <c r="S6928">
        <f>VLOOKUP(Q6928,Clustering!$D$3:$E$367,2,FALSE)</f>
        <v/>
      </c>
    </row>
    <row r="6929">
      <c r="A6929" t="inlineStr">
        <is>
          <t>2025-10-16 15:00</t>
        </is>
      </c>
      <c r="B6929" t="n">
        <v>1469.762500961077</v>
      </c>
      <c r="C6929" t="n">
        <v>3388.566449759033</v>
      </c>
      <c r="D6929" t="n">
        <v>1056.610533340067</v>
      </c>
      <c r="E6929" t="n">
        <v>1624.331844633592</v>
      </c>
      <c r="F6929" t="n">
        <v>0</v>
      </c>
      <c r="G6929" t="n">
        <v>7539.271328693768</v>
      </c>
      <c r="H6929" t="n">
        <v>13358.01929927578</v>
      </c>
      <c r="I6929" t="n">
        <v>0</v>
      </c>
      <c r="J6929" t="n">
        <v>1108.145221682903</v>
      </c>
      <c r="K6929" t="n">
        <v>0</v>
      </c>
      <c r="L6929" t="n">
        <v>14466.16452095868</v>
      </c>
      <c r="M6929" t="n">
        <v>44233.78784474517</v>
      </c>
      <c r="N6929" t="n">
        <v>581.1654958127422</v>
      </c>
      <c r="O6929" t="n">
        <v>44233.78784474517</v>
      </c>
      <c r="P6929" t="n">
        <v>581.1654958127422</v>
      </c>
      <c r="Q6929" t="n">
        <v>289</v>
      </c>
      <c r="R6929" t="n">
        <v>15</v>
      </c>
      <c r="S6929">
        <f>VLOOKUP(Q6929,Clustering!$D$3:$E$367,2,FALSE)</f>
        <v/>
      </c>
    </row>
    <row r="6930">
      <c r="A6930" t="inlineStr">
        <is>
          <t>2025-10-16 16:00</t>
        </is>
      </c>
      <c r="B6930" t="n">
        <v>1848.236053934958</v>
      </c>
      <c r="C6930" t="n">
        <v>3953.327524718872</v>
      </c>
      <c r="D6930" t="n">
        <v>1408.814044453422</v>
      </c>
      <c r="E6930" t="n">
        <v>1975.538729959774</v>
      </c>
      <c r="F6930" t="n">
        <v>0</v>
      </c>
      <c r="G6930" t="n">
        <v>9185.916353067028</v>
      </c>
      <c r="H6930" t="n">
        <v>12378.46897028466</v>
      </c>
      <c r="I6930" t="n">
        <v>0</v>
      </c>
      <c r="J6930" t="n">
        <v>944.893148520694</v>
      </c>
      <c r="K6930" t="n">
        <v>0</v>
      </c>
      <c r="L6930" t="n">
        <v>13323.36211880535</v>
      </c>
      <c r="M6930" t="n">
        <v>44667.45243145835</v>
      </c>
      <c r="N6930" t="n">
        <v>694.3127604842495</v>
      </c>
      <c r="O6930" t="n">
        <v>44667.45243145835</v>
      </c>
      <c r="P6930" t="n">
        <v>694.3127604842495</v>
      </c>
      <c r="Q6930" t="n">
        <v>289</v>
      </c>
      <c r="R6930" t="n">
        <v>16</v>
      </c>
      <c r="S6930">
        <f>VLOOKUP(Q6930,Clustering!$D$3:$E$367,2,FALSE)</f>
        <v/>
      </c>
    </row>
    <row r="6931">
      <c r="A6931" t="inlineStr">
        <is>
          <t>2025-10-16 17:00</t>
        </is>
      </c>
      <c r="B6931" t="n">
        <v>1516.895168239074</v>
      </c>
      <c r="C6931" t="n">
        <v>4706.34229133199</v>
      </c>
      <c r="D6931" t="n">
        <v>4308.636888348925</v>
      </c>
      <c r="E6931" t="n">
        <v>2502.349057949047</v>
      </c>
      <c r="F6931" t="n">
        <v>0</v>
      </c>
      <c r="G6931" t="n">
        <v>13034.22340586904</v>
      </c>
      <c r="H6931" t="n">
        <v>10064.99458659104</v>
      </c>
      <c r="I6931" t="n">
        <v>0</v>
      </c>
      <c r="J6931" t="n">
        <v>942.3803978562232</v>
      </c>
      <c r="K6931" t="n">
        <v>0</v>
      </c>
      <c r="L6931" t="n">
        <v>11007.37498444726</v>
      </c>
      <c r="M6931" t="n">
        <v>44729.40451527453</v>
      </c>
      <c r="N6931" t="n">
        <v>758.6009790476058</v>
      </c>
      <c r="O6931" t="n">
        <v>44729.40451527453</v>
      </c>
      <c r="P6931" t="n">
        <v>758.6009790476058</v>
      </c>
      <c r="Q6931" t="n">
        <v>289</v>
      </c>
      <c r="R6931" t="n">
        <v>17</v>
      </c>
      <c r="S6931">
        <f>VLOOKUP(Q6931,Clustering!$D$3:$E$367,2,FALSE)</f>
        <v/>
      </c>
    </row>
    <row r="6932">
      <c r="A6932" t="inlineStr">
        <is>
          <t>2025-10-16 18:00</t>
        </is>
      </c>
      <c r="B6932" t="n">
        <v>401.1278312535693</v>
      </c>
      <c r="C6932" t="n">
        <v>5271.103366291829</v>
      </c>
      <c r="D6932" t="n">
        <v>7435.407456837507</v>
      </c>
      <c r="E6932" t="n">
        <v>3204.762828601411</v>
      </c>
      <c r="F6932" t="n">
        <v>0</v>
      </c>
      <c r="G6932" t="n">
        <v>16312.40148298432</v>
      </c>
      <c r="H6932" t="n">
        <v>7405.957214684124</v>
      </c>
      <c r="I6932" t="n">
        <v>0</v>
      </c>
      <c r="J6932" t="n">
        <v>1363.662294655683</v>
      </c>
      <c r="K6932" t="n">
        <v>0</v>
      </c>
      <c r="L6932" t="n">
        <v>8769.619509339807</v>
      </c>
      <c r="M6932" t="n">
        <v>44543.54826382602</v>
      </c>
      <c r="N6932" t="n">
        <v>707.1704041969207</v>
      </c>
      <c r="O6932" t="n">
        <v>44543.54826382602</v>
      </c>
      <c r="P6932" t="n">
        <v>707.1704041969207</v>
      </c>
      <c r="Q6932" t="n">
        <v>289</v>
      </c>
      <c r="R6932" t="n">
        <v>18</v>
      </c>
      <c r="S6932">
        <f>VLOOKUP(Q6932,Clustering!$D$3:$E$367,2,FALSE)</f>
        <v/>
      </c>
    </row>
    <row r="6933">
      <c r="A6933" t="inlineStr">
        <is>
          <t>2025-10-16 19:00</t>
        </is>
      </c>
      <c r="B6933" t="n">
        <v>1.563523473106392</v>
      </c>
      <c r="C6933" t="n">
        <v>5572.309272937076</v>
      </c>
      <c r="D6933" t="n">
        <v>8061.547032150139</v>
      </c>
      <c r="E6933" t="n">
        <v>3204.762828601411</v>
      </c>
      <c r="F6933" t="n">
        <v>0</v>
      </c>
      <c r="G6933" t="n">
        <v>16840.18265716173</v>
      </c>
      <c r="H6933" t="n">
        <v>5945.781926690211</v>
      </c>
      <c r="I6933" t="n">
        <v>0</v>
      </c>
      <c r="J6933" t="n">
        <v>1351.887920268542</v>
      </c>
      <c r="K6933" t="n">
        <v>0</v>
      </c>
      <c r="L6933" t="n">
        <v>7297.669846958754</v>
      </c>
      <c r="M6933" t="n">
        <v>44233.78784474517</v>
      </c>
      <c r="N6933" t="n">
        <v>573.4509095851394</v>
      </c>
      <c r="O6933" t="n">
        <v>44233.78784474517</v>
      </c>
      <c r="P6933" t="n">
        <v>573.4509095851394</v>
      </c>
      <c r="Q6933" t="n">
        <v>289</v>
      </c>
      <c r="R6933" t="n">
        <v>19</v>
      </c>
      <c r="S6933">
        <f>VLOOKUP(Q6933,Clustering!$D$3:$E$367,2,FALSE)</f>
        <v/>
      </c>
    </row>
    <row r="6934">
      <c r="A6934" t="inlineStr">
        <is>
          <t>2025-10-16 20:00</t>
        </is>
      </c>
      <c r="B6934" t="n">
        <v>1.61395971417434</v>
      </c>
      <c r="C6934" t="n">
        <v>5459.357057945109</v>
      </c>
      <c r="D6934" t="n">
        <v>7826.744691407902</v>
      </c>
      <c r="E6934" t="n">
        <v>2882.823183719077</v>
      </c>
      <c r="F6934" t="n">
        <v>0</v>
      </c>
      <c r="G6934" t="n">
        <v>16170.53889278626</v>
      </c>
      <c r="H6934" t="n">
        <v>5370.383675720191</v>
      </c>
      <c r="I6934" t="n">
        <v>0</v>
      </c>
      <c r="J6934" t="n">
        <v>1177.497637910387</v>
      </c>
      <c r="K6934" t="n">
        <v>0</v>
      </c>
      <c r="L6934" t="n">
        <v>6547.881313630578</v>
      </c>
      <c r="M6934" t="n">
        <v>43924.02742566432</v>
      </c>
      <c r="N6934" t="n">
        <v>491.1619898240431</v>
      </c>
      <c r="O6934" t="n">
        <v>43924.02742566432</v>
      </c>
      <c r="P6934" t="n">
        <v>491.1619898240431</v>
      </c>
      <c r="Q6934" t="n">
        <v>289</v>
      </c>
      <c r="R6934" t="n">
        <v>20</v>
      </c>
      <c r="S6934">
        <f>VLOOKUP(Q6934,Clustering!$D$3:$E$367,2,FALSE)</f>
        <v/>
      </c>
    </row>
    <row r="6935">
      <c r="A6935" t="inlineStr">
        <is>
          <t>2025-10-16 21:00</t>
        </is>
      </c>
      <c r="B6935" t="n">
        <v>1.630771794530323</v>
      </c>
      <c r="C6935" t="n">
        <v>4706.34229133199</v>
      </c>
      <c r="D6935" t="n">
        <v>6261.395753126322</v>
      </c>
      <c r="E6935" t="n">
        <v>2677.952500612138</v>
      </c>
      <c r="F6935" t="n">
        <v>0</v>
      </c>
      <c r="G6935" t="n">
        <v>13647.32131686498</v>
      </c>
      <c r="H6935" t="n">
        <v>5255.304025526187</v>
      </c>
      <c r="I6935" t="n">
        <v>0</v>
      </c>
      <c r="J6935" t="n">
        <v>1424.528661016855</v>
      </c>
      <c r="K6935" t="n">
        <v>0</v>
      </c>
      <c r="L6935" t="n">
        <v>6679.832686543042</v>
      </c>
      <c r="M6935" t="n">
        <v>43552.31492276731</v>
      </c>
      <c r="N6935" t="n">
        <v>437.1598862308237</v>
      </c>
      <c r="O6935" t="n">
        <v>43552.31492276731</v>
      </c>
      <c r="P6935" t="n">
        <v>437.1598862308237</v>
      </c>
      <c r="Q6935" t="n">
        <v>289</v>
      </c>
      <c r="R6935" t="n">
        <v>21</v>
      </c>
      <c r="S6935">
        <f>VLOOKUP(Q6935,Clustering!$D$3:$E$367,2,FALSE)</f>
        <v/>
      </c>
    </row>
    <row r="6936">
      <c r="A6936" t="inlineStr">
        <is>
          <t>2025-10-16 22:00</t>
        </is>
      </c>
      <c r="B6936" t="n">
        <v>1.630771794530323</v>
      </c>
      <c r="C6936" t="n">
        <v>3576.820141412312</v>
      </c>
      <c r="D6936" t="n">
        <v>3913.372345703951</v>
      </c>
      <c r="E6936" t="n">
        <v>2356.012855729804</v>
      </c>
      <c r="F6936" t="n">
        <v>0</v>
      </c>
      <c r="G6936" t="n">
        <v>9847.8361146406</v>
      </c>
      <c r="H6936" t="n">
        <v>5082.68455023518</v>
      </c>
      <c r="I6936" t="n">
        <v>0</v>
      </c>
      <c r="J6936" t="n">
        <v>1363.162143438131</v>
      </c>
      <c r="K6936" t="n">
        <v>0</v>
      </c>
      <c r="L6936" t="n">
        <v>6445.846693673311</v>
      </c>
      <c r="M6936" t="n">
        <v>43180.60241987028</v>
      </c>
      <c r="N6936" t="n">
        <v>393.4438976077413</v>
      </c>
      <c r="O6936" t="n">
        <v>43180.60241987028</v>
      </c>
      <c r="P6936" t="n">
        <v>393.4438976077413</v>
      </c>
      <c r="Q6936" t="n">
        <v>289</v>
      </c>
      <c r="R6936" t="n">
        <v>22</v>
      </c>
      <c r="S6936">
        <f>VLOOKUP(Q6936,Clustering!$D$3:$E$367,2,FALSE)</f>
        <v/>
      </c>
    </row>
    <row r="6937">
      <c r="A6937" t="inlineStr">
        <is>
          <t>2025-10-16 23:00</t>
        </is>
      </c>
      <c r="B6937" t="n">
        <v>1.630771794530323</v>
      </c>
      <c r="C6937" t="n">
        <v>2635.551683145914</v>
      </c>
      <c r="D6937" t="n">
        <v>1956.686172851976</v>
      </c>
      <c r="E6937" t="n">
        <v>1638.965464855516</v>
      </c>
      <c r="F6937" t="n">
        <v>0</v>
      </c>
      <c r="G6937" t="n">
        <v>6232.834092647936</v>
      </c>
      <c r="H6937" t="n">
        <v>5082.68455023518</v>
      </c>
      <c r="I6937" t="n">
        <v>0</v>
      </c>
      <c r="J6937" t="n">
        <v>917.3692159743302</v>
      </c>
      <c r="K6937" t="n">
        <v>0</v>
      </c>
      <c r="L6937" t="n">
        <v>6000.05376620951</v>
      </c>
      <c r="M6937" t="n">
        <v>42932.79408460561</v>
      </c>
      <c r="N6937" t="n">
        <v>264.8674604810285</v>
      </c>
      <c r="O6937" t="n">
        <v>42932.79408460561</v>
      </c>
      <c r="P6937" t="n">
        <v>264.8674604810285</v>
      </c>
      <c r="Q6937" t="n">
        <v>289</v>
      </c>
      <c r="R6937" t="n">
        <v>23</v>
      </c>
      <c r="S6937">
        <f>VLOOKUP(Q6937,Clustering!$D$3:$E$367,2,FALSE)</f>
        <v/>
      </c>
    </row>
    <row r="6938">
      <c r="A6938" t="inlineStr">
        <is>
          <t>2025-10-17 00:00</t>
        </is>
      </c>
      <c r="B6938" t="n">
        <v>1.630771794530323</v>
      </c>
      <c r="C6938" t="n">
        <v>2371.996514831323</v>
      </c>
      <c r="D6938" t="n">
        <v>1408.814044453422</v>
      </c>
      <c r="E6938" t="n">
        <v>940.324826841173</v>
      </c>
      <c r="F6938" t="n">
        <v>0</v>
      </c>
      <c r="G6938" t="n">
        <v>4722.766157920449</v>
      </c>
      <c r="H6938" t="n">
        <v>5082.68455023518</v>
      </c>
      <c r="I6938" t="n">
        <v>0</v>
      </c>
      <c r="J6938" t="n">
        <v>651.3514568734062</v>
      </c>
      <c r="K6938" t="n">
        <v>0</v>
      </c>
      <c r="L6938" t="n">
        <v>5734.036007108586</v>
      </c>
      <c r="M6938" t="n">
        <v>42932.79408460561</v>
      </c>
      <c r="N6938" t="n">
        <v>174.7610933426281</v>
      </c>
      <c r="O6938" t="n">
        <v>42932.79408460561</v>
      </c>
      <c r="P6938" t="n">
        <v>174.7610933426281</v>
      </c>
      <c r="Q6938" t="n">
        <v>290</v>
      </c>
      <c r="R6938" t="n">
        <v>0</v>
      </c>
      <c r="S6938">
        <f>VLOOKUP(Q6938,Clustering!$D$3:$E$367,2,FALSE)</f>
        <v/>
      </c>
    </row>
    <row r="6939">
      <c r="A6939" t="inlineStr">
        <is>
          <t>2025-10-17 01:00</t>
        </is>
      </c>
      <c r="B6939" t="n">
        <v>1.647583874886305</v>
      </c>
      <c r="C6939" t="n">
        <v>2334.345776500667</v>
      </c>
      <c r="D6939" t="n">
        <v>1330.546597539343</v>
      </c>
      <c r="E6939" t="n">
        <v>650.0437022831527</v>
      </c>
      <c r="F6939" t="n">
        <v>0</v>
      </c>
      <c r="G6939" t="n">
        <v>4316.583660198049</v>
      </c>
      <c r="H6939" t="n">
        <v>5082.68455023518</v>
      </c>
      <c r="I6939" t="n">
        <v>0</v>
      </c>
      <c r="J6939" t="n">
        <v>494.0724566002703</v>
      </c>
      <c r="K6939" t="n">
        <v>0</v>
      </c>
      <c r="L6939" t="n">
        <v>5576.75700683545</v>
      </c>
      <c r="M6939" t="n">
        <v>42808.88991697326</v>
      </c>
      <c r="N6939" t="n">
        <v>169.7876024628423</v>
      </c>
      <c r="O6939" t="n">
        <v>42808.88991697326</v>
      </c>
      <c r="P6939" t="n">
        <v>169.7876024628423</v>
      </c>
      <c r="Q6939" t="n">
        <v>290</v>
      </c>
      <c r="R6939" t="n">
        <v>1</v>
      </c>
      <c r="S6939">
        <f>VLOOKUP(Q6939,Clustering!$D$3:$E$367,2,FALSE)</f>
        <v/>
      </c>
    </row>
    <row r="6940">
      <c r="A6940" t="inlineStr">
        <is>
          <t>2025-10-17 02:00</t>
        </is>
      </c>
      <c r="B6940" t="n">
        <v>1.664395955242288</v>
      </c>
      <c r="C6940" t="n">
        <v>2334.345776500667</v>
      </c>
      <c r="D6940" t="n">
        <v>1330.546597539343</v>
      </c>
      <c r="E6940" t="n">
        <v>590.3800912591319</v>
      </c>
      <c r="F6940" t="n">
        <v>0</v>
      </c>
      <c r="G6940" t="n">
        <v>4256.936861254384</v>
      </c>
      <c r="H6940" t="n">
        <v>5082.68455023518</v>
      </c>
      <c r="I6940" t="n">
        <v>0</v>
      </c>
      <c r="J6940" t="n">
        <v>437.6990776246461</v>
      </c>
      <c r="K6940" t="n">
        <v>0</v>
      </c>
      <c r="L6940" t="n">
        <v>5520.383627859826</v>
      </c>
      <c r="M6940" t="n">
        <v>42808.88991697326</v>
      </c>
      <c r="N6940" t="n">
        <v>168.5102469905633</v>
      </c>
      <c r="O6940" t="n">
        <v>42808.88991697326</v>
      </c>
      <c r="P6940" t="n">
        <v>168.5102469905633</v>
      </c>
      <c r="Q6940" t="n">
        <v>290</v>
      </c>
      <c r="R6940" t="n">
        <v>2</v>
      </c>
      <c r="S6940">
        <f>VLOOKUP(Q6940,Clustering!$D$3:$E$367,2,FALSE)</f>
        <v/>
      </c>
    </row>
    <row r="6941">
      <c r="A6941" t="inlineStr">
        <is>
          <t>2025-10-17 03:00</t>
        </is>
      </c>
      <c r="B6941" t="n">
        <v>1.664395955242288</v>
      </c>
      <c r="C6941" t="n">
        <v>2334.345776500667</v>
      </c>
      <c r="D6941" t="n">
        <v>1330.546597539343</v>
      </c>
      <c r="E6941" t="n">
        <v>577.0002796178222</v>
      </c>
      <c r="F6941" t="n">
        <v>0</v>
      </c>
      <c r="G6941" t="n">
        <v>4243.557049613075</v>
      </c>
      <c r="H6941" t="n">
        <v>5082.68455023518</v>
      </c>
      <c r="I6941" t="n">
        <v>0</v>
      </c>
      <c r="J6941" t="n">
        <v>436.6931173703389</v>
      </c>
      <c r="K6941" t="n">
        <v>0</v>
      </c>
      <c r="L6941" t="n">
        <v>5519.377667605519</v>
      </c>
      <c r="M6941" t="n">
        <v>42808.88991697326</v>
      </c>
      <c r="N6941" t="n">
        <v>169.6862070845242</v>
      </c>
      <c r="O6941" t="n">
        <v>42808.88991697326</v>
      </c>
      <c r="P6941" t="n">
        <v>169.6862070845242</v>
      </c>
      <c r="Q6941" t="n">
        <v>290</v>
      </c>
      <c r="R6941" t="n">
        <v>3</v>
      </c>
      <c r="S6941">
        <f>VLOOKUP(Q6941,Clustering!$D$3:$E$367,2,FALSE)</f>
        <v/>
      </c>
    </row>
    <row r="6942">
      <c r="A6942" t="inlineStr">
        <is>
          <t>2025-10-17 04:00</t>
        </is>
      </c>
      <c r="B6942" t="n">
        <v>1.664395955242288</v>
      </c>
      <c r="C6942" t="n">
        <v>2371.996514831323</v>
      </c>
      <c r="D6942" t="n">
        <v>1408.814044453422</v>
      </c>
      <c r="E6942" t="n">
        <v>809.62157476881</v>
      </c>
      <c r="F6942" t="n">
        <v>0</v>
      </c>
      <c r="G6942" t="n">
        <v>4592.096530008797</v>
      </c>
      <c r="H6942" t="n">
        <v>5082.68455023518</v>
      </c>
      <c r="I6942" t="n">
        <v>0</v>
      </c>
      <c r="J6942" t="n">
        <v>509.0939665844413</v>
      </c>
      <c r="K6942" t="n">
        <v>0</v>
      </c>
      <c r="L6942" t="n">
        <v>5591.778516819621</v>
      </c>
      <c r="M6942" t="n">
        <v>42932.79408460561</v>
      </c>
      <c r="N6942" t="n">
        <v>168.4048143121194</v>
      </c>
      <c r="O6942" t="n">
        <v>42932.79408460561</v>
      </c>
      <c r="P6942" t="n">
        <v>168.4048143121194</v>
      </c>
      <c r="Q6942" t="n">
        <v>290</v>
      </c>
      <c r="R6942" t="n">
        <v>4</v>
      </c>
      <c r="S6942">
        <f>VLOOKUP(Q6942,Clustering!$D$3:$E$367,2,FALSE)</f>
        <v/>
      </c>
    </row>
    <row r="6943">
      <c r="A6943" t="inlineStr">
        <is>
          <t>2025-10-17 05:00</t>
        </is>
      </c>
      <c r="B6943" t="n">
        <v>1.630771794530323</v>
      </c>
      <c r="C6943" t="n">
        <v>4141.581216372152</v>
      </c>
      <c r="D6943" t="n">
        <v>1956.686172851976</v>
      </c>
      <c r="E6943" t="n">
        <v>1799.935287296683</v>
      </c>
      <c r="F6943" t="n">
        <v>0</v>
      </c>
      <c r="G6943" t="n">
        <v>7899.83344831534</v>
      </c>
      <c r="H6943" t="n">
        <v>5370.383675720191</v>
      </c>
      <c r="I6943" t="n">
        <v>0</v>
      </c>
      <c r="J6943" t="n">
        <v>762.2114452768124</v>
      </c>
      <c r="K6943" t="n">
        <v>0</v>
      </c>
      <c r="L6943" t="n">
        <v>6132.595120997003</v>
      </c>
      <c r="M6943" t="n">
        <v>43242.55450368645</v>
      </c>
      <c r="N6943" t="n">
        <v>178.1734091228214</v>
      </c>
      <c r="O6943" t="n">
        <v>43242.55450368645</v>
      </c>
      <c r="P6943" t="n">
        <v>178.1734091228214</v>
      </c>
      <c r="Q6943" t="n">
        <v>290</v>
      </c>
      <c r="R6943" t="n">
        <v>5</v>
      </c>
      <c r="S6943">
        <f>VLOOKUP(Q6943,Clustering!$D$3:$E$367,2,FALSE)</f>
        <v/>
      </c>
    </row>
    <row r="6944">
      <c r="A6944" t="inlineStr">
        <is>
          <t>2025-10-17 06:00</t>
        </is>
      </c>
      <c r="B6944" t="n">
        <v>1.513087232038444</v>
      </c>
      <c r="C6944" t="n">
        <v>5082.84967463855</v>
      </c>
      <c r="D6944" t="n">
        <v>3913.372345703951</v>
      </c>
      <c r="E6944" t="n">
        <v>3526.702473483744</v>
      </c>
      <c r="F6944" t="n">
        <v>0</v>
      </c>
      <c r="G6944" t="n">
        <v>12524.43758105828</v>
      </c>
      <c r="H6944" t="n">
        <v>6521.180177660231</v>
      </c>
      <c r="I6944" t="n">
        <v>0</v>
      </c>
      <c r="J6944" t="n">
        <v>1254.279223377048</v>
      </c>
      <c r="K6944" t="n">
        <v>0</v>
      </c>
      <c r="L6944" t="n">
        <v>7775.459401037278</v>
      </c>
      <c r="M6944" t="n">
        <v>43800.12325803198</v>
      </c>
      <c r="N6944" t="n">
        <v>277.7251041936998</v>
      </c>
      <c r="O6944" t="n">
        <v>43800.12325803198</v>
      </c>
      <c r="P6944" t="n">
        <v>277.7251041936998</v>
      </c>
      <c r="Q6944" t="n">
        <v>290</v>
      </c>
      <c r="R6944" t="n">
        <v>6</v>
      </c>
      <c r="S6944">
        <f>VLOOKUP(Q6944,Clustering!$D$3:$E$367,2,FALSE)</f>
        <v/>
      </c>
    </row>
    <row r="6945">
      <c r="A6945" t="inlineStr">
        <is>
          <t>2025-10-17 07:00</t>
        </is>
      </c>
      <c r="B6945" t="n">
        <v>1.311342267766652</v>
      </c>
      <c r="C6945" t="n">
        <v>5835.864441251669</v>
      </c>
      <c r="D6945" t="n">
        <v>3875.441086101541</v>
      </c>
      <c r="E6945" t="n">
        <v>4843.728293456927</v>
      </c>
      <c r="F6945" t="n">
        <v>0</v>
      </c>
      <c r="G6945" t="n">
        <v>14556.3451630779</v>
      </c>
      <c r="H6945" t="n">
        <v>8247.374930570291</v>
      </c>
      <c r="I6945" t="n">
        <v>0</v>
      </c>
      <c r="J6945" t="n">
        <v>1872.050618029117</v>
      </c>
      <c r="K6945" t="n">
        <v>0</v>
      </c>
      <c r="L6945" t="n">
        <v>10119.42554859941</v>
      </c>
      <c r="M6945" t="n">
        <v>44233.78784474517</v>
      </c>
      <c r="N6945" t="n">
        <v>614.5953694656874</v>
      </c>
      <c r="O6945" t="n">
        <v>44233.78784474517</v>
      </c>
      <c r="P6945" t="n">
        <v>614.5953694656874</v>
      </c>
      <c r="Q6945" t="n">
        <v>290</v>
      </c>
      <c r="R6945" t="n">
        <v>7</v>
      </c>
      <c r="S6945">
        <f>VLOOKUP(Q6945,Clustering!$D$3:$E$367,2,FALSE)</f>
        <v/>
      </c>
    </row>
    <row r="6946">
      <c r="A6946" t="inlineStr">
        <is>
          <t>2025-10-17 08:00</t>
        </is>
      </c>
      <c r="B6946" t="n">
        <v>0.9246644195790492</v>
      </c>
      <c r="C6946" t="n">
        <v>5647.610749598389</v>
      </c>
      <c r="D6946" t="n">
        <v>1526.215214824541</v>
      </c>
      <c r="E6946" t="n">
        <v>3204.762828601411</v>
      </c>
      <c r="F6946" t="n">
        <v>0</v>
      </c>
      <c r="G6946" t="n">
        <v>10379.51345744392</v>
      </c>
      <c r="H6946" t="n">
        <v>9685.870557995344</v>
      </c>
      <c r="I6946" t="n">
        <v>0</v>
      </c>
      <c r="J6946" t="n">
        <v>1971.320676951402</v>
      </c>
      <c r="K6946" t="n">
        <v>0</v>
      </c>
      <c r="L6946" t="n">
        <v>11657.19123494675</v>
      </c>
      <c r="M6946" t="n">
        <v>44357.69201237751</v>
      </c>
      <c r="N6946" t="n">
        <v>714.8849904245235</v>
      </c>
      <c r="O6946" t="n">
        <v>44357.69201237751</v>
      </c>
      <c r="P6946" t="n">
        <v>714.8849904245235</v>
      </c>
      <c r="Q6946" t="n">
        <v>290</v>
      </c>
      <c r="R6946" t="n">
        <v>8</v>
      </c>
      <c r="S6946">
        <f>VLOOKUP(Q6946,Clustering!$D$3:$E$367,2,FALSE)</f>
        <v/>
      </c>
    </row>
    <row r="6947">
      <c r="A6947" t="inlineStr">
        <is>
          <t>2025-10-17 09:00</t>
        </is>
      </c>
      <c r="B6947" t="n">
        <v>0.6724832142393083</v>
      </c>
      <c r="C6947" t="n">
        <v>5271.103366291829</v>
      </c>
      <c r="D6947" t="n">
        <v>1291.412874082304</v>
      </c>
      <c r="E6947" t="n">
        <v>2868.189563497153</v>
      </c>
      <c r="F6947" t="n">
        <v>0</v>
      </c>
      <c r="G6947" t="n">
        <v>9431.378287085525</v>
      </c>
      <c r="H6947" t="n">
        <v>10261.26880896536</v>
      </c>
      <c r="I6947" t="n">
        <v>0</v>
      </c>
      <c r="J6947" t="n">
        <v>1694.360921824494</v>
      </c>
      <c r="K6947" t="n">
        <v>0</v>
      </c>
      <c r="L6947" t="n">
        <v>11955.62973078986</v>
      </c>
      <c r="M6947" t="n">
        <v>44233.78784474517</v>
      </c>
      <c r="N6947" t="n">
        <v>627.4530131783587</v>
      </c>
      <c r="O6947" t="n">
        <v>44233.78784474517</v>
      </c>
      <c r="P6947" t="n">
        <v>627.4530131783587</v>
      </c>
      <c r="Q6947" t="n">
        <v>290</v>
      </c>
      <c r="R6947" t="n">
        <v>9</v>
      </c>
      <c r="S6947">
        <f>VLOOKUP(Q6947,Clustering!$D$3:$E$367,2,FALSE)</f>
        <v/>
      </c>
    </row>
    <row r="6948">
      <c r="A6948" t="inlineStr">
        <is>
          <t>2025-10-17 10:00</t>
        </is>
      </c>
      <c r="B6948" t="n">
        <v>246.4314738579947</v>
      </c>
      <c r="C6948" t="n">
        <v>4969.897459646581</v>
      </c>
      <c r="D6948" t="n">
        <v>1103.571001488514</v>
      </c>
      <c r="E6948" t="n">
        <v>2663.318880390213</v>
      </c>
      <c r="F6948" t="n">
        <v>0</v>
      </c>
      <c r="G6948" t="n">
        <v>8983.218815383305</v>
      </c>
      <c r="H6948" t="n">
        <v>10972.40796671423</v>
      </c>
      <c r="I6948" t="n">
        <v>0</v>
      </c>
      <c r="J6948" t="n">
        <v>1457.15775698654</v>
      </c>
      <c r="K6948" t="n">
        <v>0</v>
      </c>
      <c r="L6948" t="n">
        <v>12429.56572370077</v>
      </c>
      <c r="M6948" t="n">
        <v>44109.88367711283</v>
      </c>
      <c r="N6948" t="n">
        <v>493.7335185665774</v>
      </c>
      <c r="O6948" t="n">
        <v>44109.88367711283</v>
      </c>
      <c r="P6948" t="n">
        <v>493.7335185665774</v>
      </c>
      <c r="Q6948" t="n">
        <v>290</v>
      </c>
      <c r="R6948" t="n">
        <v>10</v>
      </c>
      <c r="S6948">
        <f>VLOOKUP(Q6948,Clustering!$D$3:$E$367,2,FALSE)</f>
        <v/>
      </c>
    </row>
    <row r="6949">
      <c r="A6949" t="inlineStr">
        <is>
          <t>2025-10-17 11:00</t>
        </is>
      </c>
      <c r="B6949" t="n">
        <v>560.5080342363214</v>
      </c>
      <c r="C6949" t="n">
        <v>3388.566449759033</v>
      </c>
      <c r="D6949" t="n">
        <v>1056.610533340067</v>
      </c>
      <c r="E6949" t="n">
        <v>2297.478374842108</v>
      </c>
      <c r="F6949" t="n">
        <v>0</v>
      </c>
      <c r="G6949" t="n">
        <v>7303.163392177528</v>
      </c>
      <c r="H6949" t="n">
        <v>11573.62121564276</v>
      </c>
      <c r="I6949" t="n">
        <v>0</v>
      </c>
      <c r="J6949" t="n">
        <v>1268.656873535909</v>
      </c>
      <c r="K6949" t="n">
        <v>0</v>
      </c>
      <c r="L6949" t="n">
        <v>12842.27808917867</v>
      </c>
      <c r="M6949" t="n">
        <v>43924.02742566432</v>
      </c>
      <c r="N6949" t="n">
        <v>496.3050473091117</v>
      </c>
      <c r="O6949" t="n">
        <v>43924.02742566432</v>
      </c>
      <c r="P6949" t="n">
        <v>496.3050473091117</v>
      </c>
      <c r="Q6949" t="n">
        <v>290</v>
      </c>
      <c r="R6949" t="n">
        <v>11</v>
      </c>
      <c r="S6949">
        <f>VLOOKUP(Q6949,Clustering!$D$3:$E$367,2,FALSE)</f>
        <v/>
      </c>
    </row>
    <row r="6950">
      <c r="A6950" t="inlineStr">
        <is>
          <t>2025-10-17 12:00</t>
        </is>
      </c>
      <c r="B6950" t="n">
        <v>961.0592111336804</v>
      </c>
      <c r="C6950" t="n">
        <v>3463.867926420345</v>
      </c>
      <c r="D6950" t="n">
        <v>1103.571001488514</v>
      </c>
      <c r="E6950" t="n">
        <v>1873.103388406304</v>
      </c>
      <c r="F6950" t="n">
        <v>0</v>
      </c>
      <c r="G6950" t="n">
        <v>7401.601527448842</v>
      </c>
      <c r="H6950" t="n">
        <v>11654.7849270963</v>
      </c>
      <c r="I6950" t="n">
        <v>0</v>
      </c>
      <c r="J6950" t="n">
        <v>1195.885550320389</v>
      </c>
      <c r="K6950" t="n">
        <v>0</v>
      </c>
      <c r="L6950" t="n">
        <v>12850.67047741668</v>
      </c>
      <c r="M6950" t="n">
        <v>43800.12325803198</v>
      </c>
      <c r="N6950" t="n">
        <v>511.7342197643172</v>
      </c>
      <c r="O6950" t="n">
        <v>43800.12325803198</v>
      </c>
      <c r="P6950" t="n">
        <v>511.7342197643172</v>
      </c>
      <c r="Q6950" t="n">
        <v>290</v>
      </c>
      <c r="R6950" t="n">
        <v>12</v>
      </c>
      <c r="S6950">
        <f>VLOOKUP(Q6950,Clustering!$D$3:$E$367,2,FALSE)</f>
        <v/>
      </c>
    </row>
    <row r="6951">
      <c r="A6951" t="inlineStr">
        <is>
          <t>2025-10-17 13:00</t>
        </is>
      </c>
      <c r="B6951" t="n">
        <v>1180.61153091853</v>
      </c>
      <c r="C6951" t="n">
        <v>3388.566449759033</v>
      </c>
      <c r="D6951" t="n">
        <v>1056.610533340067</v>
      </c>
      <c r="E6951" t="n">
        <v>1638.965464855516</v>
      </c>
      <c r="F6951" t="n">
        <v>0</v>
      </c>
      <c r="G6951" t="n">
        <v>7264.753978873146</v>
      </c>
      <c r="H6951" t="n">
        <v>12553.52644299195</v>
      </c>
      <c r="I6951" t="n">
        <v>0</v>
      </c>
      <c r="J6951" t="n">
        <v>1200.68202312799</v>
      </c>
      <c r="K6951" t="n">
        <v>0</v>
      </c>
      <c r="L6951" t="n">
        <v>13754.20846611994</v>
      </c>
      <c r="M6951" t="n">
        <v>43738.17117421581</v>
      </c>
      <c r="N6951" t="n">
        <v>506.5911622792487</v>
      </c>
      <c r="O6951" t="n">
        <v>43738.17117421581</v>
      </c>
      <c r="P6951" t="n">
        <v>506.5911622792487</v>
      </c>
      <c r="Q6951" t="n">
        <v>290</v>
      </c>
      <c r="R6951" t="n">
        <v>13</v>
      </c>
      <c r="S6951">
        <f>VLOOKUP(Q6951,Clustering!$D$3:$E$367,2,FALSE)</f>
        <v/>
      </c>
    </row>
    <row r="6952">
      <c r="A6952" t="inlineStr">
        <is>
          <t>2025-10-17 14:00</t>
        </is>
      </c>
      <c r="B6952" t="n">
        <v>1248.209543613865</v>
      </c>
      <c r="C6952" t="n">
        <v>3313.264973097721</v>
      </c>
      <c r="D6952" t="n">
        <v>1009.650065191619</v>
      </c>
      <c r="E6952" t="n">
        <v>1609.698224411668</v>
      </c>
      <c r="F6952" t="n">
        <v>0</v>
      </c>
      <c r="G6952" t="n">
        <v>7180.822806314874</v>
      </c>
      <c r="H6952" t="n">
        <v>13183.77963582838</v>
      </c>
      <c r="I6952" t="n">
        <v>0</v>
      </c>
      <c r="J6952" t="n">
        <v>1152.299747994793</v>
      </c>
      <c r="K6952" t="n">
        <v>0</v>
      </c>
      <c r="L6952" t="n">
        <v>14336.07938382317</v>
      </c>
      <c r="M6952" t="n">
        <v>43800.12325803198</v>
      </c>
      <c r="N6952" t="n">
        <v>496.3050473091117</v>
      </c>
      <c r="O6952" t="n">
        <v>43800.12325803198</v>
      </c>
      <c r="P6952" t="n">
        <v>496.3050473091117</v>
      </c>
      <c r="Q6952" t="n">
        <v>290</v>
      </c>
      <c r="R6952" t="n">
        <v>14</v>
      </c>
      <c r="S6952">
        <f>VLOOKUP(Q6952,Clustering!$D$3:$E$367,2,FALSE)</f>
        <v/>
      </c>
    </row>
    <row r="6953">
      <c r="A6953" t="inlineStr">
        <is>
          <t>2025-10-17 15:00</t>
        </is>
      </c>
      <c r="B6953" t="n">
        <v>1339.13263659509</v>
      </c>
      <c r="C6953" t="n">
        <v>3388.566449759033</v>
      </c>
      <c r="D6953" t="n">
        <v>1056.610533340067</v>
      </c>
      <c r="E6953" t="n">
        <v>1624.331844633592</v>
      </c>
      <c r="F6953" t="n">
        <v>0</v>
      </c>
      <c r="G6953" t="n">
        <v>7408.641464327781</v>
      </c>
      <c r="H6953" t="n">
        <v>13072.55757648293</v>
      </c>
      <c r="I6953" t="n">
        <v>0</v>
      </c>
      <c r="J6953" t="n">
        <v>1108.145221682903</v>
      </c>
      <c r="K6953" t="n">
        <v>0</v>
      </c>
      <c r="L6953" t="n">
        <v>14180.70279816583</v>
      </c>
      <c r="M6953" t="n">
        <v>44233.78784474517</v>
      </c>
      <c r="N6953" t="n">
        <v>581.1654958127422</v>
      </c>
      <c r="O6953" t="n">
        <v>44233.78784474517</v>
      </c>
      <c r="P6953" t="n">
        <v>581.1654958127422</v>
      </c>
      <c r="Q6953" t="n">
        <v>290</v>
      </c>
      <c r="R6953" t="n">
        <v>15</v>
      </c>
      <c r="S6953">
        <f>VLOOKUP(Q6953,Clustering!$D$3:$E$367,2,FALSE)</f>
        <v/>
      </c>
    </row>
    <row r="6954">
      <c r="A6954" t="inlineStr">
        <is>
          <t>2025-10-17 16:00</t>
        </is>
      </c>
      <c r="B6954" t="n">
        <v>1756.618622035032</v>
      </c>
      <c r="C6954" t="n">
        <v>3953.327524718872</v>
      </c>
      <c r="D6954" t="n">
        <v>1408.814044453422</v>
      </c>
      <c r="E6954" t="n">
        <v>1975.538729959774</v>
      </c>
      <c r="F6954" t="n">
        <v>0</v>
      </c>
      <c r="G6954" t="n">
        <v>9094.298921167099</v>
      </c>
      <c r="H6954" t="n">
        <v>12244.99632692476</v>
      </c>
      <c r="I6954" t="n">
        <v>0</v>
      </c>
      <c r="J6954" t="n">
        <v>944.893148520694</v>
      </c>
      <c r="K6954" t="n">
        <v>0</v>
      </c>
      <c r="L6954" t="n">
        <v>13189.88947544545</v>
      </c>
      <c r="M6954" t="n">
        <v>44667.45243145835</v>
      </c>
      <c r="N6954" t="n">
        <v>694.3127604842495</v>
      </c>
      <c r="O6954" t="n">
        <v>44667.45243145835</v>
      </c>
      <c r="P6954" t="n">
        <v>694.3127604842495</v>
      </c>
      <c r="Q6954" t="n">
        <v>290</v>
      </c>
      <c r="R6954" t="n">
        <v>16</v>
      </c>
      <c r="S6954">
        <f>VLOOKUP(Q6954,Clustering!$D$3:$E$367,2,FALSE)</f>
        <v/>
      </c>
    </row>
    <row r="6955">
      <c r="A6955" t="inlineStr">
        <is>
          <t>2025-10-17 17:00</t>
        </is>
      </c>
      <c r="B6955" t="n">
        <v>1147.42448429582</v>
      </c>
      <c r="C6955" t="n">
        <v>4706.34229133199</v>
      </c>
      <c r="D6955" t="n">
        <v>4429.075526973186</v>
      </c>
      <c r="E6955" t="n">
        <v>2502.349057949047</v>
      </c>
      <c r="F6955" t="n">
        <v>0</v>
      </c>
      <c r="G6955" t="n">
        <v>12785.19136055004</v>
      </c>
      <c r="H6955" t="n">
        <v>9692.35131062091</v>
      </c>
      <c r="I6955" t="n">
        <v>0</v>
      </c>
      <c r="J6955" t="n">
        <v>942.3803978562232</v>
      </c>
      <c r="K6955" t="n">
        <v>0</v>
      </c>
      <c r="L6955" t="n">
        <v>10634.73170847713</v>
      </c>
      <c r="M6955" t="n">
        <v>44729.40451527453</v>
      </c>
      <c r="N6955" t="n">
        <v>758.6009790476058</v>
      </c>
      <c r="O6955" t="n">
        <v>44729.40451527453</v>
      </c>
      <c r="P6955" t="n">
        <v>758.6009790476058</v>
      </c>
      <c r="Q6955" t="n">
        <v>290</v>
      </c>
      <c r="R6955" t="n">
        <v>17</v>
      </c>
      <c r="S6955">
        <f>VLOOKUP(Q6955,Clustering!$D$3:$E$367,2,FALSE)</f>
        <v/>
      </c>
    </row>
    <row r="6956">
      <c r="A6956" t="inlineStr">
        <is>
          <t>2025-10-17 18:00</t>
        </is>
      </c>
      <c r="B6956" t="n">
        <v>1.429026830258531</v>
      </c>
      <c r="C6956" t="n">
        <v>5271.103366291829</v>
      </c>
      <c r="D6956" t="n">
        <v>7435.407456837507</v>
      </c>
      <c r="E6956" t="n">
        <v>3204.762828601411</v>
      </c>
      <c r="F6956" t="n">
        <v>0</v>
      </c>
      <c r="G6956" t="n">
        <v>15912.70267856101</v>
      </c>
      <c r="H6956" t="n">
        <v>7096.578428630251</v>
      </c>
      <c r="I6956" t="n">
        <v>0</v>
      </c>
      <c r="J6956" t="n">
        <v>1363.662294655683</v>
      </c>
      <c r="K6956" t="n">
        <v>0</v>
      </c>
      <c r="L6956" t="n">
        <v>8460.240723285935</v>
      </c>
      <c r="M6956" t="n">
        <v>44543.54826382602</v>
      </c>
      <c r="N6956" t="n">
        <v>707.1704041969207</v>
      </c>
      <c r="O6956" t="n">
        <v>44543.54826382602</v>
      </c>
      <c r="P6956" t="n">
        <v>707.1704041969207</v>
      </c>
      <c r="Q6956" t="n">
        <v>290</v>
      </c>
      <c r="R6956" t="n">
        <v>18</v>
      </c>
      <c r="S6956">
        <f>VLOOKUP(Q6956,Clustering!$D$3:$E$367,2,FALSE)</f>
        <v/>
      </c>
    </row>
    <row r="6957">
      <c r="A6957" t="inlineStr">
        <is>
          <t>2025-10-17 19:00</t>
        </is>
      </c>
      <c r="B6957" t="n">
        <v>1.563523473106392</v>
      </c>
      <c r="C6957" t="n">
        <v>5572.309272937076</v>
      </c>
      <c r="D6957" t="n">
        <v>8061.547032150139</v>
      </c>
      <c r="E6957" t="n">
        <v>3204.762828601411</v>
      </c>
      <c r="F6957" t="n">
        <v>0</v>
      </c>
      <c r="G6957" t="n">
        <v>16840.18265716173</v>
      </c>
      <c r="H6957" t="n">
        <v>5945.781926690211</v>
      </c>
      <c r="I6957" t="n">
        <v>0</v>
      </c>
      <c r="J6957" t="n">
        <v>1351.887920268542</v>
      </c>
      <c r="K6957" t="n">
        <v>0</v>
      </c>
      <c r="L6957" t="n">
        <v>7297.669846958754</v>
      </c>
      <c r="M6957" t="n">
        <v>44233.78784474517</v>
      </c>
      <c r="N6957" t="n">
        <v>573.4509095851394</v>
      </c>
      <c r="O6957" t="n">
        <v>44233.78784474517</v>
      </c>
      <c r="P6957" t="n">
        <v>573.4509095851394</v>
      </c>
      <c r="Q6957" t="n">
        <v>290</v>
      </c>
      <c r="R6957" t="n">
        <v>19</v>
      </c>
      <c r="S6957">
        <f>VLOOKUP(Q6957,Clustering!$D$3:$E$367,2,FALSE)</f>
        <v/>
      </c>
    </row>
    <row r="6958">
      <c r="A6958" t="inlineStr">
        <is>
          <t>2025-10-17 20:00</t>
        </is>
      </c>
      <c r="B6958" t="n">
        <v>1.61395971417434</v>
      </c>
      <c r="C6958" t="n">
        <v>5459.357057945109</v>
      </c>
      <c r="D6958" t="n">
        <v>7826.744691407902</v>
      </c>
      <c r="E6958" t="n">
        <v>2882.823183719077</v>
      </c>
      <c r="F6958" t="n">
        <v>0</v>
      </c>
      <c r="G6958" t="n">
        <v>16170.53889278626</v>
      </c>
      <c r="H6958" t="n">
        <v>5370.383675720191</v>
      </c>
      <c r="I6958" t="n">
        <v>0</v>
      </c>
      <c r="J6958" t="n">
        <v>1177.497637910387</v>
      </c>
      <c r="K6958" t="n">
        <v>0</v>
      </c>
      <c r="L6958" t="n">
        <v>6547.881313630578</v>
      </c>
      <c r="M6958" t="n">
        <v>43924.02742566432</v>
      </c>
      <c r="N6958" t="n">
        <v>491.1619898240431</v>
      </c>
      <c r="O6958" t="n">
        <v>43924.02742566432</v>
      </c>
      <c r="P6958" t="n">
        <v>491.1619898240431</v>
      </c>
      <c r="Q6958" t="n">
        <v>290</v>
      </c>
      <c r="R6958" t="n">
        <v>20</v>
      </c>
      <c r="S6958">
        <f>VLOOKUP(Q6958,Clustering!$D$3:$E$367,2,FALSE)</f>
        <v/>
      </c>
    </row>
    <row r="6959">
      <c r="A6959" t="inlineStr">
        <is>
          <t>2025-10-17 21:00</t>
        </is>
      </c>
      <c r="B6959" t="n">
        <v>1.630771794530323</v>
      </c>
      <c r="C6959" t="n">
        <v>4706.34229133199</v>
      </c>
      <c r="D6959" t="n">
        <v>6261.395753126322</v>
      </c>
      <c r="E6959" t="n">
        <v>2677.952500612138</v>
      </c>
      <c r="F6959" t="n">
        <v>0</v>
      </c>
      <c r="G6959" t="n">
        <v>13647.32131686498</v>
      </c>
      <c r="H6959" t="n">
        <v>5255.304025526187</v>
      </c>
      <c r="I6959" t="n">
        <v>0</v>
      </c>
      <c r="J6959" t="n">
        <v>1424.528661016855</v>
      </c>
      <c r="K6959" t="n">
        <v>0</v>
      </c>
      <c r="L6959" t="n">
        <v>6679.832686543042</v>
      </c>
      <c r="M6959" t="n">
        <v>43552.31492276731</v>
      </c>
      <c r="N6959" t="n">
        <v>437.1598862308237</v>
      </c>
      <c r="O6959" t="n">
        <v>43552.31492276731</v>
      </c>
      <c r="P6959" t="n">
        <v>437.1598862308237</v>
      </c>
      <c r="Q6959" t="n">
        <v>290</v>
      </c>
      <c r="R6959" t="n">
        <v>21</v>
      </c>
      <c r="S6959">
        <f>VLOOKUP(Q6959,Clustering!$D$3:$E$367,2,FALSE)</f>
        <v/>
      </c>
    </row>
    <row r="6960">
      <c r="A6960" t="inlineStr">
        <is>
          <t>2025-10-17 22:00</t>
        </is>
      </c>
      <c r="B6960" t="n">
        <v>1.630771794530323</v>
      </c>
      <c r="C6960" t="n">
        <v>3576.820141412312</v>
      </c>
      <c r="D6960" t="n">
        <v>3913.372345703951</v>
      </c>
      <c r="E6960" t="n">
        <v>2356.012855729804</v>
      </c>
      <c r="F6960" t="n">
        <v>0</v>
      </c>
      <c r="G6960" t="n">
        <v>9847.8361146406</v>
      </c>
      <c r="H6960" t="n">
        <v>5082.68455023518</v>
      </c>
      <c r="I6960" t="n">
        <v>0</v>
      </c>
      <c r="J6960" t="n">
        <v>1363.162143438131</v>
      </c>
      <c r="K6960" t="n">
        <v>0</v>
      </c>
      <c r="L6960" t="n">
        <v>6445.846693673311</v>
      </c>
      <c r="M6960" t="n">
        <v>43180.60241987028</v>
      </c>
      <c r="N6960" t="n">
        <v>393.4438976077413</v>
      </c>
      <c r="O6960" t="n">
        <v>43180.60241987028</v>
      </c>
      <c r="P6960" t="n">
        <v>393.4438976077413</v>
      </c>
      <c r="Q6960" t="n">
        <v>290</v>
      </c>
      <c r="R6960" t="n">
        <v>22</v>
      </c>
      <c r="S6960">
        <f>VLOOKUP(Q6960,Clustering!$D$3:$E$367,2,FALSE)</f>
        <v/>
      </c>
    </row>
    <row r="6961">
      <c r="A6961" t="inlineStr">
        <is>
          <t>2025-10-17 23:00</t>
        </is>
      </c>
      <c r="B6961" t="n">
        <v>1.630771794530323</v>
      </c>
      <c r="C6961" t="n">
        <v>2635.551683145914</v>
      </c>
      <c r="D6961" t="n">
        <v>1956.686172851976</v>
      </c>
      <c r="E6961" t="n">
        <v>1638.965464855516</v>
      </c>
      <c r="F6961" t="n">
        <v>0</v>
      </c>
      <c r="G6961" t="n">
        <v>6232.834092647936</v>
      </c>
      <c r="H6961" t="n">
        <v>5082.68455023518</v>
      </c>
      <c r="I6961" t="n">
        <v>0</v>
      </c>
      <c r="J6961" t="n">
        <v>917.3692159743302</v>
      </c>
      <c r="K6961" t="n">
        <v>0</v>
      </c>
      <c r="L6961" t="n">
        <v>6000.05376620951</v>
      </c>
      <c r="M6961" t="n">
        <v>42932.79408460561</v>
      </c>
      <c r="N6961" t="n">
        <v>264.8674604810285</v>
      </c>
      <c r="O6961" t="n">
        <v>42932.79408460561</v>
      </c>
      <c r="P6961" t="n">
        <v>264.8674604810285</v>
      </c>
      <c r="Q6961" t="n">
        <v>290</v>
      </c>
      <c r="R6961" t="n">
        <v>23</v>
      </c>
      <c r="S6961">
        <f>VLOOKUP(Q6961,Clustering!$D$3:$E$367,2,FALSE)</f>
        <v/>
      </c>
    </row>
    <row r="6962">
      <c r="A6962" t="inlineStr">
        <is>
          <t>2025-10-18 00:00</t>
        </is>
      </c>
      <c r="B6962" t="n">
        <v>1.630771794530323</v>
      </c>
      <c r="C6962" t="n">
        <v>2447.297991492635</v>
      </c>
      <c r="D6962" t="n">
        <v>1565.348938281581</v>
      </c>
      <c r="E6962" t="n">
        <v>810.1161911323111</v>
      </c>
      <c r="F6962" t="n">
        <v>0</v>
      </c>
      <c r="G6962" t="n">
        <v>4824.393892701057</v>
      </c>
      <c r="H6962" t="n">
        <v>4852.525249847172</v>
      </c>
      <c r="I6962" t="n">
        <v>0</v>
      </c>
      <c r="J6962" t="n">
        <v>355.0630071594082</v>
      </c>
      <c r="K6962" t="n">
        <v>0</v>
      </c>
      <c r="L6962" t="n">
        <v>5207.588257006581</v>
      </c>
      <c r="M6962" t="n">
        <v>22240.79809000492</v>
      </c>
      <c r="N6962" t="n">
        <v>101.690666963631</v>
      </c>
      <c r="O6962" t="n">
        <v>22240.79809000492</v>
      </c>
      <c r="P6962" t="n">
        <v>101.690666963631</v>
      </c>
      <c r="Q6962" t="n">
        <v>291</v>
      </c>
      <c r="R6962" t="n">
        <v>0</v>
      </c>
      <c r="S6962">
        <f>VLOOKUP(Q6962,Clustering!$D$3:$E$367,2,FALSE)</f>
        <v/>
      </c>
    </row>
    <row r="6963">
      <c r="A6963" t="inlineStr">
        <is>
          <t>2025-10-18 01:00</t>
        </is>
      </c>
      <c r="B6963" t="n">
        <v>1.647583874886305</v>
      </c>
      <c r="C6963" t="n">
        <v>2371.996514831323</v>
      </c>
      <c r="D6963" t="n">
        <v>1408.814044453422</v>
      </c>
      <c r="E6963" t="n">
        <v>523.4592289584524</v>
      </c>
      <c r="F6963" t="n">
        <v>0</v>
      </c>
      <c r="G6963" t="n">
        <v>4305.917372118084</v>
      </c>
      <c r="H6963" t="n">
        <v>4852.525249847172</v>
      </c>
      <c r="I6963" t="n">
        <v>0</v>
      </c>
      <c r="J6963" t="n">
        <v>259.1190669902276</v>
      </c>
      <c r="K6963" t="n">
        <v>0</v>
      </c>
      <c r="L6963" t="n">
        <v>5111.6443168374</v>
      </c>
      <c r="M6963" t="n">
        <v>22240.79809000492</v>
      </c>
      <c r="N6963" t="n">
        <v>92.24379611390742</v>
      </c>
      <c r="O6963" t="n">
        <v>22240.79809000492</v>
      </c>
      <c r="P6963" t="n">
        <v>92.24379611390742</v>
      </c>
      <c r="Q6963" t="n">
        <v>291</v>
      </c>
      <c r="R6963" t="n">
        <v>1</v>
      </c>
      <c r="S6963">
        <f>VLOOKUP(Q6963,Clustering!$D$3:$E$367,2,FALSE)</f>
        <v/>
      </c>
    </row>
    <row r="6964">
      <c r="A6964" t="inlineStr">
        <is>
          <t>2025-10-18 02:00</t>
        </is>
      </c>
      <c r="B6964" t="n">
        <v>1.647583874886305</v>
      </c>
      <c r="C6964" t="n">
        <v>2371.996514831323</v>
      </c>
      <c r="D6964" t="n">
        <v>1408.814044453422</v>
      </c>
      <c r="E6964" t="n">
        <v>436.2854362706296</v>
      </c>
      <c r="F6964" t="n">
        <v>0</v>
      </c>
      <c r="G6964" t="n">
        <v>4218.743579430261</v>
      </c>
      <c r="H6964" t="n">
        <v>4852.525249847172</v>
      </c>
      <c r="I6964" t="n">
        <v>0</v>
      </c>
      <c r="J6964" t="n">
        <v>229.5146411665084</v>
      </c>
      <c r="K6964" t="n">
        <v>0</v>
      </c>
      <c r="L6964" t="n">
        <v>5082.03989101368</v>
      </c>
      <c r="M6964" t="n">
        <v>22240.79809000492</v>
      </c>
      <c r="N6964" t="n">
        <v>89.66735575147491</v>
      </c>
      <c r="O6964" t="n">
        <v>22240.79809000492</v>
      </c>
      <c r="P6964" t="n">
        <v>89.66735575147491</v>
      </c>
      <c r="Q6964" t="n">
        <v>291</v>
      </c>
      <c r="R6964" t="n">
        <v>2</v>
      </c>
      <c r="S6964">
        <f>VLOOKUP(Q6964,Clustering!$D$3:$E$367,2,FALSE)</f>
        <v/>
      </c>
    </row>
    <row r="6965">
      <c r="A6965" t="inlineStr">
        <is>
          <t>2025-10-18 03:00</t>
        </is>
      </c>
      <c r="B6965" t="n">
        <v>1.647583874886305</v>
      </c>
      <c r="C6965" t="n">
        <v>2371.996514831323</v>
      </c>
      <c r="D6965" t="n">
        <v>1408.814044453422</v>
      </c>
      <c r="E6965" t="n">
        <v>404.4008265138878</v>
      </c>
      <c r="F6965" t="n">
        <v>0</v>
      </c>
      <c r="G6965" t="n">
        <v>4186.85896967352</v>
      </c>
      <c r="H6965" t="n">
        <v>4852.525249847172</v>
      </c>
      <c r="I6965" t="n">
        <v>0</v>
      </c>
      <c r="J6965" t="n">
        <v>229.3091491730525</v>
      </c>
      <c r="K6965" t="n">
        <v>0</v>
      </c>
      <c r="L6965" t="n">
        <v>5081.834399020225</v>
      </c>
      <c r="M6965" t="n">
        <v>22240.79809000492</v>
      </c>
      <c r="N6965" t="n">
        <v>89.66735575147491</v>
      </c>
      <c r="O6965" t="n">
        <v>22240.79809000492</v>
      </c>
      <c r="P6965" t="n">
        <v>89.66735575147491</v>
      </c>
      <c r="Q6965" t="n">
        <v>291</v>
      </c>
      <c r="R6965" t="n">
        <v>3</v>
      </c>
      <c r="S6965">
        <f>VLOOKUP(Q6965,Clustering!$D$3:$E$367,2,FALSE)</f>
        <v/>
      </c>
    </row>
    <row r="6966">
      <c r="A6966" t="inlineStr">
        <is>
          <t>2025-10-18 04:00</t>
        </is>
      </c>
      <c r="B6966" t="n">
        <v>1.647583874886305</v>
      </c>
      <c r="C6966" t="n">
        <v>2409.647253161979</v>
      </c>
      <c r="D6966" t="n">
        <v>1487.081491367502</v>
      </c>
      <c r="E6966" t="n">
        <v>416.8726220204272</v>
      </c>
      <c r="F6966" t="n">
        <v>0</v>
      </c>
      <c r="G6966" t="n">
        <v>4315.248950424793</v>
      </c>
      <c r="H6966" t="n">
        <v>4852.525249847172</v>
      </c>
      <c r="I6966" t="n">
        <v>0</v>
      </c>
      <c r="J6966" t="n">
        <v>265.877671497456</v>
      </c>
      <c r="K6966" t="n">
        <v>0</v>
      </c>
      <c r="L6966" t="n">
        <v>5118.402921344627</v>
      </c>
      <c r="M6966" t="n">
        <v>22426.65434145343</v>
      </c>
      <c r="N6966" t="n">
        <v>88.80856801261818</v>
      </c>
      <c r="O6966" t="n">
        <v>22426.65434145343</v>
      </c>
      <c r="P6966" t="n">
        <v>88.80856801261818</v>
      </c>
      <c r="Q6966" t="n">
        <v>291</v>
      </c>
      <c r="R6966" t="n">
        <v>4</v>
      </c>
      <c r="S6966">
        <f>VLOOKUP(Q6966,Clustering!$D$3:$E$367,2,FALSE)</f>
        <v/>
      </c>
    </row>
    <row r="6967">
      <c r="A6967" t="inlineStr">
        <is>
          <t>2025-10-18 05:00</t>
        </is>
      </c>
      <c r="B6967" t="n">
        <v>1.630771794530323</v>
      </c>
      <c r="C6967" t="n">
        <v>4028.629001380184</v>
      </c>
      <c r="D6967" t="n">
        <v>1721.883832109738</v>
      </c>
      <c r="E6967" t="n">
        <v>540.1149228226421</v>
      </c>
      <c r="F6967" t="n">
        <v>0</v>
      </c>
      <c r="G6967" t="n">
        <v>6292.258528107095</v>
      </c>
      <c r="H6967" t="n">
        <v>4890.885133245173</v>
      </c>
      <c r="I6967" t="n">
        <v>0</v>
      </c>
      <c r="J6967" t="n">
        <v>329.7981286644495</v>
      </c>
      <c r="K6967" t="n">
        <v>0</v>
      </c>
      <c r="L6967" t="n">
        <v>5220.683261909622</v>
      </c>
      <c r="M6967" t="n">
        <v>22674.46267671811</v>
      </c>
      <c r="N6967" t="n">
        <v>90.09677533619072</v>
      </c>
      <c r="O6967" t="n">
        <v>22674.46267671811</v>
      </c>
      <c r="P6967" t="n">
        <v>90.09677533619072</v>
      </c>
      <c r="Q6967" t="n">
        <v>291</v>
      </c>
      <c r="R6967" t="n">
        <v>5</v>
      </c>
      <c r="S6967">
        <f>VLOOKUP(Q6967,Clustering!$D$3:$E$367,2,FALSE)</f>
        <v/>
      </c>
    </row>
    <row r="6968">
      <c r="A6968" t="inlineStr">
        <is>
          <t>2025-10-18 06:00</t>
        </is>
      </c>
      <c r="B6968" t="n">
        <v>1.546711392750409</v>
      </c>
      <c r="C6968" t="n">
        <v>4442.787123017399</v>
      </c>
      <c r="D6968" t="n">
        <v>2582.825748164607</v>
      </c>
      <c r="E6968" t="n">
        <v>951.2646286466792</v>
      </c>
      <c r="F6968" t="n">
        <v>0</v>
      </c>
      <c r="G6968" t="n">
        <v>7978.424211221435</v>
      </c>
      <c r="H6968" t="n">
        <v>4986.784841740176</v>
      </c>
      <c r="I6968" t="n">
        <v>0</v>
      </c>
      <c r="J6968" t="n">
        <v>438.000299919018</v>
      </c>
      <c r="K6968" t="n">
        <v>0</v>
      </c>
      <c r="L6968" t="n">
        <v>5424.785141659195</v>
      </c>
      <c r="M6968" t="n">
        <v>22736.41476053428</v>
      </c>
      <c r="N6968" t="n">
        <v>113.6904486877928</v>
      </c>
      <c r="O6968" t="n">
        <v>22736.41476053428</v>
      </c>
      <c r="P6968" t="n">
        <v>113.6904486877928</v>
      </c>
      <c r="Q6968" t="n">
        <v>291</v>
      </c>
      <c r="R6968" t="n">
        <v>6</v>
      </c>
      <c r="S6968">
        <f>VLOOKUP(Q6968,Clustering!$D$3:$E$367,2,FALSE)</f>
        <v/>
      </c>
    </row>
    <row r="6969">
      <c r="A6969" t="inlineStr">
        <is>
          <t>2025-10-18 07:00</t>
        </is>
      </c>
      <c r="B6969" t="n">
        <v>1.429026830258531</v>
      </c>
      <c r="C6969" t="n">
        <v>5271.103366291829</v>
      </c>
      <c r="D6969" t="n">
        <v>3132.944071765936</v>
      </c>
      <c r="E6969" t="n">
        <v>1477.995642414349</v>
      </c>
      <c r="F6969" t="n">
        <v>0</v>
      </c>
      <c r="G6969" t="n">
        <v>9883.472107302372</v>
      </c>
      <c r="H6969" t="n">
        <v>5140.224375332183</v>
      </c>
      <c r="I6969" t="n">
        <v>0</v>
      </c>
      <c r="J6969" t="n">
        <v>674.8375170109174</v>
      </c>
      <c r="K6969" t="n">
        <v>0</v>
      </c>
      <c r="L6969" t="n">
        <v>5815.0618923431</v>
      </c>
      <c r="M6969" t="n">
        <v>22798.36684435045</v>
      </c>
      <c r="N6969" t="n">
        <v>149.3502492051142</v>
      </c>
      <c r="O6969" t="n">
        <v>22798.36684435045</v>
      </c>
      <c r="P6969" t="n">
        <v>149.3502492051142</v>
      </c>
      <c r="Q6969" t="n">
        <v>291</v>
      </c>
      <c r="R6969" t="n">
        <v>7</v>
      </c>
      <c r="S6969">
        <f>VLOOKUP(Q6969,Clustering!$D$3:$E$367,2,FALSE)</f>
        <v/>
      </c>
    </row>
    <row r="6970">
      <c r="A6970" t="inlineStr">
        <is>
          <t>2025-10-18 08:00</t>
        </is>
      </c>
      <c r="B6970" t="n">
        <v>1.260906026698703</v>
      </c>
      <c r="C6970" t="n">
        <v>6024.118132904948</v>
      </c>
      <c r="D6970" t="n">
        <v>1761.017555566778</v>
      </c>
      <c r="E6970" t="n">
        <v>2268.211134398259</v>
      </c>
      <c r="F6970" t="n">
        <v>0</v>
      </c>
      <c r="G6970" t="n">
        <v>10054.60772889668</v>
      </c>
      <c r="H6970" t="n">
        <v>5274.483967225187</v>
      </c>
      <c r="I6970" t="n">
        <v>0</v>
      </c>
      <c r="J6970" t="n">
        <v>1012.206486707389</v>
      </c>
      <c r="K6970" t="n">
        <v>0</v>
      </c>
      <c r="L6970" t="n">
        <v>6286.690453932576</v>
      </c>
      <c r="M6970" t="n">
        <v>22736.41476053428</v>
      </c>
      <c r="N6970" t="n">
        <v>186.381317424392</v>
      </c>
      <c r="O6970" t="n">
        <v>22736.41476053428</v>
      </c>
      <c r="P6970" t="n">
        <v>186.381317424392</v>
      </c>
      <c r="Q6970" t="n">
        <v>291</v>
      </c>
      <c r="R6970" t="n">
        <v>8</v>
      </c>
      <c r="S6970">
        <f>VLOOKUP(Q6970,Clustering!$D$3:$E$367,2,FALSE)</f>
        <v/>
      </c>
    </row>
    <row r="6971">
      <c r="A6971" t="inlineStr">
        <is>
          <t>2025-10-18 09:00</t>
        </is>
      </c>
      <c r="B6971" t="n">
        <v>269.2622789814204</v>
      </c>
      <c r="C6971" t="n">
        <v>6400.625516211508</v>
      </c>
      <c r="D6971" t="n">
        <v>1995.819896309015</v>
      </c>
      <c r="E6971" t="n">
        <v>3087.693866826017</v>
      </c>
      <c r="F6971" t="n">
        <v>0</v>
      </c>
      <c r="G6971" t="n">
        <v>11753.40155832796</v>
      </c>
      <c r="H6971" t="n">
        <v>5629.397755655369</v>
      </c>
      <c r="I6971" t="n">
        <v>0</v>
      </c>
      <c r="J6971" t="n">
        <v>984.64340205214</v>
      </c>
      <c r="K6971" t="n">
        <v>0</v>
      </c>
      <c r="L6971" t="n">
        <v>6614.041157707509</v>
      </c>
      <c r="M6971" t="n">
        <v>22674.46267671811</v>
      </c>
      <c r="N6971" t="n">
        <v>220.187945753406</v>
      </c>
      <c r="O6971" t="n">
        <v>22674.46267671811</v>
      </c>
      <c r="P6971" t="n">
        <v>220.187945753406</v>
      </c>
      <c r="Q6971" t="n">
        <v>291</v>
      </c>
      <c r="R6971" t="n">
        <v>9</v>
      </c>
      <c r="S6971">
        <f>VLOOKUP(Q6971,Clustering!$D$3:$E$367,2,FALSE)</f>
        <v/>
      </c>
    </row>
    <row r="6972">
      <c r="A6972" t="inlineStr">
        <is>
          <t>2025-10-18 10:00</t>
        </is>
      </c>
      <c r="B6972" t="n">
        <v>1347.158723757038</v>
      </c>
      <c r="C6972" t="n">
        <v>6475.92699287282</v>
      </c>
      <c r="D6972" t="n">
        <v>2042.780364457462</v>
      </c>
      <c r="E6972" t="n">
        <v>3175.495588157562</v>
      </c>
      <c r="F6972" t="n">
        <v>0</v>
      </c>
      <c r="G6972" t="n">
        <v>13041.36166924488</v>
      </c>
      <c r="H6972" t="n">
        <v>6600.862574227923</v>
      </c>
      <c r="I6972" t="n">
        <v>0</v>
      </c>
      <c r="J6972" t="n">
        <v>790.0162319684167</v>
      </c>
      <c r="K6972" t="n">
        <v>0</v>
      </c>
      <c r="L6972" t="n">
        <v>7390.87880619634</v>
      </c>
      <c r="M6972" t="n">
        <v>22612.51059290194</v>
      </c>
      <c r="N6972" t="n">
        <v>237.0651460435325</v>
      </c>
      <c r="O6972" t="n">
        <v>22612.51059290194</v>
      </c>
      <c r="P6972" t="n">
        <v>237.0651460435325</v>
      </c>
      <c r="Q6972" t="n">
        <v>291</v>
      </c>
      <c r="R6972" t="n">
        <v>10</v>
      </c>
      <c r="S6972">
        <f>VLOOKUP(Q6972,Clustering!$D$3:$E$367,2,FALSE)</f>
        <v/>
      </c>
    </row>
    <row r="6973">
      <c r="A6973" t="inlineStr">
        <is>
          <t>2025-10-18 11:00</t>
        </is>
      </c>
      <c r="B6973" t="n">
        <v>2303.487015478544</v>
      </c>
      <c r="C6973" t="n">
        <v>6475.92699287282</v>
      </c>
      <c r="D6973" t="n">
        <v>2042.780364457462</v>
      </c>
      <c r="E6973" t="n">
        <v>2912.090424162926</v>
      </c>
      <c r="F6973" t="n">
        <v>0</v>
      </c>
      <c r="G6973" t="n">
        <v>13734.28479697175</v>
      </c>
      <c r="H6973" t="n">
        <v>7403.796963808934</v>
      </c>
      <c r="I6973" t="n">
        <v>0</v>
      </c>
      <c r="J6973" t="n">
        <v>660.5834336234518</v>
      </c>
      <c r="K6973" t="n">
        <v>0</v>
      </c>
      <c r="L6973" t="n">
        <v>8064.380397432386</v>
      </c>
      <c r="M6973" t="n">
        <v>22550.55850908577</v>
      </c>
      <c r="N6973" t="n">
        <v>250.3766388639737</v>
      </c>
      <c r="O6973" t="n">
        <v>22550.55850908577</v>
      </c>
      <c r="P6973" t="n">
        <v>250.3766388639737</v>
      </c>
      <c r="Q6973" t="n">
        <v>291</v>
      </c>
      <c r="R6973" t="n">
        <v>11</v>
      </c>
      <c r="S6973">
        <f>VLOOKUP(Q6973,Clustering!$D$3:$E$367,2,FALSE)</f>
        <v/>
      </c>
    </row>
    <row r="6974">
      <c r="A6974" t="inlineStr">
        <is>
          <t>2025-10-18 12:00</t>
        </is>
      </c>
      <c r="B6974" t="n">
        <v>2854.556747803017</v>
      </c>
      <c r="C6974" t="n">
        <v>6325.324039550195</v>
      </c>
      <c r="D6974" t="n">
        <v>1948.859428160568</v>
      </c>
      <c r="E6974" t="n">
        <v>2604.784399502516</v>
      </c>
      <c r="F6974" t="n">
        <v>0</v>
      </c>
      <c r="G6974" t="n">
        <v>13733.5246150163</v>
      </c>
      <c r="H6974" t="n">
        <v>7901.426183272146</v>
      </c>
      <c r="I6974" t="n">
        <v>0</v>
      </c>
      <c r="J6974" t="n">
        <v>534.167610790336</v>
      </c>
      <c r="K6974" t="n">
        <v>0</v>
      </c>
      <c r="L6974" t="n">
        <v>8435.593794062483</v>
      </c>
      <c r="M6974" t="n">
        <v>22550.55850908577</v>
      </c>
      <c r="N6974" t="n">
        <v>247.6697705637199</v>
      </c>
      <c r="O6974" t="n">
        <v>22550.55850908577</v>
      </c>
      <c r="P6974" t="n">
        <v>247.6697705637199</v>
      </c>
      <c r="Q6974" t="n">
        <v>291</v>
      </c>
      <c r="R6974" t="n">
        <v>12</v>
      </c>
      <c r="S6974">
        <f>VLOOKUP(Q6974,Clustering!$D$3:$E$367,2,FALSE)</f>
        <v/>
      </c>
    </row>
    <row r="6975">
      <c r="A6975" t="inlineStr">
        <is>
          <t>2025-10-18 13:00</t>
        </is>
      </c>
      <c r="B6975" t="n">
        <v>2960.355169483217</v>
      </c>
      <c r="C6975" t="n">
        <v>4706.34229133199</v>
      </c>
      <c r="D6975" t="n">
        <v>1878.418725937896</v>
      </c>
      <c r="E6975" t="n">
        <v>2238.94389395441</v>
      </c>
      <c r="F6975" t="n">
        <v>0</v>
      </c>
      <c r="G6975" t="n">
        <v>11784.06008070751</v>
      </c>
      <c r="H6975" t="n">
        <v>8011.969306628255</v>
      </c>
      <c r="I6975" t="n">
        <v>0</v>
      </c>
      <c r="J6975" t="n">
        <v>482.5920624989216</v>
      </c>
      <c r="K6975" t="n">
        <v>0</v>
      </c>
      <c r="L6975" t="n">
        <v>8494.561369127177</v>
      </c>
      <c r="M6975" t="n">
        <v>22550.55850908577</v>
      </c>
      <c r="N6975" t="n">
        <v>240.915547460304</v>
      </c>
      <c r="O6975" t="n">
        <v>22550.55850908577</v>
      </c>
      <c r="P6975" t="n">
        <v>240.915547460304</v>
      </c>
      <c r="Q6975" t="n">
        <v>291</v>
      </c>
      <c r="R6975" t="n">
        <v>13</v>
      </c>
      <c r="S6975">
        <f>VLOOKUP(Q6975,Clustering!$D$3:$E$367,2,FALSE)</f>
        <v/>
      </c>
    </row>
    <row r="6976">
      <c r="A6976" t="inlineStr">
        <is>
          <t>2025-10-18 14:00</t>
        </is>
      </c>
      <c r="B6976" t="n">
        <v>2887.83794207572</v>
      </c>
      <c r="C6976" t="n">
        <v>4593.390076340023</v>
      </c>
      <c r="D6976" t="n">
        <v>1807.978023715225</v>
      </c>
      <c r="E6976" t="n">
        <v>2063.34045129132</v>
      </c>
      <c r="F6976" t="n">
        <v>0</v>
      </c>
      <c r="G6976" t="n">
        <v>11352.54649342229</v>
      </c>
      <c r="H6976" t="n">
        <v>7893.479546124129</v>
      </c>
      <c r="I6976" t="n">
        <v>0</v>
      </c>
      <c r="J6976" t="n">
        <v>473.1697567108843</v>
      </c>
      <c r="K6976" t="n">
        <v>0</v>
      </c>
      <c r="L6976" t="n">
        <v>8366.649302835014</v>
      </c>
      <c r="M6976" t="n">
        <v>22612.51059290194</v>
      </c>
      <c r="N6976" t="n">
        <v>235.7626924507263</v>
      </c>
      <c r="O6976" t="n">
        <v>22612.51059290194</v>
      </c>
      <c r="P6976" t="n">
        <v>235.7626924507263</v>
      </c>
      <c r="Q6976" t="n">
        <v>291</v>
      </c>
      <c r="R6976" t="n">
        <v>14</v>
      </c>
      <c r="S6976">
        <f>VLOOKUP(Q6976,Clustering!$D$3:$E$367,2,FALSE)</f>
        <v/>
      </c>
    </row>
    <row r="6977">
      <c r="A6977" t="inlineStr">
        <is>
          <t>2025-10-18 15:00</t>
        </is>
      </c>
      <c r="B6977" t="n">
        <v>2960.943592295675</v>
      </c>
      <c r="C6977" t="n">
        <v>4706.34229133199</v>
      </c>
      <c r="D6977" t="n">
        <v>1878.418725937896</v>
      </c>
      <c r="E6977" t="n">
        <v>1799.935287296683</v>
      </c>
      <c r="F6977" t="n">
        <v>0</v>
      </c>
      <c r="G6977" t="n">
        <v>11345.63989686224</v>
      </c>
      <c r="H6977" t="n">
        <v>7796.808319459414</v>
      </c>
      <c r="I6977" t="n">
        <v>0</v>
      </c>
      <c r="J6977" t="n">
        <v>466.6451596058953</v>
      </c>
      <c r="K6977" t="n">
        <v>0</v>
      </c>
      <c r="L6977" t="n">
        <v>8263.453479065309</v>
      </c>
      <c r="M6977" t="n">
        <v>22860.31892816662</v>
      </c>
      <c r="N6977" t="n">
        <v>228.0334485092912</v>
      </c>
      <c r="O6977" t="n">
        <v>22860.31892816662</v>
      </c>
      <c r="P6977" t="n">
        <v>228.0334485092912</v>
      </c>
      <c r="Q6977" t="n">
        <v>291</v>
      </c>
      <c r="R6977" t="n">
        <v>15</v>
      </c>
      <c r="S6977">
        <f>VLOOKUP(Q6977,Clustering!$D$3:$E$367,2,FALSE)</f>
        <v/>
      </c>
    </row>
    <row r="6978">
      <c r="A6978" t="inlineStr">
        <is>
          <t>2025-10-18 16:00</t>
        </is>
      </c>
      <c r="B6978" t="n">
        <v>3063.917584476069</v>
      </c>
      <c r="C6978" t="n">
        <v>4894.595982985269</v>
      </c>
      <c r="D6978" t="n">
        <v>1995.819896309015</v>
      </c>
      <c r="E6978" t="n">
        <v>1799.935287296683</v>
      </c>
      <c r="F6978" t="n">
        <v>0</v>
      </c>
      <c r="G6978" t="n">
        <v>11754.26875106704</v>
      </c>
      <c r="H6978" t="n">
        <v>7724.054156055726</v>
      </c>
      <c r="I6978" t="n">
        <v>0</v>
      </c>
      <c r="J6978" t="n">
        <v>393.9215883844494</v>
      </c>
      <c r="K6978" t="n">
        <v>0</v>
      </c>
      <c r="L6978" t="n">
        <v>8117.975744440175</v>
      </c>
      <c r="M6978" t="n">
        <v>23170.07934724747</v>
      </c>
      <c r="N6978" t="n">
        <v>252.6382983930326</v>
      </c>
      <c r="O6978" t="n">
        <v>23170.07934724747</v>
      </c>
      <c r="P6978" t="n">
        <v>252.6382983930326</v>
      </c>
      <c r="Q6978" t="n">
        <v>291</v>
      </c>
      <c r="R6978" t="n">
        <v>16</v>
      </c>
      <c r="S6978">
        <f>VLOOKUP(Q6978,Clustering!$D$3:$E$367,2,FALSE)</f>
        <v/>
      </c>
    </row>
    <row r="6979">
      <c r="A6979" t="inlineStr">
        <is>
          <t>2025-10-18 17:00</t>
        </is>
      </c>
      <c r="B6979" t="n">
        <v>2836.904063429233</v>
      </c>
      <c r="C6979" t="n">
        <v>5195.801889630517</v>
      </c>
      <c r="D6979" t="n">
        <v>5297.523612258769</v>
      </c>
      <c r="E6979" t="n">
        <v>2077.974071513243</v>
      </c>
      <c r="F6979" t="n">
        <v>0</v>
      </c>
      <c r="G6979" t="n">
        <v>15408.20363683176</v>
      </c>
      <c r="H6979" t="n">
        <v>7328.249904630891</v>
      </c>
      <c r="I6979" t="n">
        <v>0</v>
      </c>
      <c r="J6979" t="n">
        <v>384.3453899140884</v>
      </c>
      <c r="K6979" t="n">
        <v>0</v>
      </c>
      <c r="L6979" t="n">
        <v>7712.59529454498</v>
      </c>
      <c r="M6979" t="n">
        <v>23232.03143106364</v>
      </c>
      <c r="N6979" t="n">
        <v>253.0677179777484</v>
      </c>
      <c r="O6979" t="n">
        <v>23232.03143106364</v>
      </c>
      <c r="P6979" t="n">
        <v>253.0677179777484</v>
      </c>
      <c r="Q6979" t="n">
        <v>291</v>
      </c>
      <c r="R6979" t="n">
        <v>17</v>
      </c>
      <c r="S6979">
        <f>VLOOKUP(Q6979,Clustering!$D$3:$E$367,2,FALSE)</f>
        <v/>
      </c>
    </row>
    <row r="6980">
      <c r="A6980" t="inlineStr">
        <is>
          <t>2025-10-18 18:00</t>
        </is>
      </c>
      <c r="B6980" t="n">
        <v>2549.75373094905</v>
      </c>
      <c r="C6980" t="n">
        <v>5459.357057945109</v>
      </c>
      <c r="D6980" t="n">
        <v>7826.744691407902</v>
      </c>
      <c r="E6980" t="n">
        <v>2370.646475951728</v>
      </c>
      <c r="F6980" t="n">
        <v>0</v>
      </c>
      <c r="G6980" t="n">
        <v>18206.50195625379</v>
      </c>
      <c r="H6980" t="n">
        <v>6842.070014806183</v>
      </c>
      <c r="I6980" t="n">
        <v>0</v>
      </c>
      <c r="J6980" t="n">
        <v>439.035454520413</v>
      </c>
      <c r="K6980" t="n">
        <v>0</v>
      </c>
      <c r="L6980" t="n">
        <v>7281.105469326596</v>
      </c>
      <c r="M6980" t="n">
        <v>23108.1272634313</v>
      </c>
      <c r="N6980" t="n">
        <v>250.0618837458875</v>
      </c>
      <c r="O6980" t="n">
        <v>23108.1272634313</v>
      </c>
      <c r="P6980" t="n">
        <v>250.0618837458875</v>
      </c>
      <c r="Q6980" t="n">
        <v>291</v>
      </c>
      <c r="R6980" t="n">
        <v>18</v>
      </c>
      <c r="S6980">
        <f>VLOOKUP(Q6980,Clustering!$D$3:$E$367,2,FALSE)</f>
        <v/>
      </c>
    </row>
    <row r="6981">
      <c r="A6981" t="inlineStr">
        <is>
          <t>2025-10-18 19:00</t>
        </is>
      </c>
      <c r="B6981" t="n">
        <v>2708.922101719314</v>
      </c>
      <c r="C6981" t="n">
        <v>5572.309272937076</v>
      </c>
      <c r="D6981" t="n">
        <v>8061.547032150139</v>
      </c>
      <c r="E6981" t="n">
        <v>2151.142172622865</v>
      </c>
      <c r="F6981" t="n">
        <v>0</v>
      </c>
      <c r="G6981" t="n">
        <v>18493.9205794294</v>
      </c>
      <c r="H6981" t="n">
        <v>6817.813483550487</v>
      </c>
      <c r="I6981" t="n">
        <v>0</v>
      </c>
      <c r="J6981" t="n">
        <v>532.6289102798671</v>
      </c>
      <c r="K6981" t="n">
        <v>0</v>
      </c>
      <c r="L6981" t="n">
        <v>7350.442393830354</v>
      </c>
      <c r="M6981" t="n">
        <v>22984.22309579896</v>
      </c>
      <c r="N6981" t="n">
        <v>240.1855933114481</v>
      </c>
      <c r="O6981" t="n">
        <v>22984.22309579896</v>
      </c>
      <c r="P6981" t="n">
        <v>240.1855933114481</v>
      </c>
      <c r="Q6981" t="n">
        <v>291</v>
      </c>
      <c r="R6981" t="n">
        <v>19</v>
      </c>
      <c r="S6981">
        <f>VLOOKUP(Q6981,Clustering!$D$3:$E$367,2,FALSE)</f>
        <v/>
      </c>
    </row>
    <row r="6982">
      <c r="A6982" t="inlineStr">
        <is>
          <t>2025-10-18 20:00</t>
        </is>
      </c>
      <c r="B6982" t="n">
        <v>2714.841635212656</v>
      </c>
      <c r="C6982" t="n">
        <v>5459.357057945109</v>
      </c>
      <c r="D6982" t="n">
        <v>7826.744691407902</v>
      </c>
      <c r="E6982" t="n">
        <v>2004.805970403622</v>
      </c>
      <c r="F6982" t="n">
        <v>0</v>
      </c>
      <c r="G6982" t="n">
        <v>18005.74935496929</v>
      </c>
      <c r="H6982" t="n">
        <v>6744.843295059277</v>
      </c>
      <c r="I6982" t="n">
        <v>0</v>
      </c>
      <c r="J6982" t="n">
        <v>572.9777610829988</v>
      </c>
      <c r="K6982" t="n">
        <v>0</v>
      </c>
      <c r="L6982" t="n">
        <v>7317.821056142276</v>
      </c>
      <c r="M6982" t="n">
        <v>22860.31892816662</v>
      </c>
      <c r="N6982" t="n">
        <v>226.874100491007</v>
      </c>
      <c r="O6982" t="n">
        <v>22860.31892816662</v>
      </c>
      <c r="P6982" t="n">
        <v>226.874100491007</v>
      </c>
      <c r="Q6982" t="n">
        <v>291</v>
      </c>
      <c r="R6982" t="n">
        <v>20</v>
      </c>
      <c r="S6982">
        <f>VLOOKUP(Q6982,Clustering!$D$3:$E$367,2,FALSE)</f>
        <v/>
      </c>
    </row>
    <row r="6983">
      <c r="A6983" t="inlineStr">
        <is>
          <t>2025-10-18 21:00</t>
        </is>
      </c>
      <c r="B6983" t="n">
        <v>2640.382612524044</v>
      </c>
      <c r="C6983" t="n">
        <v>4894.595982985269</v>
      </c>
      <c r="D6983" t="n">
        <v>6652.732987696717</v>
      </c>
      <c r="E6983" t="n">
        <v>1756.034426630911</v>
      </c>
      <c r="F6983" t="n">
        <v>0</v>
      </c>
      <c r="G6983" t="n">
        <v>15943.74600983694</v>
      </c>
      <c r="H6983" t="n">
        <v>6656.22671808634</v>
      </c>
      <c r="I6983" t="n">
        <v>0</v>
      </c>
      <c r="J6983" t="n">
        <v>598.2220451160584</v>
      </c>
      <c r="K6983" t="n">
        <v>0</v>
      </c>
      <c r="L6983" t="n">
        <v>7254.448763202398</v>
      </c>
      <c r="M6983" t="n">
        <v>22612.51059290194</v>
      </c>
      <c r="N6983" t="n">
        <v>211.8449807622775</v>
      </c>
      <c r="O6983" t="n">
        <v>22612.51059290194</v>
      </c>
      <c r="P6983" t="n">
        <v>211.8449807622775</v>
      </c>
      <c r="Q6983" t="n">
        <v>291</v>
      </c>
      <c r="R6983" t="n">
        <v>21</v>
      </c>
      <c r="S6983">
        <f>VLOOKUP(Q6983,Clustering!$D$3:$E$367,2,FALSE)</f>
        <v/>
      </c>
    </row>
    <row r="6984">
      <c r="A6984" t="inlineStr">
        <is>
          <t>2025-10-18 22:00</t>
        </is>
      </c>
      <c r="B6984" t="n">
        <v>2468.551382829652</v>
      </c>
      <c r="C6984" t="n">
        <v>3953.327524718872</v>
      </c>
      <c r="D6984" t="n">
        <v>4696.046814844741</v>
      </c>
      <c r="E6984" t="n">
        <v>1521.896503080122</v>
      </c>
      <c r="F6984" t="n">
        <v>0</v>
      </c>
      <c r="G6984" t="n">
        <v>12639.82222547339</v>
      </c>
      <c r="H6984" t="n">
        <v>6538.292450664408</v>
      </c>
      <c r="I6984" t="n">
        <v>0</v>
      </c>
      <c r="J6984" t="n">
        <v>732.2693608030534</v>
      </c>
      <c r="K6984" t="n">
        <v>0</v>
      </c>
      <c r="L6984" t="n">
        <v>7270.561811467461</v>
      </c>
      <c r="M6984" t="n">
        <v>22426.65434145343</v>
      </c>
      <c r="N6984" t="n">
        <v>206.6921514679874</v>
      </c>
      <c r="O6984" t="n">
        <v>22426.65434145343</v>
      </c>
      <c r="P6984" t="n">
        <v>206.6921514679874</v>
      </c>
      <c r="Q6984" t="n">
        <v>291</v>
      </c>
      <c r="R6984" t="n">
        <v>22</v>
      </c>
      <c r="S6984">
        <f>VLOOKUP(Q6984,Clustering!$D$3:$E$367,2,FALSE)</f>
        <v/>
      </c>
    </row>
    <row r="6985">
      <c r="A6985" t="inlineStr">
        <is>
          <t>2025-10-18 23:00</t>
        </is>
      </c>
      <c r="B6985" t="n">
        <v>2162.383225050783</v>
      </c>
      <c r="C6985" t="n">
        <v>3012.059066452474</v>
      </c>
      <c r="D6985" t="n">
        <v>2739.360641992765</v>
      </c>
      <c r="E6985" t="n">
        <v>1163.139401400438</v>
      </c>
      <c r="F6985" t="n">
        <v>0</v>
      </c>
      <c r="G6985" t="n">
        <v>9076.942334896459</v>
      </c>
      <c r="H6985" t="n">
        <v>6329.21102667289</v>
      </c>
      <c r="I6985" t="n">
        <v>0</v>
      </c>
      <c r="J6985" t="n">
        <v>609.1006735669679</v>
      </c>
      <c r="K6985" t="n">
        <v>0</v>
      </c>
      <c r="L6985" t="n">
        <v>6938.311700239858</v>
      </c>
      <c r="M6985" t="n">
        <v>22302.75017382109</v>
      </c>
      <c r="N6985" t="n">
        <v>139.1275738490555</v>
      </c>
      <c r="O6985" t="n">
        <v>22302.75017382109</v>
      </c>
      <c r="P6985" t="n">
        <v>139.1275738490555</v>
      </c>
      <c r="Q6985" t="n">
        <v>291</v>
      </c>
      <c r="R6985" t="n">
        <v>23</v>
      </c>
      <c r="S6985">
        <f>VLOOKUP(Q6985,Clustering!$D$3:$E$367,2,FALSE)</f>
        <v/>
      </c>
    </row>
    <row r="6986">
      <c r="A6986" t="inlineStr">
        <is>
          <t>2025-10-19 00:00</t>
        </is>
      </c>
      <c r="B6986" t="n">
        <v>1857.285996790584</v>
      </c>
      <c r="C6986" t="n">
        <v>2447.297991492635</v>
      </c>
      <c r="D6986" t="n">
        <v>1565.348938281581</v>
      </c>
      <c r="E6986" t="n">
        <v>810.1161911323111</v>
      </c>
      <c r="F6986" t="n">
        <v>0</v>
      </c>
      <c r="G6986" t="n">
        <v>6680.04911769711</v>
      </c>
      <c r="H6986" t="n">
        <v>6107.785311966001</v>
      </c>
      <c r="I6986" t="n">
        <v>0</v>
      </c>
      <c r="J6986" t="n">
        <v>355.0630071594082</v>
      </c>
      <c r="K6986" t="n">
        <v>0</v>
      </c>
      <c r="L6986" t="n">
        <v>6462.848319125409</v>
      </c>
      <c r="M6986" t="n">
        <v>22240.79809000492</v>
      </c>
      <c r="N6986" t="n">
        <v>101.690666963631</v>
      </c>
      <c r="O6986" t="n">
        <v>22240.79809000492</v>
      </c>
      <c r="P6986" t="n">
        <v>101.690666963631</v>
      </c>
      <c r="Q6986" t="n">
        <v>292</v>
      </c>
      <c r="R6986" t="n">
        <v>0</v>
      </c>
      <c r="S6986">
        <f>VLOOKUP(Q6986,Clustering!$D$3:$E$367,2,FALSE)</f>
        <v/>
      </c>
    </row>
    <row r="6987">
      <c r="A6987" t="inlineStr">
        <is>
          <t>2025-10-19 01:00</t>
        </is>
      </c>
      <c r="B6987" t="n">
        <v>1486.614930309915</v>
      </c>
      <c r="C6987" t="n">
        <v>2371.996514831323</v>
      </c>
      <c r="D6987" t="n">
        <v>1408.814044453422</v>
      </c>
      <c r="E6987" t="n">
        <v>523.4592289584524</v>
      </c>
      <c r="F6987" t="n">
        <v>0</v>
      </c>
      <c r="G6987" t="n">
        <v>5790.884718553113</v>
      </c>
      <c r="H6987" t="n">
        <v>5847.012170603887</v>
      </c>
      <c r="I6987" t="n">
        <v>0</v>
      </c>
      <c r="J6987" t="n">
        <v>259.1190669902276</v>
      </c>
      <c r="K6987" t="n">
        <v>0</v>
      </c>
      <c r="L6987" t="n">
        <v>6106.131237594115</v>
      </c>
      <c r="M6987" t="n">
        <v>22240.79809000492</v>
      </c>
      <c r="N6987" t="n">
        <v>92.24379611390742</v>
      </c>
      <c r="O6987" t="n">
        <v>22240.79809000492</v>
      </c>
      <c r="P6987" t="n">
        <v>92.24379611390742</v>
      </c>
      <c r="Q6987" t="n">
        <v>292</v>
      </c>
      <c r="R6987" t="n">
        <v>1</v>
      </c>
      <c r="S6987">
        <f>VLOOKUP(Q6987,Clustering!$D$3:$E$367,2,FALSE)</f>
        <v/>
      </c>
    </row>
    <row r="6988">
      <c r="A6988" t="inlineStr">
        <is>
          <t>2025-10-19 02:00</t>
        </is>
      </c>
      <c r="B6988" t="n">
        <v>1099.103202936654</v>
      </c>
      <c r="C6988" t="n">
        <v>2371.996514831323</v>
      </c>
      <c r="D6988" t="n">
        <v>1408.814044453422</v>
      </c>
      <c r="E6988" t="n">
        <v>436.2854362706296</v>
      </c>
      <c r="F6988" t="n">
        <v>0</v>
      </c>
      <c r="G6988" t="n">
        <v>5316.199198492028</v>
      </c>
      <c r="H6988" t="n">
        <v>5587.782065581187</v>
      </c>
      <c r="I6988" t="n">
        <v>0</v>
      </c>
      <c r="J6988" t="n">
        <v>229.5146411665084</v>
      </c>
      <c r="K6988" t="n">
        <v>0</v>
      </c>
      <c r="L6988" t="n">
        <v>5817.296706747696</v>
      </c>
      <c r="M6988" t="n">
        <v>22240.79809000492</v>
      </c>
      <c r="N6988" t="n">
        <v>89.66735575147491</v>
      </c>
      <c r="O6988" t="n">
        <v>22240.79809000492</v>
      </c>
      <c r="P6988" t="n">
        <v>89.66735575147491</v>
      </c>
      <c r="Q6988" t="n">
        <v>292</v>
      </c>
      <c r="R6988" t="n">
        <v>2</v>
      </c>
      <c r="S6988">
        <f>VLOOKUP(Q6988,Clustering!$D$3:$E$367,2,FALSE)</f>
        <v/>
      </c>
    </row>
    <row r="6989">
      <c r="A6989" t="inlineStr">
        <is>
          <t>2025-10-19 03:00</t>
        </is>
      </c>
      <c r="B6989" t="n">
        <v>718.5113278379191</v>
      </c>
      <c r="C6989" t="n">
        <v>2371.996514831323</v>
      </c>
      <c r="D6989" t="n">
        <v>1408.814044453422</v>
      </c>
      <c r="E6989" t="n">
        <v>404.4008265138878</v>
      </c>
      <c r="F6989" t="n">
        <v>0</v>
      </c>
      <c r="G6989" t="n">
        <v>4903.722713636553</v>
      </c>
      <c r="H6989" t="n">
        <v>5333.181069576756</v>
      </c>
      <c r="I6989" t="n">
        <v>0</v>
      </c>
      <c r="J6989" t="n">
        <v>229.3091491730525</v>
      </c>
      <c r="K6989" t="n">
        <v>0</v>
      </c>
      <c r="L6989" t="n">
        <v>5562.490218749809</v>
      </c>
      <c r="M6989" t="n">
        <v>22240.79809000492</v>
      </c>
      <c r="N6989" t="n">
        <v>89.66735575147491</v>
      </c>
      <c r="O6989" t="n">
        <v>22240.79809000492</v>
      </c>
      <c r="P6989" t="n">
        <v>89.66735575147491</v>
      </c>
      <c r="Q6989" t="n">
        <v>292</v>
      </c>
      <c r="R6989" t="n">
        <v>3</v>
      </c>
      <c r="S6989">
        <f>VLOOKUP(Q6989,Clustering!$D$3:$E$367,2,FALSE)</f>
        <v/>
      </c>
    </row>
    <row r="6990">
      <c r="A6990" t="inlineStr">
        <is>
          <t>2025-10-19 04:00</t>
        </is>
      </c>
      <c r="B6990" t="n">
        <v>381.7451838111565</v>
      </c>
      <c r="C6990" t="n">
        <v>2409.647253161979</v>
      </c>
      <c r="D6990" t="n">
        <v>1487.081491367502</v>
      </c>
      <c r="E6990" t="n">
        <v>416.8726220204272</v>
      </c>
      <c r="F6990" t="n">
        <v>0</v>
      </c>
      <c r="G6990" t="n">
        <v>4695.346550361064</v>
      </c>
      <c r="H6990" t="n">
        <v>5107.897764021315</v>
      </c>
      <c r="I6990" t="n">
        <v>0</v>
      </c>
      <c r="J6990" t="n">
        <v>265.877671497456</v>
      </c>
      <c r="K6990" t="n">
        <v>0</v>
      </c>
      <c r="L6990" t="n">
        <v>5373.775435518771</v>
      </c>
      <c r="M6990" t="n">
        <v>22426.65434145343</v>
      </c>
      <c r="N6990" t="n">
        <v>88.80856801261818</v>
      </c>
      <c r="O6990" t="n">
        <v>22426.65434145343</v>
      </c>
      <c r="P6990" t="n">
        <v>88.80856801261818</v>
      </c>
      <c r="Q6990" t="n">
        <v>292</v>
      </c>
      <c r="R6990" t="n">
        <v>4</v>
      </c>
      <c r="S6990">
        <f>VLOOKUP(Q6990,Clustering!$D$3:$E$367,2,FALSE)</f>
        <v/>
      </c>
    </row>
    <row r="6991">
      <c r="A6991" t="inlineStr">
        <is>
          <t>2025-10-19 05:00</t>
        </is>
      </c>
      <c r="B6991" t="n">
        <v>27.39696614811047</v>
      </c>
      <c r="C6991" t="n">
        <v>4028.629001380184</v>
      </c>
      <c r="D6991" t="n">
        <v>1721.883832109738</v>
      </c>
      <c r="E6991" t="n">
        <v>540.1149228226421</v>
      </c>
      <c r="F6991" t="n">
        <v>0</v>
      </c>
      <c r="G6991" t="n">
        <v>6318.024722460676</v>
      </c>
      <c r="H6991" t="n">
        <v>4909.401569318224</v>
      </c>
      <c r="I6991" t="n">
        <v>0</v>
      </c>
      <c r="J6991" t="n">
        <v>329.7981286644495</v>
      </c>
      <c r="K6991" t="n">
        <v>0</v>
      </c>
      <c r="L6991" t="n">
        <v>5239.199697982673</v>
      </c>
      <c r="M6991" t="n">
        <v>22674.46267671811</v>
      </c>
      <c r="N6991" t="n">
        <v>90.09677533619072</v>
      </c>
      <c r="O6991" t="n">
        <v>22674.46267671811</v>
      </c>
      <c r="P6991" t="n">
        <v>90.09677533619072</v>
      </c>
      <c r="Q6991" t="n">
        <v>292</v>
      </c>
      <c r="R6991" t="n">
        <v>5</v>
      </c>
      <c r="S6991">
        <f>VLOOKUP(Q6991,Clustering!$D$3:$E$367,2,FALSE)</f>
        <v/>
      </c>
    </row>
    <row r="6992">
      <c r="A6992" t="inlineStr">
        <is>
          <t>2025-10-19 06:00</t>
        </is>
      </c>
      <c r="B6992" t="n">
        <v>1.546711392750409</v>
      </c>
      <c r="C6992" t="n">
        <v>4442.787123017399</v>
      </c>
      <c r="D6992" t="n">
        <v>2582.825748164607</v>
      </c>
      <c r="E6992" t="n">
        <v>951.2646286466792</v>
      </c>
      <c r="F6992" t="n">
        <v>0</v>
      </c>
      <c r="G6992" t="n">
        <v>7978.424211221435</v>
      </c>
      <c r="H6992" t="n">
        <v>4986.784841740176</v>
      </c>
      <c r="I6992" t="n">
        <v>0</v>
      </c>
      <c r="J6992" t="n">
        <v>438.000299919018</v>
      </c>
      <c r="K6992" t="n">
        <v>0</v>
      </c>
      <c r="L6992" t="n">
        <v>5424.785141659195</v>
      </c>
      <c r="M6992" t="n">
        <v>22736.41476053428</v>
      </c>
      <c r="N6992" t="n">
        <v>113.6904486877928</v>
      </c>
      <c r="O6992" t="n">
        <v>22736.41476053428</v>
      </c>
      <c r="P6992" t="n">
        <v>113.6904486877928</v>
      </c>
      <c r="Q6992" t="n">
        <v>292</v>
      </c>
      <c r="R6992" t="n">
        <v>6</v>
      </c>
      <c r="S6992">
        <f>VLOOKUP(Q6992,Clustering!$D$3:$E$367,2,FALSE)</f>
        <v/>
      </c>
    </row>
    <row r="6993">
      <c r="A6993" t="inlineStr">
        <is>
          <t>2025-10-19 07:00</t>
        </is>
      </c>
      <c r="B6993" t="n">
        <v>1.429026830258531</v>
      </c>
      <c r="C6993" t="n">
        <v>5271.103366291829</v>
      </c>
      <c r="D6993" t="n">
        <v>3226.523114318672</v>
      </c>
      <c r="E6993" t="n">
        <v>1477.995642414349</v>
      </c>
      <c r="F6993" t="n">
        <v>0</v>
      </c>
      <c r="G6993" t="n">
        <v>9977.051149855108</v>
      </c>
      <c r="H6993" t="n">
        <v>5140.224375332183</v>
      </c>
      <c r="I6993" t="n">
        <v>0</v>
      </c>
      <c r="J6993" t="n">
        <v>674.8375170109174</v>
      </c>
      <c r="K6993" t="n">
        <v>0</v>
      </c>
      <c r="L6993" t="n">
        <v>5815.0618923431</v>
      </c>
      <c r="M6993" t="n">
        <v>22798.36684435045</v>
      </c>
      <c r="N6993" t="n">
        <v>149.3502492051142</v>
      </c>
      <c r="O6993" t="n">
        <v>22798.36684435045</v>
      </c>
      <c r="P6993" t="n">
        <v>149.3502492051142</v>
      </c>
      <c r="Q6993" t="n">
        <v>292</v>
      </c>
      <c r="R6993" t="n">
        <v>7</v>
      </c>
      <c r="S6993">
        <f>VLOOKUP(Q6993,Clustering!$D$3:$E$367,2,FALSE)</f>
        <v/>
      </c>
    </row>
    <row r="6994">
      <c r="A6994" t="inlineStr">
        <is>
          <t>2025-10-19 08:00</t>
        </is>
      </c>
      <c r="B6994" t="n">
        <v>1.260906026698703</v>
      </c>
      <c r="C6994" t="n">
        <v>6024.118132904948</v>
      </c>
      <c r="D6994" t="n">
        <v>1761.017555566778</v>
      </c>
      <c r="E6994" t="n">
        <v>2268.211134398259</v>
      </c>
      <c r="F6994" t="n">
        <v>0</v>
      </c>
      <c r="G6994" t="n">
        <v>10054.60772889668</v>
      </c>
      <c r="H6994" t="n">
        <v>5274.483967225187</v>
      </c>
      <c r="I6994" t="n">
        <v>0</v>
      </c>
      <c r="J6994" t="n">
        <v>1012.206486707389</v>
      </c>
      <c r="K6994" t="n">
        <v>0</v>
      </c>
      <c r="L6994" t="n">
        <v>6286.690453932576</v>
      </c>
      <c r="M6994" t="n">
        <v>22736.41476053428</v>
      </c>
      <c r="N6994" t="n">
        <v>186.381317424392</v>
      </c>
      <c r="O6994" t="n">
        <v>22736.41476053428</v>
      </c>
      <c r="P6994" t="n">
        <v>186.381317424392</v>
      </c>
      <c r="Q6994" t="n">
        <v>292</v>
      </c>
      <c r="R6994" t="n">
        <v>8</v>
      </c>
      <c r="S6994">
        <f>VLOOKUP(Q6994,Clustering!$D$3:$E$367,2,FALSE)</f>
        <v/>
      </c>
    </row>
    <row r="6995">
      <c r="A6995" t="inlineStr">
        <is>
          <t>2025-10-19 09:00</t>
        </is>
      </c>
      <c r="B6995" t="n">
        <v>1.344966428478617</v>
      </c>
      <c r="C6995" t="n">
        <v>6400.625516211508</v>
      </c>
      <c r="D6995" t="n">
        <v>1995.819896309015</v>
      </c>
      <c r="E6995" t="n">
        <v>3087.693866826017</v>
      </c>
      <c r="F6995" t="n">
        <v>0</v>
      </c>
      <c r="G6995" t="n">
        <v>11485.48424577502</v>
      </c>
      <c r="H6995" t="n">
        <v>5408.743559118192</v>
      </c>
      <c r="I6995" t="n">
        <v>0</v>
      </c>
      <c r="J6995" t="n">
        <v>984.64340205214</v>
      </c>
      <c r="K6995" t="n">
        <v>0</v>
      </c>
      <c r="L6995" t="n">
        <v>6393.386961170332</v>
      </c>
      <c r="M6995" t="n">
        <v>22674.46267671811</v>
      </c>
      <c r="N6995" t="n">
        <v>220.187945753406</v>
      </c>
      <c r="O6995" t="n">
        <v>22674.46267671811</v>
      </c>
      <c r="P6995" t="n">
        <v>220.187945753406</v>
      </c>
      <c r="Q6995" t="n">
        <v>292</v>
      </c>
      <c r="R6995" t="n">
        <v>9</v>
      </c>
      <c r="S6995">
        <f>VLOOKUP(Q6995,Clustering!$D$3:$E$367,2,FALSE)</f>
        <v/>
      </c>
    </row>
    <row r="6996">
      <c r="A6996" t="inlineStr">
        <is>
          <t>2025-10-19 10:00</t>
        </is>
      </c>
      <c r="B6996" t="n">
        <v>1.378590589190582</v>
      </c>
      <c r="C6996" t="n">
        <v>6475.92699287282</v>
      </c>
      <c r="D6996" t="n">
        <v>2042.780364457462</v>
      </c>
      <c r="E6996" t="n">
        <v>3175.495588157562</v>
      </c>
      <c r="F6996" t="n">
        <v>0</v>
      </c>
      <c r="G6996" t="n">
        <v>11695.58153607704</v>
      </c>
      <c r="H6996" t="n">
        <v>5523.823209312197</v>
      </c>
      <c r="I6996" t="n">
        <v>0</v>
      </c>
      <c r="J6996" t="n">
        <v>790.0162319684167</v>
      </c>
      <c r="K6996" t="n">
        <v>0</v>
      </c>
      <c r="L6996" t="n">
        <v>6313.839441280614</v>
      </c>
      <c r="M6996" t="n">
        <v>22612.51059290194</v>
      </c>
      <c r="N6996" t="n">
        <v>237.0651460435325</v>
      </c>
      <c r="O6996" t="n">
        <v>22612.51059290194</v>
      </c>
      <c r="P6996" t="n">
        <v>237.0651460435325</v>
      </c>
      <c r="Q6996" t="n">
        <v>292</v>
      </c>
      <c r="R6996" t="n">
        <v>10</v>
      </c>
      <c r="S6996">
        <f>VLOOKUP(Q6996,Clustering!$D$3:$E$367,2,FALSE)</f>
        <v/>
      </c>
    </row>
    <row r="6997">
      <c r="A6997" t="inlineStr">
        <is>
          <t>2025-10-19 11:00</t>
        </is>
      </c>
      <c r="B6997" t="n">
        <v>1.378590589190582</v>
      </c>
      <c r="C6997" t="n">
        <v>6475.92699287282</v>
      </c>
      <c r="D6997" t="n">
        <v>2042.780364457462</v>
      </c>
      <c r="E6997" t="n">
        <v>2912.090424162926</v>
      </c>
      <c r="F6997" t="n">
        <v>0</v>
      </c>
      <c r="G6997" t="n">
        <v>11432.1763720824</v>
      </c>
      <c r="H6997" t="n">
        <v>5562.183092710198</v>
      </c>
      <c r="I6997" t="n">
        <v>0</v>
      </c>
      <c r="J6997" t="n">
        <v>660.5834336234518</v>
      </c>
      <c r="K6997" t="n">
        <v>0</v>
      </c>
      <c r="L6997" t="n">
        <v>6222.76652633365</v>
      </c>
      <c r="M6997" t="n">
        <v>22550.55850908577</v>
      </c>
      <c r="N6997" t="n">
        <v>250.3766388639737</v>
      </c>
      <c r="O6997" t="n">
        <v>22550.55850908577</v>
      </c>
      <c r="P6997" t="n">
        <v>250.3766388639737</v>
      </c>
      <c r="Q6997" t="n">
        <v>292</v>
      </c>
      <c r="R6997" t="n">
        <v>11</v>
      </c>
      <c r="S6997">
        <f>VLOOKUP(Q6997,Clustering!$D$3:$E$367,2,FALSE)</f>
        <v/>
      </c>
    </row>
    <row r="6998">
      <c r="A6998" t="inlineStr">
        <is>
          <t>2025-10-19 12:00</t>
        </is>
      </c>
      <c r="B6998" t="n">
        <v>1.344966428478617</v>
      </c>
      <c r="C6998" t="n">
        <v>6325.324039550195</v>
      </c>
      <c r="D6998" t="n">
        <v>1948.859428160568</v>
      </c>
      <c r="E6998" t="n">
        <v>2604.784399502516</v>
      </c>
      <c r="F6998" t="n">
        <v>0</v>
      </c>
      <c r="G6998" t="n">
        <v>10880.31283364176</v>
      </c>
      <c r="H6998" t="n">
        <v>5562.183092710198</v>
      </c>
      <c r="I6998" t="n">
        <v>0</v>
      </c>
      <c r="J6998" t="n">
        <v>534.167610790336</v>
      </c>
      <c r="K6998" t="n">
        <v>0</v>
      </c>
      <c r="L6998" t="n">
        <v>6096.350703500534</v>
      </c>
      <c r="M6998" t="n">
        <v>22550.55850908577</v>
      </c>
      <c r="N6998" t="n">
        <v>247.6697705637199</v>
      </c>
      <c r="O6998" t="n">
        <v>22550.55850908577</v>
      </c>
      <c r="P6998" t="n">
        <v>247.6697705637199</v>
      </c>
      <c r="Q6998" t="n">
        <v>292</v>
      </c>
      <c r="R6998" t="n">
        <v>12</v>
      </c>
      <c r="S6998">
        <f>VLOOKUP(Q6998,Clustering!$D$3:$E$367,2,FALSE)</f>
        <v/>
      </c>
    </row>
    <row r="6999">
      <c r="A6999" t="inlineStr">
        <is>
          <t>2025-10-19 13:00</t>
        </is>
      </c>
      <c r="B6999" t="n">
        <v>1.311342267766652</v>
      </c>
      <c r="C6999" t="n">
        <v>4706.34229133199</v>
      </c>
      <c r="D6999" t="n">
        <v>1878.418725937896</v>
      </c>
      <c r="E6999" t="n">
        <v>2238.94389395441</v>
      </c>
      <c r="F6999" t="n">
        <v>0</v>
      </c>
      <c r="G6999" t="n">
        <v>8825.016253492064</v>
      </c>
      <c r="H6999" t="n">
        <v>5523.823209312197</v>
      </c>
      <c r="I6999" t="n">
        <v>0</v>
      </c>
      <c r="J6999" t="n">
        <v>482.5920624989216</v>
      </c>
      <c r="K6999" t="n">
        <v>0</v>
      </c>
      <c r="L6999" t="n">
        <v>6006.415271811118</v>
      </c>
      <c r="M6999" t="n">
        <v>22550.55850908577</v>
      </c>
      <c r="N6999" t="n">
        <v>240.915547460304</v>
      </c>
      <c r="O6999" t="n">
        <v>22550.55850908577</v>
      </c>
      <c r="P6999" t="n">
        <v>240.915547460304</v>
      </c>
      <c r="Q6999" t="n">
        <v>292</v>
      </c>
      <c r="R6999" t="n">
        <v>13</v>
      </c>
      <c r="S6999">
        <f>VLOOKUP(Q6999,Clustering!$D$3:$E$367,2,FALSE)</f>
        <v/>
      </c>
    </row>
    <row r="7000">
      <c r="A7000" t="inlineStr">
        <is>
          <t>2025-10-19 14:00</t>
        </is>
      </c>
      <c r="B7000" t="n">
        <v>1.311342267766652</v>
      </c>
      <c r="C7000" t="n">
        <v>4593.390076340023</v>
      </c>
      <c r="D7000" t="n">
        <v>1807.978023715225</v>
      </c>
      <c r="E7000" t="n">
        <v>2063.34045129132</v>
      </c>
      <c r="F7000" t="n">
        <v>0</v>
      </c>
      <c r="G7000" t="n">
        <v>8466.019893614335</v>
      </c>
      <c r="H7000" t="n">
        <v>5466.283384215193</v>
      </c>
      <c r="I7000" t="n">
        <v>0</v>
      </c>
      <c r="J7000" t="n">
        <v>473.1697567108843</v>
      </c>
      <c r="K7000" t="n">
        <v>0</v>
      </c>
      <c r="L7000" t="n">
        <v>5939.453140926077</v>
      </c>
      <c r="M7000" t="n">
        <v>22612.51059290194</v>
      </c>
      <c r="N7000" t="n">
        <v>235.7626924507263</v>
      </c>
      <c r="O7000" t="n">
        <v>22612.51059290194</v>
      </c>
      <c r="P7000" t="n">
        <v>235.7626924507263</v>
      </c>
      <c r="Q7000" t="n">
        <v>292</v>
      </c>
      <c r="R7000" t="n">
        <v>14</v>
      </c>
      <c r="S7000">
        <f>VLOOKUP(Q7000,Clustering!$D$3:$E$367,2,FALSE)</f>
        <v/>
      </c>
    </row>
    <row r="7001">
      <c r="A7001" t="inlineStr">
        <is>
          <t>2025-10-19 15:00</t>
        </is>
      </c>
      <c r="B7001" t="n">
        <v>1.344966428478617</v>
      </c>
      <c r="C7001" t="n">
        <v>4706.34229133199</v>
      </c>
      <c r="D7001" t="n">
        <v>1878.418725937896</v>
      </c>
      <c r="E7001" t="n">
        <v>1799.935287296683</v>
      </c>
      <c r="F7001" t="n">
        <v>0</v>
      </c>
      <c r="G7001" t="n">
        <v>8386.041270995049</v>
      </c>
      <c r="H7001" t="n">
        <v>5370.383675720191</v>
      </c>
      <c r="I7001" t="n">
        <v>0</v>
      </c>
      <c r="J7001" t="n">
        <v>466.6451596058953</v>
      </c>
      <c r="K7001" t="n">
        <v>0</v>
      </c>
      <c r="L7001" t="n">
        <v>5837.028835326086</v>
      </c>
      <c r="M7001" t="n">
        <v>22860.31892816662</v>
      </c>
      <c r="N7001" t="n">
        <v>228.0334485092912</v>
      </c>
      <c r="O7001" t="n">
        <v>22860.31892816662</v>
      </c>
      <c r="P7001" t="n">
        <v>228.0334485092912</v>
      </c>
      <c r="Q7001" t="n">
        <v>292</v>
      </c>
      <c r="R7001" t="n">
        <v>15</v>
      </c>
      <c r="S7001">
        <f>VLOOKUP(Q7001,Clustering!$D$3:$E$367,2,FALSE)</f>
        <v/>
      </c>
    </row>
    <row r="7002">
      <c r="A7002" t="inlineStr">
        <is>
          <t>2025-10-19 16:00</t>
        </is>
      </c>
      <c r="B7002" t="n">
        <v>1.378590589190582</v>
      </c>
      <c r="C7002" t="n">
        <v>4894.595982985269</v>
      </c>
      <c r="D7002" t="n">
        <v>1995.819896309015</v>
      </c>
      <c r="E7002" t="n">
        <v>1799.935287296683</v>
      </c>
      <c r="F7002" t="n">
        <v>0</v>
      </c>
      <c r="G7002" t="n">
        <v>8691.729757180157</v>
      </c>
      <c r="H7002" t="n">
        <v>5274.483967225187</v>
      </c>
      <c r="I7002" t="n">
        <v>0</v>
      </c>
      <c r="J7002" t="n">
        <v>393.9215883844494</v>
      </c>
      <c r="K7002" t="n">
        <v>0</v>
      </c>
      <c r="L7002" t="n">
        <v>5668.405555609636</v>
      </c>
      <c r="M7002" t="n">
        <v>23170.07934724747</v>
      </c>
      <c r="N7002" t="n">
        <v>252.6382983930326</v>
      </c>
      <c r="O7002" t="n">
        <v>23170.07934724747</v>
      </c>
      <c r="P7002" t="n">
        <v>252.6382983930326</v>
      </c>
      <c r="Q7002" t="n">
        <v>292</v>
      </c>
      <c r="R7002" t="n">
        <v>16</v>
      </c>
      <c r="S7002">
        <f>VLOOKUP(Q7002,Clustering!$D$3:$E$367,2,FALSE)</f>
        <v/>
      </c>
    </row>
    <row r="7003">
      <c r="A7003" t="inlineStr">
        <is>
          <t>2025-10-19 17:00</t>
        </is>
      </c>
      <c r="B7003" t="n">
        <v>1.429026830258531</v>
      </c>
      <c r="C7003" t="n">
        <v>5195.801889630517</v>
      </c>
      <c r="D7003" t="n">
        <v>5455.757266029752</v>
      </c>
      <c r="E7003" t="n">
        <v>2077.974071513243</v>
      </c>
      <c r="F7003" t="n">
        <v>0</v>
      </c>
      <c r="G7003" t="n">
        <v>12730.96225400377</v>
      </c>
      <c r="H7003" t="n">
        <v>5140.224375332183</v>
      </c>
      <c r="I7003" t="n">
        <v>0</v>
      </c>
      <c r="J7003" t="n">
        <v>384.3453899140884</v>
      </c>
      <c r="K7003" t="n">
        <v>0</v>
      </c>
      <c r="L7003" t="n">
        <v>5524.569765246271</v>
      </c>
      <c r="M7003" t="n">
        <v>23232.03143106364</v>
      </c>
      <c r="N7003" t="n">
        <v>253.0677179777484</v>
      </c>
      <c r="O7003" t="n">
        <v>23232.03143106364</v>
      </c>
      <c r="P7003" t="n">
        <v>253.0677179777484</v>
      </c>
      <c r="Q7003" t="n">
        <v>292</v>
      </c>
      <c r="R7003" t="n">
        <v>17</v>
      </c>
      <c r="S7003">
        <f>VLOOKUP(Q7003,Clustering!$D$3:$E$367,2,FALSE)</f>
        <v/>
      </c>
    </row>
    <row r="7004">
      <c r="A7004" t="inlineStr">
        <is>
          <t>2025-10-19 18:00</t>
        </is>
      </c>
      <c r="B7004" t="n">
        <v>1.546711392750409</v>
      </c>
      <c r="C7004" t="n">
        <v>5459.357057945109</v>
      </c>
      <c r="D7004" t="n">
        <v>7826.744691407902</v>
      </c>
      <c r="E7004" t="n">
        <v>2370.646475951728</v>
      </c>
      <c r="F7004" t="n">
        <v>0</v>
      </c>
      <c r="G7004" t="n">
        <v>15658.29493669749</v>
      </c>
      <c r="H7004" t="n">
        <v>5025.144725138179</v>
      </c>
      <c r="I7004" t="n">
        <v>0</v>
      </c>
      <c r="J7004" t="n">
        <v>439.035454520413</v>
      </c>
      <c r="K7004" t="n">
        <v>0</v>
      </c>
      <c r="L7004" t="n">
        <v>5464.180179658591</v>
      </c>
      <c r="M7004" t="n">
        <v>23108.1272634313</v>
      </c>
      <c r="N7004" t="n">
        <v>250.0618837458875</v>
      </c>
      <c r="O7004" t="n">
        <v>23108.1272634313</v>
      </c>
      <c r="P7004" t="n">
        <v>250.0618837458875</v>
      </c>
      <c r="Q7004" t="n">
        <v>292</v>
      </c>
      <c r="R7004" t="n">
        <v>18</v>
      </c>
      <c r="S7004">
        <f>VLOOKUP(Q7004,Clustering!$D$3:$E$367,2,FALSE)</f>
        <v/>
      </c>
    </row>
    <row r="7005">
      <c r="A7005" t="inlineStr">
        <is>
          <t>2025-10-19 19:00</t>
        </is>
      </c>
      <c r="B7005" t="n">
        <v>1.597147633818357</v>
      </c>
      <c r="C7005" t="n">
        <v>5572.309272937076</v>
      </c>
      <c r="D7005" t="n">
        <v>8061.547032150139</v>
      </c>
      <c r="E7005" t="n">
        <v>2151.142172622865</v>
      </c>
      <c r="F7005" t="n">
        <v>0</v>
      </c>
      <c r="G7005" t="n">
        <v>15786.5956253439</v>
      </c>
      <c r="H7005" t="n">
        <v>4948.424958342176</v>
      </c>
      <c r="I7005" t="n">
        <v>0</v>
      </c>
      <c r="J7005" t="n">
        <v>532.6289102798671</v>
      </c>
      <c r="K7005" t="n">
        <v>0</v>
      </c>
      <c r="L7005" t="n">
        <v>5481.053868622043</v>
      </c>
      <c r="M7005" t="n">
        <v>22984.22309579896</v>
      </c>
      <c r="N7005" t="n">
        <v>240.1855933114481</v>
      </c>
      <c r="O7005" t="n">
        <v>22984.22309579896</v>
      </c>
      <c r="P7005" t="n">
        <v>240.1855933114481</v>
      </c>
      <c r="Q7005" t="n">
        <v>292</v>
      </c>
      <c r="R7005" t="n">
        <v>19</v>
      </c>
      <c r="S7005">
        <f>VLOOKUP(Q7005,Clustering!$D$3:$E$367,2,FALSE)</f>
        <v/>
      </c>
    </row>
    <row r="7006">
      <c r="A7006" t="inlineStr">
        <is>
          <t>2025-10-19 20:00</t>
        </is>
      </c>
      <c r="B7006" t="n">
        <v>1.61395971417434</v>
      </c>
      <c r="C7006" t="n">
        <v>5459.357057945109</v>
      </c>
      <c r="D7006" t="n">
        <v>7826.744691407902</v>
      </c>
      <c r="E7006" t="n">
        <v>2004.805970403622</v>
      </c>
      <c r="F7006" t="n">
        <v>0</v>
      </c>
      <c r="G7006" t="n">
        <v>15292.52167947081</v>
      </c>
      <c r="H7006" t="n">
        <v>4890.885133245173</v>
      </c>
      <c r="I7006" t="n">
        <v>0</v>
      </c>
      <c r="J7006" t="n">
        <v>572.9777610829988</v>
      </c>
      <c r="K7006" t="n">
        <v>0</v>
      </c>
      <c r="L7006" t="n">
        <v>5463.862894328172</v>
      </c>
      <c r="M7006" t="n">
        <v>22860.31892816662</v>
      </c>
      <c r="N7006" t="n">
        <v>226.874100491007</v>
      </c>
      <c r="O7006" t="n">
        <v>22860.31892816662</v>
      </c>
      <c r="P7006" t="n">
        <v>226.874100491007</v>
      </c>
      <c r="Q7006" t="n">
        <v>292</v>
      </c>
      <c r="R7006" t="n">
        <v>20</v>
      </c>
      <c r="S7006">
        <f>VLOOKUP(Q7006,Clustering!$D$3:$E$367,2,FALSE)</f>
        <v/>
      </c>
    </row>
    <row r="7007">
      <c r="A7007" t="inlineStr">
        <is>
          <t>2025-10-19 21:00</t>
        </is>
      </c>
      <c r="B7007" t="n">
        <v>1.630771794530323</v>
      </c>
      <c r="C7007" t="n">
        <v>4894.595982985269</v>
      </c>
      <c r="D7007" t="n">
        <v>6652.732987696717</v>
      </c>
      <c r="E7007" t="n">
        <v>1756.034426630911</v>
      </c>
      <c r="F7007" t="n">
        <v>0</v>
      </c>
      <c r="G7007" t="n">
        <v>13304.99416910743</v>
      </c>
      <c r="H7007" t="n">
        <v>4871.705191546173</v>
      </c>
      <c r="I7007" t="n">
        <v>0</v>
      </c>
      <c r="J7007" t="n">
        <v>598.2220451160584</v>
      </c>
      <c r="K7007" t="n">
        <v>0</v>
      </c>
      <c r="L7007" t="n">
        <v>5469.927236662231</v>
      </c>
      <c r="M7007" t="n">
        <v>22612.51059290194</v>
      </c>
      <c r="N7007" t="n">
        <v>211.8449807622775</v>
      </c>
      <c r="O7007" t="n">
        <v>22612.51059290194</v>
      </c>
      <c r="P7007" t="n">
        <v>211.8449807622775</v>
      </c>
      <c r="Q7007" t="n">
        <v>292</v>
      </c>
      <c r="R7007" t="n">
        <v>21</v>
      </c>
      <c r="S7007">
        <f>VLOOKUP(Q7007,Clustering!$D$3:$E$367,2,FALSE)</f>
        <v/>
      </c>
    </row>
    <row r="7008">
      <c r="A7008" t="inlineStr">
        <is>
          <t>2025-10-19 22:00</t>
        </is>
      </c>
      <c r="B7008" t="n">
        <v>1.61395971417434</v>
      </c>
      <c r="C7008" t="n">
        <v>3953.327524718872</v>
      </c>
      <c r="D7008" t="n">
        <v>4696.046814844741</v>
      </c>
      <c r="E7008" t="n">
        <v>1521.896503080122</v>
      </c>
      <c r="F7008" t="n">
        <v>0</v>
      </c>
      <c r="G7008" t="n">
        <v>10172.88480235791</v>
      </c>
      <c r="H7008" t="n">
        <v>4852.525249847172</v>
      </c>
      <c r="I7008" t="n">
        <v>0</v>
      </c>
      <c r="J7008" t="n">
        <v>732.2693608030534</v>
      </c>
      <c r="K7008" t="n">
        <v>0</v>
      </c>
      <c r="L7008" t="n">
        <v>5584.794610650225</v>
      </c>
      <c r="M7008" t="n">
        <v>22426.65434145343</v>
      </c>
      <c r="N7008" t="n">
        <v>206.6921514679874</v>
      </c>
      <c r="O7008" t="n">
        <v>22426.65434145343</v>
      </c>
      <c r="P7008" t="n">
        <v>206.6921514679874</v>
      </c>
      <c r="Q7008" t="n">
        <v>292</v>
      </c>
      <c r="R7008" t="n">
        <v>22</v>
      </c>
      <c r="S7008">
        <f>VLOOKUP(Q7008,Clustering!$D$3:$E$367,2,FALSE)</f>
        <v/>
      </c>
    </row>
    <row r="7009">
      <c r="A7009" t="inlineStr">
        <is>
          <t>2025-10-19 23:00</t>
        </is>
      </c>
      <c r="B7009" t="n">
        <v>1.61395971417434</v>
      </c>
      <c r="C7009" t="n">
        <v>3012.059066452474</v>
      </c>
      <c r="D7009" t="n">
        <v>2739.360641992765</v>
      </c>
      <c r="E7009" t="n">
        <v>1163.139401400438</v>
      </c>
      <c r="F7009" t="n">
        <v>0</v>
      </c>
      <c r="G7009" t="n">
        <v>6916.173069559852</v>
      </c>
      <c r="H7009" t="n">
        <v>4852.525249847172</v>
      </c>
      <c r="I7009" t="n">
        <v>0</v>
      </c>
      <c r="J7009" t="n">
        <v>609.1006735669679</v>
      </c>
      <c r="K7009" t="n">
        <v>0</v>
      </c>
      <c r="L7009" t="n">
        <v>5461.62592341414</v>
      </c>
      <c r="M7009" t="n">
        <v>22302.75017382109</v>
      </c>
      <c r="N7009" t="n">
        <v>139.1275738490555</v>
      </c>
      <c r="O7009" t="n">
        <v>22302.75017382109</v>
      </c>
      <c r="P7009" t="n">
        <v>139.1275738490555</v>
      </c>
      <c r="Q7009" t="n">
        <v>292</v>
      </c>
      <c r="R7009" t="n">
        <v>23</v>
      </c>
      <c r="S7009">
        <f>VLOOKUP(Q7009,Clustering!$D$3:$E$367,2,FALSE)</f>
        <v/>
      </c>
    </row>
    <row r="7010">
      <c r="A7010" t="inlineStr">
        <is>
          <t>2025-10-20 00:00</t>
        </is>
      </c>
      <c r="B7010" t="n">
        <v>1.630771794530323</v>
      </c>
      <c r="C7010" t="n">
        <v>2371.996514831323</v>
      </c>
      <c r="D7010" t="n">
        <v>1408.814044453422</v>
      </c>
      <c r="E7010" t="n">
        <v>940.324826841173</v>
      </c>
      <c r="F7010" t="n">
        <v>0</v>
      </c>
      <c r="G7010" t="n">
        <v>4722.766157920449</v>
      </c>
      <c r="H7010" t="n">
        <v>5082.68455023518</v>
      </c>
      <c r="I7010" t="n">
        <v>0</v>
      </c>
      <c r="J7010" t="n">
        <v>651.3514568734062</v>
      </c>
      <c r="K7010" t="n">
        <v>0</v>
      </c>
      <c r="L7010" t="n">
        <v>5734.036007108586</v>
      </c>
      <c r="M7010" t="n">
        <v>42932.79408460561</v>
      </c>
      <c r="N7010" t="n">
        <v>174.7610933426281</v>
      </c>
      <c r="O7010" t="n">
        <v>42932.79408460561</v>
      </c>
      <c r="P7010" t="n">
        <v>174.7610933426281</v>
      </c>
      <c r="Q7010" t="n">
        <v>293</v>
      </c>
      <c r="R7010" t="n">
        <v>0</v>
      </c>
      <c r="S7010">
        <f>VLOOKUP(Q7010,Clustering!$D$3:$E$367,2,FALSE)</f>
        <v/>
      </c>
    </row>
    <row r="7011">
      <c r="A7011" t="inlineStr">
        <is>
          <t>2025-10-20 01:00</t>
        </is>
      </c>
      <c r="B7011" t="n">
        <v>1.647583874886305</v>
      </c>
      <c r="C7011" t="n">
        <v>2334.345776500667</v>
      </c>
      <c r="D7011" t="n">
        <v>1330.546597539343</v>
      </c>
      <c r="E7011" t="n">
        <v>650.0437022831527</v>
      </c>
      <c r="F7011" t="n">
        <v>0</v>
      </c>
      <c r="G7011" t="n">
        <v>4316.583660198049</v>
      </c>
      <c r="H7011" t="n">
        <v>5082.68455023518</v>
      </c>
      <c r="I7011" t="n">
        <v>0</v>
      </c>
      <c r="J7011" t="n">
        <v>494.0724566002703</v>
      </c>
      <c r="K7011" t="n">
        <v>0</v>
      </c>
      <c r="L7011" t="n">
        <v>5576.75700683545</v>
      </c>
      <c r="M7011" t="n">
        <v>42808.88991697326</v>
      </c>
      <c r="N7011" t="n">
        <v>169.7876024628423</v>
      </c>
      <c r="O7011" t="n">
        <v>42808.88991697326</v>
      </c>
      <c r="P7011" t="n">
        <v>169.7876024628423</v>
      </c>
      <c r="Q7011" t="n">
        <v>293</v>
      </c>
      <c r="R7011" t="n">
        <v>1</v>
      </c>
      <c r="S7011">
        <f>VLOOKUP(Q7011,Clustering!$D$3:$E$367,2,FALSE)</f>
        <v/>
      </c>
    </row>
    <row r="7012">
      <c r="A7012" t="inlineStr">
        <is>
          <t>2025-10-20 02:00</t>
        </is>
      </c>
      <c r="B7012" t="n">
        <v>1.664395955242288</v>
      </c>
      <c r="C7012" t="n">
        <v>2334.345776500667</v>
      </c>
      <c r="D7012" t="n">
        <v>1330.546597539343</v>
      </c>
      <c r="E7012" t="n">
        <v>590.3800912591319</v>
      </c>
      <c r="F7012" t="n">
        <v>0</v>
      </c>
      <c r="G7012" t="n">
        <v>4256.936861254384</v>
      </c>
      <c r="H7012" t="n">
        <v>5082.68455023518</v>
      </c>
      <c r="I7012" t="n">
        <v>0</v>
      </c>
      <c r="J7012" t="n">
        <v>437.6990776246461</v>
      </c>
      <c r="K7012" t="n">
        <v>0</v>
      </c>
      <c r="L7012" t="n">
        <v>5520.383627859826</v>
      </c>
      <c r="M7012" t="n">
        <v>42808.88991697326</v>
      </c>
      <c r="N7012" t="n">
        <v>168.5102469905633</v>
      </c>
      <c r="O7012" t="n">
        <v>42808.88991697326</v>
      </c>
      <c r="P7012" t="n">
        <v>168.5102469905633</v>
      </c>
      <c r="Q7012" t="n">
        <v>293</v>
      </c>
      <c r="R7012" t="n">
        <v>2</v>
      </c>
      <c r="S7012">
        <f>VLOOKUP(Q7012,Clustering!$D$3:$E$367,2,FALSE)</f>
        <v/>
      </c>
    </row>
    <row r="7013">
      <c r="A7013" t="inlineStr">
        <is>
          <t>2025-10-20 03:00</t>
        </is>
      </c>
      <c r="B7013" t="n">
        <v>1.664395955242288</v>
      </c>
      <c r="C7013" t="n">
        <v>2334.345776500667</v>
      </c>
      <c r="D7013" t="n">
        <v>1330.546597539343</v>
      </c>
      <c r="E7013" t="n">
        <v>577.0002796178222</v>
      </c>
      <c r="F7013" t="n">
        <v>0</v>
      </c>
      <c r="G7013" t="n">
        <v>4243.557049613075</v>
      </c>
      <c r="H7013" t="n">
        <v>5082.68455023518</v>
      </c>
      <c r="I7013" t="n">
        <v>0</v>
      </c>
      <c r="J7013" t="n">
        <v>436.6931173703389</v>
      </c>
      <c r="K7013" t="n">
        <v>0</v>
      </c>
      <c r="L7013" t="n">
        <v>5519.377667605519</v>
      </c>
      <c r="M7013" t="n">
        <v>42808.88991697326</v>
      </c>
      <c r="N7013" t="n">
        <v>169.6862070845242</v>
      </c>
      <c r="O7013" t="n">
        <v>42808.88991697326</v>
      </c>
      <c r="P7013" t="n">
        <v>169.6862070845242</v>
      </c>
      <c r="Q7013" t="n">
        <v>293</v>
      </c>
      <c r="R7013" t="n">
        <v>3</v>
      </c>
      <c r="S7013">
        <f>VLOOKUP(Q7013,Clustering!$D$3:$E$367,2,FALSE)</f>
        <v/>
      </c>
    </row>
    <row r="7014">
      <c r="A7014" t="inlineStr">
        <is>
          <t>2025-10-20 04:00</t>
        </is>
      </c>
      <c r="B7014" t="n">
        <v>1.664395955242288</v>
      </c>
      <c r="C7014" t="n">
        <v>2371.996514831323</v>
      </c>
      <c r="D7014" t="n">
        <v>1408.814044453422</v>
      </c>
      <c r="E7014" t="n">
        <v>809.62157476881</v>
      </c>
      <c r="F7014" t="n">
        <v>0</v>
      </c>
      <c r="G7014" t="n">
        <v>4592.096530008797</v>
      </c>
      <c r="H7014" t="n">
        <v>5082.68455023518</v>
      </c>
      <c r="I7014" t="n">
        <v>0</v>
      </c>
      <c r="J7014" t="n">
        <v>509.0939665844413</v>
      </c>
      <c r="K7014" t="n">
        <v>0</v>
      </c>
      <c r="L7014" t="n">
        <v>5591.778516819621</v>
      </c>
      <c r="M7014" t="n">
        <v>42932.79408460561</v>
      </c>
      <c r="N7014" t="n">
        <v>168.4048143121194</v>
      </c>
      <c r="O7014" t="n">
        <v>42932.79408460561</v>
      </c>
      <c r="P7014" t="n">
        <v>168.4048143121194</v>
      </c>
      <c r="Q7014" t="n">
        <v>293</v>
      </c>
      <c r="R7014" t="n">
        <v>4</v>
      </c>
      <c r="S7014">
        <f>VLOOKUP(Q7014,Clustering!$D$3:$E$367,2,FALSE)</f>
        <v/>
      </c>
    </row>
    <row r="7015">
      <c r="A7015" t="inlineStr">
        <is>
          <t>2025-10-20 05:00</t>
        </is>
      </c>
      <c r="B7015" t="n">
        <v>1.630771794530323</v>
      </c>
      <c r="C7015" t="n">
        <v>4141.581216372152</v>
      </c>
      <c r="D7015" t="n">
        <v>1956.686172851976</v>
      </c>
      <c r="E7015" t="n">
        <v>1799.935287296683</v>
      </c>
      <c r="F7015" t="n">
        <v>0</v>
      </c>
      <c r="G7015" t="n">
        <v>7899.83344831534</v>
      </c>
      <c r="H7015" t="n">
        <v>5370.383675720191</v>
      </c>
      <c r="I7015" t="n">
        <v>0</v>
      </c>
      <c r="J7015" t="n">
        <v>762.2114452768124</v>
      </c>
      <c r="K7015" t="n">
        <v>0</v>
      </c>
      <c r="L7015" t="n">
        <v>6132.595120997003</v>
      </c>
      <c r="M7015" t="n">
        <v>43242.55450368645</v>
      </c>
      <c r="N7015" t="n">
        <v>178.1734091228214</v>
      </c>
      <c r="O7015" t="n">
        <v>43242.55450368645</v>
      </c>
      <c r="P7015" t="n">
        <v>178.1734091228214</v>
      </c>
      <c r="Q7015" t="n">
        <v>293</v>
      </c>
      <c r="R7015" t="n">
        <v>5</v>
      </c>
      <c r="S7015">
        <f>VLOOKUP(Q7015,Clustering!$D$3:$E$367,2,FALSE)</f>
        <v/>
      </c>
    </row>
    <row r="7016">
      <c r="A7016" t="inlineStr">
        <is>
          <t>2025-10-20 06:00</t>
        </is>
      </c>
      <c r="B7016" t="n">
        <v>1.513087232038444</v>
      </c>
      <c r="C7016" t="n">
        <v>5082.84967463855</v>
      </c>
      <c r="D7016" t="n">
        <v>3913.372345703951</v>
      </c>
      <c r="E7016" t="n">
        <v>3526.702473483744</v>
      </c>
      <c r="F7016" t="n">
        <v>0</v>
      </c>
      <c r="G7016" t="n">
        <v>12524.43758105828</v>
      </c>
      <c r="H7016" t="n">
        <v>6521.180177660231</v>
      </c>
      <c r="I7016" t="n">
        <v>0</v>
      </c>
      <c r="J7016" t="n">
        <v>1254.279223377048</v>
      </c>
      <c r="K7016" t="n">
        <v>0</v>
      </c>
      <c r="L7016" t="n">
        <v>7775.459401037278</v>
      </c>
      <c r="M7016" t="n">
        <v>43800.12325803198</v>
      </c>
      <c r="N7016" t="n">
        <v>277.7251041936998</v>
      </c>
      <c r="O7016" t="n">
        <v>43800.12325803198</v>
      </c>
      <c r="P7016" t="n">
        <v>277.7251041936998</v>
      </c>
      <c r="Q7016" t="n">
        <v>293</v>
      </c>
      <c r="R7016" t="n">
        <v>6</v>
      </c>
      <c r="S7016">
        <f>VLOOKUP(Q7016,Clustering!$D$3:$E$367,2,FALSE)</f>
        <v/>
      </c>
    </row>
    <row r="7017">
      <c r="A7017" t="inlineStr">
        <is>
          <t>2025-10-20 07:00</t>
        </is>
      </c>
      <c r="B7017" t="n">
        <v>1.311342267766652</v>
      </c>
      <c r="C7017" t="n">
        <v>5835.864441251669</v>
      </c>
      <c r="D7017" t="n">
        <v>4233.416615842112</v>
      </c>
      <c r="E7017" t="n">
        <v>4843.728293456927</v>
      </c>
      <c r="F7017" t="n">
        <v>0</v>
      </c>
      <c r="G7017" t="n">
        <v>14914.32069281847</v>
      </c>
      <c r="H7017" t="n">
        <v>8247.374930570291</v>
      </c>
      <c r="I7017" t="n">
        <v>0</v>
      </c>
      <c r="J7017" t="n">
        <v>1872.050618029117</v>
      </c>
      <c r="K7017" t="n">
        <v>0</v>
      </c>
      <c r="L7017" t="n">
        <v>10119.42554859941</v>
      </c>
      <c r="M7017" t="n">
        <v>44233.78784474517</v>
      </c>
      <c r="N7017" t="n">
        <v>614.5953694656874</v>
      </c>
      <c r="O7017" t="n">
        <v>44233.78784474517</v>
      </c>
      <c r="P7017" t="n">
        <v>614.5953694656874</v>
      </c>
      <c r="Q7017" t="n">
        <v>293</v>
      </c>
      <c r="R7017" t="n">
        <v>7</v>
      </c>
      <c r="S7017">
        <f>VLOOKUP(Q7017,Clustering!$D$3:$E$367,2,FALSE)</f>
        <v/>
      </c>
    </row>
    <row r="7018">
      <c r="A7018" t="inlineStr">
        <is>
          <t>2025-10-20 08:00</t>
        </is>
      </c>
      <c r="B7018" t="n">
        <v>0.9246644195790492</v>
      </c>
      <c r="C7018" t="n">
        <v>5647.610749598389</v>
      </c>
      <c r="D7018" t="n">
        <v>1526.215214824541</v>
      </c>
      <c r="E7018" t="n">
        <v>3204.762828601411</v>
      </c>
      <c r="F7018" t="n">
        <v>0</v>
      </c>
      <c r="G7018" t="n">
        <v>10379.51345744392</v>
      </c>
      <c r="H7018" t="n">
        <v>9685.870557995344</v>
      </c>
      <c r="I7018" t="n">
        <v>0</v>
      </c>
      <c r="J7018" t="n">
        <v>1971.320676951402</v>
      </c>
      <c r="K7018" t="n">
        <v>0</v>
      </c>
      <c r="L7018" t="n">
        <v>11657.19123494675</v>
      </c>
      <c r="M7018" t="n">
        <v>44357.69201237751</v>
      </c>
      <c r="N7018" t="n">
        <v>714.8849904245235</v>
      </c>
      <c r="O7018" t="n">
        <v>44357.69201237751</v>
      </c>
      <c r="P7018" t="n">
        <v>714.8849904245235</v>
      </c>
      <c r="Q7018" t="n">
        <v>293</v>
      </c>
      <c r="R7018" t="n">
        <v>8</v>
      </c>
      <c r="S7018">
        <f>VLOOKUP(Q7018,Clustering!$D$3:$E$367,2,FALSE)</f>
        <v/>
      </c>
    </row>
    <row r="7019">
      <c r="A7019" t="inlineStr">
        <is>
          <t>2025-10-20 09:00</t>
        </is>
      </c>
      <c r="B7019" t="n">
        <v>0.6724832142393083</v>
      </c>
      <c r="C7019" t="n">
        <v>5271.103366291829</v>
      </c>
      <c r="D7019" t="n">
        <v>1291.412874082304</v>
      </c>
      <c r="E7019" t="n">
        <v>2868.189563497153</v>
      </c>
      <c r="F7019" t="n">
        <v>0</v>
      </c>
      <c r="G7019" t="n">
        <v>9431.378287085525</v>
      </c>
      <c r="H7019" t="n">
        <v>10261.26880896536</v>
      </c>
      <c r="I7019" t="n">
        <v>0</v>
      </c>
      <c r="J7019" t="n">
        <v>1694.360921824494</v>
      </c>
      <c r="K7019" t="n">
        <v>0</v>
      </c>
      <c r="L7019" t="n">
        <v>11955.62973078986</v>
      </c>
      <c r="M7019" t="n">
        <v>44233.78784474517</v>
      </c>
      <c r="N7019" t="n">
        <v>627.4530131783587</v>
      </c>
      <c r="O7019" t="n">
        <v>44233.78784474517</v>
      </c>
      <c r="P7019" t="n">
        <v>627.4530131783587</v>
      </c>
      <c r="Q7019" t="n">
        <v>293</v>
      </c>
      <c r="R7019" t="n">
        <v>9</v>
      </c>
      <c r="S7019">
        <f>VLOOKUP(Q7019,Clustering!$D$3:$E$367,2,FALSE)</f>
        <v/>
      </c>
    </row>
    <row r="7020">
      <c r="A7020" t="inlineStr">
        <is>
          <t>2025-10-20 10:00</t>
        </is>
      </c>
      <c r="B7020" t="n">
        <v>0.5043624106794813</v>
      </c>
      <c r="C7020" t="n">
        <v>4969.897459646581</v>
      </c>
      <c r="D7020" t="n">
        <v>1103.571001488514</v>
      </c>
      <c r="E7020" t="n">
        <v>2663.318880390213</v>
      </c>
      <c r="F7020" t="n">
        <v>0</v>
      </c>
      <c r="G7020" t="n">
        <v>8737.291703935989</v>
      </c>
      <c r="H7020" t="n">
        <v>10433.88828425637</v>
      </c>
      <c r="I7020" t="n">
        <v>0</v>
      </c>
      <c r="J7020" t="n">
        <v>1457.15775698654</v>
      </c>
      <c r="K7020" t="n">
        <v>0</v>
      </c>
      <c r="L7020" t="n">
        <v>11891.04604124291</v>
      </c>
      <c r="M7020" t="n">
        <v>44109.88367711283</v>
      </c>
      <c r="N7020" t="n">
        <v>493.7335185665774</v>
      </c>
      <c r="O7020" t="n">
        <v>44109.88367711283</v>
      </c>
      <c r="P7020" t="n">
        <v>493.7335185665774</v>
      </c>
      <c r="Q7020" t="n">
        <v>293</v>
      </c>
      <c r="R7020" t="n">
        <v>10</v>
      </c>
      <c r="S7020">
        <f>VLOOKUP(Q7020,Clustering!$D$3:$E$367,2,FALSE)</f>
        <v/>
      </c>
    </row>
    <row r="7021">
      <c r="A7021" t="inlineStr">
        <is>
          <t>2025-10-20 11:00</t>
        </is>
      </c>
      <c r="B7021" t="n">
        <v>0.4707382499675159</v>
      </c>
      <c r="C7021" t="n">
        <v>3388.566449759033</v>
      </c>
      <c r="D7021" t="n">
        <v>1056.610533340067</v>
      </c>
      <c r="E7021" t="n">
        <v>2297.478374842108</v>
      </c>
      <c r="F7021" t="n">
        <v>0</v>
      </c>
      <c r="G7021" t="n">
        <v>6743.126096191174</v>
      </c>
      <c r="H7021" t="n">
        <v>10261.26880896536</v>
      </c>
      <c r="I7021" t="n">
        <v>0</v>
      </c>
      <c r="J7021" t="n">
        <v>1268.656873535909</v>
      </c>
      <c r="K7021" t="n">
        <v>0</v>
      </c>
      <c r="L7021" t="n">
        <v>11529.92568250127</v>
      </c>
      <c r="M7021" t="n">
        <v>43924.02742566432</v>
      </c>
      <c r="N7021" t="n">
        <v>496.3050473091117</v>
      </c>
      <c r="O7021" t="n">
        <v>43924.02742566432</v>
      </c>
      <c r="P7021" t="n">
        <v>496.3050473091117</v>
      </c>
      <c r="Q7021" t="n">
        <v>293</v>
      </c>
      <c r="R7021" t="n">
        <v>11</v>
      </c>
      <c r="S7021">
        <f>VLOOKUP(Q7021,Clustering!$D$3:$E$367,2,FALSE)</f>
        <v/>
      </c>
    </row>
    <row r="7022">
      <c r="A7022" t="inlineStr">
        <is>
          <t>2025-10-20 12:00</t>
        </is>
      </c>
      <c r="B7022" t="n">
        <v>0.5379865713914468</v>
      </c>
      <c r="C7022" t="n">
        <v>3463.867926420345</v>
      </c>
      <c r="D7022" t="n">
        <v>1103.571001488514</v>
      </c>
      <c r="E7022" t="n">
        <v>1873.103388406304</v>
      </c>
      <c r="F7022" t="n">
        <v>0</v>
      </c>
      <c r="G7022" t="n">
        <v>6441.080302886554</v>
      </c>
      <c r="H7022" t="n">
        <v>9685.870557995344</v>
      </c>
      <c r="I7022" t="n">
        <v>0</v>
      </c>
      <c r="J7022" t="n">
        <v>1195.885550320389</v>
      </c>
      <c r="K7022" t="n">
        <v>0</v>
      </c>
      <c r="L7022" t="n">
        <v>10881.75610831573</v>
      </c>
      <c r="M7022" t="n">
        <v>43800.12325803198</v>
      </c>
      <c r="N7022" t="n">
        <v>511.7342197643172</v>
      </c>
      <c r="O7022" t="n">
        <v>43800.12325803198</v>
      </c>
      <c r="P7022" t="n">
        <v>511.7342197643172</v>
      </c>
      <c r="Q7022" t="n">
        <v>293</v>
      </c>
      <c r="R7022" t="n">
        <v>12</v>
      </c>
      <c r="S7022">
        <f>VLOOKUP(Q7022,Clustering!$D$3:$E$367,2,FALSE)</f>
        <v/>
      </c>
    </row>
    <row r="7023">
      <c r="A7023" t="inlineStr">
        <is>
          <t>2025-10-20 13:00</t>
        </is>
      </c>
      <c r="B7023" t="n">
        <v>0.5043624106794813</v>
      </c>
      <c r="C7023" t="n">
        <v>3388.566449759033</v>
      </c>
      <c r="D7023" t="n">
        <v>1056.610533340067</v>
      </c>
      <c r="E7023" t="n">
        <v>1638.965464855516</v>
      </c>
      <c r="F7023" t="n">
        <v>0</v>
      </c>
      <c r="G7023" t="n">
        <v>6084.646810365295</v>
      </c>
      <c r="H7023" t="n">
        <v>9973.569683480351</v>
      </c>
      <c r="I7023" t="n">
        <v>0</v>
      </c>
      <c r="J7023" t="n">
        <v>1200.68202312799</v>
      </c>
      <c r="K7023" t="n">
        <v>0</v>
      </c>
      <c r="L7023" t="n">
        <v>11174.25170660834</v>
      </c>
      <c r="M7023" t="n">
        <v>43738.17117421581</v>
      </c>
      <c r="N7023" t="n">
        <v>506.5911622792487</v>
      </c>
      <c r="O7023" t="n">
        <v>43738.17117421581</v>
      </c>
      <c r="P7023" t="n">
        <v>506.5911622792487</v>
      </c>
      <c r="Q7023" t="n">
        <v>293</v>
      </c>
      <c r="R7023" t="n">
        <v>13</v>
      </c>
      <c r="S7023">
        <f>VLOOKUP(Q7023,Clustering!$D$3:$E$367,2,FALSE)</f>
        <v/>
      </c>
    </row>
    <row r="7024">
      <c r="A7024" t="inlineStr">
        <is>
          <t>2025-10-20 14:00</t>
        </is>
      </c>
      <c r="B7024" t="n">
        <v>0.4707382499675159</v>
      </c>
      <c r="C7024" t="n">
        <v>3313.264973097721</v>
      </c>
      <c r="D7024" t="n">
        <v>1009.650065191619</v>
      </c>
      <c r="E7024" t="n">
        <v>1609.698224411668</v>
      </c>
      <c r="F7024" t="n">
        <v>0</v>
      </c>
      <c r="G7024" t="n">
        <v>5933.084000950976</v>
      </c>
      <c r="H7024" t="n">
        <v>10261.26880896536</v>
      </c>
      <c r="I7024" t="n">
        <v>0</v>
      </c>
      <c r="J7024" t="n">
        <v>1152.299747994793</v>
      </c>
      <c r="K7024" t="n">
        <v>0</v>
      </c>
      <c r="L7024" t="n">
        <v>11413.56855696016</v>
      </c>
      <c r="M7024" t="n">
        <v>43800.12325803198</v>
      </c>
      <c r="N7024" t="n">
        <v>496.3050473091117</v>
      </c>
      <c r="O7024" t="n">
        <v>43800.12325803198</v>
      </c>
      <c r="P7024" t="n">
        <v>496.3050473091117</v>
      </c>
      <c r="Q7024" t="n">
        <v>293</v>
      </c>
      <c r="R7024" t="n">
        <v>14</v>
      </c>
      <c r="S7024">
        <f>VLOOKUP(Q7024,Clustering!$D$3:$E$367,2,FALSE)</f>
        <v/>
      </c>
    </row>
    <row r="7025">
      <c r="A7025" t="inlineStr">
        <is>
          <t>2025-10-20 15:00</t>
        </is>
      </c>
      <c r="B7025" t="n">
        <v>0.5043624106794813</v>
      </c>
      <c r="C7025" t="n">
        <v>3388.566449759033</v>
      </c>
      <c r="D7025" t="n">
        <v>1056.610533340067</v>
      </c>
      <c r="E7025" t="n">
        <v>1624.331844633592</v>
      </c>
      <c r="F7025" t="n">
        <v>0</v>
      </c>
      <c r="G7025" t="n">
        <v>6070.013190143371</v>
      </c>
      <c r="H7025" t="n">
        <v>10146.18915877136</v>
      </c>
      <c r="I7025" t="n">
        <v>0</v>
      </c>
      <c r="J7025" t="n">
        <v>1108.145221682903</v>
      </c>
      <c r="K7025" t="n">
        <v>0</v>
      </c>
      <c r="L7025" t="n">
        <v>11254.33438045426</v>
      </c>
      <c r="M7025" t="n">
        <v>44233.78784474517</v>
      </c>
      <c r="N7025" t="n">
        <v>581.1654958127422</v>
      </c>
      <c r="O7025" t="n">
        <v>44233.78784474517</v>
      </c>
      <c r="P7025" t="n">
        <v>581.1654958127422</v>
      </c>
      <c r="Q7025" t="n">
        <v>293</v>
      </c>
      <c r="R7025" t="n">
        <v>15</v>
      </c>
      <c r="S7025">
        <f>VLOOKUP(Q7025,Clustering!$D$3:$E$367,2,FALSE)</f>
        <v/>
      </c>
    </row>
    <row r="7026">
      <c r="A7026" t="inlineStr">
        <is>
          <t>2025-10-20 16:00</t>
        </is>
      </c>
      <c r="B7026" t="n">
        <v>0.7565436160192219</v>
      </c>
      <c r="C7026" t="n">
        <v>3953.327524718872</v>
      </c>
      <c r="D7026" t="n">
        <v>1408.814044453422</v>
      </c>
      <c r="E7026" t="n">
        <v>1975.538729959774</v>
      </c>
      <c r="F7026" t="n">
        <v>0</v>
      </c>
      <c r="G7026" t="n">
        <v>7338.436842748088</v>
      </c>
      <c r="H7026" t="n">
        <v>9685.870557995344</v>
      </c>
      <c r="I7026" t="n">
        <v>0</v>
      </c>
      <c r="J7026" t="n">
        <v>944.893148520694</v>
      </c>
      <c r="K7026" t="n">
        <v>0</v>
      </c>
      <c r="L7026" t="n">
        <v>10630.76370651604</v>
      </c>
      <c r="M7026" t="n">
        <v>44667.45243145835</v>
      </c>
      <c r="N7026" t="n">
        <v>694.3127604842495</v>
      </c>
      <c r="O7026" t="n">
        <v>44667.45243145835</v>
      </c>
      <c r="P7026" t="n">
        <v>694.3127604842495</v>
      </c>
      <c r="Q7026" t="n">
        <v>293</v>
      </c>
      <c r="R7026" t="n">
        <v>16</v>
      </c>
      <c r="S7026">
        <f>VLOOKUP(Q7026,Clustering!$D$3:$E$367,2,FALSE)</f>
        <v/>
      </c>
    </row>
    <row r="7027">
      <c r="A7027" t="inlineStr">
        <is>
          <t>2025-10-20 17:00</t>
        </is>
      </c>
      <c r="B7027" t="n">
        <v>1.092785223138876</v>
      </c>
      <c r="C7027" t="n">
        <v>4706.34229133199</v>
      </c>
      <c r="D7027" t="n">
        <v>4838.190418105272</v>
      </c>
      <c r="E7027" t="n">
        <v>2502.349057949047</v>
      </c>
      <c r="F7027" t="n">
        <v>0</v>
      </c>
      <c r="G7027" t="n">
        <v>12047.97455260945</v>
      </c>
      <c r="H7027" t="n">
        <v>8535.074056055302</v>
      </c>
      <c r="I7027" t="n">
        <v>0</v>
      </c>
      <c r="J7027" t="n">
        <v>942.3803978562232</v>
      </c>
      <c r="K7027" t="n">
        <v>0</v>
      </c>
      <c r="L7027" t="n">
        <v>9477.454453911523</v>
      </c>
      <c r="M7027" t="n">
        <v>44729.40451527453</v>
      </c>
      <c r="N7027" t="n">
        <v>758.6009790476058</v>
      </c>
      <c r="O7027" t="n">
        <v>44729.40451527453</v>
      </c>
      <c r="P7027" t="n">
        <v>758.6009790476058</v>
      </c>
      <c r="Q7027" t="n">
        <v>293</v>
      </c>
      <c r="R7027" t="n">
        <v>17</v>
      </c>
      <c r="S7027">
        <f>VLOOKUP(Q7027,Clustering!$D$3:$E$367,2,FALSE)</f>
        <v/>
      </c>
    </row>
    <row r="7028">
      <c r="A7028" t="inlineStr">
        <is>
          <t>2025-10-20 18:00</t>
        </is>
      </c>
      <c r="B7028" t="n">
        <v>1.429026830258531</v>
      </c>
      <c r="C7028" t="n">
        <v>5271.103366291829</v>
      </c>
      <c r="D7028" t="n">
        <v>7435.407456837507</v>
      </c>
      <c r="E7028" t="n">
        <v>3204.762828601411</v>
      </c>
      <c r="F7028" t="n">
        <v>0</v>
      </c>
      <c r="G7028" t="n">
        <v>15912.70267856101</v>
      </c>
      <c r="H7028" t="n">
        <v>7096.578428630251</v>
      </c>
      <c r="I7028" t="n">
        <v>0</v>
      </c>
      <c r="J7028" t="n">
        <v>1363.662294655683</v>
      </c>
      <c r="K7028" t="n">
        <v>0</v>
      </c>
      <c r="L7028" t="n">
        <v>8460.240723285935</v>
      </c>
      <c r="M7028" t="n">
        <v>44543.54826382602</v>
      </c>
      <c r="N7028" t="n">
        <v>707.1704041969207</v>
      </c>
      <c r="O7028" t="n">
        <v>44543.54826382602</v>
      </c>
      <c r="P7028" t="n">
        <v>707.1704041969207</v>
      </c>
      <c r="Q7028" t="n">
        <v>293</v>
      </c>
      <c r="R7028" t="n">
        <v>18</v>
      </c>
      <c r="S7028">
        <f>VLOOKUP(Q7028,Clustering!$D$3:$E$367,2,FALSE)</f>
        <v/>
      </c>
    </row>
    <row r="7029">
      <c r="A7029" t="inlineStr">
        <is>
          <t>2025-10-20 19:00</t>
        </is>
      </c>
      <c r="B7029" t="n">
        <v>1.563523473106392</v>
      </c>
      <c r="C7029" t="n">
        <v>5572.309272937076</v>
      </c>
      <c r="D7029" t="n">
        <v>8061.547032150139</v>
      </c>
      <c r="E7029" t="n">
        <v>3204.762828601411</v>
      </c>
      <c r="F7029" t="n">
        <v>0</v>
      </c>
      <c r="G7029" t="n">
        <v>16840.18265716173</v>
      </c>
      <c r="H7029" t="n">
        <v>5945.781926690211</v>
      </c>
      <c r="I7029" t="n">
        <v>0</v>
      </c>
      <c r="J7029" t="n">
        <v>1351.887920268542</v>
      </c>
      <c r="K7029" t="n">
        <v>0</v>
      </c>
      <c r="L7029" t="n">
        <v>7297.669846958754</v>
      </c>
      <c r="M7029" t="n">
        <v>44233.78784474517</v>
      </c>
      <c r="N7029" t="n">
        <v>573.4509095851394</v>
      </c>
      <c r="O7029" t="n">
        <v>44233.78784474517</v>
      </c>
      <c r="P7029" t="n">
        <v>573.4509095851394</v>
      </c>
      <c r="Q7029" t="n">
        <v>293</v>
      </c>
      <c r="R7029" t="n">
        <v>19</v>
      </c>
      <c r="S7029">
        <f>VLOOKUP(Q7029,Clustering!$D$3:$E$367,2,FALSE)</f>
        <v/>
      </c>
    </row>
    <row r="7030">
      <c r="A7030" t="inlineStr">
        <is>
          <t>2025-10-20 20:00</t>
        </is>
      </c>
      <c r="B7030" t="n">
        <v>1.61395971417434</v>
      </c>
      <c r="C7030" t="n">
        <v>5459.357057945109</v>
      </c>
      <c r="D7030" t="n">
        <v>7826.744691407902</v>
      </c>
      <c r="E7030" t="n">
        <v>2882.823183719077</v>
      </c>
      <c r="F7030" t="n">
        <v>0</v>
      </c>
      <c r="G7030" t="n">
        <v>16170.53889278626</v>
      </c>
      <c r="H7030" t="n">
        <v>5370.383675720191</v>
      </c>
      <c r="I7030" t="n">
        <v>0</v>
      </c>
      <c r="J7030" t="n">
        <v>1177.497637910387</v>
      </c>
      <c r="K7030" t="n">
        <v>0</v>
      </c>
      <c r="L7030" t="n">
        <v>6547.881313630578</v>
      </c>
      <c r="M7030" t="n">
        <v>43924.02742566432</v>
      </c>
      <c r="N7030" t="n">
        <v>491.1619898240431</v>
      </c>
      <c r="O7030" t="n">
        <v>43924.02742566432</v>
      </c>
      <c r="P7030" t="n">
        <v>491.1619898240431</v>
      </c>
      <c r="Q7030" t="n">
        <v>293</v>
      </c>
      <c r="R7030" t="n">
        <v>20</v>
      </c>
      <c r="S7030">
        <f>VLOOKUP(Q7030,Clustering!$D$3:$E$367,2,FALSE)</f>
        <v/>
      </c>
    </row>
    <row r="7031">
      <c r="A7031" t="inlineStr">
        <is>
          <t>2025-10-20 21:00</t>
        </is>
      </c>
      <c r="B7031" t="n">
        <v>1.630771794530323</v>
      </c>
      <c r="C7031" t="n">
        <v>4706.34229133199</v>
      </c>
      <c r="D7031" t="n">
        <v>6261.395753126322</v>
      </c>
      <c r="E7031" t="n">
        <v>2677.952500612138</v>
      </c>
      <c r="F7031" t="n">
        <v>0</v>
      </c>
      <c r="G7031" t="n">
        <v>13647.32131686498</v>
      </c>
      <c r="H7031" t="n">
        <v>5255.304025526187</v>
      </c>
      <c r="I7031" t="n">
        <v>0</v>
      </c>
      <c r="J7031" t="n">
        <v>1424.528661016855</v>
      </c>
      <c r="K7031" t="n">
        <v>0</v>
      </c>
      <c r="L7031" t="n">
        <v>6679.832686543042</v>
      </c>
      <c r="M7031" t="n">
        <v>43552.31492276731</v>
      </c>
      <c r="N7031" t="n">
        <v>437.1598862308237</v>
      </c>
      <c r="O7031" t="n">
        <v>43552.31492276731</v>
      </c>
      <c r="P7031" t="n">
        <v>437.1598862308237</v>
      </c>
      <c r="Q7031" t="n">
        <v>293</v>
      </c>
      <c r="R7031" t="n">
        <v>21</v>
      </c>
      <c r="S7031">
        <f>VLOOKUP(Q7031,Clustering!$D$3:$E$367,2,FALSE)</f>
        <v/>
      </c>
    </row>
    <row r="7032">
      <c r="A7032" t="inlineStr">
        <is>
          <t>2025-10-20 22:00</t>
        </is>
      </c>
      <c r="B7032" t="n">
        <v>1.630771794530323</v>
      </c>
      <c r="C7032" t="n">
        <v>3576.820141412312</v>
      </c>
      <c r="D7032" t="n">
        <v>3913.372345703951</v>
      </c>
      <c r="E7032" t="n">
        <v>2356.012855729804</v>
      </c>
      <c r="F7032" t="n">
        <v>0</v>
      </c>
      <c r="G7032" t="n">
        <v>9847.8361146406</v>
      </c>
      <c r="H7032" t="n">
        <v>5082.68455023518</v>
      </c>
      <c r="I7032" t="n">
        <v>0</v>
      </c>
      <c r="J7032" t="n">
        <v>1363.162143438131</v>
      </c>
      <c r="K7032" t="n">
        <v>0</v>
      </c>
      <c r="L7032" t="n">
        <v>6445.846693673311</v>
      </c>
      <c r="M7032" t="n">
        <v>43180.60241987028</v>
      </c>
      <c r="N7032" t="n">
        <v>393.4438976077413</v>
      </c>
      <c r="O7032" t="n">
        <v>43180.60241987028</v>
      </c>
      <c r="P7032" t="n">
        <v>393.4438976077413</v>
      </c>
      <c r="Q7032" t="n">
        <v>293</v>
      </c>
      <c r="R7032" t="n">
        <v>22</v>
      </c>
      <c r="S7032">
        <f>VLOOKUP(Q7032,Clustering!$D$3:$E$367,2,FALSE)</f>
        <v/>
      </c>
    </row>
    <row r="7033">
      <c r="A7033" t="inlineStr">
        <is>
          <t>2025-10-20 23:00</t>
        </is>
      </c>
      <c r="B7033" t="n">
        <v>1.630771794530323</v>
      </c>
      <c r="C7033" t="n">
        <v>2635.551683145914</v>
      </c>
      <c r="D7033" t="n">
        <v>1956.686172851976</v>
      </c>
      <c r="E7033" t="n">
        <v>1638.965464855516</v>
      </c>
      <c r="F7033" t="n">
        <v>0</v>
      </c>
      <c r="G7033" t="n">
        <v>6232.834092647936</v>
      </c>
      <c r="H7033" t="n">
        <v>5082.68455023518</v>
      </c>
      <c r="I7033" t="n">
        <v>0</v>
      </c>
      <c r="J7033" t="n">
        <v>917.3692159743302</v>
      </c>
      <c r="K7033" t="n">
        <v>0</v>
      </c>
      <c r="L7033" t="n">
        <v>6000.05376620951</v>
      </c>
      <c r="M7033" t="n">
        <v>42932.79408460561</v>
      </c>
      <c r="N7033" t="n">
        <v>264.8674604810285</v>
      </c>
      <c r="O7033" t="n">
        <v>42932.79408460561</v>
      </c>
      <c r="P7033" t="n">
        <v>264.8674604810285</v>
      </c>
      <c r="Q7033" t="n">
        <v>293</v>
      </c>
      <c r="R7033" t="n">
        <v>23</v>
      </c>
      <c r="S7033">
        <f>VLOOKUP(Q7033,Clustering!$D$3:$E$367,2,FALSE)</f>
        <v/>
      </c>
    </row>
    <row r="7034">
      <c r="A7034" t="inlineStr">
        <is>
          <t>2025-10-21 00:00</t>
        </is>
      </c>
      <c r="B7034" t="n">
        <v>1.630771794530323</v>
      </c>
      <c r="C7034" t="n">
        <v>2371.996514831323</v>
      </c>
      <c r="D7034" t="n">
        <v>1408.814044453422</v>
      </c>
      <c r="E7034" t="n">
        <v>940.324826841173</v>
      </c>
      <c r="F7034" t="n">
        <v>0</v>
      </c>
      <c r="G7034" t="n">
        <v>4722.766157920449</v>
      </c>
      <c r="H7034" t="n">
        <v>5082.68455023518</v>
      </c>
      <c r="I7034" t="n">
        <v>0</v>
      </c>
      <c r="J7034" t="n">
        <v>651.3514568734062</v>
      </c>
      <c r="K7034" t="n">
        <v>0</v>
      </c>
      <c r="L7034" t="n">
        <v>5734.036007108586</v>
      </c>
      <c r="M7034" t="n">
        <v>42932.79408460561</v>
      </c>
      <c r="N7034" t="n">
        <v>174.7610933426281</v>
      </c>
      <c r="O7034" t="n">
        <v>42932.79408460561</v>
      </c>
      <c r="P7034" t="n">
        <v>174.7610933426281</v>
      </c>
      <c r="Q7034" t="n">
        <v>294</v>
      </c>
      <c r="R7034" t="n">
        <v>0</v>
      </c>
      <c r="S7034">
        <f>VLOOKUP(Q7034,Clustering!$D$3:$E$367,2,FALSE)</f>
        <v/>
      </c>
    </row>
    <row r="7035">
      <c r="A7035" t="inlineStr">
        <is>
          <t>2025-10-21 01:00</t>
        </is>
      </c>
      <c r="B7035" t="n">
        <v>1.647583874886305</v>
      </c>
      <c r="C7035" t="n">
        <v>2334.345776500667</v>
      </c>
      <c r="D7035" t="n">
        <v>1330.546597539343</v>
      </c>
      <c r="E7035" t="n">
        <v>650.0437022831527</v>
      </c>
      <c r="F7035" t="n">
        <v>0</v>
      </c>
      <c r="G7035" t="n">
        <v>4316.583660198049</v>
      </c>
      <c r="H7035" t="n">
        <v>5082.68455023518</v>
      </c>
      <c r="I7035" t="n">
        <v>0</v>
      </c>
      <c r="J7035" t="n">
        <v>494.0724566002703</v>
      </c>
      <c r="K7035" t="n">
        <v>0</v>
      </c>
      <c r="L7035" t="n">
        <v>5576.75700683545</v>
      </c>
      <c r="M7035" t="n">
        <v>42808.88991697326</v>
      </c>
      <c r="N7035" t="n">
        <v>169.7876024628423</v>
      </c>
      <c r="O7035" t="n">
        <v>42808.88991697326</v>
      </c>
      <c r="P7035" t="n">
        <v>169.7876024628423</v>
      </c>
      <c r="Q7035" t="n">
        <v>294</v>
      </c>
      <c r="R7035" t="n">
        <v>1</v>
      </c>
      <c r="S7035">
        <f>VLOOKUP(Q7035,Clustering!$D$3:$E$367,2,FALSE)</f>
        <v/>
      </c>
    </row>
    <row r="7036">
      <c r="A7036" t="inlineStr">
        <is>
          <t>2025-10-21 02:00</t>
        </is>
      </c>
      <c r="B7036" t="n">
        <v>1.664395955242288</v>
      </c>
      <c r="C7036" t="n">
        <v>2334.345776500667</v>
      </c>
      <c r="D7036" t="n">
        <v>1330.546597539343</v>
      </c>
      <c r="E7036" t="n">
        <v>590.3800912591319</v>
      </c>
      <c r="F7036" t="n">
        <v>0</v>
      </c>
      <c r="G7036" t="n">
        <v>4256.936861254384</v>
      </c>
      <c r="H7036" t="n">
        <v>5082.68455023518</v>
      </c>
      <c r="I7036" t="n">
        <v>0</v>
      </c>
      <c r="J7036" t="n">
        <v>437.6990776246461</v>
      </c>
      <c r="K7036" t="n">
        <v>0</v>
      </c>
      <c r="L7036" t="n">
        <v>5520.383627859826</v>
      </c>
      <c r="M7036" t="n">
        <v>42808.88991697326</v>
      </c>
      <c r="N7036" t="n">
        <v>168.5102469905633</v>
      </c>
      <c r="O7036" t="n">
        <v>42808.88991697326</v>
      </c>
      <c r="P7036" t="n">
        <v>168.5102469905633</v>
      </c>
      <c r="Q7036" t="n">
        <v>294</v>
      </c>
      <c r="R7036" t="n">
        <v>2</v>
      </c>
      <c r="S7036">
        <f>VLOOKUP(Q7036,Clustering!$D$3:$E$367,2,FALSE)</f>
        <v/>
      </c>
    </row>
    <row r="7037">
      <c r="A7037" t="inlineStr">
        <is>
          <t>2025-10-21 03:00</t>
        </is>
      </c>
      <c r="B7037" t="n">
        <v>1.664395955242288</v>
      </c>
      <c r="C7037" t="n">
        <v>2334.345776500667</v>
      </c>
      <c r="D7037" t="n">
        <v>1330.546597539343</v>
      </c>
      <c r="E7037" t="n">
        <v>577.0002796178222</v>
      </c>
      <c r="F7037" t="n">
        <v>0</v>
      </c>
      <c r="G7037" t="n">
        <v>4243.557049613075</v>
      </c>
      <c r="H7037" t="n">
        <v>5082.68455023518</v>
      </c>
      <c r="I7037" t="n">
        <v>0</v>
      </c>
      <c r="J7037" t="n">
        <v>436.6931173703389</v>
      </c>
      <c r="K7037" t="n">
        <v>0</v>
      </c>
      <c r="L7037" t="n">
        <v>5519.377667605519</v>
      </c>
      <c r="M7037" t="n">
        <v>42808.88991697326</v>
      </c>
      <c r="N7037" t="n">
        <v>169.6862070845242</v>
      </c>
      <c r="O7037" t="n">
        <v>42808.88991697326</v>
      </c>
      <c r="P7037" t="n">
        <v>169.6862070845242</v>
      </c>
      <c r="Q7037" t="n">
        <v>294</v>
      </c>
      <c r="R7037" t="n">
        <v>3</v>
      </c>
      <c r="S7037">
        <f>VLOOKUP(Q7037,Clustering!$D$3:$E$367,2,FALSE)</f>
        <v/>
      </c>
    </row>
    <row r="7038">
      <c r="A7038" t="inlineStr">
        <is>
          <t>2025-10-21 04:00</t>
        </is>
      </c>
      <c r="B7038" t="n">
        <v>1.664395955242288</v>
      </c>
      <c r="C7038" t="n">
        <v>2371.996514831323</v>
      </c>
      <c r="D7038" t="n">
        <v>1408.814044453422</v>
      </c>
      <c r="E7038" t="n">
        <v>809.62157476881</v>
      </c>
      <c r="F7038" t="n">
        <v>0</v>
      </c>
      <c r="G7038" t="n">
        <v>4592.096530008797</v>
      </c>
      <c r="H7038" t="n">
        <v>5082.68455023518</v>
      </c>
      <c r="I7038" t="n">
        <v>0</v>
      </c>
      <c r="J7038" t="n">
        <v>509.0939665844413</v>
      </c>
      <c r="K7038" t="n">
        <v>0</v>
      </c>
      <c r="L7038" t="n">
        <v>5591.778516819621</v>
      </c>
      <c r="M7038" t="n">
        <v>42932.79408460561</v>
      </c>
      <c r="N7038" t="n">
        <v>168.4048143121194</v>
      </c>
      <c r="O7038" t="n">
        <v>42932.79408460561</v>
      </c>
      <c r="P7038" t="n">
        <v>168.4048143121194</v>
      </c>
      <c r="Q7038" t="n">
        <v>294</v>
      </c>
      <c r="R7038" t="n">
        <v>4</v>
      </c>
      <c r="S7038">
        <f>VLOOKUP(Q7038,Clustering!$D$3:$E$367,2,FALSE)</f>
        <v/>
      </c>
    </row>
    <row r="7039">
      <c r="A7039" t="inlineStr">
        <is>
          <t>2025-10-21 05:00</t>
        </is>
      </c>
      <c r="B7039" t="n">
        <v>1.630771794530323</v>
      </c>
      <c r="C7039" t="n">
        <v>4141.581216372152</v>
      </c>
      <c r="D7039" t="n">
        <v>1956.686172851976</v>
      </c>
      <c r="E7039" t="n">
        <v>1799.935287296683</v>
      </c>
      <c r="F7039" t="n">
        <v>0</v>
      </c>
      <c r="G7039" t="n">
        <v>7899.83344831534</v>
      </c>
      <c r="H7039" t="n">
        <v>5370.383675720191</v>
      </c>
      <c r="I7039" t="n">
        <v>0</v>
      </c>
      <c r="J7039" t="n">
        <v>762.2114452768124</v>
      </c>
      <c r="K7039" t="n">
        <v>0</v>
      </c>
      <c r="L7039" t="n">
        <v>6132.595120997003</v>
      </c>
      <c r="M7039" t="n">
        <v>43242.55450368645</v>
      </c>
      <c r="N7039" t="n">
        <v>178.1734091228214</v>
      </c>
      <c r="O7039" t="n">
        <v>43242.55450368645</v>
      </c>
      <c r="P7039" t="n">
        <v>178.1734091228214</v>
      </c>
      <c r="Q7039" t="n">
        <v>294</v>
      </c>
      <c r="R7039" t="n">
        <v>5</v>
      </c>
      <c r="S7039">
        <f>VLOOKUP(Q7039,Clustering!$D$3:$E$367,2,FALSE)</f>
        <v/>
      </c>
    </row>
    <row r="7040">
      <c r="A7040" t="inlineStr">
        <is>
          <t>2025-10-21 06:00</t>
        </is>
      </c>
      <c r="B7040" t="n">
        <v>1.513087232038444</v>
      </c>
      <c r="C7040" t="n">
        <v>5082.84967463855</v>
      </c>
      <c r="D7040" t="n">
        <v>3913.372345703951</v>
      </c>
      <c r="E7040" t="n">
        <v>3526.702473483744</v>
      </c>
      <c r="F7040" t="n">
        <v>0</v>
      </c>
      <c r="G7040" t="n">
        <v>12524.43758105828</v>
      </c>
      <c r="H7040" t="n">
        <v>6521.180177660231</v>
      </c>
      <c r="I7040" t="n">
        <v>0</v>
      </c>
      <c r="J7040" t="n">
        <v>1254.279223377048</v>
      </c>
      <c r="K7040" t="n">
        <v>0</v>
      </c>
      <c r="L7040" t="n">
        <v>7775.459401037278</v>
      </c>
      <c r="M7040" t="n">
        <v>43800.12325803198</v>
      </c>
      <c r="N7040" t="n">
        <v>277.7251041936998</v>
      </c>
      <c r="O7040" t="n">
        <v>43800.12325803198</v>
      </c>
      <c r="P7040" t="n">
        <v>277.7251041936998</v>
      </c>
      <c r="Q7040" t="n">
        <v>294</v>
      </c>
      <c r="R7040" t="n">
        <v>6</v>
      </c>
      <c r="S7040">
        <f>VLOOKUP(Q7040,Clustering!$D$3:$E$367,2,FALSE)</f>
        <v/>
      </c>
    </row>
    <row r="7041">
      <c r="A7041" t="inlineStr">
        <is>
          <t>2025-10-21 07:00</t>
        </is>
      </c>
      <c r="B7041" t="n">
        <v>1.311342267766652</v>
      </c>
      <c r="C7041" t="n">
        <v>5835.864441251669</v>
      </c>
      <c r="D7041" t="n">
        <v>4368.940558308986</v>
      </c>
      <c r="E7041" t="n">
        <v>4843.728293456927</v>
      </c>
      <c r="F7041" t="n">
        <v>0</v>
      </c>
      <c r="G7041" t="n">
        <v>15049.84463528535</v>
      </c>
      <c r="H7041" t="n">
        <v>8247.374930570291</v>
      </c>
      <c r="I7041" t="n">
        <v>0</v>
      </c>
      <c r="J7041" t="n">
        <v>1872.050618029117</v>
      </c>
      <c r="K7041" t="n">
        <v>0</v>
      </c>
      <c r="L7041" t="n">
        <v>10119.42554859941</v>
      </c>
      <c r="M7041" t="n">
        <v>44233.78784474517</v>
      </c>
      <c r="N7041" t="n">
        <v>614.5953694656874</v>
      </c>
      <c r="O7041" t="n">
        <v>44233.78784474517</v>
      </c>
      <c r="P7041" t="n">
        <v>614.5953694656874</v>
      </c>
      <c r="Q7041" t="n">
        <v>294</v>
      </c>
      <c r="R7041" t="n">
        <v>7</v>
      </c>
      <c r="S7041">
        <f>VLOOKUP(Q7041,Clustering!$D$3:$E$367,2,FALSE)</f>
        <v/>
      </c>
    </row>
    <row r="7042">
      <c r="A7042" t="inlineStr">
        <is>
          <t>2025-10-21 08:00</t>
        </is>
      </c>
      <c r="B7042" t="n">
        <v>0.9246644195790492</v>
      </c>
      <c r="C7042" t="n">
        <v>5647.610749598389</v>
      </c>
      <c r="D7042" t="n">
        <v>1526.215214824541</v>
      </c>
      <c r="E7042" t="n">
        <v>3204.762828601411</v>
      </c>
      <c r="F7042" t="n">
        <v>0</v>
      </c>
      <c r="G7042" t="n">
        <v>10379.51345744392</v>
      </c>
      <c r="H7042" t="n">
        <v>9685.870557995344</v>
      </c>
      <c r="I7042" t="n">
        <v>0</v>
      </c>
      <c r="J7042" t="n">
        <v>1971.320676951402</v>
      </c>
      <c r="K7042" t="n">
        <v>0</v>
      </c>
      <c r="L7042" t="n">
        <v>11657.19123494675</v>
      </c>
      <c r="M7042" t="n">
        <v>44357.69201237751</v>
      </c>
      <c r="N7042" t="n">
        <v>714.8849904245235</v>
      </c>
      <c r="O7042" t="n">
        <v>44357.69201237751</v>
      </c>
      <c r="P7042" t="n">
        <v>714.8849904245235</v>
      </c>
      <c r="Q7042" t="n">
        <v>294</v>
      </c>
      <c r="R7042" t="n">
        <v>8</v>
      </c>
      <c r="S7042">
        <f>VLOOKUP(Q7042,Clustering!$D$3:$E$367,2,FALSE)</f>
        <v/>
      </c>
    </row>
    <row r="7043">
      <c r="A7043" t="inlineStr">
        <is>
          <t>2025-10-21 09:00</t>
        </is>
      </c>
      <c r="B7043" t="n">
        <v>0.6724832142393083</v>
      </c>
      <c r="C7043" t="n">
        <v>5271.103366291829</v>
      </c>
      <c r="D7043" t="n">
        <v>1291.412874082304</v>
      </c>
      <c r="E7043" t="n">
        <v>2868.189563497153</v>
      </c>
      <c r="F7043" t="n">
        <v>0</v>
      </c>
      <c r="G7043" t="n">
        <v>9431.378287085525</v>
      </c>
      <c r="H7043" t="n">
        <v>10261.26880896536</v>
      </c>
      <c r="I7043" t="n">
        <v>0</v>
      </c>
      <c r="J7043" t="n">
        <v>1694.360921824494</v>
      </c>
      <c r="K7043" t="n">
        <v>0</v>
      </c>
      <c r="L7043" t="n">
        <v>11955.62973078986</v>
      </c>
      <c r="M7043" t="n">
        <v>44233.78784474517</v>
      </c>
      <c r="N7043" t="n">
        <v>627.4530131783587</v>
      </c>
      <c r="O7043" t="n">
        <v>44233.78784474517</v>
      </c>
      <c r="P7043" t="n">
        <v>627.4530131783587</v>
      </c>
      <c r="Q7043" t="n">
        <v>294</v>
      </c>
      <c r="R7043" t="n">
        <v>9</v>
      </c>
      <c r="S7043">
        <f>VLOOKUP(Q7043,Clustering!$D$3:$E$367,2,FALSE)</f>
        <v/>
      </c>
    </row>
    <row r="7044">
      <c r="A7044" t="inlineStr">
        <is>
          <t>2025-10-21 10:00</t>
        </is>
      </c>
      <c r="B7044" t="n">
        <v>0.5043624106794813</v>
      </c>
      <c r="C7044" t="n">
        <v>4969.897459646581</v>
      </c>
      <c r="D7044" t="n">
        <v>1103.571001488514</v>
      </c>
      <c r="E7044" t="n">
        <v>2663.318880390213</v>
      </c>
      <c r="F7044" t="n">
        <v>0</v>
      </c>
      <c r="G7044" t="n">
        <v>8737.291703935989</v>
      </c>
      <c r="H7044" t="n">
        <v>10433.88828425637</v>
      </c>
      <c r="I7044" t="n">
        <v>0</v>
      </c>
      <c r="J7044" t="n">
        <v>1457.15775698654</v>
      </c>
      <c r="K7044" t="n">
        <v>0</v>
      </c>
      <c r="L7044" t="n">
        <v>11891.04604124291</v>
      </c>
      <c r="M7044" t="n">
        <v>44109.88367711283</v>
      </c>
      <c r="N7044" t="n">
        <v>493.7335185665774</v>
      </c>
      <c r="O7044" t="n">
        <v>44109.88367711283</v>
      </c>
      <c r="P7044" t="n">
        <v>493.7335185665774</v>
      </c>
      <c r="Q7044" t="n">
        <v>294</v>
      </c>
      <c r="R7044" t="n">
        <v>10</v>
      </c>
      <c r="S7044">
        <f>VLOOKUP(Q7044,Clustering!$D$3:$E$367,2,FALSE)</f>
        <v/>
      </c>
    </row>
    <row r="7045">
      <c r="A7045" t="inlineStr">
        <is>
          <t>2025-10-21 11:00</t>
        </is>
      </c>
      <c r="B7045" t="n">
        <v>113.3537705921782</v>
      </c>
      <c r="C7045" t="n">
        <v>3388.566449759033</v>
      </c>
      <c r="D7045" t="n">
        <v>1056.610533340067</v>
      </c>
      <c r="E7045" t="n">
        <v>2297.478374842108</v>
      </c>
      <c r="F7045" t="n">
        <v>0</v>
      </c>
      <c r="G7045" t="n">
        <v>6856.009128533386</v>
      </c>
      <c r="H7045" t="n">
        <v>10526.67105934574</v>
      </c>
      <c r="I7045" t="n">
        <v>0</v>
      </c>
      <c r="J7045" t="n">
        <v>1268.656873535909</v>
      </c>
      <c r="K7045" t="n">
        <v>0</v>
      </c>
      <c r="L7045" t="n">
        <v>11795.32793288165</v>
      </c>
      <c r="M7045" t="n">
        <v>43924.02742566432</v>
      </c>
      <c r="N7045" t="n">
        <v>496.3050473091117</v>
      </c>
      <c r="O7045" t="n">
        <v>43924.02742566432</v>
      </c>
      <c r="P7045" t="n">
        <v>496.3050473091117</v>
      </c>
      <c r="Q7045" t="n">
        <v>294</v>
      </c>
      <c r="R7045" t="n">
        <v>11</v>
      </c>
      <c r="S7045">
        <f>VLOOKUP(Q7045,Clustering!$D$3:$E$367,2,FALSE)</f>
        <v/>
      </c>
    </row>
    <row r="7046">
      <c r="A7046" t="inlineStr">
        <is>
          <t>2025-10-21 12:00</t>
        </is>
      </c>
      <c r="B7046" t="n">
        <v>433.0791899701141</v>
      </c>
      <c r="C7046" t="n">
        <v>3463.867926420345</v>
      </c>
      <c r="D7046" t="n">
        <v>1103.571001488514</v>
      </c>
      <c r="E7046" t="n">
        <v>1873.103388406304</v>
      </c>
      <c r="F7046" t="n">
        <v>0</v>
      </c>
      <c r="G7046" t="n">
        <v>6873.621506285277</v>
      </c>
      <c r="H7046" t="n">
        <v>10573.11645316231</v>
      </c>
      <c r="I7046" t="n">
        <v>0</v>
      </c>
      <c r="J7046" t="n">
        <v>1195.885550320389</v>
      </c>
      <c r="K7046" t="n">
        <v>0</v>
      </c>
      <c r="L7046" t="n">
        <v>11769.0020034827</v>
      </c>
      <c r="M7046" t="n">
        <v>43800.12325803198</v>
      </c>
      <c r="N7046" t="n">
        <v>511.7342197643172</v>
      </c>
      <c r="O7046" t="n">
        <v>43800.12325803198</v>
      </c>
      <c r="P7046" t="n">
        <v>511.7342197643172</v>
      </c>
      <c r="Q7046" t="n">
        <v>294</v>
      </c>
      <c r="R7046" t="n">
        <v>12</v>
      </c>
      <c r="S7046">
        <f>VLOOKUP(Q7046,Clustering!$D$3:$E$367,2,FALSE)</f>
        <v/>
      </c>
    </row>
    <row r="7047">
      <c r="A7047" t="inlineStr">
        <is>
          <t>2025-10-21 13:00</t>
        </is>
      </c>
      <c r="B7047" t="n">
        <v>584.6569064596544</v>
      </c>
      <c r="C7047" t="n">
        <v>3388.566449759033</v>
      </c>
      <c r="D7047" t="n">
        <v>1056.610533340067</v>
      </c>
      <c r="E7047" t="n">
        <v>1638.965464855516</v>
      </c>
      <c r="F7047" t="n">
        <v>0</v>
      </c>
      <c r="G7047" t="n">
        <v>6668.79935441427</v>
      </c>
      <c r="H7047" t="n">
        <v>11251.20377252078</v>
      </c>
      <c r="I7047" t="n">
        <v>0</v>
      </c>
      <c r="J7047" t="n">
        <v>1200.68202312799</v>
      </c>
      <c r="K7047" t="n">
        <v>0</v>
      </c>
      <c r="L7047" t="n">
        <v>12451.88579564877</v>
      </c>
      <c r="M7047" t="n">
        <v>43738.17117421581</v>
      </c>
      <c r="N7047" t="n">
        <v>506.5911622792487</v>
      </c>
      <c r="O7047" t="n">
        <v>43738.17117421581</v>
      </c>
      <c r="P7047" t="n">
        <v>506.5911622792487</v>
      </c>
      <c r="Q7047" t="n">
        <v>294</v>
      </c>
      <c r="R7047" t="n">
        <v>13</v>
      </c>
      <c r="S7047">
        <f>VLOOKUP(Q7047,Clustering!$D$3:$E$367,2,FALSE)</f>
        <v/>
      </c>
    </row>
    <row r="7048">
      <c r="A7048" t="inlineStr">
        <is>
          <t>2025-10-21 14:00</t>
        </is>
      </c>
      <c r="B7048" t="n">
        <v>609.2765169329559</v>
      </c>
      <c r="C7048" t="n">
        <v>3313.264973097721</v>
      </c>
      <c r="D7048" t="n">
        <v>1009.650065191619</v>
      </c>
      <c r="E7048" t="n">
        <v>1609.698224411668</v>
      </c>
      <c r="F7048" t="n">
        <v>0</v>
      </c>
      <c r="G7048" t="n">
        <v>6541.889779633964</v>
      </c>
      <c r="H7048" t="n">
        <v>11687.8059047599</v>
      </c>
      <c r="I7048" t="n">
        <v>0</v>
      </c>
      <c r="J7048" t="n">
        <v>1152.299747994793</v>
      </c>
      <c r="K7048" t="n">
        <v>0</v>
      </c>
      <c r="L7048" t="n">
        <v>12840.10565275469</v>
      </c>
      <c r="M7048" t="n">
        <v>43800.12325803198</v>
      </c>
      <c r="N7048" t="n">
        <v>496.3050473091117</v>
      </c>
      <c r="O7048" t="n">
        <v>43800.12325803198</v>
      </c>
      <c r="P7048" t="n">
        <v>496.3050473091117</v>
      </c>
      <c r="Q7048" t="n">
        <v>294</v>
      </c>
      <c r="R7048" t="n">
        <v>14</v>
      </c>
      <c r="S7048">
        <f>VLOOKUP(Q7048,Clustering!$D$3:$E$367,2,FALSE)</f>
        <v/>
      </c>
    </row>
    <row r="7049">
      <c r="A7049" t="inlineStr">
        <is>
          <t>2025-10-21 15:00</t>
        </is>
      </c>
      <c r="B7049" t="n">
        <v>591.7179802091669</v>
      </c>
      <c r="C7049" t="n">
        <v>3388.566449759033</v>
      </c>
      <c r="D7049" t="n">
        <v>1056.610533340067</v>
      </c>
      <c r="E7049" t="n">
        <v>1624.331844633592</v>
      </c>
      <c r="F7049" t="n">
        <v>0</v>
      </c>
      <c r="G7049" t="n">
        <v>6661.226807941858</v>
      </c>
      <c r="H7049" t="n">
        <v>11439.253611206</v>
      </c>
      <c r="I7049" t="n">
        <v>0</v>
      </c>
      <c r="J7049" t="n">
        <v>1108.145221682903</v>
      </c>
      <c r="K7049" t="n">
        <v>0</v>
      </c>
      <c r="L7049" t="n">
        <v>12547.3988328889</v>
      </c>
      <c r="M7049" t="n">
        <v>44233.78784474517</v>
      </c>
      <c r="N7049" t="n">
        <v>581.1654958127422</v>
      </c>
      <c r="O7049" t="n">
        <v>44233.78784474517</v>
      </c>
      <c r="P7049" t="n">
        <v>581.1654958127422</v>
      </c>
      <c r="Q7049" t="n">
        <v>294</v>
      </c>
      <c r="R7049" t="n">
        <v>15</v>
      </c>
      <c r="S7049">
        <f>VLOOKUP(Q7049,Clustering!$D$3:$E$367,2,FALSE)</f>
        <v/>
      </c>
    </row>
    <row r="7050">
      <c r="A7050" t="inlineStr">
        <is>
          <t>2025-10-21 16:00</t>
        </is>
      </c>
      <c r="B7050" t="n">
        <v>569.2990710544642</v>
      </c>
      <c r="C7050" t="n">
        <v>3953.327524718872</v>
      </c>
      <c r="D7050" t="n">
        <v>1408.814044453422</v>
      </c>
      <c r="E7050" t="n">
        <v>1975.538729959774</v>
      </c>
      <c r="F7050" t="n">
        <v>0</v>
      </c>
      <c r="G7050" t="n">
        <v>7906.979370186533</v>
      </c>
      <c r="H7050" t="n">
        <v>10515.25259043403</v>
      </c>
      <c r="I7050" t="n">
        <v>0</v>
      </c>
      <c r="J7050" t="n">
        <v>944.893148520694</v>
      </c>
      <c r="K7050" t="n">
        <v>0</v>
      </c>
      <c r="L7050" t="n">
        <v>11460.14573895472</v>
      </c>
      <c r="M7050" t="n">
        <v>44667.45243145835</v>
      </c>
      <c r="N7050" t="n">
        <v>694.3127604842495</v>
      </c>
      <c r="O7050" t="n">
        <v>44667.45243145835</v>
      </c>
      <c r="P7050" t="n">
        <v>694.3127604842495</v>
      </c>
      <c r="Q7050" t="n">
        <v>294</v>
      </c>
      <c r="R7050" t="n">
        <v>16</v>
      </c>
      <c r="S7050">
        <f>VLOOKUP(Q7050,Clustering!$D$3:$E$367,2,FALSE)</f>
        <v/>
      </c>
    </row>
    <row r="7051">
      <c r="A7051" t="inlineStr">
        <is>
          <t>2025-10-21 17:00</t>
        </is>
      </c>
      <c r="B7051" t="n">
        <v>1.092785223138876</v>
      </c>
      <c r="C7051" t="n">
        <v>4706.34229133199</v>
      </c>
      <c r="D7051" t="n">
        <v>4993.074923781685</v>
      </c>
      <c r="E7051" t="n">
        <v>2502.349057949047</v>
      </c>
      <c r="F7051" t="n">
        <v>0</v>
      </c>
      <c r="G7051" t="n">
        <v>12202.85905828586</v>
      </c>
      <c r="H7051" t="n">
        <v>8535.074056055302</v>
      </c>
      <c r="I7051" t="n">
        <v>0</v>
      </c>
      <c r="J7051" t="n">
        <v>942.3803978562232</v>
      </c>
      <c r="K7051" t="n">
        <v>0</v>
      </c>
      <c r="L7051" t="n">
        <v>9477.454453911523</v>
      </c>
      <c r="M7051" t="n">
        <v>44729.40451527453</v>
      </c>
      <c r="N7051" t="n">
        <v>758.6009790476058</v>
      </c>
      <c r="O7051" t="n">
        <v>44729.40451527453</v>
      </c>
      <c r="P7051" t="n">
        <v>758.6009790476058</v>
      </c>
      <c r="Q7051" t="n">
        <v>294</v>
      </c>
      <c r="R7051" t="n">
        <v>17</v>
      </c>
      <c r="S7051">
        <f>VLOOKUP(Q7051,Clustering!$D$3:$E$367,2,FALSE)</f>
        <v/>
      </c>
    </row>
    <row r="7052">
      <c r="A7052" t="inlineStr">
        <is>
          <t>2025-10-21 18:00</t>
        </is>
      </c>
      <c r="B7052" t="n">
        <v>1.429026830258531</v>
      </c>
      <c r="C7052" t="n">
        <v>5271.103366291829</v>
      </c>
      <c r="D7052" t="n">
        <v>7435.407456837507</v>
      </c>
      <c r="E7052" t="n">
        <v>3204.762828601411</v>
      </c>
      <c r="F7052" t="n">
        <v>0</v>
      </c>
      <c r="G7052" t="n">
        <v>15912.70267856101</v>
      </c>
      <c r="H7052" t="n">
        <v>7096.578428630251</v>
      </c>
      <c r="I7052" t="n">
        <v>0</v>
      </c>
      <c r="J7052" t="n">
        <v>1363.662294655683</v>
      </c>
      <c r="K7052" t="n">
        <v>0</v>
      </c>
      <c r="L7052" t="n">
        <v>8460.240723285935</v>
      </c>
      <c r="M7052" t="n">
        <v>44543.54826382602</v>
      </c>
      <c r="N7052" t="n">
        <v>707.1704041969207</v>
      </c>
      <c r="O7052" t="n">
        <v>44543.54826382602</v>
      </c>
      <c r="P7052" t="n">
        <v>707.1704041969207</v>
      </c>
      <c r="Q7052" t="n">
        <v>294</v>
      </c>
      <c r="R7052" t="n">
        <v>18</v>
      </c>
      <c r="S7052">
        <f>VLOOKUP(Q7052,Clustering!$D$3:$E$367,2,FALSE)</f>
        <v/>
      </c>
    </row>
    <row r="7053">
      <c r="A7053" t="inlineStr">
        <is>
          <t>2025-10-21 19:00</t>
        </is>
      </c>
      <c r="B7053" t="n">
        <v>1.563523473106392</v>
      </c>
      <c r="C7053" t="n">
        <v>5572.309272937076</v>
      </c>
      <c r="D7053" t="n">
        <v>8061.547032150139</v>
      </c>
      <c r="E7053" t="n">
        <v>3204.762828601411</v>
      </c>
      <c r="F7053" t="n">
        <v>0</v>
      </c>
      <c r="G7053" t="n">
        <v>16840.18265716173</v>
      </c>
      <c r="H7053" t="n">
        <v>5945.781926690211</v>
      </c>
      <c r="I7053" t="n">
        <v>0</v>
      </c>
      <c r="J7053" t="n">
        <v>1351.887920268542</v>
      </c>
      <c r="K7053" t="n">
        <v>0</v>
      </c>
      <c r="L7053" t="n">
        <v>7297.669846958754</v>
      </c>
      <c r="M7053" t="n">
        <v>44233.78784474517</v>
      </c>
      <c r="N7053" t="n">
        <v>573.4509095851394</v>
      </c>
      <c r="O7053" t="n">
        <v>44233.78784474517</v>
      </c>
      <c r="P7053" t="n">
        <v>573.4509095851394</v>
      </c>
      <c r="Q7053" t="n">
        <v>294</v>
      </c>
      <c r="R7053" t="n">
        <v>19</v>
      </c>
      <c r="S7053">
        <f>VLOOKUP(Q7053,Clustering!$D$3:$E$367,2,FALSE)</f>
        <v/>
      </c>
    </row>
    <row r="7054">
      <c r="A7054" t="inlineStr">
        <is>
          <t>2025-10-21 20:00</t>
        </is>
      </c>
      <c r="B7054" t="n">
        <v>1.61395971417434</v>
      </c>
      <c r="C7054" t="n">
        <v>5459.357057945109</v>
      </c>
      <c r="D7054" t="n">
        <v>7826.744691407902</v>
      </c>
      <c r="E7054" t="n">
        <v>2882.823183719077</v>
      </c>
      <c r="F7054" t="n">
        <v>0</v>
      </c>
      <c r="G7054" t="n">
        <v>16170.53889278626</v>
      </c>
      <c r="H7054" t="n">
        <v>5370.383675720191</v>
      </c>
      <c r="I7054" t="n">
        <v>0</v>
      </c>
      <c r="J7054" t="n">
        <v>1177.497637910387</v>
      </c>
      <c r="K7054" t="n">
        <v>0</v>
      </c>
      <c r="L7054" t="n">
        <v>6547.881313630578</v>
      </c>
      <c r="M7054" t="n">
        <v>43924.02742566432</v>
      </c>
      <c r="N7054" t="n">
        <v>491.1619898240431</v>
      </c>
      <c r="O7054" t="n">
        <v>43924.02742566432</v>
      </c>
      <c r="P7054" t="n">
        <v>491.1619898240431</v>
      </c>
      <c r="Q7054" t="n">
        <v>294</v>
      </c>
      <c r="R7054" t="n">
        <v>20</v>
      </c>
      <c r="S7054">
        <f>VLOOKUP(Q7054,Clustering!$D$3:$E$367,2,FALSE)</f>
        <v/>
      </c>
    </row>
    <row r="7055">
      <c r="A7055" t="inlineStr">
        <is>
          <t>2025-10-21 21:00</t>
        </is>
      </c>
      <c r="B7055" t="n">
        <v>1.630771794530323</v>
      </c>
      <c r="C7055" t="n">
        <v>4706.34229133199</v>
      </c>
      <c r="D7055" t="n">
        <v>6261.395753126322</v>
      </c>
      <c r="E7055" t="n">
        <v>2677.952500612138</v>
      </c>
      <c r="F7055" t="n">
        <v>0</v>
      </c>
      <c r="G7055" t="n">
        <v>13647.32131686498</v>
      </c>
      <c r="H7055" t="n">
        <v>5255.304025526187</v>
      </c>
      <c r="I7055" t="n">
        <v>0</v>
      </c>
      <c r="J7055" t="n">
        <v>1424.528661016855</v>
      </c>
      <c r="K7055" t="n">
        <v>0</v>
      </c>
      <c r="L7055" t="n">
        <v>6679.832686543042</v>
      </c>
      <c r="M7055" t="n">
        <v>43552.31492276731</v>
      </c>
      <c r="N7055" t="n">
        <v>437.1598862308237</v>
      </c>
      <c r="O7055" t="n">
        <v>43552.31492276731</v>
      </c>
      <c r="P7055" t="n">
        <v>437.1598862308237</v>
      </c>
      <c r="Q7055" t="n">
        <v>294</v>
      </c>
      <c r="R7055" t="n">
        <v>21</v>
      </c>
      <c r="S7055">
        <f>VLOOKUP(Q7055,Clustering!$D$3:$E$367,2,FALSE)</f>
        <v/>
      </c>
    </row>
    <row r="7056">
      <c r="A7056" t="inlineStr">
        <is>
          <t>2025-10-21 22:00</t>
        </is>
      </c>
      <c r="B7056" t="n">
        <v>1.630771794530323</v>
      </c>
      <c r="C7056" t="n">
        <v>3576.820141412312</v>
      </c>
      <c r="D7056" t="n">
        <v>3913.372345703951</v>
      </c>
      <c r="E7056" t="n">
        <v>2356.012855729804</v>
      </c>
      <c r="F7056" t="n">
        <v>0</v>
      </c>
      <c r="G7056" t="n">
        <v>9847.8361146406</v>
      </c>
      <c r="H7056" t="n">
        <v>5082.68455023518</v>
      </c>
      <c r="I7056" t="n">
        <v>0</v>
      </c>
      <c r="J7056" t="n">
        <v>1363.162143438131</v>
      </c>
      <c r="K7056" t="n">
        <v>0</v>
      </c>
      <c r="L7056" t="n">
        <v>6445.846693673311</v>
      </c>
      <c r="M7056" t="n">
        <v>43180.60241987028</v>
      </c>
      <c r="N7056" t="n">
        <v>393.4438976077413</v>
      </c>
      <c r="O7056" t="n">
        <v>43180.60241987028</v>
      </c>
      <c r="P7056" t="n">
        <v>393.4438976077413</v>
      </c>
      <c r="Q7056" t="n">
        <v>294</v>
      </c>
      <c r="R7056" t="n">
        <v>22</v>
      </c>
      <c r="S7056">
        <f>VLOOKUP(Q7056,Clustering!$D$3:$E$367,2,FALSE)</f>
        <v/>
      </c>
    </row>
    <row r="7057">
      <c r="A7057" t="inlineStr">
        <is>
          <t>2025-10-21 23:00</t>
        </is>
      </c>
      <c r="B7057" t="n">
        <v>1.630771794530323</v>
      </c>
      <c r="C7057" t="n">
        <v>2635.551683145914</v>
      </c>
      <c r="D7057" t="n">
        <v>1956.686172851976</v>
      </c>
      <c r="E7057" t="n">
        <v>1638.965464855516</v>
      </c>
      <c r="F7057" t="n">
        <v>0</v>
      </c>
      <c r="G7057" t="n">
        <v>6232.834092647936</v>
      </c>
      <c r="H7057" t="n">
        <v>5082.68455023518</v>
      </c>
      <c r="I7057" t="n">
        <v>0</v>
      </c>
      <c r="J7057" t="n">
        <v>917.3692159743302</v>
      </c>
      <c r="K7057" t="n">
        <v>0</v>
      </c>
      <c r="L7057" t="n">
        <v>6000.05376620951</v>
      </c>
      <c r="M7057" t="n">
        <v>42932.79408460561</v>
      </c>
      <c r="N7057" t="n">
        <v>264.8674604810285</v>
      </c>
      <c r="O7057" t="n">
        <v>42932.79408460561</v>
      </c>
      <c r="P7057" t="n">
        <v>264.8674604810285</v>
      </c>
      <c r="Q7057" t="n">
        <v>294</v>
      </c>
      <c r="R7057" t="n">
        <v>23</v>
      </c>
      <c r="S7057">
        <f>VLOOKUP(Q7057,Clustering!$D$3:$E$367,2,FALSE)</f>
        <v/>
      </c>
    </row>
    <row r="7058">
      <c r="A7058" t="inlineStr">
        <is>
          <t>2025-10-22 00:00</t>
        </is>
      </c>
      <c r="B7058" t="n">
        <v>1.630771794530323</v>
      </c>
      <c r="C7058" t="n">
        <v>2371.996514831323</v>
      </c>
      <c r="D7058" t="n">
        <v>1408.814044453422</v>
      </c>
      <c r="E7058" t="n">
        <v>940.324826841173</v>
      </c>
      <c r="F7058" t="n">
        <v>0</v>
      </c>
      <c r="G7058" t="n">
        <v>4722.766157920449</v>
      </c>
      <c r="H7058" t="n">
        <v>5082.68455023518</v>
      </c>
      <c r="I7058" t="n">
        <v>0</v>
      </c>
      <c r="J7058" t="n">
        <v>651.3514568734062</v>
      </c>
      <c r="K7058" t="n">
        <v>0</v>
      </c>
      <c r="L7058" t="n">
        <v>5734.036007108586</v>
      </c>
      <c r="M7058" t="n">
        <v>42932.79408460561</v>
      </c>
      <c r="N7058" t="n">
        <v>174.7610933426281</v>
      </c>
      <c r="O7058" t="n">
        <v>42932.79408460561</v>
      </c>
      <c r="P7058" t="n">
        <v>174.7610933426281</v>
      </c>
      <c r="Q7058" t="n">
        <v>295</v>
      </c>
      <c r="R7058" t="n">
        <v>0</v>
      </c>
      <c r="S7058">
        <f>VLOOKUP(Q7058,Clustering!$D$3:$E$367,2,FALSE)</f>
        <v/>
      </c>
    </row>
    <row r="7059">
      <c r="A7059" t="inlineStr">
        <is>
          <t>2025-10-22 01:00</t>
        </is>
      </c>
      <c r="B7059" t="n">
        <v>1.647583874886305</v>
      </c>
      <c r="C7059" t="n">
        <v>2334.345776500667</v>
      </c>
      <c r="D7059" t="n">
        <v>1330.546597539343</v>
      </c>
      <c r="E7059" t="n">
        <v>650.0437022831527</v>
      </c>
      <c r="F7059" t="n">
        <v>0</v>
      </c>
      <c r="G7059" t="n">
        <v>4316.583660198049</v>
      </c>
      <c r="H7059" t="n">
        <v>5082.68455023518</v>
      </c>
      <c r="I7059" t="n">
        <v>0</v>
      </c>
      <c r="J7059" t="n">
        <v>494.0724566002703</v>
      </c>
      <c r="K7059" t="n">
        <v>0</v>
      </c>
      <c r="L7059" t="n">
        <v>5576.75700683545</v>
      </c>
      <c r="M7059" t="n">
        <v>42808.88991697326</v>
      </c>
      <c r="N7059" t="n">
        <v>169.7876024628423</v>
      </c>
      <c r="O7059" t="n">
        <v>42808.88991697326</v>
      </c>
      <c r="P7059" t="n">
        <v>169.7876024628423</v>
      </c>
      <c r="Q7059" t="n">
        <v>295</v>
      </c>
      <c r="R7059" t="n">
        <v>1</v>
      </c>
      <c r="S7059">
        <f>VLOOKUP(Q7059,Clustering!$D$3:$E$367,2,FALSE)</f>
        <v/>
      </c>
    </row>
    <row r="7060">
      <c r="A7060" t="inlineStr">
        <is>
          <t>2025-10-22 02:00</t>
        </is>
      </c>
      <c r="B7060" t="n">
        <v>1.664395955242288</v>
      </c>
      <c r="C7060" t="n">
        <v>2334.345776500667</v>
      </c>
      <c r="D7060" t="n">
        <v>1330.546597539343</v>
      </c>
      <c r="E7060" t="n">
        <v>590.3800912591319</v>
      </c>
      <c r="F7060" t="n">
        <v>0</v>
      </c>
      <c r="G7060" t="n">
        <v>4256.936861254384</v>
      </c>
      <c r="H7060" t="n">
        <v>5082.68455023518</v>
      </c>
      <c r="I7060" t="n">
        <v>0</v>
      </c>
      <c r="J7060" t="n">
        <v>437.6990776246461</v>
      </c>
      <c r="K7060" t="n">
        <v>0</v>
      </c>
      <c r="L7060" t="n">
        <v>5520.383627859826</v>
      </c>
      <c r="M7060" t="n">
        <v>42808.88991697326</v>
      </c>
      <c r="N7060" t="n">
        <v>168.5102469905633</v>
      </c>
      <c r="O7060" t="n">
        <v>42808.88991697326</v>
      </c>
      <c r="P7060" t="n">
        <v>168.5102469905633</v>
      </c>
      <c r="Q7060" t="n">
        <v>295</v>
      </c>
      <c r="R7060" t="n">
        <v>2</v>
      </c>
      <c r="S7060">
        <f>VLOOKUP(Q7060,Clustering!$D$3:$E$367,2,FALSE)</f>
        <v/>
      </c>
    </row>
    <row r="7061">
      <c r="A7061" t="inlineStr">
        <is>
          <t>2025-10-22 03:00</t>
        </is>
      </c>
      <c r="B7061" t="n">
        <v>1.664395955242288</v>
      </c>
      <c r="C7061" t="n">
        <v>2334.345776500667</v>
      </c>
      <c r="D7061" t="n">
        <v>1330.546597539343</v>
      </c>
      <c r="E7061" t="n">
        <v>577.0002796178222</v>
      </c>
      <c r="F7061" t="n">
        <v>0</v>
      </c>
      <c r="G7061" t="n">
        <v>4243.557049613075</v>
      </c>
      <c r="H7061" t="n">
        <v>5082.68455023518</v>
      </c>
      <c r="I7061" t="n">
        <v>0</v>
      </c>
      <c r="J7061" t="n">
        <v>436.6931173703389</v>
      </c>
      <c r="K7061" t="n">
        <v>0</v>
      </c>
      <c r="L7061" t="n">
        <v>5519.377667605519</v>
      </c>
      <c r="M7061" t="n">
        <v>42808.88991697326</v>
      </c>
      <c r="N7061" t="n">
        <v>169.6862070845242</v>
      </c>
      <c r="O7061" t="n">
        <v>42808.88991697326</v>
      </c>
      <c r="P7061" t="n">
        <v>169.6862070845242</v>
      </c>
      <c r="Q7061" t="n">
        <v>295</v>
      </c>
      <c r="R7061" t="n">
        <v>3</v>
      </c>
      <c r="S7061">
        <f>VLOOKUP(Q7061,Clustering!$D$3:$E$367,2,FALSE)</f>
        <v/>
      </c>
    </row>
    <row r="7062">
      <c r="A7062" t="inlineStr">
        <is>
          <t>2025-10-22 04:00</t>
        </is>
      </c>
      <c r="B7062" t="n">
        <v>1.664395955242288</v>
      </c>
      <c r="C7062" t="n">
        <v>2371.996514831323</v>
      </c>
      <c r="D7062" t="n">
        <v>1408.814044453422</v>
      </c>
      <c r="E7062" t="n">
        <v>809.62157476881</v>
      </c>
      <c r="F7062" t="n">
        <v>0</v>
      </c>
      <c r="G7062" t="n">
        <v>4592.096530008797</v>
      </c>
      <c r="H7062" t="n">
        <v>5082.68455023518</v>
      </c>
      <c r="I7062" t="n">
        <v>0</v>
      </c>
      <c r="J7062" t="n">
        <v>509.0939665844413</v>
      </c>
      <c r="K7062" t="n">
        <v>0</v>
      </c>
      <c r="L7062" t="n">
        <v>5591.778516819621</v>
      </c>
      <c r="M7062" t="n">
        <v>42932.79408460561</v>
      </c>
      <c r="N7062" t="n">
        <v>168.4048143121194</v>
      </c>
      <c r="O7062" t="n">
        <v>42932.79408460561</v>
      </c>
      <c r="P7062" t="n">
        <v>168.4048143121194</v>
      </c>
      <c r="Q7062" t="n">
        <v>295</v>
      </c>
      <c r="R7062" t="n">
        <v>4</v>
      </c>
      <c r="S7062">
        <f>VLOOKUP(Q7062,Clustering!$D$3:$E$367,2,FALSE)</f>
        <v/>
      </c>
    </row>
    <row r="7063">
      <c r="A7063" t="inlineStr">
        <is>
          <t>2025-10-22 05:00</t>
        </is>
      </c>
      <c r="B7063" t="n">
        <v>1.630771794530323</v>
      </c>
      <c r="C7063" t="n">
        <v>4141.581216372152</v>
      </c>
      <c r="D7063" t="n">
        <v>1956.686172851976</v>
      </c>
      <c r="E7063" t="n">
        <v>1799.935287296683</v>
      </c>
      <c r="F7063" t="n">
        <v>0</v>
      </c>
      <c r="G7063" t="n">
        <v>7899.83344831534</v>
      </c>
      <c r="H7063" t="n">
        <v>5370.383675720191</v>
      </c>
      <c r="I7063" t="n">
        <v>0</v>
      </c>
      <c r="J7063" t="n">
        <v>762.2114452768124</v>
      </c>
      <c r="K7063" t="n">
        <v>0</v>
      </c>
      <c r="L7063" t="n">
        <v>6132.595120997003</v>
      </c>
      <c r="M7063" t="n">
        <v>43242.55450368645</v>
      </c>
      <c r="N7063" t="n">
        <v>178.1734091228214</v>
      </c>
      <c r="O7063" t="n">
        <v>43242.55450368645</v>
      </c>
      <c r="P7063" t="n">
        <v>178.1734091228214</v>
      </c>
      <c r="Q7063" t="n">
        <v>295</v>
      </c>
      <c r="R7063" t="n">
        <v>5</v>
      </c>
      <c r="S7063">
        <f>VLOOKUP(Q7063,Clustering!$D$3:$E$367,2,FALSE)</f>
        <v/>
      </c>
    </row>
    <row r="7064">
      <c r="A7064" t="inlineStr">
        <is>
          <t>2025-10-22 06:00</t>
        </is>
      </c>
      <c r="B7064" t="n">
        <v>1.513087232038444</v>
      </c>
      <c r="C7064" t="n">
        <v>5082.84967463855</v>
      </c>
      <c r="D7064" t="n">
        <v>3913.372345703951</v>
      </c>
      <c r="E7064" t="n">
        <v>3526.702473483744</v>
      </c>
      <c r="F7064" t="n">
        <v>0</v>
      </c>
      <c r="G7064" t="n">
        <v>12524.43758105828</v>
      </c>
      <c r="H7064" t="n">
        <v>6521.180177660231</v>
      </c>
      <c r="I7064" t="n">
        <v>0</v>
      </c>
      <c r="J7064" t="n">
        <v>1254.279223377048</v>
      </c>
      <c r="K7064" t="n">
        <v>0</v>
      </c>
      <c r="L7064" t="n">
        <v>7775.459401037278</v>
      </c>
      <c r="M7064" t="n">
        <v>43800.12325803198</v>
      </c>
      <c r="N7064" t="n">
        <v>277.7251041936998</v>
      </c>
      <c r="O7064" t="n">
        <v>43800.12325803198</v>
      </c>
      <c r="P7064" t="n">
        <v>277.7251041936998</v>
      </c>
      <c r="Q7064" t="n">
        <v>295</v>
      </c>
      <c r="R7064" t="n">
        <v>6</v>
      </c>
      <c r="S7064">
        <f>VLOOKUP(Q7064,Clustering!$D$3:$E$367,2,FALSE)</f>
        <v/>
      </c>
    </row>
    <row r="7065">
      <c r="A7065" t="inlineStr">
        <is>
          <t>2025-10-22 07:00</t>
        </is>
      </c>
      <c r="B7065" t="n">
        <v>1.311342267766652</v>
      </c>
      <c r="C7065" t="n">
        <v>5835.864441251669</v>
      </c>
      <c r="D7065" t="n">
        <v>4513.914425350247</v>
      </c>
      <c r="E7065" t="n">
        <v>4843.728293456927</v>
      </c>
      <c r="F7065" t="n">
        <v>0</v>
      </c>
      <c r="G7065" t="n">
        <v>15194.81850232661</v>
      </c>
      <c r="H7065" t="n">
        <v>8247.374930570291</v>
      </c>
      <c r="I7065" t="n">
        <v>0</v>
      </c>
      <c r="J7065" t="n">
        <v>1872.050618029117</v>
      </c>
      <c r="K7065" t="n">
        <v>0</v>
      </c>
      <c r="L7065" t="n">
        <v>10119.42554859941</v>
      </c>
      <c r="M7065" t="n">
        <v>44233.78784474517</v>
      </c>
      <c r="N7065" t="n">
        <v>614.5953694656874</v>
      </c>
      <c r="O7065" t="n">
        <v>44233.78784474517</v>
      </c>
      <c r="P7065" t="n">
        <v>614.5953694656874</v>
      </c>
      <c r="Q7065" t="n">
        <v>295</v>
      </c>
      <c r="R7065" t="n">
        <v>7</v>
      </c>
      <c r="S7065">
        <f>VLOOKUP(Q7065,Clustering!$D$3:$E$367,2,FALSE)</f>
        <v/>
      </c>
    </row>
    <row r="7066">
      <c r="A7066" t="inlineStr">
        <is>
          <t>2025-10-22 08:00</t>
        </is>
      </c>
      <c r="B7066" t="n">
        <v>0.9246644195790492</v>
      </c>
      <c r="C7066" t="n">
        <v>5647.610749598389</v>
      </c>
      <c r="D7066" t="n">
        <v>1526.215214824541</v>
      </c>
      <c r="E7066" t="n">
        <v>3204.762828601411</v>
      </c>
      <c r="F7066" t="n">
        <v>0</v>
      </c>
      <c r="G7066" t="n">
        <v>10379.51345744392</v>
      </c>
      <c r="H7066" t="n">
        <v>9685.870557995344</v>
      </c>
      <c r="I7066" t="n">
        <v>0</v>
      </c>
      <c r="J7066" t="n">
        <v>1971.320676951402</v>
      </c>
      <c r="K7066" t="n">
        <v>0</v>
      </c>
      <c r="L7066" t="n">
        <v>11657.19123494675</v>
      </c>
      <c r="M7066" t="n">
        <v>44357.69201237751</v>
      </c>
      <c r="N7066" t="n">
        <v>714.8849904245235</v>
      </c>
      <c r="O7066" t="n">
        <v>44357.69201237751</v>
      </c>
      <c r="P7066" t="n">
        <v>714.8849904245235</v>
      </c>
      <c r="Q7066" t="n">
        <v>295</v>
      </c>
      <c r="R7066" t="n">
        <v>8</v>
      </c>
      <c r="S7066">
        <f>VLOOKUP(Q7066,Clustering!$D$3:$E$367,2,FALSE)</f>
        <v/>
      </c>
    </row>
    <row r="7067">
      <c r="A7067" t="inlineStr">
        <is>
          <t>2025-10-22 09:00</t>
        </is>
      </c>
      <c r="B7067" t="n">
        <v>0.6724832142393083</v>
      </c>
      <c r="C7067" t="n">
        <v>5271.103366291829</v>
      </c>
      <c r="D7067" t="n">
        <v>1291.412874082304</v>
      </c>
      <c r="E7067" t="n">
        <v>2868.189563497153</v>
      </c>
      <c r="F7067" t="n">
        <v>0</v>
      </c>
      <c r="G7067" t="n">
        <v>9431.378287085525</v>
      </c>
      <c r="H7067" t="n">
        <v>10261.26880896536</v>
      </c>
      <c r="I7067" t="n">
        <v>0</v>
      </c>
      <c r="J7067" t="n">
        <v>1694.360921824494</v>
      </c>
      <c r="K7067" t="n">
        <v>0</v>
      </c>
      <c r="L7067" t="n">
        <v>11955.62973078986</v>
      </c>
      <c r="M7067" t="n">
        <v>44233.78784474517</v>
      </c>
      <c r="N7067" t="n">
        <v>627.4530131783587</v>
      </c>
      <c r="O7067" t="n">
        <v>44233.78784474517</v>
      </c>
      <c r="P7067" t="n">
        <v>627.4530131783587</v>
      </c>
      <c r="Q7067" t="n">
        <v>295</v>
      </c>
      <c r="R7067" t="n">
        <v>9</v>
      </c>
      <c r="S7067">
        <f>VLOOKUP(Q7067,Clustering!$D$3:$E$367,2,FALSE)</f>
        <v/>
      </c>
    </row>
    <row r="7068">
      <c r="A7068" t="inlineStr">
        <is>
          <t>2025-10-22 10:00</t>
        </is>
      </c>
      <c r="B7068" t="n">
        <v>0.5043624106794813</v>
      </c>
      <c r="C7068" t="n">
        <v>4969.897459646581</v>
      </c>
      <c r="D7068" t="n">
        <v>1103.571001488514</v>
      </c>
      <c r="E7068" t="n">
        <v>2663.318880390213</v>
      </c>
      <c r="F7068" t="n">
        <v>0</v>
      </c>
      <c r="G7068" t="n">
        <v>8737.291703935989</v>
      </c>
      <c r="H7068" t="n">
        <v>10433.88828425637</v>
      </c>
      <c r="I7068" t="n">
        <v>0</v>
      </c>
      <c r="J7068" t="n">
        <v>1457.15775698654</v>
      </c>
      <c r="K7068" t="n">
        <v>0</v>
      </c>
      <c r="L7068" t="n">
        <v>11891.04604124291</v>
      </c>
      <c r="M7068" t="n">
        <v>44109.88367711283</v>
      </c>
      <c r="N7068" t="n">
        <v>493.7335185665774</v>
      </c>
      <c r="O7068" t="n">
        <v>44109.88367711283</v>
      </c>
      <c r="P7068" t="n">
        <v>493.7335185665774</v>
      </c>
      <c r="Q7068" t="n">
        <v>295</v>
      </c>
      <c r="R7068" t="n">
        <v>10</v>
      </c>
      <c r="S7068">
        <f>VLOOKUP(Q7068,Clustering!$D$3:$E$367,2,FALSE)</f>
        <v/>
      </c>
    </row>
    <row r="7069">
      <c r="A7069" t="inlineStr">
        <is>
          <t>2025-10-22 11:00</t>
        </is>
      </c>
      <c r="B7069" t="n">
        <v>180.5751926875386</v>
      </c>
      <c r="C7069" t="n">
        <v>3388.566449759033</v>
      </c>
      <c r="D7069" t="n">
        <v>1056.610533340067</v>
      </c>
      <c r="E7069" t="n">
        <v>2297.478374842108</v>
      </c>
      <c r="F7069" t="n">
        <v>0</v>
      </c>
      <c r="G7069" t="n">
        <v>6923.230550628745</v>
      </c>
      <c r="H7069" t="n">
        <v>10684.06076596666</v>
      </c>
      <c r="I7069" t="n">
        <v>0</v>
      </c>
      <c r="J7069" t="n">
        <v>1268.656873535909</v>
      </c>
      <c r="K7069" t="n">
        <v>0</v>
      </c>
      <c r="L7069" t="n">
        <v>11952.71763950257</v>
      </c>
      <c r="M7069" t="n">
        <v>43924.02742566432</v>
      </c>
      <c r="N7069" t="n">
        <v>496.3050473091117</v>
      </c>
      <c r="O7069" t="n">
        <v>43924.02742566432</v>
      </c>
      <c r="P7069" t="n">
        <v>496.3050473091117</v>
      </c>
      <c r="Q7069" t="n">
        <v>295</v>
      </c>
      <c r="R7069" t="n">
        <v>11</v>
      </c>
      <c r="S7069">
        <f>VLOOKUP(Q7069,Clustering!$D$3:$E$367,2,FALSE)</f>
        <v/>
      </c>
    </row>
    <row r="7070">
      <c r="A7070" t="inlineStr">
        <is>
          <t>2025-10-22 12:00</t>
        </is>
      </c>
      <c r="B7070" t="n">
        <v>415.7560223713097</v>
      </c>
      <c r="C7070" t="n">
        <v>3463.867926420345</v>
      </c>
      <c r="D7070" t="n">
        <v>1103.571001488514</v>
      </c>
      <c r="E7070" t="n">
        <v>1873.103388406304</v>
      </c>
      <c r="F7070" t="n">
        <v>0</v>
      </c>
      <c r="G7070" t="n">
        <v>6856.298338686473</v>
      </c>
      <c r="H7070" t="n">
        <v>10537.62661735563</v>
      </c>
      <c r="I7070" t="n">
        <v>0</v>
      </c>
      <c r="J7070" t="n">
        <v>1195.885550320389</v>
      </c>
      <c r="K7070" t="n">
        <v>0</v>
      </c>
      <c r="L7070" t="n">
        <v>11733.51216767602</v>
      </c>
      <c r="M7070" t="n">
        <v>43800.12325803198</v>
      </c>
      <c r="N7070" t="n">
        <v>511.7342197643172</v>
      </c>
      <c r="O7070" t="n">
        <v>43800.12325803198</v>
      </c>
      <c r="P7070" t="n">
        <v>511.7342197643172</v>
      </c>
      <c r="Q7070" t="n">
        <v>295</v>
      </c>
      <c r="R7070" t="n">
        <v>12</v>
      </c>
      <c r="S7070">
        <f>VLOOKUP(Q7070,Clustering!$D$3:$E$367,2,FALSE)</f>
        <v/>
      </c>
    </row>
    <row r="7071">
      <c r="A7071" t="inlineStr">
        <is>
          <t>2025-10-22 13:00</t>
        </is>
      </c>
      <c r="B7071" t="n">
        <v>514.0461689645272</v>
      </c>
      <c r="C7071" t="n">
        <v>3388.566449759033</v>
      </c>
      <c r="D7071" t="n">
        <v>1056.610533340067</v>
      </c>
      <c r="E7071" t="n">
        <v>1638.965464855516</v>
      </c>
      <c r="F7071" t="n">
        <v>0</v>
      </c>
      <c r="G7071" t="n">
        <v>6598.188616919143</v>
      </c>
      <c r="H7071" t="n">
        <v>11096.9001385787</v>
      </c>
      <c r="I7071" t="n">
        <v>0</v>
      </c>
      <c r="J7071" t="n">
        <v>1200.68202312799</v>
      </c>
      <c r="K7071" t="n">
        <v>0</v>
      </c>
      <c r="L7071" t="n">
        <v>12297.58216170669</v>
      </c>
      <c r="M7071" t="n">
        <v>43738.17117421581</v>
      </c>
      <c r="N7071" t="n">
        <v>506.5911622792487</v>
      </c>
      <c r="O7071" t="n">
        <v>43738.17117421581</v>
      </c>
      <c r="P7071" t="n">
        <v>506.5911622792487</v>
      </c>
      <c r="Q7071" t="n">
        <v>295</v>
      </c>
      <c r="R7071" t="n">
        <v>13</v>
      </c>
      <c r="S7071">
        <f>VLOOKUP(Q7071,Clustering!$D$3:$E$367,2,FALSE)</f>
        <v/>
      </c>
    </row>
    <row r="7072">
      <c r="A7072" t="inlineStr">
        <is>
          <t>2025-10-22 14:00</t>
        </is>
      </c>
      <c r="B7072" t="n">
        <v>569.7345039356843</v>
      </c>
      <c r="C7072" t="n">
        <v>3313.264973097721</v>
      </c>
      <c r="D7072" t="n">
        <v>1009.650065191619</v>
      </c>
      <c r="E7072" t="n">
        <v>1609.698224411668</v>
      </c>
      <c r="F7072" t="n">
        <v>0</v>
      </c>
      <c r="G7072" t="n">
        <v>6502.347766636693</v>
      </c>
      <c r="H7072" t="n">
        <v>11595.22372439465</v>
      </c>
      <c r="I7072" t="n">
        <v>0</v>
      </c>
      <c r="J7072" t="n">
        <v>1152.299747994793</v>
      </c>
      <c r="K7072" t="n">
        <v>0</v>
      </c>
      <c r="L7072" t="n">
        <v>12747.52347238945</v>
      </c>
      <c r="M7072" t="n">
        <v>43800.12325803198</v>
      </c>
      <c r="N7072" t="n">
        <v>496.3050473091117</v>
      </c>
      <c r="O7072" t="n">
        <v>43800.12325803198</v>
      </c>
      <c r="P7072" t="n">
        <v>496.3050473091117</v>
      </c>
      <c r="Q7072" t="n">
        <v>295</v>
      </c>
      <c r="R7072" t="n">
        <v>14</v>
      </c>
      <c r="S7072">
        <f>VLOOKUP(Q7072,Clustering!$D$3:$E$367,2,FALSE)</f>
        <v/>
      </c>
    </row>
    <row r="7073">
      <c r="A7073" t="inlineStr">
        <is>
          <t>2025-10-22 15:00</t>
        </is>
      </c>
      <c r="B7073" t="n">
        <v>660.9165029543923</v>
      </c>
      <c r="C7073" t="n">
        <v>3388.566449759033</v>
      </c>
      <c r="D7073" t="n">
        <v>1056.610533340067</v>
      </c>
      <c r="E7073" t="n">
        <v>1624.331844633592</v>
      </c>
      <c r="F7073" t="n">
        <v>0</v>
      </c>
      <c r="G7073" t="n">
        <v>6730.425330687083</v>
      </c>
      <c r="H7073" t="n">
        <v>11590.47117246924</v>
      </c>
      <c r="I7073" t="n">
        <v>0</v>
      </c>
      <c r="J7073" t="n">
        <v>1108.145221682903</v>
      </c>
      <c r="K7073" t="n">
        <v>0</v>
      </c>
      <c r="L7073" t="n">
        <v>12698.61639415214</v>
      </c>
      <c r="M7073" t="n">
        <v>44233.78784474517</v>
      </c>
      <c r="N7073" t="n">
        <v>581.1654958127422</v>
      </c>
      <c r="O7073" t="n">
        <v>44233.78784474517</v>
      </c>
      <c r="P7073" t="n">
        <v>581.1654958127422</v>
      </c>
      <c r="Q7073" t="n">
        <v>295</v>
      </c>
      <c r="R7073" t="n">
        <v>15</v>
      </c>
      <c r="S7073">
        <f>VLOOKUP(Q7073,Clustering!$D$3:$E$367,2,FALSE)</f>
        <v/>
      </c>
    </row>
    <row r="7074">
      <c r="A7074" t="inlineStr">
        <is>
          <t>2025-10-22 16:00</t>
        </is>
      </c>
      <c r="B7074" t="n">
        <v>895.5206782819525</v>
      </c>
      <c r="C7074" t="n">
        <v>3953.327524718872</v>
      </c>
      <c r="D7074" t="n">
        <v>1408.814044453422</v>
      </c>
      <c r="E7074" t="n">
        <v>1975.538729959774</v>
      </c>
      <c r="F7074" t="n">
        <v>0</v>
      </c>
      <c r="G7074" t="n">
        <v>8233.200977414021</v>
      </c>
      <c r="H7074" t="n">
        <v>10990.50778297564</v>
      </c>
      <c r="I7074" t="n">
        <v>0</v>
      </c>
      <c r="J7074" t="n">
        <v>944.893148520694</v>
      </c>
      <c r="K7074" t="n">
        <v>0</v>
      </c>
      <c r="L7074" t="n">
        <v>11935.40093149633</v>
      </c>
      <c r="M7074" t="n">
        <v>44667.45243145835</v>
      </c>
      <c r="N7074" t="n">
        <v>694.3127604842495</v>
      </c>
      <c r="O7074" t="n">
        <v>44667.45243145835</v>
      </c>
      <c r="P7074" t="n">
        <v>694.3127604842495</v>
      </c>
      <c r="Q7074" t="n">
        <v>295</v>
      </c>
      <c r="R7074" t="n">
        <v>16</v>
      </c>
      <c r="S7074">
        <f>VLOOKUP(Q7074,Clustering!$D$3:$E$367,2,FALSE)</f>
        <v/>
      </c>
    </row>
    <row r="7075">
      <c r="A7075" t="inlineStr">
        <is>
          <t>2025-10-22 17:00</t>
        </is>
      </c>
      <c r="B7075" t="n">
        <v>727.4671230435503</v>
      </c>
      <c r="C7075" t="n">
        <v>4706.34229133199</v>
      </c>
      <c r="D7075" t="n">
        <v>5158.759343257409</v>
      </c>
      <c r="E7075" t="n">
        <v>2502.349057949047</v>
      </c>
      <c r="F7075" t="n">
        <v>0</v>
      </c>
      <c r="G7075" t="n">
        <v>13094.917815582</v>
      </c>
      <c r="H7075" t="n">
        <v>9268.787835449901</v>
      </c>
      <c r="I7075" t="n">
        <v>0</v>
      </c>
      <c r="J7075" t="n">
        <v>942.3803978562232</v>
      </c>
      <c r="K7075" t="n">
        <v>0</v>
      </c>
      <c r="L7075" t="n">
        <v>10211.16823330612</v>
      </c>
      <c r="M7075" t="n">
        <v>44729.40451527453</v>
      </c>
      <c r="N7075" t="n">
        <v>758.6009790476058</v>
      </c>
      <c r="O7075" t="n">
        <v>44729.40451527453</v>
      </c>
      <c r="P7075" t="n">
        <v>758.6009790476058</v>
      </c>
      <c r="Q7075" t="n">
        <v>295</v>
      </c>
      <c r="R7075" t="n">
        <v>17</v>
      </c>
      <c r="S7075">
        <f>VLOOKUP(Q7075,Clustering!$D$3:$E$367,2,FALSE)</f>
        <v/>
      </c>
    </row>
    <row r="7076">
      <c r="A7076" t="inlineStr">
        <is>
          <t>2025-10-22 18:00</t>
        </is>
      </c>
      <c r="B7076" t="n">
        <v>408.1300627218375</v>
      </c>
      <c r="C7076" t="n">
        <v>5271.103366291829</v>
      </c>
      <c r="D7076" t="n">
        <v>7435.407456837507</v>
      </c>
      <c r="E7076" t="n">
        <v>3204.762828601411</v>
      </c>
      <c r="F7076" t="n">
        <v>0</v>
      </c>
      <c r="G7076" t="n">
        <v>16319.40371445259</v>
      </c>
      <c r="H7076" t="n">
        <v>7411.357841872098</v>
      </c>
      <c r="I7076" t="n">
        <v>0</v>
      </c>
      <c r="J7076" t="n">
        <v>1363.662294655683</v>
      </c>
      <c r="K7076" t="n">
        <v>0</v>
      </c>
      <c r="L7076" t="n">
        <v>8775.020136527781</v>
      </c>
      <c r="M7076" t="n">
        <v>44543.54826382602</v>
      </c>
      <c r="N7076" t="n">
        <v>707.1704041969207</v>
      </c>
      <c r="O7076" t="n">
        <v>44543.54826382602</v>
      </c>
      <c r="P7076" t="n">
        <v>707.1704041969207</v>
      </c>
      <c r="Q7076" t="n">
        <v>295</v>
      </c>
      <c r="R7076" t="n">
        <v>18</v>
      </c>
      <c r="S7076">
        <f>VLOOKUP(Q7076,Clustering!$D$3:$E$367,2,FALSE)</f>
        <v/>
      </c>
    </row>
    <row r="7077">
      <c r="A7077" t="inlineStr">
        <is>
          <t>2025-10-22 19:00</t>
        </is>
      </c>
      <c r="B7077" t="n">
        <v>327.2454629211673</v>
      </c>
      <c r="C7077" t="n">
        <v>5572.309272937076</v>
      </c>
      <c r="D7077" t="n">
        <v>8061.547032150139</v>
      </c>
      <c r="E7077" t="n">
        <v>3204.762828601411</v>
      </c>
      <c r="F7077" t="n">
        <v>0</v>
      </c>
      <c r="G7077" t="n">
        <v>17165.86459660979</v>
      </c>
      <c r="H7077" t="n">
        <v>6176.465859433622</v>
      </c>
      <c r="I7077" t="n">
        <v>0</v>
      </c>
      <c r="J7077" t="n">
        <v>1351.887920268542</v>
      </c>
      <c r="K7077" t="n">
        <v>0</v>
      </c>
      <c r="L7077" t="n">
        <v>7528.353779702164</v>
      </c>
      <c r="M7077" t="n">
        <v>44233.78784474517</v>
      </c>
      <c r="N7077" t="n">
        <v>573.4509095851394</v>
      </c>
      <c r="O7077" t="n">
        <v>44233.78784474517</v>
      </c>
      <c r="P7077" t="n">
        <v>573.4509095851394</v>
      </c>
      <c r="Q7077" t="n">
        <v>295</v>
      </c>
      <c r="R7077" t="n">
        <v>19</v>
      </c>
      <c r="S7077">
        <f>VLOOKUP(Q7077,Clustering!$D$3:$E$367,2,FALSE)</f>
        <v/>
      </c>
    </row>
    <row r="7078">
      <c r="A7078" t="inlineStr">
        <is>
          <t>2025-10-22 20:00</t>
        </is>
      </c>
      <c r="B7078" t="n">
        <v>177.37417258776</v>
      </c>
      <c r="C7078" t="n">
        <v>5459.357057945109</v>
      </c>
      <c r="D7078" t="n">
        <v>7826.744691407902</v>
      </c>
      <c r="E7078" t="n">
        <v>2882.823183719077</v>
      </c>
      <c r="F7078" t="n">
        <v>0</v>
      </c>
      <c r="G7078" t="n">
        <v>16346.29910565985</v>
      </c>
      <c r="H7078" t="n">
        <v>5491.512028364724</v>
      </c>
      <c r="I7078" t="n">
        <v>0</v>
      </c>
      <c r="J7078" t="n">
        <v>1177.497637910387</v>
      </c>
      <c r="K7078" t="n">
        <v>0</v>
      </c>
      <c r="L7078" t="n">
        <v>6669.009666275111</v>
      </c>
      <c r="M7078" t="n">
        <v>43924.02742566432</v>
      </c>
      <c r="N7078" t="n">
        <v>491.1619898240431</v>
      </c>
      <c r="O7078" t="n">
        <v>43924.02742566432</v>
      </c>
      <c r="P7078" t="n">
        <v>491.1619898240431</v>
      </c>
      <c r="Q7078" t="n">
        <v>295</v>
      </c>
      <c r="R7078" t="n">
        <v>20</v>
      </c>
      <c r="S7078">
        <f>VLOOKUP(Q7078,Clustering!$D$3:$E$367,2,FALSE)</f>
        <v/>
      </c>
    </row>
    <row r="7079">
      <c r="A7079" t="inlineStr">
        <is>
          <t>2025-10-22 21:00</t>
        </is>
      </c>
      <c r="B7079" t="n">
        <v>1.630771794530323</v>
      </c>
      <c r="C7079" t="n">
        <v>4706.34229133199</v>
      </c>
      <c r="D7079" t="n">
        <v>6261.395753126322</v>
      </c>
      <c r="E7079" t="n">
        <v>2677.952500612138</v>
      </c>
      <c r="F7079" t="n">
        <v>0</v>
      </c>
      <c r="G7079" t="n">
        <v>13647.32131686498</v>
      </c>
      <c r="H7079" t="n">
        <v>5255.304025526187</v>
      </c>
      <c r="I7079" t="n">
        <v>0</v>
      </c>
      <c r="J7079" t="n">
        <v>1424.528661016855</v>
      </c>
      <c r="K7079" t="n">
        <v>0</v>
      </c>
      <c r="L7079" t="n">
        <v>6679.832686543042</v>
      </c>
      <c r="M7079" t="n">
        <v>43552.31492276731</v>
      </c>
      <c r="N7079" t="n">
        <v>437.1598862308237</v>
      </c>
      <c r="O7079" t="n">
        <v>43552.31492276731</v>
      </c>
      <c r="P7079" t="n">
        <v>437.1598862308237</v>
      </c>
      <c r="Q7079" t="n">
        <v>295</v>
      </c>
      <c r="R7079" t="n">
        <v>21</v>
      </c>
      <c r="S7079">
        <f>VLOOKUP(Q7079,Clustering!$D$3:$E$367,2,FALSE)</f>
        <v/>
      </c>
    </row>
    <row r="7080">
      <c r="A7080" t="inlineStr">
        <is>
          <t>2025-10-22 22:00</t>
        </is>
      </c>
      <c r="B7080" t="n">
        <v>1.630771794530323</v>
      </c>
      <c r="C7080" t="n">
        <v>3576.820141412312</v>
      </c>
      <c r="D7080" t="n">
        <v>3913.372345703951</v>
      </c>
      <c r="E7080" t="n">
        <v>2356.012855729804</v>
      </c>
      <c r="F7080" t="n">
        <v>0</v>
      </c>
      <c r="G7080" t="n">
        <v>9847.8361146406</v>
      </c>
      <c r="H7080" t="n">
        <v>5082.68455023518</v>
      </c>
      <c r="I7080" t="n">
        <v>0</v>
      </c>
      <c r="J7080" t="n">
        <v>1363.162143438131</v>
      </c>
      <c r="K7080" t="n">
        <v>0</v>
      </c>
      <c r="L7080" t="n">
        <v>6445.846693673311</v>
      </c>
      <c r="M7080" t="n">
        <v>43180.60241987028</v>
      </c>
      <c r="N7080" t="n">
        <v>393.4438976077413</v>
      </c>
      <c r="O7080" t="n">
        <v>43180.60241987028</v>
      </c>
      <c r="P7080" t="n">
        <v>393.4438976077413</v>
      </c>
      <c r="Q7080" t="n">
        <v>295</v>
      </c>
      <c r="R7080" t="n">
        <v>22</v>
      </c>
      <c r="S7080">
        <f>VLOOKUP(Q7080,Clustering!$D$3:$E$367,2,FALSE)</f>
        <v/>
      </c>
    </row>
    <row r="7081">
      <c r="A7081" t="inlineStr">
        <is>
          <t>2025-10-22 23:00</t>
        </is>
      </c>
      <c r="B7081" t="n">
        <v>1.630771794530323</v>
      </c>
      <c r="C7081" t="n">
        <v>2635.551683145914</v>
      </c>
      <c r="D7081" t="n">
        <v>1956.686172851976</v>
      </c>
      <c r="E7081" t="n">
        <v>1638.965464855516</v>
      </c>
      <c r="F7081" t="n">
        <v>0</v>
      </c>
      <c r="G7081" t="n">
        <v>6232.834092647936</v>
      </c>
      <c r="H7081" t="n">
        <v>5082.68455023518</v>
      </c>
      <c r="I7081" t="n">
        <v>0</v>
      </c>
      <c r="J7081" t="n">
        <v>917.3692159743302</v>
      </c>
      <c r="K7081" t="n">
        <v>0</v>
      </c>
      <c r="L7081" t="n">
        <v>6000.05376620951</v>
      </c>
      <c r="M7081" t="n">
        <v>42932.79408460561</v>
      </c>
      <c r="N7081" t="n">
        <v>264.8674604810285</v>
      </c>
      <c r="O7081" t="n">
        <v>42932.79408460561</v>
      </c>
      <c r="P7081" t="n">
        <v>264.8674604810285</v>
      </c>
      <c r="Q7081" t="n">
        <v>295</v>
      </c>
      <c r="R7081" t="n">
        <v>23</v>
      </c>
      <c r="S7081">
        <f>VLOOKUP(Q7081,Clustering!$D$3:$E$367,2,FALSE)</f>
        <v/>
      </c>
    </row>
    <row r="7082">
      <c r="A7082" t="inlineStr">
        <is>
          <t>2025-10-23 00:00</t>
        </is>
      </c>
      <c r="B7082" t="n">
        <v>1.630771794530323</v>
      </c>
      <c r="C7082" t="n">
        <v>2371.996514831323</v>
      </c>
      <c r="D7082" t="n">
        <v>1408.814044453422</v>
      </c>
      <c r="E7082" t="n">
        <v>940.324826841173</v>
      </c>
      <c r="F7082" t="n">
        <v>0</v>
      </c>
      <c r="G7082" t="n">
        <v>4722.766157920449</v>
      </c>
      <c r="H7082" t="n">
        <v>5082.68455023518</v>
      </c>
      <c r="I7082" t="n">
        <v>0</v>
      </c>
      <c r="J7082" t="n">
        <v>651.3514568734062</v>
      </c>
      <c r="K7082" t="n">
        <v>0</v>
      </c>
      <c r="L7082" t="n">
        <v>5734.036007108586</v>
      </c>
      <c r="M7082" t="n">
        <v>42932.79408460561</v>
      </c>
      <c r="N7082" t="n">
        <v>174.7610933426281</v>
      </c>
      <c r="O7082" t="n">
        <v>42932.79408460561</v>
      </c>
      <c r="P7082" t="n">
        <v>174.7610933426281</v>
      </c>
      <c r="Q7082" t="n">
        <v>296</v>
      </c>
      <c r="R7082" t="n">
        <v>0</v>
      </c>
      <c r="S7082">
        <f>VLOOKUP(Q7082,Clustering!$D$3:$E$367,2,FALSE)</f>
        <v/>
      </c>
    </row>
    <row r="7083">
      <c r="A7083" t="inlineStr">
        <is>
          <t>2025-10-23 01:00</t>
        </is>
      </c>
      <c r="B7083" t="n">
        <v>1.647583874886305</v>
      </c>
      <c r="C7083" t="n">
        <v>2334.345776500667</v>
      </c>
      <c r="D7083" t="n">
        <v>1330.546597539343</v>
      </c>
      <c r="E7083" t="n">
        <v>650.0437022831527</v>
      </c>
      <c r="F7083" t="n">
        <v>0</v>
      </c>
      <c r="G7083" t="n">
        <v>4316.583660198049</v>
      </c>
      <c r="H7083" t="n">
        <v>5082.68455023518</v>
      </c>
      <c r="I7083" t="n">
        <v>0</v>
      </c>
      <c r="J7083" t="n">
        <v>494.0724566002703</v>
      </c>
      <c r="K7083" t="n">
        <v>0</v>
      </c>
      <c r="L7083" t="n">
        <v>5576.75700683545</v>
      </c>
      <c r="M7083" t="n">
        <v>42808.88991697326</v>
      </c>
      <c r="N7083" t="n">
        <v>169.7876024628423</v>
      </c>
      <c r="O7083" t="n">
        <v>42808.88991697326</v>
      </c>
      <c r="P7083" t="n">
        <v>169.7876024628423</v>
      </c>
      <c r="Q7083" t="n">
        <v>296</v>
      </c>
      <c r="R7083" t="n">
        <v>1</v>
      </c>
      <c r="S7083">
        <f>VLOOKUP(Q7083,Clustering!$D$3:$E$367,2,FALSE)</f>
        <v/>
      </c>
    </row>
    <row r="7084">
      <c r="A7084" t="inlineStr">
        <is>
          <t>2025-10-23 02:00</t>
        </is>
      </c>
      <c r="B7084" t="n">
        <v>1.664395955242288</v>
      </c>
      <c r="C7084" t="n">
        <v>2334.345776500667</v>
      </c>
      <c r="D7084" t="n">
        <v>1330.546597539343</v>
      </c>
      <c r="E7084" t="n">
        <v>590.3800912591319</v>
      </c>
      <c r="F7084" t="n">
        <v>0</v>
      </c>
      <c r="G7084" t="n">
        <v>4256.936861254384</v>
      </c>
      <c r="H7084" t="n">
        <v>5082.68455023518</v>
      </c>
      <c r="I7084" t="n">
        <v>0</v>
      </c>
      <c r="J7084" t="n">
        <v>437.6990776246461</v>
      </c>
      <c r="K7084" t="n">
        <v>0</v>
      </c>
      <c r="L7084" t="n">
        <v>5520.383627859826</v>
      </c>
      <c r="M7084" t="n">
        <v>42808.88991697326</v>
      </c>
      <c r="N7084" t="n">
        <v>168.5102469905633</v>
      </c>
      <c r="O7084" t="n">
        <v>42808.88991697326</v>
      </c>
      <c r="P7084" t="n">
        <v>168.5102469905633</v>
      </c>
      <c r="Q7084" t="n">
        <v>296</v>
      </c>
      <c r="R7084" t="n">
        <v>2</v>
      </c>
      <c r="S7084">
        <f>VLOOKUP(Q7084,Clustering!$D$3:$E$367,2,FALSE)</f>
        <v/>
      </c>
    </row>
    <row r="7085">
      <c r="A7085" t="inlineStr">
        <is>
          <t>2025-10-23 03:00</t>
        </is>
      </c>
      <c r="B7085" t="n">
        <v>1.664395955242288</v>
      </c>
      <c r="C7085" t="n">
        <v>2334.345776500667</v>
      </c>
      <c r="D7085" t="n">
        <v>1330.546597539343</v>
      </c>
      <c r="E7085" t="n">
        <v>577.0002796178222</v>
      </c>
      <c r="F7085" t="n">
        <v>0</v>
      </c>
      <c r="G7085" t="n">
        <v>4243.557049613075</v>
      </c>
      <c r="H7085" t="n">
        <v>5082.68455023518</v>
      </c>
      <c r="I7085" t="n">
        <v>0</v>
      </c>
      <c r="J7085" t="n">
        <v>436.6931173703389</v>
      </c>
      <c r="K7085" t="n">
        <v>0</v>
      </c>
      <c r="L7085" t="n">
        <v>5519.377667605519</v>
      </c>
      <c r="M7085" t="n">
        <v>42808.88991697326</v>
      </c>
      <c r="N7085" t="n">
        <v>169.6862070845242</v>
      </c>
      <c r="O7085" t="n">
        <v>42808.88991697326</v>
      </c>
      <c r="P7085" t="n">
        <v>169.6862070845242</v>
      </c>
      <c r="Q7085" t="n">
        <v>296</v>
      </c>
      <c r="R7085" t="n">
        <v>3</v>
      </c>
      <c r="S7085">
        <f>VLOOKUP(Q7085,Clustering!$D$3:$E$367,2,FALSE)</f>
        <v/>
      </c>
    </row>
    <row r="7086">
      <c r="A7086" t="inlineStr">
        <is>
          <t>2025-10-23 04:00</t>
        </is>
      </c>
      <c r="B7086" t="n">
        <v>1.664395955242288</v>
      </c>
      <c r="C7086" t="n">
        <v>2371.996514831323</v>
      </c>
      <c r="D7086" t="n">
        <v>1408.814044453422</v>
      </c>
      <c r="E7086" t="n">
        <v>809.62157476881</v>
      </c>
      <c r="F7086" t="n">
        <v>0</v>
      </c>
      <c r="G7086" t="n">
        <v>4592.096530008797</v>
      </c>
      <c r="H7086" t="n">
        <v>5082.68455023518</v>
      </c>
      <c r="I7086" t="n">
        <v>0</v>
      </c>
      <c r="J7086" t="n">
        <v>509.0939665844413</v>
      </c>
      <c r="K7086" t="n">
        <v>0</v>
      </c>
      <c r="L7086" t="n">
        <v>5591.778516819621</v>
      </c>
      <c r="M7086" t="n">
        <v>42932.79408460561</v>
      </c>
      <c r="N7086" t="n">
        <v>168.4048143121194</v>
      </c>
      <c r="O7086" t="n">
        <v>42932.79408460561</v>
      </c>
      <c r="P7086" t="n">
        <v>168.4048143121194</v>
      </c>
      <c r="Q7086" t="n">
        <v>296</v>
      </c>
      <c r="R7086" t="n">
        <v>4</v>
      </c>
      <c r="S7086">
        <f>VLOOKUP(Q7086,Clustering!$D$3:$E$367,2,FALSE)</f>
        <v/>
      </c>
    </row>
    <row r="7087">
      <c r="A7087" t="inlineStr">
        <is>
          <t>2025-10-23 05:00</t>
        </is>
      </c>
      <c r="B7087" t="n">
        <v>1.630771794530323</v>
      </c>
      <c r="C7087" t="n">
        <v>4141.581216372152</v>
      </c>
      <c r="D7087" t="n">
        <v>1956.686172851976</v>
      </c>
      <c r="E7087" t="n">
        <v>1799.935287296683</v>
      </c>
      <c r="F7087" t="n">
        <v>0</v>
      </c>
      <c r="G7087" t="n">
        <v>7899.83344831534</v>
      </c>
      <c r="H7087" t="n">
        <v>5370.383675720191</v>
      </c>
      <c r="I7087" t="n">
        <v>0</v>
      </c>
      <c r="J7087" t="n">
        <v>762.2114452768124</v>
      </c>
      <c r="K7087" t="n">
        <v>0</v>
      </c>
      <c r="L7087" t="n">
        <v>6132.595120997003</v>
      </c>
      <c r="M7087" t="n">
        <v>43242.55450368645</v>
      </c>
      <c r="N7087" t="n">
        <v>178.1734091228214</v>
      </c>
      <c r="O7087" t="n">
        <v>43242.55450368645</v>
      </c>
      <c r="P7087" t="n">
        <v>178.1734091228214</v>
      </c>
      <c r="Q7087" t="n">
        <v>296</v>
      </c>
      <c r="R7087" t="n">
        <v>5</v>
      </c>
      <c r="S7087">
        <f>VLOOKUP(Q7087,Clustering!$D$3:$E$367,2,FALSE)</f>
        <v/>
      </c>
    </row>
    <row r="7088">
      <c r="A7088" t="inlineStr">
        <is>
          <t>2025-10-23 06:00</t>
        </is>
      </c>
      <c r="B7088" t="n">
        <v>1.513087232038444</v>
      </c>
      <c r="C7088" t="n">
        <v>5082.84967463855</v>
      </c>
      <c r="D7088" t="n">
        <v>3913.372345703951</v>
      </c>
      <c r="E7088" t="n">
        <v>3526.702473483744</v>
      </c>
      <c r="F7088" t="n">
        <v>0</v>
      </c>
      <c r="G7088" t="n">
        <v>12524.43758105828</v>
      </c>
      <c r="H7088" t="n">
        <v>6521.180177660231</v>
      </c>
      <c r="I7088" t="n">
        <v>0</v>
      </c>
      <c r="J7088" t="n">
        <v>1254.279223377048</v>
      </c>
      <c r="K7088" t="n">
        <v>0</v>
      </c>
      <c r="L7088" t="n">
        <v>7775.459401037278</v>
      </c>
      <c r="M7088" t="n">
        <v>43800.12325803198</v>
      </c>
      <c r="N7088" t="n">
        <v>277.7251041936998</v>
      </c>
      <c r="O7088" t="n">
        <v>43800.12325803198</v>
      </c>
      <c r="P7088" t="n">
        <v>277.7251041936998</v>
      </c>
      <c r="Q7088" t="n">
        <v>296</v>
      </c>
      <c r="R7088" t="n">
        <v>6</v>
      </c>
      <c r="S7088">
        <f>VLOOKUP(Q7088,Clustering!$D$3:$E$367,2,FALSE)</f>
        <v/>
      </c>
    </row>
    <row r="7089">
      <c r="A7089" t="inlineStr">
        <is>
          <t>2025-10-23 07:00</t>
        </is>
      </c>
      <c r="B7089" t="n">
        <v>1.311342267766652</v>
      </c>
      <c r="C7089" t="n">
        <v>5835.864441251669</v>
      </c>
      <c r="D7089" t="n">
        <v>4669.312928323588</v>
      </c>
      <c r="E7089" t="n">
        <v>4843.728293456927</v>
      </c>
      <c r="F7089" t="n">
        <v>0</v>
      </c>
      <c r="G7089" t="n">
        <v>15350.21700529995</v>
      </c>
      <c r="H7089" t="n">
        <v>8247.374930570291</v>
      </c>
      <c r="I7089" t="n">
        <v>0</v>
      </c>
      <c r="J7089" t="n">
        <v>1872.050618029117</v>
      </c>
      <c r="K7089" t="n">
        <v>0</v>
      </c>
      <c r="L7089" t="n">
        <v>10119.42554859941</v>
      </c>
      <c r="M7089" t="n">
        <v>44233.78784474517</v>
      </c>
      <c r="N7089" t="n">
        <v>614.5953694656874</v>
      </c>
      <c r="O7089" t="n">
        <v>44233.78784474517</v>
      </c>
      <c r="P7089" t="n">
        <v>614.5953694656874</v>
      </c>
      <c r="Q7089" t="n">
        <v>296</v>
      </c>
      <c r="R7089" t="n">
        <v>7</v>
      </c>
      <c r="S7089">
        <f>VLOOKUP(Q7089,Clustering!$D$3:$E$367,2,FALSE)</f>
        <v/>
      </c>
    </row>
    <row r="7090">
      <c r="A7090" t="inlineStr">
        <is>
          <t>2025-10-23 08:00</t>
        </is>
      </c>
      <c r="B7090" t="n">
        <v>0.9246644195790492</v>
      </c>
      <c r="C7090" t="n">
        <v>5647.610749598389</v>
      </c>
      <c r="D7090" t="n">
        <v>1526.215214824541</v>
      </c>
      <c r="E7090" t="n">
        <v>3204.762828601411</v>
      </c>
      <c r="F7090" t="n">
        <v>0</v>
      </c>
      <c r="G7090" t="n">
        <v>10379.51345744392</v>
      </c>
      <c r="H7090" t="n">
        <v>9685.870557995344</v>
      </c>
      <c r="I7090" t="n">
        <v>0</v>
      </c>
      <c r="J7090" t="n">
        <v>1971.320676951402</v>
      </c>
      <c r="K7090" t="n">
        <v>0</v>
      </c>
      <c r="L7090" t="n">
        <v>11657.19123494675</v>
      </c>
      <c r="M7090" t="n">
        <v>44357.69201237751</v>
      </c>
      <c r="N7090" t="n">
        <v>714.8849904245235</v>
      </c>
      <c r="O7090" t="n">
        <v>44357.69201237751</v>
      </c>
      <c r="P7090" t="n">
        <v>714.8849904245235</v>
      </c>
      <c r="Q7090" t="n">
        <v>296</v>
      </c>
      <c r="R7090" t="n">
        <v>8</v>
      </c>
      <c r="S7090">
        <f>VLOOKUP(Q7090,Clustering!$D$3:$E$367,2,FALSE)</f>
        <v/>
      </c>
    </row>
    <row r="7091">
      <c r="A7091" t="inlineStr">
        <is>
          <t>2025-10-23 09:00</t>
        </is>
      </c>
      <c r="B7091" t="n">
        <v>0.6724832142393083</v>
      </c>
      <c r="C7091" t="n">
        <v>5271.103366291829</v>
      </c>
      <c r="D7091" t="n">
        <v>1291.412874082304</v>
      </c>
      <c r="E7091" t="n">
        <v>2868.189563497153</v>
      </c>
      <c r="F7091" t="n">
        <v>0</v>
      </c>
      <c r="G7091" t="n">
        <v>9431.378287085525</v>
      </c>
      <c r="H7091" t="n">
        <v>10261.26880896536</v>
      </c>
      <c r="I7091" t="n">
        <v>0</v>
      </c>
      <c r="J7091" t="n">
        <v>1694.360921824494</v>
      </c>
      <c r="K7091" t="n">
        <v>0</v>
      </c>
      <c r="L7091" t="n">
        <v>11955.62973078986</v>
      </c>
      <c r="M7091" t="n">
        <v>44233.78784474517</v>
      </c>
      <c r="N7091" t="n">
        <v>627.4530131783587</v>
      </c>
      <c r="O7091" t="n">
        <v>44233.78784474517</v>
      </c>
      <c r="P7091" t="n">
        <v>627.4530131783587</v>
      </c>
      <c r="Q7091" t="n">
        <v>296</v>
      </c>
      <c r="R7091" t="n">
        <v>9</v>
      </c>
      <c r="S7091">
        <f>VLOOKUP(Q7091,Clustering!$D$3:$E$367,2,FALSE)</f>
        <v/>
      </c>
    </row>
    <row r="7092">
      <c r="A7092" t="inlineStr">
        <is>
          <t>2025-10-23 10:00</t>
        </is>
      </c>
      <c r="B7092" t="n">
        <v>0.5043624106794813</v>
      </c>
      <c r="C7092" t="n">
        <v>4969.897459646581</v>
      </c>
      <c r="D7092" t="n">
        <v>1103.571001488514</v>
      </c>
      <c r="E7092" t="n">
        <v>2663.318880390213</v>
      </c>
      <c r="F7092" t="n">
        <v>0</v>
      </c>
      <c r="G7092" t="n">
        <v>8737.291703935989</v>
      </c>
      <c r="H7092" t="n">
        <v>10433.88828425637</v>
      </c>
      <c r="I7092" t="n">
        <v>0</v>
      </c>
      <c r="J7092" t="n">
        <v>1457.15775698654</v>
      </c>
      <c r="K7092" t="n">
        <v>0</v>
      </c>
      <c r="L7092" t="n">
        <v>11891.04604124291</v>
      </c>
      <c r="M7092" t="n">
        <v>44109.88367711283</v>
      </c>
      <c r="N7092" t="n">
        <v>493.7335185665774</v>
      </c>
      <c r="O7092" t="n">
        <v>44109.88367711283</v>
      </c>
      <c r="P7092" t="n">
        <v>493.7335185665774</v>
      </c>
      <c r="Q7092" t="n">
        <v>296</v>
      </c>
      <c r="R7092" t="n">
        <v>10</v>
      </c>
      <c r="S7092">
        <f>VLOOKUP(Q7092,Clustering!$D$3:$E$367,2,FALSE)</f>
        <v/>
      </c>
    </row>
    <row r="7093">
      <c r="A7093" t="inlineStr">
        <is>
          <t>2025-10-23 11:00</t>
        </is>
      </c>
      <c r="B7093" t="n">
        <v>0.4707382499675159</v>
      </c>
      <c r="C7093" t="n">
        <v>3388.566449759033</v>
      </c>
      <c r="D7093" t="n">
        <v>1056.610533340067</v>
      </c>
      <c r="E7093" t="n">
        <v>2297.478374842108</v>
      </c>
      <c r="F7093" t="n">
        <v>0</v>
      </c>
      <c r="G7093" t="n">
        <v>6743.126096191174</v>
      </c>
      <c r="H7093" t="n">
        <v>10261.26880896536</v>
      </c>
      <c r="I7093" t="n">
        <v>0</v>
      </c>
      <c r="J7093" t="n">
        <v>1268.656873535909</v>
      </c>
      <c r="K7093" t="n">
        <v>0</v>
      </c>
      <c r="L7093" t="n">
        <v>11529.92568250127</v>
      </c>
      <c r="M7093" t="n">
        <v>43924.02742566432</v>
      </c>
      <c r="N7093" t="n">
        <v>496.3050473091117</v>
      </c>
      <c r="O7093" t="n">
        <v>43924.02742566432</v>
      </c>
      <c r="P7093" t="n">
        <v>496.3050473091117</v>
      </c>
      <c r="Q7093" t="n">
        <v>296</v>
      </c>
      <c r="R7093" t="n">
        <v>11</v>
      </c>
      <c r="S7093">
        <f>VLOOKUP(Q7093,Clustering!$D$3:$E$367,2,FALSE)</f>
        <v/>
      </c>
    </row>
    <row r="7094">
      <c r="A7094" t="inlineStr">
        <is>
          <t>2025-10-23 12:00</t>
        </is>
      </c>
      <c r="B7094" t="n">
        <v>0.5379865713914468</v>
      </c>
      <c r="C7094" t="n">
        <v>3463.867926420345</v>
      </c>
      <c r="D7094" t="n">
        <v>1103.571001488514</v>
      </c>
      <c r="E7094" t="n">
        <v>1873.103388406304</v>
      </c>
      <c r="F7094" t="n">
        <v>0</v>
      </c>
      <c r="G7094" t="n">
        <v>6441.080302886554</v>
      </c>
      <c r="H7094" t="n">
        <v>9685.870557995344</v>
      </c>
      <c r="I7094" t="n">
        <v>0</v>
      </c>
      <c r="J7094" t="n">
        <v>1195.885550320389</v>
      </c>
      <c r="K7094" t="n">
        <v>0</v>
      </c>
      <c r="L7094" t="n">
        <v>10881.75610831573</v>
      </c>
      <c r="M7094" t="n">
        <v>43800.12325803198</v>
      </c>
      <c r="N7094" t="n">
        <v>511.7342197643172</v>
      </c>
      <c r="O7094" t="n">
        <v>43800.12325803198</v>
      </c>
      <c r="P7094" t="n">
        <v>511.7342197643172</v>
      </c>
      <c r="Q7094" t="n">
        <v>296</v>
      </c>
      <c r="R7094" t="n">
        <v>12</v>
      </c>
      <c r="S7094">
        <f>VLOOKUP(Q7094,Clustering!$D$3:$E$367,2,FALSE)</f>
        <v/>
      </c>
    </row>
    <row r="7095">
      <c r="A7095" t="inlineStr">
        <is>
          <t>2025-10-23 13:00</t>
        </is>
      </c>
      <c r="B7095" t="n">
        <v>0.5043624106794813</v>
      </c>
      <c r="C7095" t="n">
        <v>3388.566449759033</v>
      </c>
      <c r="D7095" t="n">
        <v>1056.610533340067</v>
      </c>
      <c r="E7095" t="n">
        <v>1638.965464855516</v>
      </c>
      <c r="F7095" t="n">
        <v>0</v>
      </c>
      <c r="G7095" t="n">
        <v>6084.646810365295</v>
      </c>
      <c r="H7095" t="n">
        <v>9973.569683480351</v>
      </c>
      <c r="I7095" t="n">
        <v>0</v>
      </c>
      <c r="J7095" t="n">
        <v>1200.68202312799</v>
      </c>
      <c r="K7095" t="n">
        <v>0</v>
      </c>
      <c r="L7095" t="n">
        <v>11174.25170660834</v>
      </c>
      <c r="M7095" t="n">
        <v>43738.17117421581</v>
      </c>
      <c r="N7095" t="n">
        <v>506.5911622792487</v>
      </c>
      <c r="O7095" t="n">
        <v>43738.17117421581</v>
      </c>
      <c r="P7095" t="n">
        <v>506.5911622792487</v>
      </c>
      <c r="Q7095" t="n">
        <v>296</v>
      </c>
      <c r="R7095" t="n">
        <v>13</v>
      </c>
      <c r="S7095">
        <f>VLOOKUP(Q7095,Clustering!$D$3:$E$367,2,FALSE)</f>
        <v/>
      </c>
    </row>
    <row r="7096">
      <c r="A7096" t="inlineStr">
        <is>
          <t>2025-10-23 14:00</t>
        </is>
      </c>
      <c r="B7096" t="n">
        <v>0.4707382499675159</v>
      </c>
      <c r="C7096" t="n">
        <v>3313.264973097721</v>
      </c>
      <c r="D7096" t="n">
        <v>1009.650065191619</v>
      </c>
      <c r="E7096" t="n">
        <v>1609.698224411668</v>
      </c>
      <c r="F7096" t="n">
        <v>0</v>
      </c>
      <c r="G7096" t="n">
        <v>5933.084000950976</v>
      </c>
      <c r="H7096" t="n">
        <v>10261.26880896536</v>
      </c>
      <c r="I7096" t="n">
        <v>0</v>
      </c>
      <c r="J7096" t="n">
        <v>1152.299747994793</v>
      </c>
      <c r="K7096" t="n">
        <v>0</v>
      </c>
      <c r="L7096" t="n">
        <v>11413.56855696016</v>
      </c>
      <c r="M7096" t="n">
        <v>43800.12325803198</v>
      </c>
      <c r="N7096" t="n">
        <v>496.3050473091117</v>
      </c>
      <c r="O7096" t="n">
        <v>43800.12325803198</v>
      </c>
      <c r="P7096" t="n">
        <v>496.3050473091117</v>
      </c>
      <c r="Q7096" t="n">
        <v>296</v>
      </c>
      <c r="R7096" t="n">
        <v>14</v>
      </c>
      <c r="S7096">
        <f>VLOOKUP(Q7096,Clustering!$D$3:$E$367,2,FALSE)</f>
        <v/>
      </c>
    </row>
    <row r="7097">
      <c r="A7097" t="inlineStr">
        <is>
          <t>2025-10-23 15:00</t>
        </is>
      </c>
      <c r="B7097" t="n">
        <v>0.5043624106794813</v>
      </c>
      <c r="C7097" t="n">
        <v>3388.566449759033</v>
      </c>
      <c r="D7097" t="n">
        <v>1056.610533340067</v>
      </c>
      <c r="E7097" t="n">
        <v>1624.331844633592</v>
      </c>
      <c r="F7097" t="n">
        <v>0</v>
      </c>
      <c r="G7097" t="n">
        <v>6070.013190143371</v>
      </c>
      <c r="H7097" t="n">
        <v>10146.18915877136</v>
      </c>
      <c r="I7097" t="n">
        <v>0</v>
      </c>
      <c r="J7097" t="n">
        <v>1108.145221682903</v>
      </c>
      <c r="K7097" t="n">
        <v>0</v>
      </c>
      <c r="L7097" t="n">
        <v>11254.33438045426</v>
      </c>
      <c r="M7097" t="n">
        <v>44233.78784474517</v>
      </c>
      <c r="N7097" t="n">
        <v>581.1654958127422</v>
      </c>
      <c r="O7097" t="n">
        <v>44233.78784474517</v>
      </c>
      <c r="P7097" t="n">
        <v>581.1654958127422</v>
      </c>
      <c r="Q7097" t="n">
        <v>296</v>
      </c>
      <c r="R7097" t="n">
        <v>15</v>
      </c>
      <c r="S7097">
        <f>VLOOKUP(Q7097,Clustering!$D$3:$E$367,2,FALSE)</f>
        <v/>
      </c>
    </row>
    <row r="7098">
      <c r="A7098" t="inlineStr">
        <is>
          <t>2025-10-23 16:00</t>
        </is>
      </c>
      <c r="B7098" t="n">
        <v>0.7565436160192219</v>
      </c>
      <c r="C7098" t="n">
        <v>3953.327524718872</v>
      </c>
      <c r="D7098" t="n">
        <v>1408.814044453422</v>
      </c>
      <c r="E7098" t="n">
        <v>1975.538729959774</v>
      </c>
      <c r="F7098" t="n">
        <v>0</v>
      </c>
      <c r="G7098" t="n">
        <v>7338.436842748088</v>
      </c>
      <c r="H7098" t="n">
        <v>9685.870557995344</v>
      </c>
      <c r="I7098" t="n">
        <v>0</v>
      </c>
      <c r="J7098" t="n">
        <v>944.893148520694</v>
      </c>
      <c r="K7098" t="n">
        <v>0</v>
      </c>
      <c r="L7098" t="n">
        <v>10630.76370651604</v>
      </c>
      <c r="M7098" t="n">
        <v>44667.45243145835</v>
      </c>
      <c r="N7098" t="n">
        <v>694.3127604842495</v>
      </c>
      <c r="O7098" t="n">
        <v>44667.45243145835</v>
      </c>
      <c r="P7098" t="n">
        <v>694.3127604842495</v>
      </c>
      <c r="Q7098" t="n">
        <v>296</v>
      </c>
      <c r="R7098" t="n">
        <v>16</v>
      </c>
      <c r="S7098">
        <f>VLOOKUP(Q7098,Clustering!$D$3:$E$367,2,FALSE)</f>
        <v/>
      </c>
    </row>
    <row r="7099">
      <c r="A7099" t="inlineStr">
        <is>
          <t>2025-10-23 17:00</t>
        </is>
      </c>
      <c r="B7099" t="n">
        <v>1.092785223138876</v>
      </c>
      <c r="C7099" t="n">
        <v>4706.34229133199</v>
      </c>
      <c r="D7099" t="n">
        <v>5336.357632369804</v>
      </c>
      <c r="E7099" t="n">
        <v>2502.349057949047</v>
      </c>
      <c r="F7099" t="n">
        <v>0</v>
      </c>
      <c r="G7099" t="n">
        <v>12546.14176687398</v>
      </c>
      <c r="H7099" t="n">
        <v>8535.074056055302</v>
      </c>
      <c r="I7099" t="n">
        <v>0</v>
      </c>
      <c r="J7099" t="n">
        <v>942.3803978562232</v>
      </c>
      <c r="K7099" t="n">
        <v>0</v>
      </c>
      <c r="L7099" t="n">
        <v>9477.454453911523</v>
      </c>
      <c r="M7099" t="n">
        <v>44729.40451527453</v>
      </c>
      <c r="N7099" t="n">
        <v>758.6009790476058</v>
      </c>
      <c r="O7099" t="n">
        <v>44729.40451527453</v>
      </c>
      <c r="P7099" t="n">
        <v>758.6009790476058</v>
      </c>
      <c r="Q7099" t="n">
        <v>296</v>
      </c>
      <c r="R7099" t="n">
        <v>17</v>
      </c>
      <c r="S7099">
        <f>VLOOKUP(Q7099,Clustering!$D$3:$E$367,2,FALSE)</f>
        <v/>
      </c>
    </row>
    <row r="7100">
      <c r="A7100" t="inlineStr">
        <is>
          <t>2025-10-23 18:00</t>
        </is>
      </c>
      <c r="B7100" t="n">
        <v>1.429026830258531</v>
      </c>
      <c r="C7100" t="n">
        <v>5271.103366291829</v>
      </c>
      <c r="D7100" t="n">
        <v>7435.407456837507</v>
      </c>
      <c r="E7100" t="n">
        <v>3204.762828601411</v>
      </c>
      <c r="F7100" t="n">
        <v>0</v>
      </c>
      <c r="G7100" t="n">
        <v>15912.70267856101</v>
      </c>
      <c r="H7100" t="n">
        <v>7096.578428630251</v>
      </c>
      <c r="I7100" t="n">
        <v>0</v>
      </c>
      <c r="J7100" t="n">
        <v>1363.662294655683</v>
      </c>
      <c r="K7100" t="n">
        <v>0</v>
      </c>
      <c r="L7100" t="n">
        <v>8460.240723285935</v>
      </c>
      <c r="M7100" t="n">
        <v>44543.54826382602</v>
      </c>
      <c r="N7100" t="n">
        <v>707.1704041969207</v>
      </c>
      <c r="O7100" t="n">
        <v>44543.54826382602</v>
      </c>
      <c r="P7100" t="n">
        <v>707.1704041969207</v>
      </c>
      <c r="Q7100" t="n">
        <v>296</v>
      </c>
      <c r="R7100" t="n">
        <v>18</v>
      </c>
      <c r="S7100">
        <f>VLOOKUP(Q7100,Clustering!$D$3:$E$367,2,FALSE)</f>
        <v/>
      </c>
    </row>
    <row r="7101">
      <c r="A7101" t="inlineStr">
        <is>
          <t>2025-10-23 19:00</t>
        </is>
      </c>
      <c r="B7101" t="n">
        <v>1.563523473106392</v>
      </c>
      <c r="C7101" t="n">
        <v>5572.309272937076</v>
      </c>
      <c r="D7101" t="n">
        <v>8061.547032150139</v>
      </c>
      <c r="E7101" t="n">
        <v>3204.762828601411</v>
      </c>
      <c r="F7101" t="n">
        <v>0</v>
      </c>
      <c r="G7101" t="n">
        <v>16840.18265716173</v>
      </c>
      <c r="H7101" t="n">
        <v>5945.781926690211</v>
      </c>
      <c r="I7101" t="n">
        <v>0</v>
      </c>
      <c r="J7101" t="n">
        <v>1351.887920268542</v>
      </c>
      <c r="K7101" t="n">
        <v>0</v>
      </c>
      <c r="L7101" t="n">
        <v>7297.669846958754</v>
      </c>
      <c r="M7101" t="n">
        <v>44233.78784474517</v>
      </c>
      <c r="N7101" t="n">
        <v>573.4509095851394</v>
      </c>
      <c r="O7101" t="n">
        <v>44233.78784474517</v>
      </c>
      <c r="P7101" t="n">
        <v>573.4509095851394</v>
      </c>
      <c r="Q7101" t="n">
        <v>296</v>
      </c>
      <c r="R7101" t="n">
        <v>19</v>
      </c>
      <c r="S7101">
        <f>VLOOKUP(Q7101,Clustering!$D$3:$E$367,2,FALSE)</f>
        <v/>
      </c>
    </row>
    <row r="7102">
      <c r="A7102" t="inlineStr">
        <is>
          <t>2025-10-23 20:00</t>
        </is>
      </c>
      <c r="B7102" t="n">
        <v>1.61395971417434</v>
      </c>
      <c r="C7102" t="n">
        <v>5459.357057945109</v>
      </c>
      <c r="D7102" t="n">
        <v>7826.744691407902</v>
      </c>
      <c r="E7102" t="n">
        <v>2882.823183719077</v>
      </c>
      <c r="F7102" t="n">
        <v>0</v>
      </c>
      <c r="G7102" t="n">
        <v>16170.53889278626</v>
      </c>
      <c r="H7102" t="n">
        <v>5370.383675720191</v>
      </c>
      <c r="I7102" t="n">
        <v>0</v>
      </c>
      <c r="J7102" t="n">
        <v>1177.497637910387</v>
      </c>
      <c r="K7102" t="n">
        <v>0</v>
      </c>
      <c r="L7102" t="n">
        <v>6547.881313630578</v>
      </c>
      <c r="M7102" t="n">
        <v>43924.02742566432</v>
      </c>
      <c r="N7102" t="n">
        <v>491.1619898240431</v>
      </c>
      <c r="O7102" t="n">
        <v>43924.02742566432</v>
      </c>
      <c r="P7102" t="n">
        <v>491.1619898240431</v>
      </c>
      <c r="Q7102" t="n">
        <v>296</v>
      </c>
      <c r="R7102" t="n">
        <v>20</v>
      </c>
      <c r="S7102">
        <f>VLOOKUP(Q7102,Clustering!$D$3:$E$367,2,FALSE)</f>
        <v/>
      </c>
    </row>
    <row r="7103">
      <c r="A7103" t="inlineStr">
        <is>
          <t>2025-10-23 21:00</t>
        </is>
      </c>
      <c r="B7103" t="n">
        <v>1.630771794530323</v>
      </c>
      <c r="C7103" t="n">
        <v>4706.34229133199</v>
      </c>
      <c r="D7103" t="n">
        <v>6261.395753126322</v>
      </c>
      <c r="E7103" t="n">
        <v>2677.952500612138</v>
      </c>
      <c r="F7103" t="n">
        <v>0</v>
      </c>
      <c r="G7103" t="n">
        <v>13647.32131686498</v>
      </c>
      <c r="H7103" t="n">
        <v>5255.304025526187</v>
      </c>
      <c r="I7103" t="n">
        <v>0</v>
      </c>
      <c r="J7103" t="n">
        <v>1424.528661016855</v>
      </c>
      <c r="K7103" t="n">
        <v>0</v>
      </c>
      <c r="L7103" t="n">
        <v>6679.832686543042</v>
      </c>
      <c r="M7103" t="n">
        <v>43552.31492276731</v>
      </c>
      <c r="N7103" t="n">
        <v>437.1598862308237</v>
      </c>
      <c r="O7103" t="n">
        <v>43552.31492276731</v>
      </c>
      <c r="P7103" t="n">
        <v>437.1598862308237</v>
      </c>
      <c r="Q7103" t="n">
        <v>296</v>
      </c>
      <c r="R7103" t="n">
        <v>21</v>
      </c>
      <c r="S7103">
        <f>VLOOKUP(Q7103,Clustering!$D$3:$E$367,2,FALSE)</f>
        <v/>
      </c>
    </row>
    <row r="7104">
      <c r="A7104" t="inlineStr">
        <is>
          <t>2025-10-23 22:00</t>
        </is>
      </c>
      <c r="B7104" t="n">
        <v>1.630771794530323</v>
      </c>
      <c r="C7104" t="n">
        <v>3576.820141412312</v>
      </c>
      <c r="D7104" t="n">
        <v>3913.372345703951</v>
      </c>
      <c r="E7104" t="n">
        <v>2356.012855729804</v>
      </c>
      <c r="F7104" t="n">
        <v>0</v>
      </c>
      <c r="G7104" t="n">
        <v>9847.8361146406</v>
      </c>
      <c r="H7104" t="n">
        <v>5082.68455023518</v>
      </c>
      <c r="I7104" t="n">
        <v>0</v>
      </c>
      <c r="J7104" t="n">
        <v>1363.162143438131</v>
      </c>
      <c r="K7104" t="n">
        <v>0</v>
      </c>
      <c r="L7104" t="n">
        <v>6445.846693673311</v>
      </c>
      <c r="M7104" t="n">
        <v>43180.60241987028</v>
      </c>
      <c r="N7104" t="n">
        <v>393.4438976077413</v>
      </c>
      <c r="O7104" t="n">
        <v>43180.60241987028</v>
      </c>
      <c r="P7104" t="n">
        <v>393.4438976077413</v>
      </c>
      <c r="Q7104" t="n">
        <v>296</v>
      </c>
      <c r="R7104" t="n">
        <v>22</v>
      </c>
      <c r="S7104">
        <f>VLOOKUP(Q7104,Clustering!$D$3:$E$367,2,FALSE)</f>
        <v/>
      </c>
    </row>
    <row r="7105">
      <c r="A7105" t="inlineStr">
        <is>
          <t>2025-10-23 23:00</t>
        </is>
      </c>
      <c r="B7105" t="n">
        <v>1.630771794530323</v>
      </c>
      <c r="C7105" t="n">
        <v>2635.551683145914</v>
      </c>
      <c r="D7105" t="n">
        <v>1956.686172851976</v>
      </c>
      <c r="E7105" t="n">
        <v>1638.965464855516</v>
      </c>
      <c r="F7105" t="n">
        <v>0</v>
      </c>
      <c r="G7105" t="n">
        <v>6232.834092647936</v>
      </c>
      <c r="H7105" t="n">
        <v>5082.68455023518</v>
      </c>
      <c r="I7105" t="n">
        <v>0</v>
      </c>
      <c r="J7105" t="n">
        <v>917.3692159743302</v>
      </c>
      <c r="K7105" t="n">
        <v>0</v>
      </c>
      <c r="L7105" t="n">
        <v>6000.05376620951</v>
      </c>
      <c r="M7105" t="n">
        <v>42932.79408460561</v>
      </c>
      <c r="N7105" t="n">
        <v>264.8674604810285</v>
      </c>
      <c r="O7105" t="n">
        <v>42932.79408460561</v>
      </c>
      <c r="P7105" t="n">
        <v>264.8674604810285</v>
      </c>
      <c r="Q7105" t="n">
        <v>296</v>
      </c>
      <c r="R7105" t="n">
        <v>23</v>
      </c>
      <c r="S7105">
        <f>VLOOKUP(Q7105,Clustering!$D$3:$E$367,2,FALSE)</f>
        <v/>
      </c>
    </row>
    <row r="7106">
      <c r="A7106" t="inlineStr">
        <is>
          <t>2025-10-24 00:00</t>
        </is>
      </c>
      <c r="B7106" t="n">
        <v>1.630771794530323</v>
      </c>
      <c r="C7106" t="n">
        <v>2371.996514831323</v>
      </c>
      <c r="D7106" t="n">
        <v>1408.814044453422</v>
      </c>
      <c r="E7106" t="n">
        <v>940.324826841173</v>
      </c>
      <c r="F7106" t="n">
        <v>0</v>
      </c>
      <c r="G7106" t="n">
        <v>4722.766157920449</v>
      </c>
      <c r="H7106" t="n">
        <v>5082.68455023518</v>
      </c>
      <c r="I7106" t="n">
        <v>0</v>
      </c>
      <c r="J7106" t="n">
        <v>651.3514568734062</v>
      </c>
      <c r="K7106" t="n">
        <v>0</v>
      </c>
      <c r="L7106" t="n">
        <v>5734.036007108586</v>
      </c>
      <c r="M7106" t="n">
        <v>42932.79408460561</v>
      </c>
      <c r="N7106" t="n">
        <v>174.7610933426281</v>
      </c>
      <c r="O7106" t="n">
        <v>42932.79408460561</v>
      </c>
      <c r="P7106" t="n">
        <v>174.7610933426281</v>
      </c>
      <c r="Q7106" t="n">
        <v>297</v>
      </c>
      <c r="R7106" t="n">
        <v>0</v>
      </c>
      <c r="S7106">
        <f>VLOOKUP(Q7106,Clustering!$D$3:$E$367,2,FALSE)</f>
        <v/>
      </c>
    </row>
    <row r="7107">
      <c r="A7107" t="inlineStr">
        <is>
          <t>2025-10-24 01:00</t>
        </is>
      </c>
      <c r="B7107" t="n">
        <v>1.647583874886305</v>
      </c>
      <c r="C7107" t="n">
        <v>2365.686335222833</v>
      </c>
      <c r="D7107" t="n">
        <v>1330.546597539343</v>
      </c>
      <c r="E7107" t="n">
        <v>650.0437022831527</v>
      </c>
      <c r="F7107" t="n">
        <v>0</v>
      </c>
      <c r="G7107" t="n">
        <v>4347.924218920215</v>
      </c>
      <c r="H7107" t="n">
        <v>5082.68455023518</v>
      </c>
      <c r="I7107" t="n">
        <v>0</v>
      </c>
      <c r="J7107" t="n">
        <v>494.0724566002703</v>
      </c>
      <c r="K7107" t="n">
        <v>0</v>
      </c>
      <c r="L7107" t="n">
        <v>5576.75700683545</v>
      </c>
      <c r="M7107" t="n">
        <v>42808.88991697326</v>
      </c>
      <c r="N7107" t="n">
        <v>169.7876024628423</v>
      </c>
      <c r="O7107" t="n">
        <v>42808.88991697326</v>
      </c>
      <c r="P7107" t="n">
        <v>169.7876024628423</v>
      </c>
      <c r="Q7107" t="n">
        <v>297</v>
      </c>
      <c r="R7107" t="n">
        <v>1</v>
      </c>
      <c r="S7107">
        <f>VLOOKUP(Q7107,Clustering!$D$3:$E$367,2,FALSE)</f>
        <v/>
      </c>
    </row>
    <row r="7108">
      <c r="A7108" t="inlineStr">
        <is>
          <t>2025-10-24 02:00</t>
        </is>
      </c>
      <c r="B7108" t="n">
        <v>1.664395955242288</v>
      </c>
      <c r="C7108" t="n">
        <v>2445.825616250654</v>
      </c>
      <c r="D7108" t="n">
        <v>1330.546597539343</v>
      </c>
      <c r="E7108" t="n">
        <v>590.3800912591319</v>
      </c>
      <c r="F7108" t="n">
        <v>0</v>
      </c>
      <c r="G7108" t="n">
        <v>4368.416701004371</v>
      </c>
      <c r="H7108" t="n">
        <v>5082.68455023518</v>
      </c>
      <c r="I7108" t="n">
        <v>0</v>
      </c>
      <c r="J7108" t="n">
        <v>437.6990776246461</v>
      </c>
      <c r="K7108" t="n">
        <v>0</v>
      </c>
      <c r="L7108" t="n">
        <v>5520.383627859826</v>
      </c>
      <c r="M7108" t="n">
        <v>42808.88991697326</v>
      </c>
      <c r="N7108" t="n">
        <v>168.5102469905633</v>
      </c>
      <c r="O7108" t="n">
        <v>42808.88991697326</v>
      </c>
      <c r="P7108" t="n">
        <v>168.5102469905633</v>
      </c>
      <c r="Q7108" t="n">
        <v>297</v>
      </c>
      <c r="R7108" t="n">
        <v>2</v>
      </c>
      <c r="S7108">
        <f>VLOOKUP(Q7108,Clustering!$D$3:$E$367,2,FALSE)</f>
        <v/>
      </c>
    </row>
    <row r="7109">
      <c r="A7109" t="inlineStr">
        <is>
          <t>2025-10-24 03:00</t>
        </is>
      </c>
      <c r="B7109" t="n">
        <v>1.664395955242288</v>
      </c>
      <c r="C7109" t="n">
        <v>2519.023699709136</v>
      </c>
      <c r="D7109" t="n">
        <v>1330.546597539343</v>
      </c>
      <c r="E7109" t="n">
        <v>577.0002796178222</v>
      </c>
      <c r="F7109" t="n">
        <v>0</v>
      </c>
      <c r="G7109" t="n">
        <v>4428.234972821543</v>
      </c>
      <c r="H7109" t="n">
        <v>5082.68455023518</v>
      </c>
      <c r="I7109" t="n">
        <v>0</v>
      </c>
      <c r="J7109" t="n">
        <v>436.6931173703389</v>
      </c>
      <c r="K7109" t="n">
        <v>0</v>
      </c>
      <c r="L7109" t="n">
        <v>5519.377667605519</v>
      </c>
      <c r="M7109" t="n">
        <v>42808.88991697326</v>
      </c>
      <c r="N7109" t="n">
        <v>169.6862070845242</v>
      </c>
      <c r="O7109" t="n">
        <v>42808.88991697326</v>
      </c>
      <c r="P7109" t="n">
        <v>169.6862070845242</v>
      </c>
      <c r="Q7109" t="n">
        <v>297</v>
      </c>
      <c r="R7109" t="n">
        <v>3</v>
      </c>
      <c r="S7109">
        <f>VLOOKUP(Q7109,Clustering!$D$3:$E$367,2,FALSE)</f>
        <v/>
      </c>
    </row>
    <row r="7110">
      <c r="A7110" t="inlineStr">
        <is>
          <t>2025-10-24 04:00</t>
        </is>
      </c>
      <c r="B7110" t="n">
        <v>1.664395955242288</v>
      </c>
      <c r="C7110" t="n">
        <v>2628.820824896859</v>
      </c>
      <c r="D7110" t="n">
        <v>1408.814044453422</v>
      </c>
      <c r="E7110" t="n">
        <v>809.62157476881</v>
      </c>
      <c r="F7110" t="n">
        <v>0</v>
      </c>
      <c r="G7110" t="n">
        <v>4848.920840074334</v>
      </c>
      <c r="H7110" t="n">
        <v>5082.68455023518</v>
      </c>
      <c r="I7110" t="n">
        <v>0</v>
      </c>
      <c r="J7110" t="n">
        <v>509.0939665844413</v>
      </c>
      <c r="K7110" t="n">
        <v>0</v>
      </c>
      <c r="L7110" t="n">
        <v>5591.778516819621</v>
      </c>
      <c r="M7110" t="n">
        <v>42932.79408460561</v>
      </c>
      <c r="N7110" t="n">
        <v>168.4048143121194</v>
      </c>
      <c r="O7110" t="n">
        <v>42932.79408460561</v>
      </c>
      <c r="P7110" t="n">
        <v>168.4048143121194</v>
      </c>
      <c r="Q7110" t="n">
        <v>297</v>
      </c>
      <c r="R7110" t="n">
        <v>4</v>
      </c>
      <c r="S7110">
        <f>VLOOKUP(Q7110,Clustering!$D$3:$E$367,2,FALSE)</f>
        <v/>
      </c>
    </row>
    <row r="7111">
      <c r="A7111" t="inlineStr">
        <is>
          <t>2025-10-24 05:00</t>
        </is>
      </c>
      <c r="B7111" t="n">
        <v>1.630771794530323</v>
      </c>
      <c r="C7111" t="n">
        <v>4472.865645817867</v>
      </c>
      <c r="D7111" t="n">
        <v>1956.686172851976</v>
      </c>
      <c r="E7111" t="n">
        <v>1799.935287296683</v>
      </c>
      <c r="F7111" t="n">
        <v>0</v>
      </c>
      <c r="G7111" t="n">
        <v>8231.117877761055</v>
      </c>
      <c r="H7111" t="n">
        <v>5370.383675720191</v>
      </c>
      <c r="I7111" t="n">
        <v>0</v>
      </c>
      <c r="J7111" t="n">
        <v>762.2114452768124</v>
      </c>
      <c r="K7111" t="n">
        <v>0</v>
      </c>
      <c r="L7111" t="n">
        <v>6132.595120997003</v>
      </c>
      <c r="M7111" t="n">
        <v>43242.55450368645</v>
      </c>
      <c r="N7111" t="n">
        <v>178.1734091228214</v>
      </c>
      <c r="O7111" t="n">
        <v>43242.55450368645</v>
      </c>
      <c r="P7111" t="n">
        <v>178.1734091228214</v>
      </c>
      <c r="Q7111" t="n">
        <v>297</v>
      </c>
      <c r="R7111" t="n">
        <v>5</v>
      </c>
      <c r="S7111">
        <f>VLOOKUP(Q7111,Clustering!$D$3:$E$367,2,FALSE)</f>
        <v/>
      </c>
    </row>
    <row r="7112">
      <c r="A7112" t="inlineStr">
        <is>
          <t>2025-10-24 06:00</t>
        </is>
      </c>
      <c r="B7112" t="n">
        <v>1.513087232038444</v>
      </c>
      <c r="C7112" t="n">
        <v>5471.556738521523</v>
      </c>
      <c r="D7112" t="n">
        <v>3913.372345703951</v>
      </c>
      <c r="E7112" t="n">
        <v>3526.702473483744</v>
      </c>
      <c r="F7112" t="n">
        <v>0</v>
      </c>
      <c r="G7112" t="n">
        <v>12913.14464494126</v>
      </c>
      <c r="H7112" t="n">
        <v>6521.180177660231</v>
      </c>
      <c r="I7112" t="n">
        <v>0</v>
      </c>
      <c r="J7112" t="n">
        <v>1254.279223377048</v>
      </c>
      <c r="K7112" t="n">
        <v>0</v>
      </c>
      <c r="L7112" t="n">
        <v>7775.459401037278</v>
      </c>
      <c r="M7112" t="n">
        <v>43800.12325803198</v>
      </c>
      <c r="N7112" t="n">
        <v>277.7251041936998</v>
      </c>
      <c r="O7112" t="n">
        <v>43800.12325803198</v>
      </c>
      <c r="P7112" t="n">
        <v>277.7251041936998</v>
      </c>
      <c r="Q7112" t="n">
        <v>297</v>
      </c>
      <c r="R7112" t="n">
        <v>6</v>
      </c>
      <c r="S7112">
        <f>VLOOKUP(Q7112,Clustering!$D$3:$E$367,2,FALSE)</f>
        <v/>
      </c>
    </row>
    <row r="7113">
      <c r="A7113" t="inlineStr">
        <is>
          <t>2025-10-24 07:00</t>
        </is>
      </c>
      <c r="B7113" t="n">
        <v>1.311342267766652</v>
      </c>
      <c r="C7113" t="n">
        <v>6050.200208620039</v>
      </c>
      <c r="D7113" t="n">
        <v>4836.247003432372</v>
      </c>
      <c r="E7113" t="n">
        <v>4843.728293456927</v>
      </c>
      <c r="F7113" t="n">
        <v>0</v>
      </c>
      <c r="G7113" t="n">
        <v>15731.4868477771</v>
      </c>
      <c r="H7113" t="n">
        <v>8247.374930570291</v>
      </c>
      <c r="I7113" t="n">
        <v>0</v>
      </c>
      <c r="J7113" t="n">
        <v>1872.050618029117</v>
      </c>
      <c r="K7113" t="n">
        <v>0</v>
      </c>
      <c r="L7113" t="n">
        <v>10119.42554859941</v>
      </c>
      <c r="M7113" t="n">
        <v>44233.78784474517</v>
      </c>
      <c r="N7113" t="n">
        <v>614.5953694656874</v>
      </c>
      <c r="O7113" t="n">
        <v>44233.78784474517</v>
      </c>
      <c r="P7113" t="n">
        <v>614.5953694656874</v>
      </c>
      <c r="Q7113" t="n">
        <v>297</v>
      </c>
      <c r="R7113" t="n">
        <v>7</v>
      </c>
      <c r="S7113">
        <f>VLOOKUP(Q7113,Clustering!$D$3:$E$367,2,FALSE)</f>
        <v/>
      </c>
    </row>
    <row r="7114">
      <c r="A7114" t="inlineStr">
        <is>
          <t>2025-10-24 08:00</t>
        </is>
      </c>
      <c r="B7114" t="n">
        <v>0.9246644195790492</v>
      </c>
      <c r="C7114" t="n">
        <v>5647.610749598389</v>
      </c>
      <c r="D7114" t="n">
        <v>1526.215214824541</v>
      </c>
      <c r="E7114" t="n">
        <v>3204.762828601411</v>
      </c>
      <c r="F7114" t="n">
        <v>0</v>
      </c>
      <c r="G7114" t="n">
        <v>10379.51345744392</v>
      </c>
      <c r="H7114" t="n">
        <v>9685.870557995344</v>
      </c>
      <c r="I7114" t="n">
        <v>0</v>
      </c>
      <c r="J7114" t="n">
        <v>1971.320676951402</v>
      </c>
      <c r="K7114" t="n">
        <v>0</v>
      </c>
      <c r="L7114" t="n">
        <v>11657.19123494675</v>
      </c>
      <c r="M7114" t="n">
        <v>44357.69201237751</v>
      </c>
      <c r="N7114" t="n">
        <v>714.8849904245235</v>
      </c>
      <c r="O7114" t="n">
        <v>44357.69201237751</v>
      </c>
      <c r="P7114" t="n">
        <v>714.8849904245235</v>
      </c>
      <c r="Q7114" t="n">
        <v>297</v>
      </c>
      <c r="R7114" t="n">
        <v>8</v>
      </c>
      <c r="S7114">
        <f>VLOOKUP(Q7114,Clustering!$D$3:$E$367,2,FALSE)</f>
        <v/>
      </c>
    </row>
    <row r="7115">
      <c r="A7115" t="inlineStr">
        <is>
          <t>2025-10-24 09:00</t>
        </is>
      </c>
      <c r="B7115" t="n">
        <v>0.6724832142393083</v>
      </c>
      <c r="C7115" t="n">
        <v>5271.103366291829</v>
      </c>
      <c r="D7115" t="n">
        <v>1291.412874082304</v>
      </c>
      <c r="E7115" t="n">
        <v>2868.189563497153</v>
      </c>
      <c r="F7115" t="n">
        <v>0</v>
      </c>
      <c r="G7115" t="n">
        <v>9431.378287085525</v>
      </c>
      <c r="H7115" t="n">
        <v>10261.26880896536</v>
      </c>
      <c r="I7115" t="n">
        <v>0</v>
      </c>
      <c r="J7115" t="n">
        <v>1694.360921824494</v>
      </c>
      <c r="K7115" t="n">
        <v>0</v>
      </c>
      <c r="L7115" t="n">
        <v>11955.62973078986</v>
      </c>
      <c r="M7115" t="n">
        <v>44233.78784474517</v>
      </c>
      <c r="N7115" t="n">
        <v>627.4530131783587</v>
      </c>
      <c r="O7115" t="n">
        <v>44233.78784474517</v>
      </c>
      <c r="P7115" t="n">
        <v>627.4530131783587</v>
      </c>
      <c r="Q7115" t="n">
        <v>297</v>
      </c>
      <c r="R7115" t="n">
        <v>9</v>
      </c>
      <c r="S7115">
        <f>VLOOKUP(Q7115,Clustering!$D$3:$E$367,2,FALSE)</f>
        <v/>
      </c>
    </row>
    <row r="7116">
      <c r="A7116" t="inlineStr">
        <is>
          <t>2025-10-24 10:00</t>
        </is>
      </c>
      <c r="B7116" t="n">
        <v>0.5043624106794813</v>
      </c>
      <c r="C7116" t="n">
        <v>4969.897459646581</v>
      </c>
      <c r="D7116" t="n">
        <v>1103.571001488514</v>
      </c>
      <c r="E7116" t="n">
        <v>2663.318880390213</v>
      </c>
      <c r="F7116" t="n">
        <v>0</v>
      </c>
      <c r="G7116" t="n">
        <v>8737.291703935989</v>
      </c>
      <c r="H7116" t="n">
        <v>10433.88828425637</v>
      </c>
      <c r="I7116" t="n">
        <v>0</v>
      </c>
      <c r="J7116" t="n">
        <v>1457.15775698654</v>
      </c>
      <c r="K7116" t="n">
        <v>0</v>
      </c>
      <c r="L7116" t="n">
        <v>11891.04604124291</v>
      </c>
      <c r="M7116" t="n">
        <v>44109.88367711283</v>
      </c>
      <c r="N7116" t="n">
        <v>493.7335185665774</v>
      </c>
      <c r="O7116" t="n">
        <v>44109.88367711283</v>
      </c>
      <c r="P7116" t="n">
        <v>493.7335185665774</v>
      </c>
      <c r="Q7116" t="n">
        <v>297</v>
      </c>
      <c r="R7116" t="n">
        <v>10</v>
      </c>
      <c r="S7116">
        <f>VLOOKUP(Q7116,Clustering!$D$3:$E$367,2,FALSE)</f>
        <v/>
      </c>
    </row>
    <row r="7117">
      <c r="A7117" t="inlineStr">
        <is>
          <t>2025-10-24 11:00</t>
        </is>
      </c>
      <c r="B7117" t="n">
        <v>0.4707382499675159</v>
      </c>
      <c r="C7117" t="n">
        <v>3388.566449759033</v>
      </c>
      <c r="D7117" t="n">
        <v>1056.610533340067</v>
      </c>
      <c r="E7117" t="n">
        <v>2297.478374842108</v>
      </c>
      <c r="F7117" t="n">
        <v>0</v>
      </c>
      <c r="G7117" t="n">
        <v>6743.126096191174</v>
      </c>
      <c r="H7117" t="n">
        <v>10261.26880896536</v>
      </c>
      <c r="I7117" t="n">
        <v>0</v>
      </c>
      <c r="J7117" t="n">
        <v>1268.656873535909</v>
      </c>
      <c r="K7117" t="n">
        <v>0</v>
      </c>
      <c r="L7117" t="n">
        <v>11529.92568250127</v>
      </c>
      <c r="M7117" t="n">
        <v>43924.02742566432</v>
      </c>
      <c r="N7117" t="n">
        <v>496.3050473091117</v>
      </c>
      <c r="O7117" t="n">
        <v>43924.02742566432</v>
      </c>
      <c r="P7117" t="n">
        <v>496.3050473091117</v>
      </c>
      <c r="Q7117" t="n">
        <v>297</v>
      </c>
      <c r="R7117" t="n">
        <v>11</v>
      </c>
      <c r="S7117">
        <f>VLOOKUP(Q7117,Clustering!$D$3:$E$367,2,FALSE)</f>
        <v/>
      </c>
    </row>
    <row r="7118">
      <c r="A7118" t="inlineStr">
        <is>
          <t>2025-10-24 12:00</t>
        </is>
      </c>
      <c r="B7118" t="n">
        <v>0.5379865713914468</v>
      </c>
      <c r="C7118" t="n">
        <v>3463.867926420345</v>
      </c>
      <c r="D7118" t="n">
        <v>1103.571001488514</v>
      </c>
      <c r="E7118" t="n">
        <v>1873.103388406304</v>
      </c>
      <c r="F7118" t="n">
        <v>0</v>
      </c>
      <c r="G7118" t="n">
        <v>6441.080302886554</v>
      </c>
      <c r="H7118" t="n">
        <v>9685.870557995344</v>
      </c>
      <c r="I7118" t="n">
        <v>0</v>
      </c>
      <c r="J7118" t="n">
        <v>1195.885550320389</v>
      </c>
      <c r="K7118" t="n">
        <v>0</v>
      </c>
      <c r="L7118" t="n">
        <v>10881.75610831573</v>
      </c>
      <c r="M7118" t="n">
        <v>43800.12325803198</v>
      </c>
      <c r="N7118" t="n">
        <v>511.7342197643172</v>
      </c>
      <c r="O7118" t="n">
        <v>43800.12325803198</v>
      </c>
      <c r="P7118" t="n">
        <v>511.7342197643172</v>
      </c>
      <c r="Q7118" t="n">
        <v>297</v>
      </c>
      <c r="R7118" t="n">
        <v>12</v>
      </c>
      <c r="S7118">
        <f>VLOOKUP(Q7118,Clustering!$D$3:$E$367,2,FALSE)</f>
        <v/>
      </c>
    </row>
    <row r="7119">
      <c r="A7119" t="inlineStr">
        <is>
          <t>2025-10-24 13:00</t>
        </is>
      </c>
      <c r="B7119" t="n">
        <v>0.5043624106794813</v>
      </c>
      <c r="C7119" t="n">
        <v>3388.566449759033</v>
      </c>
      <c r="D7119" t="n">
        <v>1056.610533340067</v>
      </c>
      <c r="E7119" t="n">
        <v>1638.965464855516</v>
      </c>
      <c r="F7119" t="n">
        <v>0</v>
      </c>
      <c r="G7119" t="n">
        <v>6084.646810365295</v>
      </c>
      <c r="H7119" t="n">
        <v>9973.569683480351</v>
      </c>
      <c r="I7119" t="n">
        <v>0</v>
      </c>
      <c r="J7119" t="n">
        <v>1200.68202312799</v>
      </c>
      <c r="K7119" t="n">
        <v>0</v>
      </c>
      <c r="L7119" t="n">
        <v>11174.25170660834</v>
      </c>
      <c r="M7119" t="n">
        <v>43738.17117421581</v>
      </c>
      <c r="N7119" t="n">
        <v>506.5911622792487</v>
      </c>
      <c r="O7119" t="n">
        <v>43738.17117421581</v>
      </c>
      <c r="P7119" t="n">
        <v>506.5911622792487</v>
      </c>
      <c r="Q7119" t="n">
        <v>297</v>
      </c>
      <c r="R7119" t="n">
        <v>13</v>
      </c>
      <c r="S7119">
        <f>VLOOKUP(Q7119,Clustering!$D$3:$E$367,2,FALSE)</f>
        <v/>
      </c>
    </row>
    <row r="7120">
      <c r="A7120" t="inlineStr">
        <is>
          <t>2025-10-24 14:00</t>
        </is>
      </c>
      <c r="B7120" t="n">
        <v>0.4707382499675159</v>
      </c>
      <c r="C7120" t="n">
        <v>3313.264973097721</v>
      </c>
      <c r="D7120" t="n">
        <v>1009.650065191619</v>
      </c>
      <c r="E7120" t="n">
        <v>1609.698224411668</v>
      </c>
      <c r="F7120" t="n">
        <v>0</v>
      </c>
      <c r="G7120" t="n">
        <v>5933.084000950976</v>
      </c>
      <c r="H7120" t="n">
        <v>10261.26880896536</v>
      </c>
      <c r="I7120" t="n">
        <v>0</v>
      </c>
      <c r="J7120" t="n">
        <v>1152.299747994793</v>
      </c>
      <c r="K7120" t="n">
        <v>0</v>
      </c>
      <c r="L7120" t="n">
        <v>11413.56855696016</v>
      </c>
      <c r="M7120" t="n">
        <v>43800.12325803198</v>
      </c>
      <c r="N7120" t="n">
        <v>496.3050473091117</v>
      </c>
      <c r="O7120" t="n">
        <v>43800.12325803198</v>
      </c>
      <c r="P7120" t="n">
        <v>496.3050473091117</v>
      </c>
      <c r="Q7120" t="n">
        <v>297</v>
      </c>
      <c r="R7120" t="n">
        <v>14</v>
      </c>
      <c r="S7120">
        <f>VLOOKUP(Q7120,Clustering!$D$3:$E$367,2,FALSE)</f>
        <v/>
      </c>
    </row>
    <row r="7121">
      <c r="A7121" t="inlineStr">
        <is>
          <t>2025-10-24 15:00</t>
        </is>
      </c>
      <c r="B7121" t="n">
        <v>0.5043624106794813</v>
      </c>
      <c r="C7121" t="n">
        <v>3388.566449759033</v>
      </c>
      <c r="D7121" t="n">
        <v>1056.610533340067</v>
      </c>
      <c r="E7121" t="n">
        <v>1624.331844633592</v>
      </c>
      <c r="F7121" t="n">
        <v>0</v>
      </c>
      <c r="G7121" t="n">
        <v>6070.013190143371</v>
      </c>
      <c r="H7121" t="n">
        <v>10146.18915877136</v>
      </c>
      <c r="I7121" t="n">
        <v>0</v>
      </c>
      <c r="J7121" t="n">
        <v>1108.145221682903</v>
      </c>
      <c r="K7121" t="n">
        <v>0</v>
      </c>
      <c r="L7121" t="n">
        <v>11254.33438045426</v>
      </c>
      <c r="M7121" t="n">
        <v>44233.78784474517</v>
      </c>
      <c r="N7121" t="n">
        <v>581.1654958127422</v>
      </c>
      <c r="O7121" t="n">
        <v>44233.78784474517</v>
      </c>
      <c r="P7121" t="n">
        <v>581.1654958127422</v>
      </c>
      <c r="Q7121" t="n">
        <v>297</v>
      </c>
      <c r="R7121" t="n">
        <v>15</v>
      </c>
      <c r="S7121">
        <f>VLOOKUP(Q7121,Clustering!$D$3:$E$367,2,FALSE)</f>
        <v/>
      </c>
    </row>
    <row r="7122">
      <c r="A7122" t="inlineStr">
        <is>
          <t>2025-10-24 16:00</t>
        </is>
      </c>
      <c r="B7122" t="n">
        <v>0.7565436160192219</v>
      </c>
      <c r="C7122" t="n">
        <v>3953.327524718872</v>
      </c>
      <c r="D7122" t="n">
        <v>1408.814044453422</v>
      </c>
      <c r="E7122" t="n">
        <v>1975.538729959774</v>
      </c>
      <c r="F7122" t="n">
        <v>0</v>
      </c>
      <c r="G7122" t="n">
        <v>7338.436842748088</v>
      </c>
      <c r="H7122" t="n">
        <v>9685.870557995344</v>
      </c>
      <c r="I7122" t="n">
        <v>0</v>
      </c>
      <c r="J7122" t="n">
        <v>944.893148520694</v>
      </c>
      <c r="K7122" t="n">
        <v>0</v>
      </c>
      <c r="L7122" t="n">
        <v>10630.76370651604</v>
      </c>
      <c r="M7122" t="n">
        <v>44667.45243145835</v>
      </c>
      <c r="N7122" t="n">
        <v>694.3127604842495</v>
      </c>
      <c r="O7122" t="n">
        <v>44667.45243145835</v>
      </c>
      <c r="P7122" t="n">
        <v>694.3127604842495</v>
      </c>
      <c r="Q7122" t="n">
        <v>297</v>
      </c>
      <c r="R7122" t="n">
        <v>16</v>
      </c>
      <c r="S7122">
        <f>VLOOKUP(Q7122,Clustering!$D$3:$E$367,2,FALSE)</f>
        <v/>
      </c>
    </row>
    <row r="7123">
      <c r="A7123" t="inlineStr">
        <is>
          <t>2025-10-24 17:00</t>
        </is>
      </c>
      <c r="B7123" t="n">
        <v>1.092785223138876</v>
      </c>
      <c r="C7123" t="n">
        <v>4706.34229133199</v>
      </c>
      <c r="D7123" t="n">
        <v>5527.13943249411</v>
      </c>
      <c r="E7123" t="n">
        <v>2502.349057949047</v>
      </c>
      <c r="F7123" t="n">
        <v>0</v>
      </c>
      <c r="G7123" t="n">
        <v>12736.92356699828</v>
      </c>
      <c r="H7123" t="n">
        <v>8535.074056055302</v>
      </c>
      <c r="I7123" t="n">
        <v>0</v>
      </c>
      <c r="J7123" t="n">
        <v>942.3803978562232</v>
      </c>
      <c r="K7123" t="n">
        <v>0</v>
      </c>
      <c r="L7123" t="n">
        <v>9477.454453911523</v>
      </c>
      <c r="M7123" t="n">
        <v>44729.40451527453</v>
      </c>
      <c r="N7123" t="n">
        <v>758.6009790476058</v>
      </c>
      <c r="O7123" t="n">
        <v>44729.40451527453</v>
      </c>
      <c r="P7123" t="n">
        <v>758.6009790476058</v>
      </c>
      <c r="Q7123" t="n">
        <v>297</v>
      </c>
      <c r="R7123" t="n">
        <v>17</v>
      </c>
      <c r="S7123">
        <f>VLOOKUP(Q7123,Clustering!$D$3:$E$367,2,FALSE)</f>
        <v/>
      </c>
    </row>
    <row r="7124">
      <c r="A7124" t="inlineStr">
        <is>
          <t>2025-10-24 18:00</t>
        </is>
      </c>
      <c r="B7124" t="n">
        <v>1.429026830258531</v>
      </c>
      <c r="C7124" t="n">
        <v>5271.103366291829</v>
      </c>
      <c r="D7124" t="n">
        <v>7435.407456837507</v>
      </c>
      <c r="E7124" t="n">
        <v>3204.762828601411</v>
      </c>
      <c r="F7124" t="n">
        <v>0</v>
      </c>
      <c r="G7124" t="n">
        <v>15912.70267856101</v>
      </c>
      <c r="H7124" t="n">
        <v>7096.578428630251</v>
      </c>
      <c r="I7124" t="n">
        <v>0</v>
      </c>
      <c r="J7124" t="n">
        <v>1363.662294655683</v>
      </c>
      <c r="K7124" t="n">
        <v>0</v>
      </c>
      <c r="L7124" t="n">
        <v>8460.240723285935</v>
      </c>
      <c r="M7124" t="n">
        <v>44543.54826382602</v>
      </c>
      <c r="N7124" t="n">
        <v>707.1704041969207</v>
      </c>
      <c r="O7124" t="n">
        <v>44543.54826382602</v>
      </c>
      <c r="P7124" t="n">
        <v>707.1704041969207</v>
      </c>
      <c r="Q7124" t="n">
        <v>297</v>
      </c>
      <c r="R7124" t="n">
        <v>18</v>
      </c>
      <c r="S7124">
        <f>VLOOKUP(Q7124,Clustering!$D$3:$E$367,2,FALSE)</f>
        <v/>
      </c>
    </row>
    <row r="7125">
      <c r="A7125" t="inlineStr">
        <is>
          <t>2025-10-24 19:00</t>
        </is>
      </c>
      <c r="B7125" t="n">
        <v>1.563523473106392</v>
      </c>
      <c r="C7125" t="n">
        <v>5572.309272937076</v>
      </c>
      <c r="D7125" t="n">
        <v>8061.547032150139</v>
      </c>
      <c r="E7125" t="n">
        <v>3204.762828601411</v>
      </c>
      <c r="F7125" t="n">
        <v>0</v>
      </c>
      <c r="G7125" t="n">
        <v>16840.18265716173</v>
      </c>
      <c r="H7125" t="n">
        <v>5945.781926690211</v>
      </c>
      <c r="I7125" t="n">
        <v>0</v>
      </c>
      <c r="J7125" t="n">
        <v>1351.887920268542</v>
      </c>
      <c r="K7125" t="n">
        <v>0</v>
      </c>
      <c r="L7125" t="n">
        <v>7297.669846958754</v>
      </c>
      <c r="M7125" t="n">
        <v>44233.78784474517</v>
      </c>
      <c r="N7125" t="n">
        <v>573.4509095851394</v>
      </c>
      <c r="O7125" t="n">
        <v>44233.78784474517</v>
      </c>
      <c r="P7125" t="n">
        <v>573.4509095851394</v>
      </c>
      <c r="Q7125" t="n">
        <v>297</v>
      </c>
      <c r="R7125" t="n">
        <v>19</v>
      </c>
      <c r="S7125">
        <f>VLOOKUP(Q7125,Clustering!$D$3:$E$367,2,FALSE)</f>
        <v/>
      </c>
    </row>
    <row r="7126">
      <c r="A7126" t="inlineStr">
        <is>
          <t>2025-10-24 20:00</t>
        </is>
      </c>
      <c r="B7126" t="n">
        <v>1.61395971417434</v>
      </c>
      <c r="C7126" t="n">
        <v>5459.357057945109</v>
      </c>
      <c r="D7126" t="n">
        <v>7826.744691407902</v>
      </c>
      <c r="E7126" t="n">
        <v>2882.823183719077</v>
      </c>
      <c r="F7126" t="n">
        <v>0</v>
      </c>
      <c r="G7126" t="n">
        <v>16170.53889278626</v>
      </c>
      <c r="H7126" t="n">
        <v>5370.383675720191</v>
      </c>
      <c r="I7126" t="n">
        <v>0</v>
      </c>
      <c r="J7126" t="n">
        <v>1177.497637910387</v>
      </c>
      <c r="K7126" t="n">
        <v>0</v>
      </c>
      <c r="L7126" t="n">
        <v>6547.881313630578</v>
      </c>
      <c r="M7126" t="n">
        <v>43924.02742566432</v>
      </c>
      <c r="N7126" t="n">
        <v>491.1619898240431</v>
      </c>
      <c r="O7126" t="n">
        <v>43924.02742566432</v>
      </c>
      <c r="P7126" t="n">
        <v>491.1619898240431</v>
      </c>
      <c r="Q7126" t="n">
        <v>297</v>
      </c>
      <c r="R7126" t="n">
        <v>20</v>
      </c>
      <c r="S7126">
        <f>VLOOKUP(Q7126,Clustering!$D$3:$E$367,2,FALSE)</f>
        <v/>
      </c>
    </row>
    <row r="7127">
      <c r="A7127" t="inlineStr">
        <is>
          <t>2025-10-24 21:00</t>
        </is>
      </c>
      <c r="B7127" t="n">
        <v>1.630771794530323</v>
      </c>
      <c r="C7127" t="n">
        <v>4706.34229133199</v>
      </c>
      <c r="D7127" t="n">
        <v>6261.395753126322</v>
      </c>
      <c r="E7127" t="n">
        <v>2677.952500612138</v>
      </c>
      <c r="F7127" t="n">
        <v>0</v>
      </c>
      <c r="G7127" t="n">
        <v>13647.32131686498</v>
      </c>
      <c r="H7127" t="n">
        <v>5255.304025526187</v>
      </c>
      <c r="I7127" t="n">
        <v>0</v>
      </c>
      <c r="J7127" t="n">
        <v>1424.528661016855</v>
      </c>
      <c r="K7127" t="n">
        <v>0</v>
      </c>
      <c r="L7127" t="n">
        <v>6679.832686543042</v>
      </c>
      <c r="M7127" t="n">
        <v>43552.31492276731</v>
      </c>
      <c r="N7127" t="n">
        <v>437.1598862308237</v>
      </c>
      <c r="O7127" t="n">
        <v>43552.31492276731</v>
      </c>
      <c r="P7127" t="n">
        <v>437.1598862308237</v>
      </c>
      <c r="Q7127" t="n">
        <v>297</v>
      </c>
      <c r="R7127" t="n">
        <v>21</v>
      </c>
      <c r="S7127">
        <f>VLOOKUP(Q7127,Clustering!$D$3:$E$367,2,FALSE)</f>
        <v/>
      </c>
    </row>
    <row r="7128">
      <c r="A7128" t="inlineStr">
        <is>
          <t>2025-10-24 22:00</t>
        </is>
      </c>
      <c r="B7128" t="n">
        <v>1.630771794530323</v>
      </c>
      <c r="C7128" t="n">
        <v>3576.820141412312</v>
      </c>
      <c r="D7128" t="n">
        <v>3913.372345703951</v>
      </c>
      <c r="E7128" t="n">
        <v>2356.012855729804</v>
      </c>
      <c r="F7128" t="n">
        <v>0</v>
      </c>
      <c r="G7128" t="n">
        <v>9847.8361146406</v>
      </c>
      <c r="H7128" t="n">
        <v>5082.68455023518</v>
      </c>
      <c r="I7128" t="n">
        <v>0</v>
      </c>
      <c r="J7128" t="n">
        <v>1363.162143438131</v>
      </c>
      <c r="K7128" t="n">
        <v>0</v>
      </c>
      <c r="L7128" t="n">
        <v>6445.846693673311</v>
      </c>
      <c r="M7128" t="n">
        <v>43180.60241987028</v>
      </c>
      <c r="N7128" t="n">
        <v>393.4438976077413</v>
      </c>
      <c r="O7128" t="n">
        <v>43180.60241987028</v>
      </c>
      <c r="P7128" t="n">
        <v>393.4438976077413</v>
      </c>
      <c r="Q7128" t="n">
        <v>297</v>
      </c>
      <c r="R7128" t="n">
        <v>22</v>
      </c>
      <c r="S7128">
        <f>VLOOKUP(Q7128,Clustering!$D$3:$E$367,2,FALSE)</f>
        <v/>
      </c>
    </row>
    <row r="7129">
      <c r="A7129" t="inlineStr">
        <is>
          <t>2025-10-24 23:00</t>
        </is>
      </c>
      <c r="B7129" t="n">
        <v>1.630771794530323</v>
      </c>
      <c r="C7129" t="n">
        <v>2635.551683145914</v>
      </c>
      <c r="D7129" t="n">
        <v>1956.686172851976</v>
      </c>
      <c r="E7129" t="n">
        <v>1638.965464855516</v>
      </c>
      <c r="F7129" t="n">
        <v>0</v>
      </c>
      <c r="G7129" t="n">
        <v>6232.834092647936</v>
      </c>
      <c r="H7129" t="n">
        <v>5082.68455023518</v>
      </c>
      <c r="I7129" t="n">
        <v>0</v>
      </c>
      <c r="J7129" t="n">
        <v>917.3692159743302</v>
      </c>
      <c r="K7129" t="n">
        <v>0</v>
      </c>
      <c r="L7129" t="n">
        <v>6000.05376620951</v>
      </c>
      <c r="M7129" t="n">
        <v>42932.79408460561</v>
      </c>
      <c r="N7129" t="n">
        <v>264.8674604810285</v>
      </c>
      <c r="O7129" t="n">
        <v>42932.79408460561</v>
      </c>
      <c r="P7129" t="n">
        <v>264.8674604810285</v>
      </c>
      <c r="Q7129" t="n">
        <v>297</v>
      </c>
      <c r="R7129" t="n">
        <v>23</v>
      </c>
      <c r="S7129">
        <f>VLOOKUP(Q7129,Clustering!$D$3:$E$367,2,FALSE)</f>
        <v/>
      </c>
    </row>
    <row r="7130">
      <c r="A7130" t="inlineStr">
        <is>
          <t>2025-10-25 00:00</t>
        </is>
      </c>
      <c r="B7130" t="n">
        <v>1.630771794530323</v>
      </c>
      <c r="C7130" t="n">
        <v>2447.297991492635</v>
      </c>
      <c r="D7130" t="n">
        <v>1565.348938281581</v>
      </c>
      <c r="E7130" t="n">
        <v>810.1161911323111</v>
      </c>
      <c r="F7130" t="n">
        <v>0</v>
      </c>
      <c r="G7130" t="n">
        <v>4824.393892701057</v>
      </c>
      <c r="H7130" t="n">
        <v>4852.525249847172</v>
      </c>
      <c r="I7130" t="n">
        <v>0</v>
      </c>
      <c r="J7130" t="n">
        <v>355.0630071594082</v>
      </c>
      <c r="K7130" t="n">
        <v>0</v>
      </c>
      <c r="L7130" t="n">
        <v>5207.588257006581</v>
      </c>
      <c r="M7130" t="n">
        <v>22240.79809000492</v>
      </c>
      <c r="N7130" t="n">
        <v>101.690666963631</v>
      </c>
      <c r="O7130" t="n">
        <v>22240.79809000492</v>
      </c>
      <c r="P7130" t="n">
        <v>101.690666963631</v>
      </c>
      <c r="Q7130" t="n">
        <v>298</v>
      </c>
      <c r="R7130" t="n">
        <v>0</v>
      </c>
      <c r="S7130">
        <f>VLOOKUP(Q7130,Clustering!$D$3:$E$367,2,FALSE)</f>
        <v/>
      </c>
    </row>
    <row r="7131">
      <c r="A7131" t="inlineStr">
        <is>
          <t>2025-10-25 01:00</t>
        </is>
      </c>
      <c r="B7131" t="n">
        <v>1.647583874886305</v>
      </c>
      <c r="C7131" t="n">
        <v>2371.996514831323</v>
      </c>
      <c r="D7131" t="n">
        <v>1408.814044453422</v>
      </c>
      <c r="E7131" t="n">
        <v>523.4592289584524</v>
      </c>
      <c r="F7131" t="n">
        <v>0</v>
      </c>
      <c r="G7131" t="n">
        <v>4305.917372118084</v>
      </c>
      <c r="H7131" t="n">
        <v>4852.525249847172</v>
      </c>
      <c r="I7131" t="n">
        <v>0</v>
      </c>
      <c r="J7131" t="n">
        <v>259.1190669902276</v>
      </c>
      <c r="K7131" t="n">
        <v>0</v>
      </c>
      <c r="L7131" t="n">
        <v>5111.6443168374</v>
      </c>
      <c r="M7131" t="n">
        <v>22240.79809000492</v>
      </c>
      <c r="N7131" t="n">
        <v>92.24379611390742</v>
      </c>
      <c r="O7131" t="n">
        <v>22240.79809000492</v>
      </c>
      <c r="P7131" t="n">
        <v>92.24379611390742</v>
      </c>
      <c r="Q7131" t="n">
        <v>298</v>
      </c>
      <c r="R7131" t="n">
        <v>1</v>
      </c>
      <c r="S7131">
        <f>VLOOKUP(Q7131,Clustering!$D$3:$E$367,2,FALSE)</f>
        <v/>
      </c>
    </row>
    <row r="7132">
      <c r="A7132" t="inlineStr">
        <is>
          <t>2025-10-25 02:00</t>
        </is>
      </c>
      <c r="B7132" t="n">
        <v>1.647583874886305</v>
      </c>
      <c r="C7132" t="n">
        <v>2371.996514831323</v>
      </c>
      <c r="D7132" t="n">
        <v>1408.814044453422</v>
      </c>
      <c r="E7132" t="n">
        <v>436.2854362706296</v>
      </c>
      <c r="F7132" t="n">
        <v>0</v>
      </c>
      <c r="G7132" t="n">
        <v>4218.743579430261</v>
      </c>
      <c r="H7132" t="n">
        <v>4852.525249847172</v>
      </c>
      <c r="I7132" t="n">
        <v>0</v>
      </c>
      <c r="J7132" t="n">
        <v>229.5146411665084</v>
      </c>
      <c r="K7132" t="n">
        <v>0</v>
      </c>
      <c r="L7132" t="n">
        <v>5082.03989101368</v>
      </c>
      <c r="M7132" t="n">
        <v>22240.79809000492</v>
      </c>
      <c r="N7132" t="n">
        <v>89.66735575147491</v>
      </c>
      <c r="O7132" t="n">
        <v>22240.79809000492</v>
      </c>
      <c r="P7132" t="n">
        <v>89.66735575147491</v>
      </c>
      <c r="Q7132" t="n">
        <v>298</v>
      </c>
      <c r="R7132" t="n">
        <v>2</v>
      </c>
      <c r="S7132">
        <f>VLOOKUP(Q7132,Clustering!$D$3:$E$367,2,FALSE)</f>
        <v/>
      </c>
    </row>
    <row r="7133">
      <c r="A7133" t="inlineStr">
        <is>
          <t>2025-10-25 03:00</t>
        </is>
      </c>
      <c r="B7133" t="n">
        <v>1.647583874886305</v>
      </c>
      <c r="C7133" t="n">
        <v>2371.996514831323</v>
      </c>
      <c r="D7133" t="n">
        <v>1408.814044453422</v>
      </c>
      <c r="E7133" t="n">
        <v>404.4008265138878</v>
      </c>
      <c r="F7133" t="n">
        <v>0</v>
      </c>
      <c r="G7133" t="n">
        <v>4186.85896967352</v>
      </c>
      <c r="H7133" t="n">
        <v>4852.525249847172</v>
      </c>
      <c r="I7133" t="n">
        <v>0</v>
      </c>
      <c r="J7133" t="n">
        <v>229.3091491730525</v>
      </c>
      <c r="K7133" t="n">
        <v>0</v>
      </c>
      <c r="L7133" t="n">
        <v>5081.834399020225</v>
      </c>
      <c r="M7133" t="n">
        <v>22240.79809000492</v>
      </c>
      <c r="N7133" t="n">
        <v>89.66735575147491</v>
      </c>
      <c r="O7133" t="n">
        <v>22240.79809000492</v>
      </c>
      <c r="P7133" t="n">
        <v>89.66735575147491</v>
      </c>
      <c r="Q7133" t="n">
        <v>298</v>
      </c>
      <c r="R7133" t="n">
        <v>3</v>
      </c>
      <c r="S7133">
        <f>VLOOKUP(Q7133,Clustering!$D$3:$E$367,2,FALSE)</f>
        <v/>
      </c>
    </row>
    <row r="7134">
      <c r="A7134" t="inlineStr">
        <is>
          <t>2025-10-25 04:00</t>
        </is>
      </c>
      <c r="B7134" t="n">
        <v>1.647583874886305</v>
      </c>
      <c r="C7134" t="n">
        <v>2409.647253161979</v>
      </c>
      <c r="D7134" t="n">
        <v>1487.081491367502</v>
      </c>
      <c r="E7134" t="n">
        <v>416.8726220204272</v>
      </c>
      <c r="F7134" t="n">
        <v>0</v>
      </c>
      <c r="G7134" t="n">
        <v>4315.248950424793</v>
      </c>
      <c r="H7134" t="n">
        <v>4852.525249847172</v>
      </c>
      <c r="I7134" t="n">
        <v>0</v>
      </c>
      <c r="J7134" t="n">
        <v>265.877671497456</v>
      </c>
      <c r="K7134" t="n">
        <v>0</v>
      </c>
      <c r="L7134" t="n">
        <v>5118.402921344627</v>
      </c>
      <c r="M7134" t="n">
        <v>22426.65434145343</v>
      </c>
      <c r="N7134" t="n">
        <v>88.80856801261818</v>
      </c>
      <c r="O7134" t="n">
        <v>22426.65434145343</v>
      </c>
      <c r="P7134" t="n">
        <v>88.80856801261818</v>
      </c>
      <c r="Q7134" t="n">
        <v>298</v>
      </c>
      <c r="R7134" t="n">
        <v>4</v>
      </c>
      <c r="S7134">
        <f>VLOOKUP(Q7134,Clustering!$D$3:$E$367,2,FALSE)</f>
        <v/>
      </c>
    </row>
    <row r="7135">
      <c r="A7135" t="inlineStr">
        <is>
          <t>2025-10-25 05:00</t>
        </is>
      </c>
      <c r="B7135" t="n">
        <v>1.630771794530323</v>
      </c>
      <c r="C7135" t="n">
        <v>4028.629001380184</v>
      </c>
      <c r="D7135" t="n">
        <v>1721.883832109738</v>
      </c>
      <c r="E7135" t="n">
        <v>540.1149228226421</v>
      </c>
      <c r="F7135" t="n">
        <v>0</v>
      </c>
      <c r="G7135" t="n">
        <v>6292.258528107095</v>
      </c>
      <c r="H7135" t="n">
        <v>4890.885133245173</v>
      </c>
      <c r="I7135" t="n">
        <v>0</v>
      </c>
      <c r="J7135" t="n">
        <v>329.7981286644495</v>
      </c>
      <c r="K7135" t="n">
        <v>0</v>
      </c>
      <c r="L7135" t="n">
        <v>5220.683261909622</v>
      </c>
      <c r="M7135" t="n">
        <v>22674.46267671811</v>
      </c>
      <c r="N7135" t="n">
        <v>90.09677533619072</v>
      </c>
      <c r="O7135" t="n">
        <v>22674.46267671811</v>
      </c>
      <c r="P7135" t="n">
        <v>90.09677533619072</v>
      </c>
      <c r="Q7135" t="n">
        <v>298</v>
      </c>
      <c r="R7135" t="n">
        <v>5</v>
      </c>
      <c r="S7135">
        <f>VLOOKUP(Q7135,Clustering!$D$3:$E$367,2,FALSE)</f>
        <v/>
      </c>
    </row>
    <row r="7136">
      <c r="A7136" t="inlineStr">
        <is>
          <t>2025-10-25 06:00</t>
        </is>
      </c>
      <c r="B7136" t="n">
        <v>1.546711392750409</v>
      </c>
      <c r="C7136" t="n">
        <v>4442.787123017399</v>
      </c>
      <c r="D7136" t="n">
        <v>2582.825748164607</v>
      </c>
      <c r="E7136" t="n">
        <v>951.2646286466792</v>
      </c>
      <c r="F7136" t="n">
        <v>0</v>
      </c>
      <c r="G7136" t="n">
        <v>7978.424211221435</v>
      </c>
      <c r="H7136" t="n">
        <v>4986.784841740176</v>
      </c>
      <c r="I7136" t="n">
        <v>0</v>
      </c>
      <c r="J7136" t="n">
        <v>438.000299919018</v>
      </c>
      <c r="K7136" t="n">
        <v>0</v>
      </c>
      <c r="L7136" t="n">
        <v>5424.785141659195</v>
      </c>
      <c r="M7136" t="n">
        <v>22736.41476053428</v>
      </c>
      <c r="N7136" t="n">
        <v>113.6904486877928</v>
      </c>
      <c r="O7136" t="n">
        <v>22736.41476053428</v>
      </c>
      <c r="P7136" t="n">
        <v>113.6904486877928</v>
      </c>
      <c r="Q7136" t="n">
        <v>298</v>
      </c>
      <c r="R7136" t="n">
        <v>6</v>
      </c>
      <c r="S7136">
        <f>VLOOKUP(Q7136,Clustering!$D$3:$E$367,2,FALSE)</f>
        <v/>
      </c>
    </row>
    <row r="7137">
      <c r="A7137" t="inlineStr">
        <is>
          <t>2025-10-25 07:00</t>
        </is>
      </c>
      <c r="B7137" t="n">
        <v>1.429026830258531</v>
      </c>
      <c r="C7137" t="n">
        <v>5271.103366291829</v>
      </c>
      <c r="D7137" t="n">
        <v>3941.133661869076</v>
      </c>
      <c r="E7137" t="n">
        <v>1477.995642414349</v>
      </c>
      <c r="F7137" t="n">
        <v>0</v>
      </c>
      <c r="G7137" t="n">
        <v>10691.66169740551</v>
      </c>
      <c r="H7137" t="n">
        <v>5140.224375332183</v>
      </c>
      <c r="I7137" t="n">
        <v>0</v>
      </c>
      <c r="J7137" t="n">
        <v>674.8375170109174</v>
      </c>
      <c r="K7137" t="n">
        <v>0</v>
      </c>
      <c r="L7137" t="n">
        <v>5815.0618923431</v>
      </c>
      <c r="M7137" t="n">
        <v>22798.36684435045</v>
      </c>
      <c r="N7137" t="n">
        <v>149.3502492051142</v>
      </c>
      <c r="O7137" t="n">
        <v>22798.36684435045</v>
      </c>
      <c r="P7137" t="n">
        <v>149.3502492051142</v>
      </c>
      <c r="Q7137" t="n">
        <v>298</v>
      </c>
      <c r="R7137" t="n">
        <v>7</v>
      </c>
      <c r="S7137">
        <f>VLOOKUP(Q7137,Clustering!$D$3:$E$367,2,FALSE)</f>
        <v/>
      </c>
    </row>
    <row r="7138">
      <c r="A7138" t="inlineStr">
        <is>
          <t>2025-10-25 08:00</t>
        </is>
      </c>
      <c r="B7138" t="n">
        <v>1.260906026698703</v>
      </c>
      <c r="C7138" t="n">
        <v>6024.118132904948</v>
      </c>
      <c r="D7138" t="n">
        <v>1761.017555566778</v>
      </c>
      <c r="E7138" t="n">
        <v>2268.211134398259</v>
      </c>
      <c r="F7138" t="n">
        <v>0</v>
      </c>
      <c r="G7138" t="n">
        <v>10054.60772889668</v>
      </c>
      <c r="H7138" t="n">
        <v>5274.483967225187</v>
      </c>
      <c r="I7138" t="n">
        <v>0</v>
      </c>
      <c r="J7138" t="n">
        <v>1012.206486707389</v>
      </c>
      <c r="K7138" t="n">
        <v>0</v>
      </c>
      <c r="L7138" t="n">
        <v>6286.690453932576</v>
      </c>
      <c r="M7138" t="n">
        <v>22736.41476053428</v>
      </c>
      <c r="N7138" t="n">
        <v>186.381317424392</v>
      </c>
      <c r="O7138" t="n">
        <v>22736.41476053428</v>
      </c>
      <c r="P7138" t="n">
        <v>186.381317424392</v>
      </c>
      <c r="Q7138" t="n">
        <v>298</v>
      </c>
      <c r="R7138" t="n">
        <v>8</v>
      </c>
      <c r="S7138">
        <f>VLOOKUP(Q7138,Clustering!$D$3:$E$367,2,FALSE)</f>
        <v/>
      </c>
    </row>
    <row r="7139">
      <c r="A7139" t="inlineStr">
        <is>
          <t>2025-10-25 09:00</t>
        </is>
      </c>
      <c r="B7139" t="n">
        <v>1.344966428478617</v>
      </c>
      <c r="C7139" t="n">
        <v>6400.625516211508</v>
      </c>
      <c r="D7139" t="n">
        <v>1995.819896309015</v>
      </c>
      <c r="E7139" t="n">
        <v>3087.693866826017</v>
      </c>
      <c r="F7139" t="n">
        <v>0</v>
      </c>
      <c r="G7139" t="n">
        <v>11485.48424577502</v>
      </c>
      <c r="H7139" t="n">
        <v>5408.743559118192</v>
      </c>
      <c r="I7139" t="n">
        <v>0</v>
      </c>
      <c r="J7139" t="n">
        <v>984.64340205214</v>
      </c>
      <c r="K7139" t="n">
        <v>0</v>
      </c>
      <c r="L7139" t="n">
        <v>6393.386961170332</v>
      </c>
      <c r="M7139" t="n">
        <v>22674.46267671811</v>
      </c>
      <c r="N7139" t="n">
        <v>220.187945753406</v>
      </c>
      <c r="O7139" t="n">
        <v>22674.46267671811</v>
      </c>
      <c r="P7139" t="n">
        <v>220.187945753406</v>
      </c>
      <c r="Q7139" t="n">
        <v>298</v>
      </c>
      <c r="R7139" t="n">
        <v>9</v>
      </c>
      <c r="S7139">
        <f>VLOOKUP(Q7139,Clustering!$D$3:$E$367,2,FALSE)</f>
        <v/>
      </c>
    </row>
    <row r="7140">
      <c r="A7140" t="inlineStr">
        <is>
          <t>2025-10-25 10:00</t>
        </is>
      </c>
      <c r="B7140" t="n">
        <v>1.378590589190582</v>
      </c>
      <c r="C7140" t="n">
        <v>6475.92699287282</v>
      </c>
      <c r="D7140" t="n">
        <v>2042.780364457462</v>
      </c>
      <c r="E7140" t="n">
        <v>3175.495588157562</v>
      </c>
      <c r="F7140" t="n">
        <v>0</v>
      </c>
      <c r="G7140" t="n">
        <v>11695.58153607704</v>
      </c>
      <c r="H7140" t="n">
        <v>5523.823209312197</v>
      </c>
      <c r="I7140" t="n">
        <v>0</v>
      </c>
      <c r="J7140" t="n">
        <v>790.0162319684167</v>
      </c>
      <c r="K7140" t="n">
        <v>0</v>
      </c>
      <c r="L7140" t="n">
        <v>6313.839441280614</v>
      </c>
      <c r="M7140" t="n">
        <v>22612.51059290194</v>
      </c>
      <c r="N7140" t="n">
        <v>237.0651460435325</v>
      </c>
      <c r="O7140" t="n">
        <v>22612.51059290194</v>
      </c>
      <c r="P7140" t="n">
        <v>237.0651460435325</v>
      </c>
      <c r="Q7140" t="n">
        <v>298</v>
      </c>
      <c r="R7140" t="n">
        <v>10</v>
      </c>
      <c r="S7140">
        <f>VLOOKUP(Q7140,Clustering!$D$3:$E$367,2,FALSE)</f>
        <v/>
      </c>
    </row>
    <row r="7141">
      <c r="A7141" t="inlineStr">
        <is>
          <t>2025-10-25 11:00</t>
        </is>
      </c>
      <c r="B7141" t="n">
        <v>1.378590589190582</v>
      </c>
      <c r="C7141" t="n">
        <v>6475.92699287282</v>
      </c>
      <c r="D7141" t="n">
        <v>2042.780364457462</v>
      </c>
      <c r="E7141" t="n">
        <v>2912.090424162926</v>
      </c>
      <c r="F7141" t="n">
        <v>0</v>
      </c>
      <c r="G7141" t="n">
        <v>11432.1763720824</v>
      </c>
      <c r="H7141" t="n">
        <v>5562.183092710198</v>
      </c>
      <c r="I7141" t="n">
        <v>0</v>
      </c>
      <c r="J7141" t="n">
        <v>660.5834336234518</v>
      </c>
      <c r="K7141" t="n">
        <v>0</v>
      </c>
      <c r="L7141" t="n">
        <v>6222.76652633365</v>
      </c>
      <c r="M7141" t="n">
        <v>22550.55850908577</v>
      </c>
      <c r="N7141" t="n">
        <v>250.3766388639737</v>
      </c>
      <c r="O7141" t="n">
        <v>22550.55850908577</v>
      </c>
      <c r="P7141" t="n">
        <v>250.3766388639737</v>
      </c>
      <c r="Q7141" t="n">
        <v>298</v>
      </c>
      <c r="R7141" t="n">
        <v>11</v>
      </c>
      <c r="S7141">
        <f>VLOOKUP(Q7141,Clustering!$D$3:$E$367,2,FALSE)</f>
        <v/>
      </c>
    </row>
    <row r="7142">
      <c r="A7142" t="inlineStr">
        <is>
          <t>2025-10-25 12:00</t>
        </is>
      </c>
      <c r="B7142" t="n">
        <v>877.4560979394483</v>
      </c>
      <c r="C7142" t="n">
        <v>6325.324039550195</v>
      </c>
      <c r="D7142" t="n">
        <v>1948.859428160568</v>
      </c>
      <c r="E7142" t="n">
        <v>2604.784399502516</v>
      </c>
      <c r="F7142" t="n">
        <v>0</v>
      </c>
      <c r="G7142" t="n">
        <v>11756.42396515273</v>
      </c>
      <c r="H7142" t="n">
        <v>6281.238026880295</v>
      </c>
      <c r="I7142" t="n">
        <v>0</v>
      </c>
      <c r="J7142" t="n">
        <v>534.167610790336</v>
      </c>
      <c r="K7142" t="n">
        <v>0</v>
      </c>
      <c r="L7142" t="n">
        <v>6815.40563767063</v>
      </c>
      <c r="M7142" t="n">
        <v>22550.55850908577</v>
      </c>
      <c r="N7142" t="n">
        <v>247.6697705637199</v>
      </c>
      <c r="O7142" t="n">
        <v>22550.55850908577</v>
      </c>
      <c r="P7142" t="n">
        <v>247.6697705637199</v>
      </c>
      <c r="Q7142" t="n">
        <v>298</v>
      </c>
      <c r="R7142" t="n">
        <v>12</v>
      </c>
      <c r="S7142">
        <f>VLOOKUP(Q7142,Clustering!$D$3:$E$367,2,FALSE)</f>
        <v/>
      </c>
    </row>
    <row r="7143">
      <c r="A7143" t="inlineStr">
        <is>
          <t>2025-10-25 13:00</t>
        </is>
      </c>
      <c r="B7143" t="n">
        <v>1264.920751487712</v>
      </c>
      <c r="C7143" t="n">
        <v>4706.34229133199</v>
      </c>
      <c r="D7143" t="n">
        <v>1878.418725937896</v>
      </c>
      <c r="E7143" t="n">
        <v>2238.94389395441</v>
      </c>
      <c r="F7143" t="n">
        <v>0</v>
      </c>
      <c r="G7143" t="n">
        <v>10088.62566271201</v>
      </c>
      <c r="H7143" t="n">
        <v>6586.975247173134</v>
      </c>
      <c r="I7143" t="n">
        <v>0</v>
      </c>
      <c r="J7143" t="n">
        <v>482.5920624989216</v>
      </c>
      <c r="K7143" t="n">
        <v>0</v>
      </c>
      <c r="L7143" t="n">
        <v>7069.567309672056</v>
      </c>
      <c r="M7143" t="n">
        <v>22550.55850908577</v>
      </c>
      <c r="N7143" t="n">
        <v>240.915547460304</v>
      </c>
      <c r="O7143" t="n">
        <v>22550.55850908577</v>
      </c>
      <c r="P7143" t="n">
        <v>240.915547460304</v>
      </c>
      <c r="Q7143" t="n">
        <v>298</v>
      </c>
      <c r="R7143" t="n">
        <v>13</v>
      </c>
      <c r="S7143">
        <f>VLOOKUP(Q7143,Clustering!$D$3:$E$367,2,FALSE)</f>
        <v/>
      </c>
    </row>
    <row r="7144">
      <c r="A7144" t="inlineStr">
        <is>
          <t>2025-10-25 14:00</t>
        </is>
      </c>
      <c r="B7144" t="n">
        <v>1276.853966124387</v>
      </c>
      <c r="C7144" t="n">
        <v>4593.390076340023</v>
      </c>
      <c r="D7144" t="n">
        <v>1807.978023715225</v>
      </c>
      <c r="E7144" t="n">
        <v>2063.34045129132</v>
      </c>
      <c r="F7144" t="n">
        <v>0</v>
      </c>
      <c r="G7144" t="n">
        <v>9741.562517470951</v>
      </c>
      <c r="H7144" t="n">
        <v>6539.465158282366</v>
      </c>
      <c r="I7144" t="n">
        <v>0</v>
      </c>
      <c r="J7144" t="n">
        <v>473.1697567108843</v>
      </c>
      <c r="K7144" t="n">
        <v>0</v>
      </c>
      <c r="L7144" t="n">
        <v>7012.63491499325</v>
      </c>
      <c r="M7144" t="n">
        <v>22612.51059290194</v>
      </c>
      <c r="N7144" t="n">
        <v>235.7626924507263</v>
      </c>
      <c r="O7144" t="n">
        <v>22612.51059290194</v>
      </c>
      <c r="P7144" t="n">
        <v>235.7626924507263</v>
      </c>
      <c r="Q7144" t="n">
        <v>298</v>
      </c>
      <c r="R7144" t="n">
        <v>14</v>
      </c>
      <c r="S7144">
        <f>VLOOKUP(Q7144,Clustering!$D$3:$E$367,2,FALSE)</f>
        <v/>
      </c>
    </row>
    <row r="7145">
      <c r="A7145" t="inlineStr">
        <is>
          <t>2025-10-25 15:00</t>
        </is>
      </c>
      <c r="B7145" t="n">
        <v>969.7207949330838</v>
      </c>
      <c r="C7145" t="n">
        <v>4706.34229133199</v>
      </c>
      <c r="D7145" t="n">
        <v>1878.418725937896</v>
      </c>
      <c r="E7145" t="n">
        <v>1799.935287296683</v>
      </c>
      <c r="F7145" t="n">
        <v>0</v>
      </c>
      <c r="G7145" t="n">
        <v>9354.417099499651</v>
      </c>
      <c r="H7145" t="n">
        <v>6165.04739052191</v>
      </c>
      <c r="I7145" t="n">
        <v>0</v>
      </c>
      <c r="J7145" t="n">
        <v>466.6451596058953</v>
      </c>
      <c r="K7145" t="n">
        <v>0</v>
      </c>
      <c r="L7145" t="n">
        <v>6631.692550127805</v>
      </c>
      <c r="M7145" t="n">
        <v>22860.31892816662</v>
      </c>
      <c r="N7145" t="n">
        <v>228.0334485092912</v>
      </c>
      <c r="O7145" t="n">
        <v>22860.31892816662</v>
      </c>
      <c r="P7145" t="n">
        <v>228.0334485092912</v>
      </c>
      <c r="Q7145" t="n">
        <v>298</v>
      </c>
      <c r="R7145" t="n">
        <v>15</v>
      </c>
      <c r="S7145">
        <f>VLOOKUP(Q7145,Clustering!$D$3:$E$367,2,FALSE)</f>
        <v/>
      </c>
    </row>
    <row r="7146">
      <c r="A7146" t="inlineStr">
        <is>
          <t>2025-10-25 16:00</t>
        </is>
      </c>
      <c r="B7146" t="n">
        <v>135.1018777406776</v>
      </c>
      <c r="C7146" t="n">
        <v>4894.595982985269</v>
      </c>
      <c r="D7146" t="n">
        <v>1995.819896309015</v>
      </c>
      <c r="E7146" t="n">
        <v>1799.935287296683</v>
      </c>
      <c r="F7146" t="n">
        <v>0</v>
      </c>
      <c r="G7146" t="n">
        <v>8825.453044331645</v>
      </c>
      <c r="H7146" t="n">
        <v>5382.496510984644</v>
      </c>
      <c r="I7146" t="n">
        <v>0</v>
      </c>
      <c r="J7146" t="n">
        <v>393.9215883844494</v>
      </c>
      <c r="K7146" t="n">
        <v>0</v>
      </c>
      <c r="L7146" t="n">
        <v>5776.418099369093</v>
      </c>
      <c r="M7146" t="n">
        <v>23170.07934724747</v>
      </c>
      <c r="N7146" t="n">
        <v>252.6382983930326</v>
      </c>
      <c r="O7146" t="n">
        <v>23170.07934724747</v>
      </c>
      <c r="P7146" t="n">
        <v>252.6382983930326</v>
      </c>
      <c r="Q7146" t="n">
        <v>298</v>
      </c>
      <c r="R7146" t="n">
        <v>16</v>
      </c>
      <c r="S7146">
        <f>VLOOKUP(Q7146,Clustering!$D$3:$E$367,2,FALSE)</f>
        <v/>
      </c>
    </row>
    <row r="7147">
      <c r="A7147" t="inlineStr">
        <is>
          <t>2025-10-25 17:00</t>
        </is>
      </c>
      <c r="B7147" t="n">
        <v>1.429026830258531</v>
      </c>
      <c r="C7147" t="n">
        <v>5195.801889630517</v>
      </c>
      <c r="D7147" t="n">
        <v>6664.098737342233</v>
      </c>
      <c r="E7147" t="n">
        <v>2077.974071513243</v>
      </c>
      <c r="F7147" t="n">
        <v>0</v>
      </c>
      <c r="G7147" t="n">
        <v>13939.30372531625</v>
      </c>
      <c r="H7147" t="n">
        <v>5140.224375332183</v>
      </c>
      <c r="I7147" t="n">
        <v>0</v>
      </c>
      <c r="J7147" t="n">
        <v>384.3453899140884</v>
      </c>
      <c r="K7147" t="n">
        <v>0</v>
      </c>
      <c r="L7147" t="n">
        <v>5524.569765246271</v>
      </c>
      <c r="M7147" t="n">
        <v>23232.03143106364</v>
      </c>
      <c r="N7147" t="n">
        <v>253.0677179777484</v>
      </c>
      <c r="O7147" t="n">
        <v>23232.03143106364</v>
      </c>
      <c r="P7147" t="n">
        <v>253.0677179777484</v>
      </c>
      <c r="Q7147" t="n">
        <v>298</v>
      </c>
      <c r="R7147" t="n">
        <v>17</v>
      </c>
      <c r="S7147">
        <f>VLOOKUP(Q7147,Clustering!$D$3:$E$367,2,FALSE)</f>
        <v/>
      </c>
    </row>
    <row r="7148">
      <c r="A7148" t="inlineStr">
        <is>
          <t>2025-10-25 18:00</t>
        </is>
      </c>
      <c r="B7148" t="n">
        <v>1.546711392750409</v>
      </c>
      <c r="C7148" t="n">
        <v>5459.357057945109</v>
      </c>
      <c r="D7148" t="n">
        <v>7826.744691407902</v>
      </c>
      <c r="E7148" t="n">
        <v>2370.646475951728</v>
      </c>
      <c r="F7148" t="n">
        <v>0</v>
      </c>
      <c r="G7148" t="n">
        <v>15658.29493669749</v>
      </c>
      <c r="H7148" t="n">
        <v>5025.144725138179</v>
      </c>
      <c r="I7148" t="n">
        <v>0</v>
      </c>
      <c r="J7148" t="n">
        <v>439.035454520413</v>
      </c>
      <c r="K7148" t="n">
        <v>0</v>
      </c>
      <c r="L7148" t="n">
        <v>5464.180179658591</v>
      </c>
      <c r="M7148" t="n">
        <v>23108.1272634313</v>
      </c>
      <c r="N7148" t="n">
        <v>250.0618837458875</v>
      </c>
      <c r="O7148" t="n">
        <v>23108.1272634313</v>
      </c>
      <c r="P7148" t="n">
        <v>250.0618837458875</v>
      </c>
      <c r="Q7148" t="n">
        <v>298</v>
      </c>
      <c r="R7148" t="n">
        <v>18</v>
      </c>
      <c r="S7148">
        <f>VLOOKUP(Q7148,Clustering!$D$3:$E$367,2,FALSE)</f>
        <v/>
      </c>
    </row>
    <row r="7149">
      <c r="A7149" t="inlineStr">
        <is>
          <t>2025-10-25 19:00</t>
        </is>
      </c>
      <c r="B7149" t="n">
        <v>1.597147633818357</v>
      </c>
      <c r="C7149" t="n">
        <v>5572.309272937076</v>
      </c>
      <c r="D7149" t="n">
        <v>8061.547032150139</v>
      </c>
      <c r="E7149" t="n">
        <v>2151.142172622865</v>
      </c>
      <c r="F7149" t="n">
        <v>0</v>
      </c>
      <c r="G7149" t="n">
        <v>15786.5956253439</v>
      </c>
      <c r="H7149" t="n">
        <v>4948.424958342176</v>
      </c>
      <c r="I7149" t="n">
        <v>0</v>
      </c>
      <c r="J7149" t="n">
        <v>532.6289102798671</v>
      </c>
      <c r="K7149" t="n">
        <v>0</v>
      </c>
      <c r="L7149" t="n">
        <v>5481.053868622043</v>
      </c>
      <c r="M7149" t="n">
        <v>22984.22309579896</v>
      </c>
      <c r="N7149" t="n">
        <v>240.1855933114481</v>
      </c>
      <c r="O7149" t="n">
        <v>22984.22309579896</v>
      </c>
      <c r="P7149" t="n">
        <v>240.1855933114481</v>
      </c>
      <c r="Q7149" t="n">
        <v>298</v>
      </c>
      <c r="R7149" t="n">
        <v>19</v>
      </c>
      <c r="S7149">
        <f>VLOOKUP(Q7149,Clustering!$D$3:$E$367,2,FALSE)</f>
        <v/>
      </c>
    </row>
    <row r="7150">
      <c r="A7150" t="inlineStr">
        <is>
          <t>2025-10-25 20:00</t>
        </is>
      </c>
      <c r="B7150" t="n">
        <v>1.61395971417434</v>
      </c>
      <c r="C7150" t="n">
        <v>5459.357057945109</v>
      </c>
      <c r="D7150" t="n">
        <v>7826.744691407902</v>
      </c>
      <c r="E7150" t="n">
        <v>2004.805970403622</v>
      </c>
      <c r="F7150" t="n">
        <v>0</v>
      </c>
      <c r="G7150" t="n">
        <v>15292.52167947081</v>
      </c>
      <c r="H7150" t="n">
        <v>4890.885133245173</v>
      </c>
      <c r="I7150" t="n">
        <v>0</v>
      </c>
      <c r="J7150" t="n">
        <v>572.9777610829988</v>
      </c>
      <c r="K7150" t="n">
        <v>0</v>
      </c>
      <c r="L7150" t="n">
        <v>5463.862894328172</v>
      </c>
      <c r="M7150" t="n">
        <v>22860.31892816662</v>
      </c>
      <c r="N7150" t="n">
        <v>226.874100491007</v>
      </c>
      <c r="O7150" t="n">
        <v>22860.31892816662</v>
      </c>
      <c r="P7150" t="n">
        <v>226.874100491007</v>
      </c>
      <c r="Q7150" t="n">
        <v>298</v>
      </c>
      <c r="R7150" t="n">
        <v>20</v>
      </c>
      <c r="S7150">
        <f>VLOOKUP(Q7150,Clustering!$D$3:$E$367,2,FALSE)</f>
        <v/>
      </c>
    </row>
    <row r="7151">
      <c r="A7151" t="inlineStr">
        <is>
          <t>2025-10-25 21:00</t>
        </is>
      </c>
      <c r="B7151" t="n">
        <v>1.630771794530323</v>
      </c>
      <c r="C7151" t="n">
        <v>4894.595982985269</v>
      </c>
      <c r="D7151" t="n">
        <v>6652.732987696717</v>
      </c>
      <c r="E7151" t="n">
        <v>1756.034426630911</v>
      </c>
      <c r="F7151" t="n">
        <v>0</v>
      </c>
      <c r="G7151" t="n">
        <v>13304.99416910743</v>
      </c>
      <c r="H7151" t="n">
        <v>4871.705191546173</v>
      </c>
      <c r="I7151" t="n">
        <v>0</v>
      </c>
      <c r="J7151" t="n">
        <v>598.2220451160584</v>
      </c>
      <c r="K7151" t="n">
        <v>0</v>
      </c>
      <c r="L7151" t="n">
        <v>5469.927236662231</v>
      </c>
      <c r="M7151" t="n">
        <v>22612.51059290194</v>
      </c>
      <c r="N7151" t="n">
        <v>211.8449807622775</v>
      </c>
      <c r="O7151" t="n">
        <v>22612.51059290194</v>
      </c>
      <c r="P7151" t="n">
        <v>211.8449807622775</v>
      </c>
      <c r="Q7151" t="n">
        <v>298</v>
      </c>
      <c r="R7151" t="n">
        <v>21</v>
      </c>
      <c r="S7151">
        <f>VLOOKUP(Q7151,Clustering!$D$3:$E$367,2,FALSE)</f>
        <v/>
      </c>
    </row>
    <row r="7152">
      <c r="A7152" t="inlineStr">
        <is>
          <t>2025-10-25 22:00</t>
        </is>
      </c>
      <c r="B7152" t="n">
        <v>1.61395971417434</v>
      </c>
      <c r="C7152" t="n">
        <v>3953.327524718872</v>
      </c>
      <c r="D7152" t="n">
        <v>4696.046814844741</v>
      </c>
      <c r="E7152" t="n">
        <v>1521.896503080122</v>
      </c>
      <c r="F7152" t="n">
        <v>0</v>
      </c>
      <c r="G7152" t="n">
        <v>10172.88480235791</v>
      </c>
      <c r="H7152" t="n">
        <v>4852.525249847172</v>
      </c>
      <c r="I7152" t="n">
        <v>0</v>
      </c>
      <c r="J7152" t="n">
        <v>732.2693608030534</v>
      </c>
      <c r="K7152" t="n">
        <v>0</v>
      </c>
      <c r="L7152" t="n">
        <v>5584.794610650225</v>
      </c>
      <c r="M7152" t="n">
        <v>22426.65434145343</v>
      </c>
      <c r="N7152" t="n">
        <v>206.6921514679874</v>
      </c>
      <c r="O7152" t="n">
        <v>22426.65434145343</v>
      </c>
      <c r="P7152" t="n">
        <v>206.6921514679874</v>
      </c>
      <c r="Q7152" t="n">
        <v>298</v>
      </c>
      <c r="R7152" t="n">
        <v>22</v>
      </c>
      <c r="S7152">
        <f>VLOOKUP(Q7152,Clustering!$D$3:$E$367,2,FALSE)</f>
        <v/>
      </c>
    </row>
    <row r="7153">
      <c r="A7153" t="inlineStr">
        <is>
          <t>2025-10-25 23:00</t>
        </is>
      </c>
      <c r="B7153" t="n">
        <v>1.61395971417434</v>
      </c>
      <c r="C7153" t="n">
        <v>3012.059066452474</v>
      </c>
      <c r="D7153" t="n">
        <v>2739.360641992765</v>
      </c>
      <c r="E7153" t="n">
        <v>1163.139401400438</v>
      </c>
      <c r="F7153" t="n">
        <v>0</v>
      </c>
      <c r="G7153" t="n">
        <v>6916.173069559852</v>
      </c>
      <c r="H7153" t="n">
        <v>4852.525249847172</v>
      </c>
      <c r="I7153" t="n">
        <v>0</v>
      </c>
      <c r="J7153" t="n">
        <v>609.1006735669679</v>
      </c>
      <c r="K7153" t="n">
        <v>0</v>
      </c>
      <c r="L7153" t="n">
        <v>5461.62592341414</v>
      </c>
      <c r="M7153" t="n">
        <v>22302.75017382109</v>
      </c>
      <c r="N7153" t="n">
        <v>139.1275738490555</v>
      </c>
      <c r="O7153" t="n">
        <v>22302.75017382109</v>
      </c>
      <c r="P7153" t="n">
        <v>139.1275738490555</v>
      </c>
      <c r="Q7153" t="n">
        <v>298</v>
      </c>
      <c r="R7153" t="n">
        <v>23</v>
      </c>
      <c r="S7153">
        <f>VLOOKUP(Q7153,Clustering!$D$3:$E$367,2,FALSE)</f>
        <v/>
      </c>
    </row>
    <row r="7154">
      <c r="A7154" t="inlineStr">
        <is>
          <t>2025-10-26 00:00</t>
        </is>
      </c>
      <c r="B7154" t="n">
        <v>1.630771794530323</v>
      </c>
      <c r="C7154" t="n">
        <v>2447.297991492635</v>
      </c>
      <c r="D7154" t="n">
        <v>1565.348938281581</v>
      </c>
      <c r="E7154" t="n">
        <v>810.1161911323111</v>
      </c>
      <c r="F7154" t="n">
        <v>0</v>
      </c>
      <c r="G7154" t="n">
        <v>4824.393892701057</v>
      </c>
      <c r="H7154" t="n">
        <v>4852.525249847172</v>
      </c>
      <c r="I7154" t="n">
        <v>0</v>
      </c>
      <c r="J7154" t="n">
        <v>355.0630071594082</v>
      </c>
      <c r="K7154" t="n">
        <v>0</v>
      </c>
      <c r="L7154" t="n">
        <v>5207.588257006581</v>
      </c>
      <c r="M7154" t="n">
        <v>22240.79809000492</v>
      </c>
      <c r="N7154" t="n">
        <v>101.690666963631</v>
      </c>
      <c r="O7154" t="n">
        <v>22240.79809000492</v>
      </c>
      <c r="P7154" t="n">
        <v>101.690666963631</v>
      </c>
      <c r="Q7154" t="n">
        <v>299</v>
      </c>
      <c r="R7154" t="n">
        <v>0</v>
      </c>
      <c r="S7154">
        <f>VLOOKUP(Q7154,Clustering!$D$3:$E$367,2,FALSE)</f>
        <v/>
      </c>
    </row>
    <row r="7155">
      <c r="A7155" t="inlineStr">
        <is>
          <t>2025-10-26 01:00</t>
        </is>
      </c>
      <c r="B7155" t="n">
        <v>1.647583874886305</v>
      </c>
      <c r="C7155" t="n">
        <v>2371.996514831323</v>
      </c>
      <c r="D7155" t="n">
        <v>1408.814044453422</v>
      </c>
      <c r="E7155" t="n">
        <v>523.4592289584524</v>
      </c>
      <c r="F7155" t="n">
        <v>0</v>
      </c>
      <c r="G7155" t="n">
        <v>4305.917372118084</v>
      </c>
      <c r="H7155" t="n">
        <v>4852.525249847172</v>
      </c>
      <c r="I7155" t="n">
        <v>0</v>
      </c>
      <c r="J7155" t="n">
        <v>259.1190669902276</v>
      </c>
      <c r="K7155" t="n">
        <v>0</v>
      </c>
      <c r="L7155" t="n">
        <v>5111.6443168374</v>
      </c>
      <c r="M7155" t="n">
        <v>22240.79809000492</v>
      </c>
      <c r="N7155" t="n">
        <v>92.24379611390742</v>
      </c>
      <c r="O7155" t="n">
        <v>22240.79809000492</v>
      </c>
      <c r="P7155" t="n">
        <v>92.24379611390742</v>
      </c>
      <c r="Q7155" t="n">
        <v>299</v>
      </c>
      <c r="R7155" t="n">
        <v>1</v>
      </c>
      <c r="S7155">
        <f>VLOOKUP(Q7155,Clustering!$D$3:$E$367,2,FALSE)</f>
        <v/>
      </c>
    </row>
    <row r="7156">
      <c r="A7156" t="inlineStr">
        <is>
          <t>2025-10-26 02:00</t>
        </is>
      </c>
      <c r="B7156" t="n">
        <v>1.647583874886305</v>
      </c>
      <c r="C7156" t="n">
        <v>2371.996514831323</v>
      </c>
      <c r="D7156" t="n">
        <v>1408.814044453422</v>
      </c>
      <c r="E7156" t="n">
        <v>436.2854362706296</v>
      </c>
      <c r="F7156" t="n">
        <v>0</v>
      </c>
      <c r="G7156" t="n">
        <v>4218.743579430261</v>
      </c>
      <c r="H7156" t="n">
        <v>4852.525249847172</v>
      </c>
      <c r="I7156" t="n">
        <v>0</v>
      </c>
      <c r="J7156" t="n">
        <v>229.5146411665084</v>
      </c>
      <c r="K7156" t="n">
        <v>0</v>
      </c>
      <c r="L7156" t="n">
        <v>5082.03989101368</v>
      </c>
      <c r="M7156" t="n">
        <v>22240.79809000492</v>
      </c>
      <c r="N7156" t="n">
        <v>89.66735575147491</v>
      </c>
      <c r="O7156" t="n">
        <v>22240.79809000492</v>
      </c>
      <c r="P7156" t="n">
        <v>89.66735575147491</v>
      </c>
      <c r="Q7156" t="n">
        <v>299</v>
      </c>
      <c r="R7156" t="n">
        <v>2</v>
      </c>
      <c r="S7156">
        <f>VLOOKUP(Q7156,Clustering!$D$3:$E$367,2,FALSE)</f>
        <v/>
      </c>
    </row>
    <row r="7157">
      <c r="A7157" t="inlineStr">
        <is>
          <t>2025-10-26 03:00</t>
        </is>
      </c>
      <c r="B7157" t="n">
        <v>1.647583874886305</v>
      </c>
      <c r="C7157" t="n">
        <v>2371.996514831323</v>
      </c>
      <c r="D7157" t="n">
        <v>1408.814044453422</v>
      </c>
      <c r="E7157" t="n">
        <v>404.4008265138878</v>
      </c>
      <c r="F7157" t="n">
        <v>0</v>
      </c>
      <c r="G7157" t="n">
        <v>4186.85896967352</v>
      </c>
      <c r="H7157" t="n">
        <v>4852.525249847172</v>
      </c>
      <c r="I7157" t="n">
        <v>0</v>
      </c>
      <c r="J7157" t="n">
        <v>229.3091491730525</v>
      </c>
      <c r="K7157" t="n">
        <v>0</v>
      </c>
      <c r="L7157" t="n">
        <v>5081.834399020225</v>
      </c>
      <c r="M7157" t="n">
        <v>22240.79809000492</v>
      </c>
      <c r="N7157" t="n">
        <v>89.66735575147491</v>
      </c>
      <c r="O7157" t="n">
        <v>22240.79809000492</v>
      </c>
      <c r="P7157" t="n">
        <v>89.66735575147491</v>
      </c>
      <c r="Q7157" t="n">
        <v>299</v>
      </c>
      <c r="R7157" t="n">
        <v>3</v>
      </c>
      <c r="S7157">
        <f>VLOOKUP(Q7157,Clustering!$D$3:$E$367,2,FALSE)</f>
        <v/>
      </c>
    </row>
    <row r="7158">
      <c r="A7158" t="inlineStr">
        <is>
          <t>2025-10-26 04:00</t>
        </is>
      </c>
      <c r="B7158" t="n">
        <v>1.647583874886305</v>
      </c>
      <c r="C7158" t="n">
        <v>2409.647253161979</v>
      </c>
      <c r="D7158" t="n">
        <v>1487.081491367502</v>
      </c>
      <c r="E7158" t="n">
        <v>416.8726220204272</v>
      </c>
      <c r="F7158" t="n">
        <v>0</v>
      </c>
      <c r="G7158" t="n">
        <v>4315.248950424793</v>
      </c>
      <c r="H7158" t="n">
        <v>4852.525249847172</v>
      </c>
      <c r="I7158" t="n">
        <v>0</v>
      </c>
      <c r="J7158" t="n">
        <v>265.877671497456</v>
      </c>
      <c r="K7158" t="n">
        <v>0</v>
      </c>
      <c r="L7158" t="n">
        <v>5118.402921344627</v>
      </c>
      <c r="M7158" t="n">
        <v>22426.65434145343</v>
      </c>
      <c r="N7158" t="n">
        <v>88.80856801261818</v>
      </c>
      <c r="O7158" t="n">
        <v>22426.65434145343</v>
      </c>
      <c r="P7158" t="n">
        <v>88.80856801261818</v>
      </c>
      <c r="Q7158" t="n">
        <v>299</v>
      </c>
      <c r="R7158" t="n">
        <v>4</v>
      </c>
      <c r="S7158">
        <f>VLOOKUP(Q7158,Clustering!$D$3:$E$367,2,FALSE)</f>
        <v/>
      </c>
    </row>
    <row r="7159">
      <c r="A7159" t="inlineStr">
        <is>
          <t>2025-10-26 05:00</t>
        </is>
      </c>
      <c r="B7159" t="n">
        <v>1.630771794530323</v>
      </c>
      <c r="C7159" t="n">
        <v>4028.629001380184</v>
      </c>
      <c r="D7159" t="n">
        <v>1721.883832109738</v>
      </c>
      <c r="E7159" t="n">
        <v>540.1149228226421</v>
      </c>
      <c r="F7159" t="n">
        <v>0</v>
      </c>
      <c r="G7159" t="n">
        <v>6292.258528107095</v>
      </c>
      <c r="H7159" t="n">
        <v>4890.885133245173</v>
      </c>
      <c r="I7159" t="n">
        <v>0</v>
      </c>
      <c r="J7159" t="n">
        <v>329.7981286644495</v>
      </c>
      <c r="K7159" t="n">
        <v>0</v>
      </c>
      <c r="L7159" t="n">
        <v>5220.683261909622</v>
      </c>
      <c r="M7159" t="n">
        <v>22674.46267671811</v>
      </c>
      <c r="N7159" t="n">
        <v>90.09677533619072</v>
      </c>
      <c r="O7159" t="n">
        <v>22674.46267671811</v>
      </c>
      <c r="P7159" t="n">
        <v>90.09677533619072</v>
      </c>
      <c r="Q7159" t="n">
        <v>299</v>
      </c>
      <c r="R7159" t="n">
        <v>5</v>
      </c>
      <c r="S7159">
        <f>VLOOKUP(Q7159,Clustering!$D$3:$E$367,2,FALSE)</f>
        <v/>
      </c>
    </row>
    <row r="7160">
      <c r="A7160" t="inlineStr">
        <is>
          <t>2025-10-26 06:00</t>
        </is>
      </c>
      <c r="B7160" t="n">
        <v>1.546711392750409</v>
      </c>
      <c r="C7160" t="n">
        <v>4442.787123017399</v>
      </c>
      <c r="D7160" t="n">
        <v>2582.825748164607</v>
      </c>
      <c r="E7160" t="n">
        <v>951.2646286466792</v>
      </c>
      <c r="F7160" t="n">
        <v>0</v>
      </c>
      <c r="G7160" t="n">
        <v>7978.424211221435</v>
      </c>
      <c r="H7160" t="n">
        <v>4986.784841740176</v>
      </c>
      <c r="I7160" t="n">
        <v>0</v>
      </c>
      <c r="J7160" t="n">
        <v>438.000299919018</v>
      </c>
      <c r="K7160" t="n">
        <v>0</v>
      </c>
      <c r="L7160" t="n">
        <v>5424.785141659195</v>
      </c>
      <c r="M7160" t="n">
        <v>22736.41476053428</v>
      </c>
      <c r="N7160" t="n">
        <v>113.6904486877928</v>
      </c>
      <c r="O7160" t="n">
        <v>22736.41476053428</v>
      </c>
      <c r="P7160" t="n">
        <v>113.6904486877928</v>
      </c>
      <c r="Q7160" t="n">
        <v>299</v>
      </c>
      <c r="R7160" t="n">
        <v>6</v>
      </c>
      <c r="S7160">
        <f>VLOOKUP(Q7160,Clustering!$D$3:$E$367,2,FALSE)</f>
        <v/>
      </c>
    </row>
    <row r="7161">
      <c r="A7161" t="inlineStr">
        <is>
          <t>2025-10-26 07:00</t>
        </is>
      </c>
      <c r="B7161" t="n">
        <v>1.429026830258531</v>
      </c>
      <c r="C7161" t="n">
        <v>5271.103366291829</v>
      </c>
      <c r="D7161" t="n">
        <v>4093.57073464664</v>
      </c>
      <c r="E7161" t="n">
        <v>1477.995642414349</v>
      </c>
      <c r="F7161" t="n">
        <v>0</v>
      </c>
      <c r="G7161" t="n">
        <v>10844.09877018308</v>
      </c>
      <c r="H7161" t="n">
        <v>5140.224375332183</v>
      </c>
      <c r="I7161" t="n">
        <v>0</v>
      </c>
      <c r="J7161" t="n">
        <v>674.8375170109174</v>
      </c>
      <c r="K7161" t="n">
        <v>0</v>
      </c>
      <c r="L7161" t="n">
        <v>5815.0618923431</v>
      </c>
      <c r="M7161" t="n">
        <v>22798.36684435045</v>
      </c>
      <c r="N7161" t="n">
        <v>149.3502492051142</v>
      </c>
      <c r="O7161" t="n">
        <v>22798.36684435045</v>
      </c>
      <c r="P7161" t="n">
        <v>149.3502492051142</v>
      </c>
      <c r="Q7161" t="n">
        <v>299</v>
      </c>
      <c r="R7161" t="n">
        <v>7</v>
      </c>
      <c r="S7161">
        <f>VLOOKUP(Q7161,Clustering!$D$3:$E$367,2,FALSE)</f>
        <v/>
      </c>
    </row>
    <row r="7162">
      <c r="A7162" t="inlineStr">
        <is>
          <t>2025-10-26 08:00</t>
        </is>
      </c>
      <c r="B7162" t="n">
        <v>1.260906026698703</v>
      </c>
      <c r="C7162" t="n">
        <v>6024.118132904948</v>
      </c>
      <c r="D7162" t="n">
        <v>1761.017555566778</v>
      </c>
      <c r="E7162" t="n">
        <v>2268.211134398259</v>
      </c>
      <c r="F7162" t="n">
        <v>0</v>
      </c>
      <c r="G7162" t="n">
        <v>10054.60772889668</v>
      </c>
      <c r="H7162" t="n">
        <v>5274.483967225187</v>
      </c>
      <c r="I7162" t="n">
        <v>0</v>
      </c>
      <c r="J7162" t="n">
        <v>1012.206486707389</v>
      </c>
      <c r="K7162" t="n">
        <v>0</v>
      </c>
      <c r="L7162" t="n">
        <v>6286.690453932576</v>
      </c>
      <c r="M7162" t="n">
        <v>22736.41476053428</v>
      </c>
      <c r="N7162" t="n">
        <v>186.381317424392</v>
      </c>
      <c r="O7162" t="n">
        <v>22736.41476053428</v>
      </c>
      <c r="P7162" t="n">
        <v>186.381317424392</v>
      </c>
      <c r="Q7162" t="n">
        <v>299</v>
      </c>
      <c r="R7162" t="n">
        <v>8</v>
      </c>
      <c r="S7162">
        <f>VLOOKUP(Q7162,Clustering!$D$3:$E$367,2,FALSE)</f>
        <v/>
      </c>
    </row>
    <row r="7163">
      <c r="A7163" t="inlineStr">
        <is>
          <t>2025-10-26 09:00</t>
        </is>
      </c>
      <c r="B7163" t="n">
        <v>1.344966428478617</v>
      </c>
      <c r="C7163" t="n">
        <v>6400.625516211508</v>
      </c>
      <c r="D7163" t="n">
        <v>1995.819896309015</v>
      </c>
      <c r="E7163" t="n">
        <v>3087.693866826017</v>
      </c>
      <c r="F7163" t="n">
        <v>0</v>
      </c>
      <c r="G7163" t="n">
        <v>11485.48424577502</v>
      </c>
      <c r="H7163" t="n">
        <v>5408.743559118192</v>
      </c>
      <c r="I7163" t="n">
        <v>0</v>
      </c>
      <c r="J7163" t="n">
        <v>984.64340205214</v>
      </c>
      <c r="K7163" t="n">
        <v>0</v>
      </c>
      <c r="L7163" t="n">
        <v>6393.386961170332</v>
      </c>
      <c r="M7163" t="n">
        <v>22674.46267671811</v>
      </c>
      <c r="N7163" t="n">
        <v>220.187945753406</v>
      </c>
      <c r="O7163" t="n">
        <v>22674.46267671811</v>
      </c>
      <c r="P7163" t="n">
        <v>220.187945753406</v>
      </c>
      <c r="Q7163" t="n">
        <v>299</v>
      </c>
      <c r="R7163" t="n">
        <v>9</v>
      </c>
      <c r="S7163">
        <f>VLOOKUP(Q7163,Clustering!$D$3:$E$367,2,FALSE)</f>
        <v/>
      </c>
    </row>
    <row r="7164">
      <c r="A7164" t="inlineStr">
        <is>
          <t>2025-10-26 10:00</t>
        </is>
      </c>
      <c r="B7164" t="n">
        <v>423.6408880582659</v>
      </c>
      <c r="C7164" t="n">
        <v>6475.92699287282</v>
      </c>
      <c r="D7164" t="n">
        <v>2042.780364457462</v>
      </c>
      <c r="E7164" t="n">
        <v>3175.495588157562</v>
      </c>
      <c r="F7164" t="n">
        <v>0</v>
      </c>
      <c r="G7164" t="n">
        <v>12117.84383354611</v>
      </c>
      <c r="H7164" t="n">
        <v>5862.519685815064</v>
      </c>
      <c r="I7164" t="n">
        <v>0</v>
      </c>
      <c r="J7164" t="n">
        <v>790.0162319684167</v>
      </c>
      <c r="K7164" t="n">
        <v>0</v>
      </c>
      <c r="L7164" t="n">
        <v>6652.535917783481</v>
      </c>
      <c r="M7164" t="n">
        <v>22612.51059290194</v>
      </c>
      <c r="N7164" t="n">
        <v>237.0651460435325</v>
      </c>
      <c r="O7164" t="n">
        <v>22612.51059290194</v>
      </c>
      <c r="P7164" t="n">
        <v>237.0651460435325</v>
      </c>
      <c r="Q7164" t="n">
        <v>299</v>
      </c>
      <c r="R7164" t="n">
        <v>10</v>
      </c>
      <c r="S7164">
        <f>VLOOKUP(Q7164,Clustering!$D$3:$E$367,2,FALSE)</f>
        <v/>
      </c>
    </row>
    <row r="7165">
      <c r="A7165" t="inlineStr">
        <is>
          <t>2025-10-26 11:00</t>
        </is>
      </c>
      <c r="B7165" t="n">
        <v>1417.604702864677</v>
      </c>
      <c r="C7165" t="n">
        <v>6475.92699287282</v>
      </c>
      <c r="D7165" t="n">
        <v>2042.780364457462</v>
      </c>
      <c r="E7165" t="n">
        <v>2912.090424162926</v>
      </c>
      <c r="F7165" t="n">
        <v>0</v>
      </c>
      <c r="G7165" t="n">
        <v>12848.40248435788</v>
      </c>
      <c r="H7165" t="n">
        <v>6695.543284014783</v>
      </c>
      <c r="I7165" t="n">
        <v>0</v>
      </c>
      <c r="J7165" t="n">
        <v>660.5834336234518</v>
      </c>
      <c r="K7165" t="n">
        <v>0</v>
      </c>
      <c r="L7165" t="n">
        <v>7356.126717638235</v>
      </c>
      <c r="M7165" t="n">
        <v>22550.55850908577</v>
      </c>
      <c r="N7165" t="n">
        <v>250.3766388639737</v>
      </c>
      <c r="O7165" t="n">
        <v>22550.55850908577</v>
      </c>
      <c r="P7165" t="n">
        <v>250.3766388639737</v>
      </c>
      <c r="Q7165" t="n">
        <v>299</v>
      </c>
      <c r="R7165" t="n">
        <v>11</v>
      </c>
      <c r="S7165">
        <f>VLOOKUP(Q7165,Clustering!$D$3:$E$367,2,FALSE)</f>
        <v/>
      </c>
    </row>
    <row r="7166">
      <c r="A7166" t="inlineStr">
        <is>
          <t>2025-10-26 12:00</t>
        </is>
      </c>
      <c r="B7166" t="n">
        <v>2104.199977354795</v>
      </c>
      <c r="C7166" t="n">
        <v>6325.324039550195</v>
      </c>
      <c r="D7166" t="n">
        <v>1948.859428160568</v>
      </c>
      <c r="E7166" t="n">
        <v>2604.784399502516</v>
      </c>
      <c r="F7166" t="n">
        <v>0</v>
      </c>
      <c r="G7166" t="n">
        <v>12983.16784456807</v>
      </c>
      <c r="H7166" t="n">
        <v>7286.526202012953</v>
      </c>
      <c r="I7166" t="n">
        <v>0</v>
      </c>
      <c r="J7166" t="n">
        <v>534.167610790336</v>
      </c>
      <c r="K7166" t="n">
        <v>0</v>
      </c>
      <c r="L7166" t="n">
        <v>7820.693812803289</v>
      </c>
      <c r="M7166" t="n">
        <v>22550.55850908577</v>
      </c>
      <c r="N7166" t="n">
        <v>247.6697705637199</v>
      </c>
      <c r="O7166" t="n">
        <v>22550.55850908577</v>
      </c>
      <c r="P7166" t="n">
        <v>247.6697705637199</v>
      </c>
      <c r="Q7166" t="n">
        <v>299</v>
      </c>
      <c r="R7166" t="n">
        <v>12</v>
      </c>
      <c r="S7166">
        <f>VLOOKUP(Q7166,Clustering!$D$3:$E$367,2,FALSE)</f>
        <v/>
      </c>
    </row>
    <row r="7167">
      <c r="A7167" t="inlineStr">
        <is>
          <t>2025-10-26 13:00</t>
        </is>
      </c>
      <c r="B7167" t="n">
        <v>2483.026584016153</v>
      </c>
      <c r="C7167" t="n">
        <v>4706.34229133199</v>
      </c>
      <c r="D7167" t="n">
        <v>1878.418725937896</v>
      </c>
      <c r="E7167" t="n">
        <v>2238.94389395441</v>
      </c>
      <c r="F7167" t="n">
        <v>0</v>
      </c>
      <c r="G7167" t="n">
        <v>11306.73149524045</v>
      </c>
      <c r="H7167" t="n">
        <v>7610.779858378842</v>
      </c>
      <c r="I7167" t="n">
        <v>0</v>
      </c>
      <c r="J7167" t="n">
        <v>482.5920624989216</v>
      </c>
      <c r="K7167" t="n">
        <v>0</v>
      </c>
      <c r="L7167" t="n">
        <v>8093.371920877763</v>
      </c>
      <c r="M7167" t="n">
        <v>22550.55850908577</v>
      </c>
      <c r="N7167" t="n">
        <v>240.915547460304</v>
      </c>
      <c r="O7167" t="n">
        <v>22550.55850908577</v>
      </c>
      <c r="P7167" t="n">
        <v>240.915547460304</v>
      </c>
      <c r="Q7167" t="n">
        <v>299</v>
      </c>
      <c r="R7167" t="n">
        <v>13</v>
      </c>
      <c r="S7167">
        <f>VLOOKUP(Q7167,Clustering!$D$3:$E$367,2,FALSE)</f>
        <v/>
      </c>
    </row>
    <row r="7168">
      <c r="A7168" t="inlineStr">
        <is>
          <t>2025-10-26 14:00</t>
        </is>
      </c>
      <c r="B7168" t="n">
        <v>2573.902603172382</v>
      </c>
      <c r="C7168" t="n">
        <v>4593.390076340023</v>
      </c>
      <c r="D7168" t="n">
        <v>1807.978023715225</v>
      </c>
      <c r="E7168" t="n">
        <v>2063.34045129132</v>
      </c>
      <c r="F7168" t="n">
        <v>0</v>
      </c>
      <c r="G7168" t="n">
        <v>11038.61115451895</v>
      </c>
      <c r="H7168" t="n">
        <v>7629.620332083168</v>
      </c>
      <c r="I7168" t="n">
        <v>0</v>
      </c>
      <c r="J7168" t="n">
        <v>473.1697567108843</v>
      </c>
      <c r="K7168" t="n">
        <v>0</v>
      </c>
      <c r="L7168" t="n">
        <v>8102.790088794052</v>
      </c>
      <c r="M7168" t="n">
        <v>22612.51059290194</v>
      </c>
      <c r="N7168" t="n">
        <v>235.7626924507263</v>
      </c>
      <c r="O7168" t="n">
        <v>22612.51059290194</v>
      </c>
      <c r="P7168" t="n">
        <v>235.7626924507263</v>
      </c>
      <c r="Q7168" t="n">
        <v>299</v>
      </c>
      <c r="R7168" t="n">
        <v>14</v>
      </c>
      <c r="S7168">
        <f>VLOOKUP(Q7168,Clustering!$D$3:$E$367,2,FALSE)</f>
        <v/>
      </c>
    </row>
    <row r="7169">
      <c r="A7169" t="inlineStr">
        <is>
          <t>2025-10-26 15:00</t>
        </is>
      </c>
      <c r="B7169" t="n">
        <v>2384.759974335437</v>
      </c>
      <c r="C7169" t="n">
        <v>4706.34229133199</v>
      </c>
      <c r="D7169" t="n">
        <v>1878.418725937896</v>
      </c>
      <c r="E7169" t="n">
        <v>1799.935287296683</v>
      </c>
      <c r="F7169" t="n">
        <v>0</v>
      </c>
      <c r="G7169" t="n">
        <v>10769.45627890201</v>
      </c>
      <c r="H7169" t="n">
        <v>7324.639199596649</v>
      </c>
      <c r="I7169" t="n">
        <v>0</v>
      </c>
      <c r="J7169" t="n">
        <v>466.6451596058953</v>
      </c>
      <c r="K7169" t="n">
        <v>0</v>
      </c>
      <c r="L7169" t="n">
        <v>7791.284359202544</v>
      </c>
      <c r="M7169" t="n">
        <v>22860.31892816662</v>
      </c>
      <c r="N7169" t="n">
        <v>228.0334485092912</v>
      </c>
      <c r="O7169" t="n">
        <v>22860.31892816662</v>
      </c>
      <c r="P7169" t="n">
        <v>228.0334485092912</v>
      </c>
      <c r="Q7169" t="n">
        <v>299</v>
      </c>
      <c r="R7169" t="n">
        <v>15</v>
      </c>
      <c r="S7169">
        <f>VLOOKUP(Q7169,Clustering!$D$3:$E$367,2,FALSE)</f>
        <v/>
      </c>
    </row>
    <row r="7170">
      <c r="A7170" t="inlineStr">
        <is>
          <t>2025-10-26 16:00</t>
        </is>
      </c>
      <c r="B7170" t="n">
        <v>1752.464356979067</v>
      </c>
      <c r="C7170" t="n">
        <v>4894.595982985269</v>
      </c>
      <c r="D7170" t="n">
        <v>1995.819896309015</v>
      </c>
      <c r="E7170" t="n">
        <v>1799.935287296683</v>
      </c>
      <c r="F7170" t="n">
        <v>0</v>
      </c>
      <c r="G7170" t="n">
        <v>10442.81552357003</v>
      </c>
      <c r="H7170" t="n">
        <v>6675.560963419282</v>
      </c>
      <c r="I7170" t="n">
        <v>0</v>
      </c>
      <c r="J7170" t="n">
        <v>393.9215883844494</v>
      </c>
      <c r="K7170" t="n">
        <v>0</v>
      </c>
      <c r="L7170" t="n">
        <v>7069.482551803731</v>
      </c>
      <c r="M7170" t="n">
        <v>23170.07934724747</v>
      </c>
      <c r="N7170" t="n">
        <v>252.6382983930326</v>
      </c>
      <c r="O7170" t="n">
        <v>23170.07934724747</v>
      </c>
      <c r="P7170" t="n">
        <v>252.6382983930326</v>
      </c>
      <c r="Q7170" t="n">
        <v>299</v>
      </c>
      <c r="R7170" t="n">
        <v>16</v>
      </c>
      <c r="S7170">
        <f>VLOOKUP(Q7170,Clustering!$D$3:$E$367,2,FALSE)</f>
        <v/>
      </c>
    </row>
    <row r="7171">
      <c r="A7171" t="inlineStr">
        <is>
          <t>2025-10-26 17:00</t>
        </is>
      </c>
      <c r="B7171" t="n">
        <v>1.429026830258531</v>
      </c>
      <c r="C7171" t="n">
        <v>5195.801889630517</v>
      </c>
      <c r="D7171" t="n">
        <v>6921.855969493397</v>
      </c>
      <c r="E7171" t="n">
        <v>2077.974071513243</v>
      </c>
      <c r="F7171" t="n">
        <v>0</v>
      </c>
      <c r="G7171" t="n">
        <v>14197.06095746741</v>
      </c>
      <c r="H7171" t="n">
        <v>5140.224375332183</v>
      </c>
      <c r="I7171" t="n">
        <v>0</v>
      </c>
      <c r="J7171" t="n">
        <v>384.3453899140884</v>
      </c>
      <c r="K7171" t="n">
        <v>0</v>
      </c>
      <c r="L7171" t="n">
        <v>5524.569765246271</v>
      </c>
      <c r="M7171" t="n">
        <v>23232.03143106364</v>
      </c>
      <c r="N7171" t="n">
        <v>253.0677179777484</v>
      </c>
      <c r="O7171" t="n">
        <v>23232.03143106364</v>
      </c>
      <c r="P7171" t="n">
        <v>253.0677179777484</v>
      </c>
      <c r="Q7171" t="n">
        <v>299</v>
      </c>
      <c r="R7171" t="n">
        <v>17</v>
      </c>
      <c r="S7171">
        <f>VLOOKUP(Q7171,Clustering!$D$3:$E$367,2,FALSE)</f>
        <v/>
      </c>
    </row>
    <row r="7172">
      <c r="A7172" t="inlineStr">
        <is>
          <t>2025-10-26 18:00</t>
        </is>
      </c>
      <c r="B7172" t="n">
        <v>1.546711392750409</v>
      </c>
      <c r="C7172" t="n">
        <v>5459.357057945109</v>
      </c>
      <c r="D7172" t="n">
        <v>7826.744691407902</v>
      </c>
      <c r="E7172" t="n">
        <v>2370.646475951728</v>
      </c>
      <c r="F7172" t="n">
        <v>0</v>
      </c>
      <c r="G7172" t="n">
        <v>15658.29493669749</v>
      </c>
      <c r="H7172" t="n">
        <v>5025.144725138179</v>
      </c>
      <c r="I7172" t="n">
        <v>0</v>
      </c>
      <c r="J7172" t="n">
        <v>439.035454520413</v>
      </c>
      <c r="K7172" t="n">
        <v>0</v>
      </c>
      <c r="L7172" t="n">
        <v>5464.180179658591</v>
      </c>
      <c r="M7172" t="n">
        <v>23108.1272634313</v>
      </c>
      <c r="N7172" t="n">
        <v>250.0618837458875</v>
      </c>
      <c r="O7172" t="n">
        <v>23108.1272634313</v>
      </c>
      <c r="P7172" t="n">
        <v>250.0618837458875</v>
      </c>
      <c r="Q7172" t="n">
        <v>299</v>
      </c>
      <c r="R7172" t="n">
        <v>18</v>
      </c>
      <c r="S7172">
        <f>VLOOKUP(Q7172,Clustering!$D$3:$E$367,2,FALSE)</f>
        <v/>
      </c>
    </row>
    <row r="7173">
      <c r="A7173" t="inlineStr">
        <is>
          <t>2025-10-26 19:00</t>
        </is>
      </c>
      <c r="B7173" t="n">
        <v>1.597147633818357</v>
      </c>
      <c r="C7173" t="n">
        <v>5572.309272937076</v>
      </c>
      <c r="D7173" t="n">
        <v>8061.547032150139</v>
      </c>
      <c r="E7173" t="n">
        <v>2151.142172622865</v>
      </c>
      <c r="F7173" t="n">
        <v>0</v>
      </c>
      <c r="G7173" t="n">
        <v>15786.5956253439</v>
      </c>
      <c r="H7173" t="n">
        <v>4948.424958342176</v>
      </c>
      <c r="I7173" t="n">
        <v>0</v>
      </c>
      <c r="J7173" t="n">
        <v>532.6289102798671</v>
      </c>
      <c r="K7173" t="n">
        <v>0</v>
      </c>
      <c r="L7173" t="n">
        <v>5481.053868622043</v>
      </c>
      <c r="M7173" t="n">
        <v>22984.22309579896</v>
      </c>
      <c r="N7173" t="n">
        <v>240.1855933114481</v>
      </c>
      <c r="O7173" t="n">
        <v>22984.22309579896</v>
      </c>
      <c r="P7173" t="n">
        <v>240.1855933114481</v>
      </c>
      <c r="Q7173" t="n">
        <v>299</v>
      </c>
      <c r="R7173" t="n">
        <v>19</v>
      </c>
      <c r="S7173">
        <f>VLOOKUP(Q7173,Clustering!$D$3:$E$367,2,FALSE)</f>
        <v/>
      </c>
    </row>
    <row r="7174">
      <c r="A7174" t="inlineStr">
        <is>
          <t>2025-10-26 20:00</t>
        </is>
      </c>
      <c r="B7174" t="n">
        <v>1.61395971417434</v>
      </c>
      <c r="C7174" t="n">
        <v>5459.357057945109</v>
      </c>
      <c r="D7174" t="n">
        <v>7826.744691407902</v>
      </c>
      <c r="E7174" t="n">
        <v>2004.805970403622</v>
      </c>
      <c r="F7174" t="n">
        <v>0</v>
      </c>
      <c r="G7174" t="n">
        <v>15292.52167947081</v>
      </c>
      <c r="H7174" t="n">
        <v>4890.885133245173</v>
      </c>
      <c r="I7174" t="n">
        <v>0</v>
      </c>
      <c r="J7174" t="n">
        <v>572.9777610829988</v>
      </c>
      <c r="K7174" t="n">
        <v>0</v>
      </c>
      <c r="L7174" t="n">
        <v>5463.862894328172</v>
      </c>
      <c r="M7174" t="n">
        <v>22860.31892816662</v>
      </c>
      <c r="N7174" t="n">
        <v>226.874100491007</v>
      </c>
      <c r="O7174" t="n">
        <v>22860.31892816662</v>
      </c>
      <c r="P7174" t="n">
        <v>226.874100491007</v>
      </c>
      <c r="Q7174" t="n">
        <v>299</v>
      </c>
      <c r="R7174" t="n">
        <v>20</v>
      </c>
      <c r="S7174">
        <f>VLOOKUP(Q7174,Clustering!$D$3:$E$367,2,FALSE)</f>
        <v/>
      </c>
    </row>
    <row r="7175">
      <c r="A7175" t="inlineStr">
        <is>
          <t>2025-10-26 21:00</t>
        </is>
      </c>
      <c r="B7175" t="n">
        <v>1.630771794530323</v>
      </c>
      <c r="C7175" t="n">
        <v>4894.595982985269</v>
      </c>
      <c r="D7175" t="n">
        <v>6652.732987696717</v>
      </c>
      <c r="E7175" t="n">
        <v>1756.034426630911</v>
      </c>
      <c r="F7175" t="n">
        <v>0</v>
      </c>
      <c r="G7175" t="n">
        <v>13304.99416910743</v>
      </c>
      <c r="H7175" t="n">
        <v>4871.705191546173</v>
      </c>
      <c r="I7175" t="n">
        <v>0</v>
      </c>
      <c r="J7175" t="n">
        <v>598.2220451160584</v>
      </c>
      <c r="K7175" t="n">
        <v>0</v>
      </c>
      <c r="L7175" t="n">
        <v>5469.927236662231</v>
      </c>
      <c r="M7175" t="n">
        <v>22612.51059290194</v>
      </c>
      <c r="N7175" t="n">
        <v>211.8449807622775</v>
      </c>
      <c r="O7175" t="n">
        <v>22612.51059290194</v>
      </c>
      <c r="P7175" t="n">
        <v>211.8449807622775</v>
      </c>
      <c r="Q7175" t="n">
        <v>299</v>
      </c>
      <c r="R7175" t="n">
        <v>21</v>
      </c>
      <c r="S7175">
        <f>VLOOKUP(Q7175,Clustering!$D$3:$E$367,2,FALSE)</f>
        <v/>
      </c>
    </row>
    <row r="7176">
      <c r="A7176" t="inlineStr">
        <is>
          <t>2025-10-26 22:00</t>
        </is>
      </c>
      <c r="B7176" t="n">
        <v>1.61395971417434</v>
      </c>
      <c r="C7176" t="n">
        <v>3953.327524718872</v>
      </c>
      <c r="D7176" t="n">
        <v>4696.046814844741</v>
      </c>
      <c r="E7176" t="n">
        <v>1521.896503080122</v>
      </c>
      <c r="F7176" t="n">
        <v>0</v>
      </c>
      <c r="G7176" t="n">
        <v>10172.88480235791</v>
      </c>
      <c r="H7176" t="n">
        <v>4852.525249847172</v>
      </c>
      <c r="I7176" t="n">
        <v>0</v>
      </c>
      <c r="J7176" t="n">
        <v>732.2693608030534</v>
      </c>
      <c r="K7176" t="n">
        <v>0</v>
      </c>
      <c r="L7176" t="n">
        <v>5584.794610650225</v>
      </c>
      <c r="M7176" t="n">
        <v>22426.65434145343</v>
      </c>
      <c r="N7176" t="n">
        <v>206.6921514679874</v>
      </c>
      <c r="O7176" t="n">
        <v>22426.65434145343</v>
      </c>
      <c r="P7176" t="n">
        <v>206.6921514679874</v>
      </c>
      <c r="Q7176" t="n">
        <v>299</v>
      </c>
      <c r="R7176" t="n">
        <v>22</v>
      </c>
      <c r="S7176">
        <f>VLOOKUP(Q7176,Clustering!$D$3:$E$367,2,FALSE)</f>
        <v/>
      </c>
    </row>
    <row r="7177">
      <c r="A7177" t="inlineStr">
        <is>
          <t>2025-10-26 23:00</t>
        </is>
      </c>
      <c r="B7177" t="n">
        <v>1.61395971417434</v>
      </c>
      <c r="C7177" t="n">
        <v>3012.059066452474</v>
      </c>
      <c r="D7177" t="n">
        <v>2739.360641992765</v>
      </c>
      <c r="E7177" t="n">
        <v>1163.139401400438</v>
      </c>
      <c r="F7177" t="n">
        <v>0</v>
      </c>
      <c r="G7177" t="n">
        <v>6916.173069559852</v>
      </c>
      <c r="H7177" t="n">
        <v>4852.525249847172</v>
      </c>
      <c r="I7177" t="n">
        <v>0</v>
      </c>
      <c r="J7177" t="n">
        <v>609.1006735669679</v>
      </c>
      <c r="K7177" t="n">
        <v>0</v>
      </c>
      <c r="L7177" t="n">
        <v>5461.62592341414</v>
      </c>
      <c r="M7177" t="n">
        <v>22302.75017382109</v>
      </c>
      <c r="N7177" t="n">
        <v>139.1275738490555</v>
      </c>
      <c r="O7177" t="n">
        <v>22302.75017382109</v>
      </c>
      <c r="P7177" t="n">
        <v>139.1275738490555</v>
      </c>
      <c r="Q7177" t="n">
        <v>299</v>
      </c>
      <c r="R7177" t="n">
        <v>23</v>
      </c>
      <c r="S7177">
        <f>VLOOKUP(Q7177,Clustering!$D$3:$E$367,2,FALSE)</f>
        <v/>
      </c>
    </row>
    <row r="7178">
      <c r="A7178" t="inlineStr">
        <is>
          <t>2025-10-27 00:00</t>
        </is>
      </c>
      <c r="B7178" t="n">
        <v>1.630771794530323</v>
      </c>
      <c r="C7178" t="n">
        <v>2371.996514831323</v>
      </c>
      <c r="D7178" t="n">
        <v>1408.814044453422</v>
      </c>
      <c r="E7178" t="n">
        <v>940.324826841173</v>
      </c>
      <c r="F7178" t="n">
        <v>0</v>
      </c>
      <c r="G7178" t="n">
        <v>4722.766157920449</v>
      </c>
      <c r="H7178" t="n">
        <v>5082.68455023518</v>
      </c>
      <c r="I7178" t="n">
        <v>0</v>
      </c>
      <c r="J7178" t="n">
        <v>651.3514568734062</v>
      </c>
      <c r="K7178" t="n">
        <v>0</v>
      </c>
      <c r="L7178" t="n">
        <v>5734.036007108586</v>
      </c>
      <c r="M7178" t="n">
        <v>42932.79408460561</v>
      </c>
      <c r="N7178" t="n">
        <v>174.7610933426281</v>
      </c>
      <c r="O7178" t="n">
        <v>42932.79408460561</v>
      </c>
      <c r="P7178" t="n">
        <v>174.7610933426281</v>
      </c>
      <c r="Q7178" t="n">
        <v>300</v>
      </c>
      <c r="R7178" t="n">
        <v>0</v>
      </c>
      <c r="S7178">
        <f>VLOOKUP(Q7178,Clustering!$D$3:$E$367,2,FALSE)</f>
        <v/>
      </c>
    </row>
    <row r="7179">
      <c r="A7179" t="inlineStr">
        <is>
          <t>2025-10-27 01:00</t>
        </is>
      </c>
      <c r="B7179" t="n">
        <v>1.647583874886305</v>
      </c>
      <c r="C7179" t="n">
        <v>2334.345776500667</v>
      </c>
      <c r="D7179" t="n">
        <v>1330.546597539343</v>
      </c>
      <c r="E7179" t="n">
        <v>650.0437022831527</v>
      </c>
      <c r="F7179" t="n">
        <v>0</v>
      </c>
      <c r="G7179" t="n">
        <v>4316.583660198049</v>
      </c>
      <c r="H7179" t="n">
        <v>5082.68455023518</v>
      </c>
      <c r="I7179" t="n">
        <v>0</v>
      </c>
      <c r="J7179" t="n">
        <v>494.0724566002703</v>
      </c>
      <c r="K7179" t="n">
        <v>0</v>
      </c>
      <c r="L7179" t="n">
        <v>5576.75700683545</v>
      </c>
      <c r="M7179" t="n">
        <v>42808.88991697326</v>
      </c>
      <c r="N7179" t="n">
        <v>169.7876024628423</v>
      </c>
      <c r="O7179" t="n">
        <v>42808.88991697326</v>
      </c>
      <c r="P7179" t="n">
        <v>169.7876024628423</v>
      </c>
      <c r="Q7179" t="n">
        <v>300</v>
      </c>
      <c r="R7179" t="n">
        <v>1</v>
      </c>
      <c r="S7179">
        <f>VLOOKUP(Q7179,Clustering!$D$3:$E$367,2,FALSE)</f>
        <v/>
      </c>
    </row>
    <row r="7180">
      <c r="A7180" t="inlineStr">
        <is>
          <t>2025-10-27 02:00</t>
        </is>
      </c>
      <c r="B7180" t="n">
        <v>1.664395955242288</v>
      </c>
      <c r="C7180" t="n">
        <v>2334.345776500667</v>
      </c>
      <c r="D7180" t="n">
        <v>1330.546597539343</v>
      </c>
      <c r="E7180" t="n">
        <v>590.3800912591319</v>
      </c>
      <c r="F7180" t="n">
        <v>0</v>
      </c>
      <c r="G7180" t="n">
        <v>4256.936861254384</v>
      </c>
      <c r="H7180" t="n">
        <v>5082.68455023518</v>
      </c>
      <c r="I7180" t="n">
        <v>0</v>
      </c>
      <c r="J7180" t="n">
        <v>437.6990776246461</v>
      </c>
      <c r="K7180" t="n">
        <v>0</v>
      </c>
      <c r="L7180" t="n">
        <v>5520.383627859826</v>
      </c>
      <c r="M7180" t="n">
        <v>42808.88991697326</v>
      </c>
      <c r="N7180" t="n">
        <v>168.5102469905633</v>
      </c>
      <c r="O7180" t="n">
        <v>42808.88991697326</v>
      </c>
      <c r="P7180" t="n">
        <v>168.5102469905633</v>
      </c>
      <c r="Q7180" t="n">
        <v>300</v>
      </c>
      <c r="R7180" t="n">
        <v>2</v>
      </c>
      <c r="S7180">
        <f>VLOOKUP(Q7180,Clustering!$D$3:$E$367,2,FALSE)</f>
        <v/>
      </c>
    </row>
    <row r="7181">
      <c r="A7181" t="inlineStr">
        <is>
          <t>2025-10-27 03:00</t>
        </is>
      </c>
      <c r="B7181" t="n">
        <v>1.664395955242288</v>
      </c>
      <c r="C7181" t="n">
        <v>2334.345776500667</v>
      </c>
      <c r="D7181" t="n">
        <v>1330.546597539343</v>
      </c>
      <c r="E7181" t="n">
        <v>577.0002796178222</v>
      </c>
      <c r="F7181" t="n">
        <v>0</v>
      </c>
      <c r="G7181" t="n">
        <v>4243.557049613075</v>
      </c>
      <c r="H7181" t="n">
        <v>5082.68455023518</v>
      </c>
      <c r="I7181" t="n">
        <v>0</v>
      </c>
      <c r="J7181" t="n">
        <v>436.6931173703389</v>
      </c>
      <c r="K7181" t="n">
        <v>0</v>
      </c>
      <c r="L7181" t="n">
        <v>5519.377667605519</v>
      </c>
      <c r="M7181" t="n">
        <v>42808.88991697326</v>
      </c>
      <c r="N7181" t="n">
        <v>169.6862070845242</v>
      </c>
      <c r="O7181" t="n">
        <v>42808.88991697326</v>
      </c>
      <c r="P7181" t="n">
        <v>169.6862070845242</v>
      </c>
      <c r="Q7181" t="n">
        <v>300</v>
      </c>
      <c r="R7181" t="n">
        <v>3</v>
      </c>
      <c r="S7181">
        <f>VLOOKUP(Q7181,Clustering!$D$3:$E$367,2,FALSE)</f>
        <v/>
      </c>
    </row>
    <row r="7182">
      <c r="A7182" t="inlineStr">
        <is>
          <t>2025-10-27 04:00</t>
        </is>
      </c>
      <c r="B7182" t="n">
        <v>1.664395955242288</v>
      </c>
      <c r="C7182" t="n">
        <v>2371.996514831323</v>
      </c>
      <c r="D7182" t="n">
        <v>1408.814044453422</v>
      </c>
      <c r="E7182" t="n">
        <v>809.62157476881</v>
      </c>
      <c r="F7182" t="n">
        <v>0</v>
      </c>
      <c r="G7182" t="n">
        <v>4592.096530008797</v>
      </c>
      <c r="H7182" t="n">
        <v>5082.68455023518</v>
      </c>
      <c r="I7182" t="n">
        <v>0</v>
      </c>
      <c r="J7182" t="n">
        <v>509.0939665844413</v>
      </c>
      <c r="K7182" t="n">
        <v>0</v>
      </c>
      <c r="L7182" t="n">
        <v>5591.778516819621</v>
      </c>
      <c r="M7182" t="n">
        <v>42932.79408460561</v>
      </c>
      <c r="N7182" t="n">
        <v>168.4048143121194</v>
      </c>
      <c r="O7182" t="n">
        <v>42932.79408460561</v>
      </c>
      <c r="P7182" t="n">
        <v>168.4048143121194</v>
      </c>
      <c r="Q7182" t="n">
        <v>300</v>
      </c>
      <c r="R7182" t="n">
        <v>4</v>
      </c>
      <c r="S7182">
        <f>VLOOKUP(Q7182,Clustering!$D$3:$E$367,2,FALSE)</f>
        <v/>
      </c>
    </row>
    <row r="7183">
      <c r="A7183" t="inlineStr">
        <is>
          <t>2025-10-27 05:00</t>
        </is>
      </c>
      <c r="B7183" t="n">
        <v>1.630771794530323</v>
      </c>
      <c r="C7183" t="n">
        <v>4141.581216372152</v>
      </c>
      <c r="D7183" t="n">
        <v>1956.686172851976</v>
      </c>
      <c r="E7183" t="n">
        <v>1799.935287296683</v>
      </c>
      <c r="F7183" t="n">
        <v>0</v>
      </c>
      <c r="G7183" t="n">
        <v>7899.83344831534</v>
      </c>
      <c r="H7183" t="n">
        <v>5370.383675720191</v>
      </c>
      <c r="I7183" t="n">
        <v>0</v>
      </c>
      <c r="J7183" t="n">
        <v>762.2114452768124</v>
      </c>
      <c r="K7183" t="n">
        <v>0</v>
      </c>
      <c r="L7183" t="n">
        <v>6132.595120997003</v>
      </c>
      <c r="M7183" t="n">
        <v>43242.55450368645</v>
      </c>
      <c r="N7183" t="n">
        <v>178.1734091228214</v>
      </c>
      <c r="O7183" t="n">
        <v>43242.55450368645</v>
      </c>
      <c r="P7183" t="n">
        <v>178.1734091228214</v>
      </c>
      <c r="Q7183" t="n">
        <v>300</v>
      </c>
      <c r="R7183" t="n">
        <v>5</v>
      </c>
      <c r="S7183">
        <f>VLOOKUP(Q7183,Clustering!$D$3:$E$367,2,FALSE)</f>
        <v/>
      </c>
    </row>
    <row r="7184">
      <c r="A7184" t="inlineStr">
        <is>
          <t>2025-10-27 06:00</t>
        </is>
      </c>
      <c r="B7184" t="n">
        <v>1.513087232038444</v>
      </c>
      <c r="C7184" t="n">
        <v>5082.84967463855</v>
      </c>
      <c r="D7184" t="n">
        <v>3913.372345703951</v>
      </c>
      <c r="E7184" t="n">
        <v>3526.702473483744</v>
      </c>
      <c r="F7184" t="n">
        <v>0</v>
      </c>
      <c r="G7184" t="n">
        <v>12524.43758105828</v>
      </c>
      <c r="H7184" t="n">
        <v>6521.180177660231</v>
      </c>
      <c r="I7184" t="n">
        <v>0</v>
      </c>
      <c r="J7184" t="n">
        <v>1254.279223377048</v>
      </c>
      <c r="K7184" t="n">
        <v>0</v>
      </c>
      <c r="L7184" t="n">
        <v>7775.459401037278</v>
      </c>
      <c r="M7184" t="n">
        <v>43800.12325803198</v>
      </c>
      <c r="N7184" t="n">
        <v>277.7251041936998</v>
      </c>
      <c r="O7184" t="n">
        <v>43800.12325803198</v>
      </c>
      <c r="P7184" t="n">
        <v>277.7251041936998</v>
      </c>
      <c r="Q7184" t="n">
        <v>300</v>
      </c>
      <c r="R7184" t="n">
        <v>6</v>
      </c>
      <c r="S7184">
        <f>VLOOKUP(Q7184,Clustering!$D$3:$E$367,2,FALSE)</f>
        <v/>
      </c>
    </row>
    <row r="7185">
      <c r="A7185" t="inlineStr">
        <is>
          <t>2025-10-27 07:00</t>
        </is>
      </c>
      <c r="B7185" t="n">
        <v>1.311342267766652</v>
      </c>
      <c r="C7185" t="n">
        <v>5835.864441251669</v>
      </c>
      <c r="D7185" t="n">
        <v>5419.969329084743</v>
      </c>
      <c r="E7185" t="n">
        <v>4843.728293456927</v>
      </c>
      <c r="F7185" t="n">
        <v>0</v>
      </c>
      <c r="G7185" t="n">
        <v>16100.87340606111</v>
      </c>
      <c r="H7185" t="n">
        <v>8247.374930570291</v>
      </c>
      <c r="I7185" t="n">
        <v>0</v>
      </c>
      <c r="J7185" t="n">
        <v>1872.050618029117</v>
      </c>
      <c r="K7185" t="n">
        <v>0</v>
      </c>
      <c r="L7185" t="n">
        <v>10119.42554859941</v>
      </c>
      <c r="M7185" t="n">
        <v>44233.78784474517</v>
      </c>
      <c r="N7185" t="n">
        <v>614.5953694656874</v>
      </c>
      <c r="O7185" t="n">
        <v>44233.78784474517</v>
      </c>
      <c r="P7185" t="n">
        <v>614.5953694656874</v>
      </c>
      <c r="Q7185" t="n">
        <v>300</v>
      </c>
      <c r="R7185" t="n">
        <v>7</v>
      </c>
      <c r="S7185">
        <f>VLOOKUP(Q7185,Clustering!$D$3:$E$367,2,FALSE)</f>
        <v/>
      </c>
    </row>
    <row r="7186">
      <c r="A7186" t="inlineStr">
        <is>
          <t>2025-10-27 08:00</t>
        </is>
      </c>
      <c r="B7186" t="n">
        <v>0.9246644195790492</v>
      </c>
      <c r="C7186" t="n">
        <v>5647.610749598389</v>
      </c>
      <c r="D7186" t="n">
        <v>1526.485886485819</v>
      </c>
      <c r="E7186" t="n">
        <v>3204.762828601411</v>
      </c>
      <c r="F7186" t="n">
        <v>0</v>
      </c>
      <c r="G7186" t="n">
        <v>10379.7841291052</v>
      </c>
      <c r="H7186" t="n">
        <v>9685.870557995344</v>
      </c>
      <c r="I7186" t="n">
        <v>0</v>
      </c>
      <c r="J7186" t="n">
        <v>1971.320676951402</v>
      </c>
      <c r="K7186" t="n">
        <v>0</v>
      </c>
      <c r="L7186" t="n">
        <v>11657.19123494675</v>
      </c>
      <c r="M7186" t="n">
        <v>44357.69201237751</v>
      </c>
      <c r="N7186" t="n">
        <v>714.8849904245235</v>
      </c>
      <c r="O7186" t="n">
        <v>44357.69201237751</v>
      </c>
      <c r="P7186" t="n">
        <v>714.8849904245235</v>
      </c>
      <c r="Q7186" t="n">
        <v>300</v>
      </c>
      <c r="R7186" t="n">
        <v>8</v>
      </c>
      <c r="S7186">
        <f>VLOOKUP(Q7186,Clustering!$D$3:$E$367,2,FALSE)</f>
        <v/>
      </c>
    </row>
    <row r="7187">
      <c r="A7187" t="inlineStr">
        <is>
          <t>2025-10-27 09:00</t>
        </is>
      </c>
      <c r="B7187" t="n">
        <v>0.6724832142393083</v>
      </c>
      <c r="C7187" t="n">
        <v>5271.103366291829</v>
      </c>
      <c r="D7187" t="n">
        <v>1291.412874082304</v>
      </c>
      <c r="E7187" t="n">
        <v>2868.189563497153</v>
      </c>
      <c r="F7187" t="n">
        <v>0</v>
      </c>
      <c r="G7187" t="n">
        <v>9431.378287085525</v>
      </c>
      <c r="H7187" t="n">
        <v>10261.26880896536</v>
      </c>
      <c r="I7187" t="n">
        <v>0</v>
      </c>
      <c r="J7187" t="n">
        <v>1694.360921824494</v>
      </c>
      <c r="K7187" t="n">
        <v>0</v>
      </c>
      <c r="L7187" t="n">
        <v>11955.62973078986</v>
      </c>
      <c r="M7187" t="n">
        <v>44233.78784474517</v>
      </c>
      <c r="N7187" t="n">
        <v>627.4530131783587</v>
      </c>
      <c r="O7187" t="n">
        <v>44233.78784474517</v>
      </c>
      <c r="P7187" t="n">
        <v>627.4530131783587</v>
      </c>
      <c r="Q7187" t="n">
        <v>300</v>
      </c>
      <c r="R7187" t="n">
        <v>9</v>
      </c>
      <c r="S7187">
        <f>VLOOKUP(Q7187,Clustering!$D$3:$E$367,2,FALSE)</f>
        <v/>
      </c>
    </row>
    <row r="7188">
      <c r="A7188" t="inlineStr">
        <is>
          <t>2025-10-27 10:00</t>
        </is>
      </c>
      <c r="B7188" t="n">
        <v>0.5043624106794813</v>
      </c>
      <c r="C7188" t="n">
        <v>4969.897459646581</v>
      </c>
      <c r="D7188" t="n">
        <v>1103.571001488514</v>
      </c>
      <c r="E7188" t="n">
        <v>2663.318880390213</v>
      </c>
      <c r="F7188" t="n">
        <v>0</v>
      </c>
      <c r="G7188" t="n">
        <v>8737.291703935989</v>
      </c>
      <c r="H7188" t="n">
        <v>10433.88828425637</v>
      </c>
      <c r="I7188" t="n">
        <v>0</v>
      </c>
      <c r="J7188" t="n">
        <v>1457.15775698654</v>
      </c>
      <c r="K7188" t="n">
        <v>0</v>
      </c>
      <c r="L7188" t="n">
        <v>11891.04604124291</v>
      </c>
      <c r="M7188" t="n">
        <v>44109.88367711283</v>
      </c>
      <c r="N7188" t="n">
        <v>493.7335185665774</v>
      </c>
      <c r="O7188" t="n">
        <v>44109.88367711283</v>
      </c>
      <c r="P7188" t="n">
        <v>493.7335185665774</v>
      </c>
      <c r="Q7188" t="n">
        <v>300</v>
      </c>
      <c r="R7188" t="n">
        <v>10</v>
      </c>
      <c r="S7188">
        <f>VLOOKUP(Q7188,Clustering!$D$3:$E$367,2,FALSE)</f>
        <v/>
      </c>
    </row>
    <row r="7189">
      <c r="A7189" t="inlineStr">
        <is>
          <t>2025-10-27 11:00</t>
        </is>
      </c>
      <c r="B7189" t="n">
        <v>0.4707382499675159</v>
      </c>
      <c r="C7189" t="n">
        <v>3388.566449759033</v>
      </c>
      <c r="D7189" t="n">
        <v>1056.610533340067</v>
      </c>
      <c r="E7189" t="n">
        <v>2297.478374842108</v>
      </c>
      <c r="F7189" t="n">
        <v>0</v>
      </c>
      <c r="G7189" t="n">
        <v>6743.126096191174</v>
      </c>
      <c r="H7189" t="n">
        <v>10261.26880896536</v>
      </c>
      <c r="I7189" t="n">
        <v>0</v>
      </c>
      <c r="J7189" t="n">
        <v>1268.656873535909</v>
      </c>
      <c r="K7189" t="n">
        <v>0</v>
      </c>
      <c r="L7189" t="n">
        <v>11529.92568250127</v>
      </c>
      <c r="M7189" t="n">
        <v>43924.02742566432</v>
      </c>
      <c r="N7189" t="n">
        <v>496.3050473091117</v>
      </c>
      <c r="O7189" t="n">
        <v>43924.02742566432</v>
      </c>
      <c r="P7189" t="n">
        <v>496.3050473091117</v>
      </c>
      <c r="Q7189" t="n">
        <v>300</v>
      </c>
      <c r="R7189" t="n">
        <v>11</v>
      </c>
      <c r="S7189">
        <f>VLOOKUP(Q7189,Clustering!$D$3:$E$367,2,FALSE)</f>
        <v/>
      </c>
    </row>
    <row r="7190">
      <c r="A7190" t="inlineStr">
        <is>
          <t>2025-10-27 12:00</t>
        </is>
      </c>
      <c r="B7190" t="n">
        <v>167.9594075884102</v>
      </c>
      <c r="C7190" t="n">
        <v>3463.867926420345</v>
      </c>
      <c r="D7190" t="n">
        <v>1103.571001488514</v>
      </c>
      <c r="E7190" t="n">
        <v>1873.103388406304</v>
      </c>
      <c r="F7190" t="n">
        <v>0</v>
      </c>
      <c r="G7190" t="n">
        <v>6608.501723903573</v>
      </c>
      <c r="H7190" t="n">
        <v>10029.96766168618</v>
      </c>
      <c r="I7190" t="n">
        <v>0</v>
      </c>
      <c r="J7190" t="n">
        <v>1195.885550320389</v>
      </c>
      <c r="K7190" t="n">
        <v>0</v>
      </c>
      <c r="L7190" t="n">
        <v>11225.85321200657</v>
      </c>
      <c r="M7190" t="n">
        <v>43800.12325803198</v>
      </c>
      <c r="N7190" t="n">
        <v>511.7342197643172</v>
      </c>
      <c r="O7190" t="n">
        <v>43800.12325803198</v>
      </c>
      <c r="P7190" t="n">
        <v>511.7342197643172</v>
      </c>
      <c r="Q7190" t="n">
        <v>300</v>
      </c>
      <c r="R7190" t="n">
        <v>12</v>
      </c>
      <c r="S7190">
        <f>VLOOKUP(Q7190,Clustering!$D$3:$E$367,2,FALSE)</f>
        <v/>
      </c>
    </row>
    <row r="7191">
      <c r="A7191" t="inlineStr">
        <is>
          <t>2025-10-27 13:00</t>
        </is>
      </c>
      <c r="B7191" t="n">
        <v>130.2768106785099</v>
      </c>
      <c r="C7191" t="n">
        <v>3388.566449759033</v>
      </c>
      <c r="D7191" t="n">
        <v>1056.610533340067</v>
      </c>
      <c r="E7191" t="n">
        <v>1638.965464855516</v>
      </c>
      <c r="F7191" t="n">
        <v>0</v>
      </c>
      <c r="G7191" t="n">
        <v>6214.419258633126</v>
      </c>
      <c r="H7191" t="n">
        <v>10258.25988810349</v>
      </c>
      <c r="I7191" t="n">
        <v>0</v>
      </c>
      <c r="J7191" t="n">
        <v>1200.68202312799</v>
      </c>
      <c r="K7191" t="n">
        <v>0</v>
      </c>
      <c r="L7191" t="n">
        <v>11458.94191123148</v>
      </c>
      <c r="M7191" t="n">
        <v>43738.17117421581</v>
      </c>
      <c r="N7191" t="n">
        <v>506.5911622792487</v>
      </c>
      <c r="O7191" t="n">
        <v>43738.17117421581</v>
      </c>
      <c r="P7191" t="n">
        <v>506.5911622792487</v>
      </c>
      <c r="Q7191" t="n">
        <v>300</v>
      </c>
      <c r="R7191" t="n">
        <v>13</v>
      </c>
      <c r="S7191">
        <f>VLOOKUP(Q7191,Clustering!$D$3:$E$367,2,FALSE)</f>
        <v/>
      </c>
    </row>
    <row r="7192">
      <c r="A7192" t="inlineStr">
        <is>
          <t>2025-10-27 14:00</t>
        </is>
      </c>
      <c r="B7192" t="n">
        <v>79.41354276951982</v>
      </c>
      <c r="C7192" t="n">
        <v>3313.264973097721</v>
      </c>
      <c r="D7192" t="n">
        <v>1009.650065191619</v>
      </c>
      <c r="E7192" t="n">
        <v>1609.698224411668</v>
      </c>
      <c r="F7192" t="n">
        <v>0</v>
      </c>
      <c r="G7192" t="n">
        <v>6012.026805470528</v>
      </c>
      <c r="H7192" t="n">
        <v>10447.20468786557</v>
      </c>
      <c r="I7192" t="n">
        <v>0</v>
      </c>
      <c r="J7192" t="n">
        <v>1152.299747994793</v>
      </c>
      <c r="K7192" t="n">
        <v>0</v>
      </c>
      <c r="L7192" t="n">
        <v>11599.50443586036</v>
      </c>
      <c r="M7192" t="n">
        <v>43800.12325803198</v>
      </c>
      <c r="N7192" t="n">
        <v>496.3050473091117</v>
      </c>
      <c r="O7192" t="n">
        <v>43800.12325803198</v>
      </c>
      <c r="P7192" t="n">
        <v>496.3050473091117</v>
      </c>
      <c r="Q7192" t="n">
        <v>300</v>
      </c>
      <c r="R7192" t="n">
        <v>14</v>
      </c>
      <c r="S7192">
        <f>VLOOKUP(Q7192,Clustering!$D$3:$E$367,2,FALSE)</f>
        <v/>
      </c>
    </row>
    <row r="7193">
      <c r="A7193" t="inlineStr">
        <is>
          <t>2025-10-27 15:00</t>
        </is>
      </c>
      <c r="B7193" t="n">
        <v>0.5043624106794813</v>
      </c>
      <c r="C7193" t="n">
        <v>3388.566449759033</v>
      </c>
      <c r="D7193" t="n">
        <v>1056.610533340067</v>
      </c>
      <c r="E7193" t="n">
        <v>1624.331844633592</v>
      </c>
      <c r="F7193" t="n">
        <v>0</v>
      </c>
      <c r="G7193" t="n">
        <v>6070.013190143371</v>
      </c>
      <c r="H7193" t="n">
        <v>10146.18915877136</v>
      </c>
      <c r="I7193" t="n">
        <v>0</v>
      </c>
      <c r="J7193" t="n">
        <v>1108.145221682903</v>
      </c>
      <c r="K7193" t="n">
        <v>0</v>
      </c>
      <c r="L7193" t="n">
        <v>11254.33438045426</v>
      </c>
      <c r="M7193" t="n">
        <v>44233.78784474517</v>
      </c>
      <c r="N7193" t="n">
        <v>581.1654958127422</v>
      </c>
      <c r="O7193" t="n">
        <v>44233.78784474517</v>
      </c>
      <c r="P7193" t="n">
        <v>581.1654958127422</v>
      </c>
      <c r="Q7193" t="n">
        <v>300</v>
      </c>
      <c r="R7193" t="n">
        <v>15</v>
      </c>
      <c r="S7193">
        <f>VLOOKUP(Q7193,Clustering!$D$3:$E$367,2,FALSE)</f>
        <v/>
      </c>
    </row>
    <row r="7194">
      <c r="A7194" t="inlineStr">
        <is>
          <t>2025-10-27 16:00</t>
        </is>
      </c>
      <c r="B7194" t="n">
        <v>0.7565436160192219</v>
      </c>
      <c r="C7194" t="n">
        <v>3953.327524718872</v>
      </c>
      <c r="D7194" t="n">
        <v>1409.063895217677</v>
      </c>
      <c r="E7194" t="n">
        <v>1975.538729959774</v>
      </c>
      <c r="F7194" t="n">
        <v>0</v>
      </c>
      <c r="G7194" t="n">
        <v>7338.686693512343</v>
      </c>
      <c r="H7194" t="n">
        <v>9685.870557995344</v>
      </c>
      <c r="I7194" t="n">
        <v>0</v>
      </c>
      <c r="J7194" t="n">
        <v>944.893148520694</v>
      </c>
      <c r="K7194" t="n">
        <v>0</v>
      </c>
      <c r="L7194" t="n">
        <v>10630.76370651604</v>
      </c>
      <c r="M7194" t="n">
        <v>44667.45243145835</v>
      </c>
      <c r="N7194" t="n">
        <v>694.3127604842495</v>
      </c>
      <c r="O7194" t="n">
        <v>44667.45243145835</v>
      </c>
      <c r="P7194" t="n">
        <v>694.3127604842495</v>
      </c>
      <c r="Q7194" t="n">
        <v>300</v>
      </c>
      <c r="R7194" t="n">
        <v>16</v>
      </c>
      <c r="S7194">
        <f>VLOOKUP(Q7194,Clustering!$D$3:$E$367,2,FALSE)</f>
        <v/>
      </c>
    </row>
    <row r="7195">
      <c r="A7195" t="inlineStr">
        <is>
          <t>2025-10-27 17:00</t>
        </is>
      </c>
      <c r="B7195" t="n">
        <v>1.092785223138876</v>
      </c>
      <c r="C7195" t="n">
        <v>4706.34229133199</v>
      </c>
      <c r="D7195" t="n">
        <v>6194.250661811144</v>
      </c>
      <c r="E7195" t="n">
        <v>2502.349057949047</v>
      </c>
      <c r="F7195" t="n">
        <v>0</v>
      </c>
      <c r="G7195" t="n">
        <v>13404.03479631532</v>
      </c>
      <c r="H7195" t="n">
        <v>8535.074056055302</v>
      </c>
      <c r="I7195" t="n">
        <v>0</v>
      </c>
      <c r="J7195" t="n">
        <v>942.3803978562232</v>
      </c>
      <c r="K7195" t="n">
        <v>0</v>
      </c>
      <c r="L7195" t="n">
        <v>9477.454453911523</v>
      </c>
      <c r="M7195" t="n">
        <v>44729.40451527453</v>
      </c>
      <c r="N7195" t="n">
        <v>758.6009790476058</v>
      </c>
      <c r="O7195" t="n">
        <v>44729.40451527453</v>
      </c>
      <c r="P7195" t="n">
        <v>758.6009790476058</v>
      </c>
      <c r="Q7195" t="n">
        <v>300</v>
      </c>
      <c r="R7195" t="n">
        <v>17</v>
      </c>
      <c r="S7195">
        <f>VLOOKUP(Q7195,Clustering!$D$3:$E$367,2,FALSE)</f>
        <v/>
      </c>
    </row>
    <row r="7196">
      <c r="A7196" t="inlineStr">
        <is>
          <t>2025-10-27 18:00</t>
        </is>
      </c>
      <c r="B7196" t="n">
        <v>1.429026830258531</v>
      </c>
      <c r="C7196" t="n">
        <v>5271.103366291829</v>
      </c>
      <c r="D7196" t="n">
        <v>7435.407456837507</v>
      </c>
      <c r="E7196" t="n">
        <v>3204.762828601411</v>
      </c>
      <c r="F7196" t="n">
        <v>0</v>
      </c>
      <c r="G7196" t="n">
        <v>15912.70267856101</v>
      </c>
      <c r="H7196" t="n">
        <v>7096.578428630251</v>
      </c>
      <c r="I7196" t="n">
        <v>0</v>
      </c>
      <c r="J7196" t="n">
        <v>1363.662294655683</v>
      </c>
      <c r="K7196" t="n">
        <v>0</v>
      </c>
      <c r="L7196" t="n">
        <v>8460.240723285935</v>
      </c>
      <c r="M7196" t="n">
        <v>44543.54826382602</v>
      </c>
      <c r="N7196" t="n">
        <v>707.1704041969207</v>
      </c>
      <c r="O7196" t="n">
        <v>44543.54826382602</v>
      </c>
      <c r="P7196" t="n">
        <v>707.1704041969207</v>
      </c>
      <c r="Q7196" t="n">
        <v>300</v>
      </c>
      <c r="R7196" t="n">
        <v>18</v>
      </c>
      <c r="S7196">
        <f>VLOOKUP(Q7196,Clustering!$D$3:$E$367,2,FALSE)</f>
        <v/>
      </c>
    </row>
    <row r="7197">
      <c r="A7197" t="inlineStr">
        <is>
          <t>2025-10-27 19:00</t>
        </is>
      </c>
      <c r="B7197" t="n">
        <v>1.563523473106392</v>
      </c>
      <c r="C7197" t="n">
        <v>5572.309272937076</v>
      </c>
      <c r="D7197" t="n">
        <v>8061.547032150139</v>
      </c>
      <c r="E7197" t="n">
        <v>3204.762828601411</v>
      </c>
      <c r="F7197" t="n">
        <v>0</v>
      </c>
      <c r="G7197" t="n">
        <v>16840.18265716173</v>
      </c>
      <c r="H7197" t="n">
        <v>5945.781926690211</v>
      </c>
      <c r="I7197" t="n">
        <v>0</v>
      </c>
      <c r="J7197" t="n">
        <v>1351.887920268542</v>
      </c>
      <c r="K7197" t="n">
        <v>0</v>
      </c>
      <c r="L7197" t="n">
        <v>7297.669846958754</v>
      </c>
      <c r="M7197" t="n">
        <v>44233.78784474517</v>
      </c>
      <c r="N7197" t="n">
        <v>573.4509095851394</v>
      </c>
      <c r="O7197" t="n">
        <v>44233.78784474517</v>
      </c>
      <c r="P7197" t="n">
        <v>573.4509095851394</v>
      </c>
      <c r="Q7197" t="n">
        <v>300</v>
      </c>
      <c r="R7197" t="n">
        <v>19</v>
      </c>
      <c r="S7197">
        <f>VLOOKUP(Q7197,Clustering!$D$3:$E$367,2,FALSE)</f>
        <v/>
      </c>
    </row>
    <row r="7198">
      <c r="A7198" t="inlineStr">
        <is>
          <t>2025-10-27 20:00</t>
        </is>
      </c>
      <c r="B7198" t="n">
        <v>1.61395971417434</v>
      </c>
      <c r="C7198" t="n">
        <v>5459.357057945109</v>
      </c>
      <c r="D7198" t="n">
        <v>7826.744691407902</v>
      </c>
      <c r="E7198" t="n">
        <v>2882.823183719077</v>
      </c>
      <c r="F7198" t="n">
        <v>0</v>
      </c>
      <c r="G7198" t="n">
        <v>16170.53889278626</v>
      </c>
      <c r="H7198" t="n">
        <v>5370.383675720191</v>
      </c>
      <c r="I7198" t="n">
        <v>0</v>
      </c>
      <c r="J7198" t="n">
        <v>1177.497637910387</v>
      </c>
      <c r="K7198" t="n">
        <v>0</v>
      </c>
      <c r="L7198" t="n">
        <v>6547.881313630578</v>
      </c>
      <c r="M7198" t="n">
        <v>43924.02742566432</v>
      </c>
      <c r="N7198" t="n">
        <v>491.1619898240431</v>
      </c>
      <c r="O7198" t="n">
        <v>43924.02742566432</v>
      </c>
      <c r="P7198" t="n">
        <v>491.1619898240431</v>
      </c>
      <c r="Q7198" t="n">
        <v>300</v>
      </c>
      <c r="R7198" t="n">
        <v>20</v>
      </c>
      <c r="S7198">
        <f>VLOOKUP(Q7198,Clustering!$D$3:$E$367,2,FALSE)</f>
        <v/>
      </c>
    </row>
    <row r="7199">
      <c r="A7199" t="inlineStr">
        <is>
          <t>2025-10-27 21:00</t>
        </is>
      </c>
      <c r="B7199" t="n">
        <v>1.630771794530323</v>
      </c>
      <c r="C7199" t="n">
        <v>4706.34229133199</v>
      </c>
      <c r="D7199" t="n">
        <v>6261.395753126322</v>
      </c>
      <c r="E7199" t="n">
        <v>2677.952500612138</v>
      </c>
      <c r="F7199" t="n">
        <v>0</v>
      </c>
      <c r="G7199" t="n">
        <v>13647.32131686498</v>
      </c>
      <c r="H7199" t="n">
        <v>5255.304025526187</v>
      </c>
      <c r="I7199" t="n">
        <v>0</v>
      </c>
      <c r="J7199" t="n">
        <v>1424.528661016855</v>
      </c>
      <c r="K7199" t="n">
        <v>0</v>
      </c>
      <c r="L7199" t="n">
        <v>6679.832686543042</v>
      </c>
      <c r="M7199" t="n">
        <v>43552.31492276731</v>
      </c>
      <c r="N7199" t="n">
        <v>437.1598862308237</v>
      </c>
      <c r="O7199" t="n">
        <v>43552.31492276731</v>
      </c>
      <c r="P7199" t="n">
        <v>437.1598862308237</v>
      </c>
      <c r="Q7199" t="n">
        <v>300</v>
      </c>
      <c r="R7199" t="n">
        <v>21</v>
      </c>
      <c r="S7199">
        <f>VLOOKUP(Q7199,Clustering!$D$3:$E$367,2,FALSE)</f>
        <v/>
      </c>
    </row>
    <row r="7200">
      <c r="A7200" t="inlineStr">
        <is>
          <t>2025-10-27 22:00</t>
        </is>
      </c>
      <c r="B7200" t="n">
        <v>1.630771794530323</v>
      </c>
      <c r="C7200" t="n">
        <v>3576.820141412312</v>
      </c>
      <c r="D7200" t="n">
        <v>3913.372345703951</v>
      </c>
      <c r="E7200" t="n">
        <v>2356.012855729804</v>
      </c>
      <c r="F7200" t="n">
        <v>0</v>
      </c>
      <c r="G7200" t="n">
        <v>9847.8361146406</v>
      </c>
      <c r="H7200" t="n">
        <v>5082.68455023518</v>
      </c>
      <c r="I7200" t="n">
        <v>0</v>
      </c>
      <c r="J7200" t="n">
        <v>1363.162143438131</v>
      </c>
      <c r="K7200" t="n">
        <v>0</v>
      </c>
      <c r="L7200" t="n">
        <v>6445.846693673311</v>
      </c>
      <c r="M7200" t="n">
        <v>43180.60241987028</v>
      </c>
      <c r="N7200" t="n">
        <v>393.4438976077413</v>
      </c>
      <c r="O7200" t="n">
        <v>43180.60241987028</v>
      </c>
      <c r="P7200" t="n">
        <v>393.4438976077413</v>
      </c>
      <c r="Q7200" t="n">
        <v>300</v>
      </c>
      <c r="R7200" t="n">
        <v>22</v>
      </c>
      <c r="S7200">
        <f>VLOOKUP(Q7200,Clustering!$D$3:$E$367,2,FALSE)</f>
        <v/>
      </c>
    </row>
    <row r="7201">
      <c r="A7201" t="inlineStr">
        <is>
          <t>2025-10-27 23:00</t>
        </is>
      </c>
      <c r="B7201" t="n">
        <v>1.630771794530323</v>
      </c>
      <c r="C7201" t="n">
        <v>2635.551683145914</v>
      </c>
      <c r="D7201" t="n">
        <v>1956.686172851976</v>
      </c>
      <c r="E7201" t="n">
        <v>1638.965464855516</v>
      </c>
      <c r="F7201" t="n">
        <v>0</v>
      </c>
      <c r="G7201" t="n">
        <v>6232.834092647936</v>
      </c>
      <c r="H7201" t="n">
        <v>5082.68455023518</v>
      </c>
      <c r="I7201" t="n">
        <v>0</v>
      </c>
      <c r="J7201" t="n">
        <v>917.3692159743302</v>
      </c>
      <c r="K7201" t="n">
        <v>0</v>
      </c>
      <c r="L7201" t="n">
        <v>6000.05376620951</v>
      </c>
      <c r="M7201" t="n">
        <v>42932.79408460561</v>
      </c>
      <c r="N7201" t="n">
        <v>264.8674604810285</v>
      </c>
      <c r="O7201" t="n">
        <v>42932.79408460561</v>
      </c>
      <c r="P7201" t="n">
        <v>264.8674604810285</v>
      </c>
      <c r="Q7201" t="n">
        <v>300</v>
      </c>
      <c r="R7201" t="n">
        <v>23</v>
      </c>
      <c r="S7201">
        <f>VLOOKUP(Q7201,Clustering!$D$3:$E$367,2,FALSE)</f>
        <v/>
      </c>
    </row>
    <row r="7202">
      <c r="A7202" t="inlineStr">
        <is>
          <t>2025-10-28 00:00</t>
        </is>
      </c>
      <c r="B7202" t="n">
        <v>1.630771794530323</v>
      </c>
      <c r="C7202" t="n">
        <v>2371.996514831323</v>
      </c>
      <c r="D7202" t="n">
        <v>1408.814044453422</v>
      </c>
      <c r="E7202" t="n">
        <v>940.324826841173</v>
      </c>
      <c r="F7202" t="n">
        <v>0</v>
      </c>
      <c r="G7202" t="n">
        <v>4722.766157920449</v>
      </c>
      <c r="H7202" t="n">
        <v>5082.68455023518</v>
      </c>
      <c r="I7202" t="n">
        <v>0</v>
      </c>
      <c r="J7202" t="n">
        <v>651.3514568734062</v>
      </c>
      <c r="K7202" t="n">
        <v>0</v>
      </c>
      <c r="L7202" t="n">
        <v>5734.036007108586</v>
      </c>
      <c r="M7202" t="n">
        <v>42932.79408460561</v>
      </c>
      <c r="N7202" t="n">
        <v>174.7610933426281</v>
      </c>
      <c r="O7202" t="n">
        <v>42932.79408460561</v>
      </c>
      <c r="P7202" t="n">
        <v>174.7610933426281</v>
      </c>
      <c r="Q7202" t="n">
        <v>301</v>
      </c>
      <c r="R7202" t="n">
        <v>0</v>
      </c>
      <c r="S7202">
        <f>VLOOKUP(Q7202,Clustering!$D$3:$E$367,2,FALSE)</f>
        <v/>
      </c>
    </row>
    <row r="7203">
      <c r="A7203" t="inlineStr">
        <is>
          <t>2025-10-28 01:00</t>
        </is>
      </c>
      <c r="B7203" t="n">
        <v>1.647583874886305</v>
      </c>
      <c r="C7203" t="n">
        <v>2334.345776500667</v>
      </c>
      <c r="D7203" t="n">
        <v>1330.546597539343</v>
      </c>
      <c r="E7203" t="n">
        <v>650.0437022831527</v>
      </c>
      <c r="F7203" t="n">
        <v>0</v>
      </c>
      <c r="G7203" t="n">
        <v>4316.583660198049</v>
      </c>
      <c r="H7203" t="n">
        <v>5082.68455023518</v>
      </c>
      <c r="I7203" t="n">
        <v>0</v>
      </c>
      <c r="J7203" t="n">
        <v>494.0724566002703</v>
      </c>
      <c r="K7203" t="n">
        <v>0</v>
      </c>
      <c r="L7203" t="n">
        <v>5576.75700683545</v>
      </c>
      <c r="M7203" t="n">
        <v>42808.88991697326</v>
      </c>
      <c r="N7203" t="n">
        <v>169.7876024628423</v>
      </c>
      <c r="O7203" t="n">
        <v>42808.88991697326</v>
      </c>
      <c r="P7203" t="n">
        <v>169.7876024628423</v>
      </c>
      <c r="Q7203" t="n">
        <v>301</v>
      </c>
      <c r="R7203" t="n">
        <v>1</v>
      </c>
      <c r="S7203">
        <f>VLOOKUP(Q7203,Clustering!$D$3:$E$367,2,FALSE)</f>
        <v/>
      </c>
    </row>
    <row r="7204">
      <c r="A7204" t="inlineStr">
        <is>
          <t>2025-10-28 02:00</t>
        </is>
      </c>
      <c r="B7204" t="n">
        <v>1.664395955242288</v>
      </c>
      <c r="C7204" t="n">
        <v>2334.345776500667</v>
      </c>
      <c r="D7204" t="n">
        <v>1330.546597539343</v>
      </c>
      <c r="E7204" t="n">
        <v>590.3800912591319</v>
      </c>
      <c r="F7204" t="n">
        <v>0</v>
      </c>
      <c r="G7204" t="n">
        <v>4256.936861254384</v>
      </c>
      <c r="H7204" t="n">
        <v>5082.68455023518</v>
      </c>
      <c r="I7204" t="n">
        <v>0</v>
      </c>
      <c r="J7204" t="n">
        <v>437.6990776246461</v>
      </c>
      <c r="K7204" t="n">
        <v>0</v>
      </c>
      <c r="L7204" t="n">
        <v>5520.383627859826</v>
      </c>
      <c r="M7204" t="n">
        <v>42808.88991697326</v>
      </c>
      <c r="N7204" t="n">
        <v>168.5102469905633</v>
      </c>
      <c r="O7204" t="n">
        <v>42808.88991697326</v>
      </c>
      <c r="P7204" t="n">
        <v>168.5102469905633</v>
      </c>
      <c r="Q7204" t="n">
        <v>301</v>
      </c>
      <c r="R7204" t="n">
        <v>2</v>
      </c>
      <c r="S7204">
        <f>VLOOKUP(Q7204,Clustering!$D$3:$E$367,2,FALSE)</f>
        <v/>
      </c>
    </row>
    <row r="7205">
      <c r="A7205" t="inlineStr">
        <is>
          <t>2025-10-28 03:00</t>
        </is>
      </c>
      <c r="B7205" t="n">
        <v>1.664395955242288</v>
      </c>
      <c r="C7205" t="n">
        <v>2334.345776500667</v>
      </c>
      <c r="D7205" t="n">
        <v>1330.546597539343</v>
      </c>
      <c r="E7205" t="n">
        <v>577.0002796178222</v>
      </c>
      <c r="F7205" t="n">
        <v>0</v>
      </c>
      <c r="G7205" t="n">
        <v>4243.557049613075</v>
      </c>
      <c r="H7205" t="n">
        <v>5082.68455023518</v>
      </c>
      <c r="I7205" t="n">
        <v>0</v>
      </c>
      <c r="J7205" t="n">
        <v>436.6931173703389</v>
      </c>
      <c r="K7205" t="n">
        <v>0</v>
      </c>
      <c r="L7205" t="n">
        <v>5519.377667605519</v>
      </c>
      <c r="M7205" t="n">
        <v>42808.88991697326</v>
      </c>
      <c r="N7205" t="n">
        <v>169.6862070845242</v>
      </c>
      <c r="O7205" t="n">
        <v>42808.88991697326</v>
      </c>
      <c r="P7205" t="n">
        <v>169.6862070845242</v>
      </c>
      <c r="Q7205" t="n">
        <v>301</v>
      </c>
      <c r="R7205" t="n">
        <v>3</v>
      </c>
      <c r="S7205">
        <f>VLOOKUP(Q7205,Clustering!$D$3:$E$367,2,FALSE)</f>
        <v/>
      </c>
    </row>
    <row r="7206">
      <c r="A7206" t="inlineStr">
        <is>
          <t>2025-10-28 04:00</t>
        </is>
      </c>
      <c r="B7206" t="n">
        <v>1.664395955242288</v>
      </c>
      <c r="C7206" t="n">
        <v>2371.996514831323</v>
      </c>
      <c r="D7206" t="n">
        <v>1408.814044453422</v>
      </c>
      <c r="E7206" t="n">
        <v>809.62157476881</v>
      </c>
      <c r="F7206" t="n">
        <v>0</v>
      </c>
      <c r="G7206" t="n">
        <v>4592.096530008797</v>
      </c>
      <c r="H7206" t="n">
        <v>5082.68455023518</v>
      </c>
      <c r="I7206" t="n">
        <v>0</v>
      </c>
      <c r="J7206" t="n">
        <v>509.0939665844413</v>
      </c>
      <c r="K7206" t="n">
        <v>0</v>
      </c>
      <c r="L7206" t="n">
        <v>5591.778516819621</v>
      </c>
      <c r="M7206" t="n">
        <v>42932.79408460561</v>
      </c>
      <c r="N7206" t="n">
        <v>168.4048143121194</v>
      </c>
      <c r="O7206" t="n">
        <v>42932.79408460561</v>
      </c>
      <c r="P7206" t="n">
        <v>168.4048143121194</v>
      </c>
      <c r="Q7206" t="n">
        <v>301</v>
      </c>
      <c r="R7206" t="n">
        <v>4</v>
      </c>
      <c r="S7206">
        <f>VLOOKUP(Q7206,Clustering!$D$3:$E$367,2,FALSE)</f>
        <v/>
      </c>
    </row>
    <row r="7207">
      <c r="A7207" t="inlineStr">
        <is>
          <t>2025-10-28 05:00</t>
        </is>
      </c>
      <c r="B7207" t="n">
        <v>1.630771794530323</v>
      </c>
      <c r="C7207" t="n">
        <v>4141.581216372152</v>
      </c>
      <c r="D7207" t="n">
        <v>1956.686172851976</v>
      </c>
      <c r="E7207" t="n">
        <v>1799.935287296683</v>
      </c>
      <c r="F7207" t="n">
        <v>0</v>
      </c>
      <c r="G7207" t="n">
        <v>7899.83344831534</v>
      </c>
      <c r="H7207" t="n">
        <v>5370.383675720191</v>
      </c>
      <c r="I7207" t="n">
        <v>0</v>
      </c>
      <c r="J7207" t="n">
        <v>762.2114452768124</v>
      </c>
      <c r="K7207" t="n">
        <v>0</v>
      </c>
      <c r="L7207" t="n">
        <v>6132.595120997003</v>
      </c>
      <c r="M7207" t="n">
        <v>43242.55450368645</v>
      </c>
      <c r="N7207" t="n">
        <v>178.1734091228214</v>
      </c>
      <c r="O7207" t="n">
        <v>43242.55450368645</v>
      </c>
      <c r="P7207" t="n">
        <v>178.1734091228214</v>
      </c>
      <c r="Q7207" t="n">
        <v>301</v>
      </c>
      <c r="R7207" t="n">
        <v>5</v>
      </c>
      <c r="S7207">
        <f>VLOOKUP(Q7207,Clustering!$D$3:$E$367,2,FALSE)</f>
        <v/>
      </c>
    </row>
    <row r="7208">
      <c r="A7208" t="inlineStr">
        <is>
          <t>2025-10-28 06:00</t>
        </is>
      </c>
      <c r="B7208" t="n">
        <v>1.513087232038444</v>
      </c>
      <c r="C7208" t="n">
        <v>5082.84967463855</v>
      </c>
      <c r="D7208" t="n">
        <v>3913.372345703951</v>
      </c>
      <c r="E7208" t="n">
        <v>3526.702473483744</v>
      </c>
      <c r="F7208" t="n">
        <v>0</v>
      </c>
      <c r="G7208" t="n">
        <v>12524.43758105828</v>
      </c>
      <c r="H7208" t="n">
        <v>6521.180177660231</v>
      </c>
      <c r="I7208" t="n">
        <v>0</v>
      </c>
      <c r="J7208" t="n">
        <v>1254.279223377048</v>
      </c>
      <c r="K7208" t="n">
        <v>0</v>
      </c>
      <c r="L7208" t="n">
        <v>7775.459401037278</v>
      </c>
      <c r="M7208" t="n">
        <v>43800.12325803198</v>
      </c>
      <c r="N7208" t="n">
        <v>277.7251041936998</v>
      </c>
      <c r="O7208" t="n">
        <v>43800.12325803198</v>
      </c>
      <c r="P7208" t="n">
        <v>277.7251041936998</v>
      </c>
      <c r="Q7208" t="n">
        <v>301</v>
      </c>
      <c r="R7208" t="n">
        <v>6</v>
      </c>
      <c r="S7208">
        <f>VLOOKUP(Q7208,Clustering!$D$3:$E$367,2,FALSE)</f>
        <v/>
      </c>
    </row>
    <row r="7209">
      <c r="A7209" t="inlineStr">
        <is>
          <t>2025-10-28 07:00</t>
        </is>
      </c>
      <c r="B7209" t="n">
        <v>1.311342267766652</v>
      </c>
      <c r="C7209" t="n">
        <v>5835.864441251669</v>
      </c>
      <c r="D7209" t="n">
        <v>5478.721283985531</v>
      </c>
      <c r="E7209" t="n">
        <v>4843.728293456927</v>
      </c>
      <c r="F7209" t="n">
        <v>0</v>
      </c>
      <c r="G7209" t="n">
        <v>16159.62536096189</v>
      </c>
      <c r="H7209" t="n">
        <v>8247.374930570291</v>
      </c>
      <c r="I7209" t="n">
        <v>0</v>
      </c>
      <c r="J7209" t="n">
        <v>1872.050618029117</v>
      </c>
      <c r="K7209" t="n">
        <v>0</v>
      </c>
      <c r="L7209" t="n">
        <v>10119.42554859941</v>
      </c>
      <c r="M7209" t="n">
        <v>44233.78784474517</v>
      </c>
      <c r="N7209" t="n">
        <v>614.5953694656874</v>
      </c>
      <c r="O7209" t="n">
        <v>44233.78784474517</v>
      </c>
      <c r="P7209" t="n">
        <v>614.5953694656874</v>
      </c>
      <c r="Q7209" t="n">
        <v>301</v>
      </c>
      <c r="R7209" t="n">
        <v>7</v>
      </c>
      <c r="S7209">
        <f>VLOOKUP(Q7209,Clustering!$D$3:$E$367,2,FALSE)</f>
        <v/>
      </c>
    </row>
    <row r="7210">
      <c r="A7210" t="inlineStr">
        <is>
          <t>2025-10-28 08:00</t>
        </is>
      </c>
      <c r="B7210" t="n">
        <v>0.9246644195790492</v>
      </c>
      <c r="C7210" t="n">
        <v>5647.610749598389</v>
      </c>
      <c r="D7210" t="n">
        <v>1540.419788409788</v>
      </c>
      <c r="E7210" t="n">
        <v>3204.762828601411</v>
      </c>
      <c r="F7210" t="n">
        <v>0</v>
      </c>
      <c r="G7210" t="n">
        <v>10393.71803102917</v>
      </c>
      <c r="H7210" t="n">
        <v>9685.870557995344</v>
      </c>
      <c r="I7210" t="n">
        <v>0</v>
      </c>
      <c r="J7210" t="n">
        <v>1971.320676951402</v>
      </c>
      <c r="K7210" t="n">
        <v>0</v>
      </c>
      <c r="L7210" t="n">
        <v>11657.19123494675</v>
      </c>
      <c r="M7210" t="n">
        <v>44357.69201237751</v>
      </c>
      <c r="N7210" t="n">
        <v>714.8849904245235</v>
      </c>
      <c r="O7210" t="n">
        <v>44357.69201237751</v>
      </c>
      <c r="P7210" t="n">
        <v>714.8849904245235</v>
      </c>
      <c r="Q7210" t="n">
        <v>301</v>
      </c>
      <c r="R7210" t="n">
        <v>8</v>
      </c>
      <c r="S7210">
        <f>VLOOKUP(Q7210,Clustering!$D$3:$E$367,2,FALSE)</f>
        <v/>
      </c>
    </row>
    <row r="7211">
      <c r="A7211" t="inlineStr">
        <is>
          <t>2025-10-28 09:00</t>
        </is>
      </c>
      <c r="B7211" t="n">
        <v>0.6724832142393083</v>
      </c>
      <c r="C7211" t="n">
        <v>5271.103366291829</v>
      </c>
      <c r="D7211" t="n">
        <v>1291.412874082304</v>
      </c>
      <c r="E7211" t="n">
        <v>2868.189563497153</v>
      </c>
      <c r="F7211" t="n">
        <v>0</v>
      </c>
      <c r="G7211" t="n">
        <v>9431.378287085525</v>
      </c>
      <c r="H7211" t="n">
        <v>10261.26880896536</v>
      </c>
      <c r="I7211" t="n">
        <v>0</v>
      </c>
      <c r="J7211" t="n">
        <v>1694.360921824494</v>
      </c>
      <c r="K7211" t="n">
        <v>0</v>
      </c>
      <c r="L7211" t="n">
        <v>11955.62973078986</v>
      </c>
      <c r="M7211" t="n">
        <v>44233.78784474517</v>
      </c>
      <c r="N7211" t="n">
        <v>627.4530131783587</v>
      </c>
      <c r="O7211" t="n">
        <v>44233.78784474517</v>
      </c>
      <c r="P7211" t="n">
        <v>627.4530131783587</v>
      </c>
      <c r="Q7211" t="n">
        <v>301</v>
      </c>
      <c r="R7211" t="n">
        <v>9</v>
      </c>
      <c r="S7211">
        <f>VLOOKUP(Q7211,Clustering!$D$3:$E$367,2,FALSE)</f>
        <v/>
      </c>
    </row>
    <row r="7212">
      <c r="A7212" t="inlineStr">
        <is>
          <t>2025-10-28 10:00</t>
        </is>
      </c>
      <c r="B7212" t="n">
        <v>0.5043624106794813</v>
      </c>
      <c r="C7212" t="n">
        <v>4969.897459646581</v>
      </c>
      <c r="D7212" t="n">
        <v>1103.571001488514</v>
      </c>
      <c r="E7212" t="n">
        <v>2663.318880390213</v>
      </c>
      <c r="F7212" t="n">
        <v>0</v>
      </c>
      <c r="G7212" t="n">
        <v>8737.291703935989</v>
      </c>
      <c r="H7212" t="n">
        <v>10433.88828425637</v>
      </c>
      <c r="I7212" t="n">
        <v>0</v>
      </c>
      <c r="J7212" t="n">
        <v>1457.15775698654</v>
      </c>
      <c r="K7212" t="n">
        <v>0</v>
      </c>
      <c r="L7212" t="n">
        <v>11891.04604124291</v>
      </c>
      <c r="M7212" t="n">
        <v>44109.88367711283</v>
      </c>
      <c r="N7212" t="n">
        <v>493.7335185665774</v>
      </c>
      <c r="O7212" t="n">
        <v>44109.88367711283</v>
      </c>
      <c r="P7212" t="n">
        <v>493.7335185665774</v>
      </c>
      <c r="Q7212" t="n">
        <v>301</v>
      </c>
      <c r="R7212" t="n">
        <v>10</v>
      </c>
      <c r="S7212">
        <f>VLOOKUP(Q7212,Clustering!$D$3:$E$367,2,FALSE)</f>
        <v/>
      </c>
    </row>
    <row r="7213">
      <c r="A7213" t="inlineStr">
        <is>
          <t>2025-10-28 11:00</t>
        </is>
      </c>
      <c r="B7213" t="n">
        <v>0.4707382499675159</v>
      </c>
      <c r="C7213" t="n">
        <v>3388.566449759033</v>
      </c>
      <c r="D7213" t="n">
        <v>1056.610533340067</v>
      </c>
      <c r="E7213" t="n">
        <v>2297.478374842108</v>
      </c>
      <c r="F7213" t="n">
        <v>0</v>
      </c>
      <c r="G7213" t="n">
        <v>6743.126096191174</v>
      </c>
      <c r="H7213" t="n">
        <v>10261.26880896536</v>
      </c>
      <c r="I7213" t="n">
        <v>0</v>
      </c>
      <c r="J7213" t="n">
        <v>1268.656873535909</v>
      </c>
      <c r="K7213" t="n">
        <v>0</v>
      </c>
      <c r="L7213" t="n">
        <v>11529.92568250127</v>
      </c>
      <c r="M7213" t="n">
        <v>43924.02742566432</v>
      </c>
      <c r="N7213" t="n">
        <v>496.3050473091117</v>
      </c>
      <c r="O7213" t="n">
        <v>43924.02742566432</v>
      </c>
      <c r="P7213" t="n">
        <v>496.3050473091117</v>
      </c>
      <c r="Q7213" t="n">
        <v>301</v>
      </c>
      <c r="R7213" t="n">
        <v>11</v>
      </c>
      <c r="S7213">
        <f>VLOOKUP(Q7213,Clustering!$D$3:$E$367,2,FALSE)</f>
        <v/>
      </c>
    </row>
    <row r="7214">
      <c r="A7214" t="inlineStr">
        <is>
          <t>2025-10-28 12:00</t>
        </is>
      </c>
      <c r="B7214" t="n">
        <v>0.5379865713914468</v>
      </c>
      <c r="C7214" t="n">
        <v>3463.867926420345</v>
      </c>
      <c r="D7214" t="n">
        <v>1103.571001488514</v>
      </c>
      <c r="E7214" t="n">
        <v>1873.103388406304</v>
      </c>
      <c r="F7214" t="n">
        <v>0</v>
      </c>
      <c r="G7214" t="n">
        <v>6441.080302886554</v>
      </c>
      <c r="H7214" t="n">
        <v>9685.870557995344</v>
      </c>
      <c r="I7214" t="n">
        <v>0</v>
      </c>
      <c r="J7214" t="n">
        <v>1195.885550320389</v>
      </c>
      <c r="K7214" t="n">
        <v>0</v>
      </c>
      <c r="L7214" t="n">
        <v>10881.75610831573</v>
      </c>
      <c r="M7214" t="n">
        <v>43800.12325803198</v>
      </c>
      <c r="N7214" t="n">
        <v>511.7342197643172</v>
      </c>
      <c r="O7214" t="n">
        <v>43800.12325803198</v>
      </c>
      <c r="P7214" t="n">
        <v>511.7342197643172</v>
      </c>
      <c r="Q7214" t="n">
        <v>301</v>
      </c>
      <c r="R7214" t="n">
        <v>12</v>
      </c>
      <c r="S7214">
        <f>VLOOKUP(Q7214,Clustering!$D$3:$E$367,2,FALSE)</f>
        <v/>
      </c>
    </row>
    <row r="7215">
      <c r="A7215" t="inlineStr">
        <is>
          <t>2025-10-28 13:00</t>
        </is>
      </c>
      <c r="B7215" t="n">
        <v>0.5043624106794813</v>
      </c>
      <c r="C7215" t="n">
        <v>3388.566449759033</v>
      </c>
      <c r="D7215" t="n">
        <v>1056.610533340067</v>
      </c>
      <c r="E7215" t="n">
        <v>1638.965464855516</v>
      </c>
      <c r="F7215" t="n">
        <v>0</v>
      </c>
      <c r="G7215" t="n">
        <v>6084.646810365295</v>
      </c>
      <c r="H7215" t="n">
        <v>9973.569683480351</v>
      </c>
      <c r="I7215" t="n">
        <v>0</v>
      </c>
      <c r="J7215" t="n">
        <v>1200.68202312799</v>
      </c>
      <c r="K7215" t="n">
        <v>0</v>
      </c>
      <c r="L7215" t="n">
        <v>11174.25170660834</v>
      </c>
      <c r="M7215" t="n">
        <v>43738.17117421581</v>
      </c>
      <c r="N7215" t="n">
        <v>506.5911622792487</v>
      </c>
      <c r="O7215" t="n">
        <v>43738.17117421581</v>
      </c>
      <c r="P7215" t="n">
        <v>506.5911622792487</v>
      </c>
      <c r="Q7215" t="n">
        <v>301</v>
      </c>
      <c r="R7215" t="n">
        <v>13</v>
      </c>
      <c r="S7215">
        <f>VLOOKUP(Q7215,Clustering!$D$3:$E$367,2,FALSE)</f>
        <v/>
      </c>
    </row>
    <row r="7216">
      <c r="A7216" t="inlineStr">
        <is>
          <t>2025-10-28 14:00</t>
        </is>
      </c>
      <c r="B7216" t="n">
        <v>0.4707382499675159</v>
      </c>
      <c r="C7216" t="n">
        <v>3313.264973097721</v>
      </c>
      <c r="D7216" t="n">
        <v>1009.650065191619</v>
      </c>
      <c r="E7216" t="n">
        <v>1609.698224411668</v>
      </c>
      <c r="F7216" t="n">
        <v>0</v>
      </c>
      <c r="G7216" t="n">
        <v>5933.084000950976</v>
      </c>
      <c r="H7216" t="n">
        <v>10261.26880896536</v>
      </c>
      <c r="I7216" t="n">
        <v>0</v>
      </c>
      <c r="J7216" t="n">
        <v>1152.299747994793</v>
      </c>
      <c r="K7216" t="n">
        <v>0</v>
      </c>
      <c r="L7216" t="n">
        <v>11413.56855696016</v>
      </c>
      <c r="M7216" t="n">
        <v>43800.12325803198</v>
      </c>
      <c r="N7216" t="n">
        <v>496.3050473091117</v>
      </c>
      <c r="O7216" t="n">
        <v>43800.12325803198</v>
      </c>
      <c r="P7216" t="n">
        <v>496.3050473091117</v>
      </c>
      <c r="Q7216" t="n">
        <v>301</v>
      </c>
      <c r="R7216" t="n">
        <v>14</v>
      </c>
      <c r="S7216">
        <f>VLOOKUP(Q7216,Clustering!$D$3:$E$367,2,FALSE)</f>
        <v/>
      </c>
    </row>
    <row r="7217">
      <c r="A7217" t="inlineStr">
        <is>
          <t>2025-10-28 15:00</t>
        </is>
      </c>
      <c r="B7217" t="n">
        <v>0.5043624106794813</v>
      </c>
      <c r="C7217" t="n">
        <v>3388.566449759033</v>
      </c>
      <c r="D7217" t="n">
        <v>1056.610533340067</v>
      </c>
      <c r="E7217" t="n">
        <v>1624.331844633592</v>
      </c>
      <c r="F7217" t="n">
        <v>0</v>
      </c>
      <c r="G7217" t="n">
        <v>6070.013190143371</v>
      </c>
      <c r="H7217" t="n">
        <v>10146.18915877136</v>
      </c>
      <c r="I7217" t="n">
        <v>0</v>
      </c>
      <c r="J7217" t="n">
        <v>1108.145221682903</v>
      </c>
      <c r="K7217" t="n">
        <v>0</v>
      </c>
      <c r="L7217" t="n">
        <v>11254.33438045426</v>
      </c>
      <c r="M7217" t="n">
        <v>44233.78784474517</v>
      </c>
      <c r="N7217" t="n">
        <v>581.1654958127422</v>
      </c>
      <c r="O7217" t="n">
        <v>44233.78784474517</v>
      </c>
      <c r="P7217" t="n">
        <v>581.1654958127422</v>
      </c>
      <c r="Q7217" t="n">
        <v>301</v>
      </c>
      <c r="R7217" t="n">
        <v>15</v>
      </c>
      <c r="S7217">
        <f>VLOOKUP(Q7217,Clustering!$D$3:$E$367,2,FALSE)</f>
        <v/>
      </c>
    </row>
    <row r="7218">
      <c r="A7218" t="inlineStr">
        <is>
          <t>2025-10-28 16:00</t>
        </is>
      </c>
      <c r="B7218" t="n">
        <v>0.7565436160192219</v>
      </c>
      <c r="C7218" t="n">
        <v>3953.327524718872</v>
      </c>
      <c r="D7218" t="n">
        <v>1421.925958532112</v>
      </c>
      <c r="E7218" t="n">
        <v>1975.538729959774</v>
      </c>
      <c r="F7218" t="n">
        <v>0</v>
      </c>
      <c r="G7218" t="n">
        <v>7351.548756826777</v>
      </c>
      <c r="H7218" t="n">
        <v>9685.870557995344</v>
      </c>
      <c r="I7218" t="n">
        <v>0</v>
      </c>
      <c r="J7218" t="n">
        <v>944.893148520694</v>
      </c>
      <c r="K7218" t="n">
        <v>0</v>
      </c>
      <c r="L7218" t="n">
        <v>10630.76370651604</v>
      </c>
      <c r="M7218" t="n">
        <v>44667.45243145835</v>
      </c>
      <c r="N7218" t="n">
        <v>694.3127604842495</v>
      </c>
      <c r="O7218" t="n">
        <v>44667.45243145835</v>
      </c>
      <c r="P7218" t="n">
        <v>694.3127604842495</v>
      </c>
      <c r="Q7218" t="n">
        <v>301</v>
      </c>
      <c r="R7218" t="n">
        <v>16</v>
      </c>
      <c r="S7218">
        <f>VLOOKUP(Q7218,Clustering!$D$3:$E$367,2,FALSE)</f>
        <v/>
      </c>
    </row>
    <row r="7219">
      <c r="A7219" t="inlineStr">
        <is>
          <t>2025-10-28 17:00</t>
        </is>
      </c>
      <c r="B7219" t="n">
        <v>1.092785223138876</v>
      </c>
      <c r="C7219" t="n">
        <v>4706.34229133199</v>
      </c>
      <c r="D7219" t="n">
        <v>6261.395753126322</v>
      </c>
      <c r="E7219" t="n">
        <v>2502.349057949047</v>
      </c>
      <c r="F7219" t="n">
        <v>0</v>
      </c>
      <c r="G7219" t="n">
        <v>13471.1798876305</v>
      </c>
      <c r="H7219" t="n">
        <v>8535.074056055302</v>
      </c>
      <c r="I7219" t="n">
        <v>0</v>
      </c>
      <c r="J7219" t="n">
        <v>942.3803978562232</v>
      </c>
      <c r="K7219" t="n">
        <v>0</v>
      </c>
      <c r="L7219" t="n">
        <v>9477.454453911523</v>
      </c>
      <c r="M7219" t="n">
        <v>44729.40451527453</v>
      </c>
      <c r="N7219" t="n">
        <v>758.6009790476058</v>
      </c>
      <c r="O7219" t="n">
        <v>44729.40451527453</v>
      </c>
      <c r="P7219" t="n">
        <v>758.6009790476058</v>
      </c>
      <c r="Q7219" t="n">
        <v>301</v>
      </c>
      <c r="R7219" t="n">
        <v>17</v>
      </c>
      <c r="S7219">
        <f>VLOOKUP(Q7219,Clustering!$D$3:$E$367,2,FALSE)</f>
        <v/>
      </c>
    </row>
    <row r="7220">
      <c r="A7220" t="inlineStr">
        <is>
          <t>2025-10-28 18:00</t>
        </is>
      </c>
      <c r="B7220" t="n">
        <v>1.429026830258531</v>
      </c>
      <c r="C7220" t="n">
        <v>5271.103366291829</v>
      </c>
      <c r="D7220" t="n">
        <v>7435.407456837507</v>
      </c>
      <c r="E7220" t="n">
        <v>3204.762828601411</v>
      </c>
      <c r="F7220" t="n">
        <v>0</v>
      </c>
      <c r="G7220" t="n">
        <v>15912.70267856101</v>
      </c>
      <c r="H7220" t="n">
        <v>7096.578428630251</v>
      </c>
      <c r="I7220" t="n">
        <v>0</v>
      </c>
      <c r="J7220" t="n">
        <v>1363.662294655683</v>
      </c>
      <c r="K7220" t="n">
        <v>0</v>
      </c>
      <c r="L7220" t="n">
        <v>8460.240723285935</v>
      </c>
      <c r="M7220" t="n">
        <v>44543.54826382602</v>
      </c>
      <c r="N7220" t="n">
        <v>707.1704041969207</v>
      </c>
      <c r="O7220" t="n">
        <v>44543.54826382602</v>
      </c>
      <c r="P7220" t="n">
        <v>707.1704041969207</v>
      </c>
      <c r="Q7220" t="n">
        <v>301</v>
      </c>
      <c r="R7220" t="n">
        <v>18</v>
      </c>
      <c r="S7220">
        <f>VLOOKUP(Q7220,Clustering!$D$3:$E$367,2,FALSE)</f>
        <v/>
      </c>
    </row>
    <row r="7221">
      <c r="A7221" t="inlineStr">
        <is>
          <t>2025-10-28 19:00</t>
        </is>
      </c>
      <c r="B7221" t="n">
        <v>1.563523473106392</v>
      </c>
      <c r="C7221" t="n">
        <v>5572.309272937076</v>
      </c>
      <c r="D7221" t="n">
        <v>8061.547032150139</v>
      </c>
      <c r="E7221" t="n">
        <v>3204.762828601411</v>
      </c>
      <c r="F7221" t="n">
        <v>0</v>
      </c>
      <c r="G7221" t="n">
        <v>16840.18265716173</v>
      </c>
      <c r="H7221" t="n">
        <v>5945.781926690211</v>
      </c>
      <c r="I7221" t="n">
        <v>0</v>
      </c>
      <c r="J7221" t="n">
        <v>1351.887920268542</v>
      </c>
      <c r="K7221" t="n">
        <v>0</v>
      </c>
      <c r="L7221" t="n">
        <v>7297.669846958754</v>
      </c>
      <c r="M7221" t="n">
        <v>44233.78784474517</v>
      </c>
      <c r="N7221" t="n">
        <v>573.4509095851394</v>
      </c>
      <c r="O7221" t="n">
        <v>44233.78784474517</v>
      </c>
      <c r="P7221" t="n">
        <v>573.4509095851394</v>
      </c>
      <c r="Q7221" t="n">
        <v>301</v>
      </c>
      <c r="R7221" t="n">
        <v>19</v>
      </c>
      <c r="S7221">
        <f>VLOOKUP(Q7221,Clustering!$D$3:$E$367,2,FALSE)</f>
        <v/>
      </c>
    </row>
    <row r="7222">
      <c r="A7222" t="inlineStr">
        <is>
          <t>2025-10-28 20:00</t>
        </is>
      </c>
      <c r="B7222" t="n">
        <v>1.61395971417434</v>
      </c>
      <c r="C7222" t="n">
        <v>5459.357057945109</v>
      </c>
      <c r="D7222" t="n">
        <v>7826.744691407902</v>
      </c>
      <c r="E7222" t="n">
        <v>2882.823183719077</v>
      </c>
      <c r="F7222" t="n">
        <v>0</v>
      </c>
      <c r="G7222" t="n">
        <v>16170.53889278626</v>
      </c>
      <c r="H7222" t="n">
        <v>5370.383675720191</v>
      </c>
      <c r="I7222" t="n">
        <v>0</v>
      </c>
      <c r="J7222" t="n">
        <v>1177.497637910387</v>
      </c>
      <c r="K7222" t="n">
        <v>0</v>
      </c>
      <c r="L7222" t="n">
        <v>6547.881313630578</v>
      </c>
      <c r="M7222" t="n">
        <v>43924.02742566432</v>
      </c>
      <c r="N7222" t="n">
        <v>491.1619898240431</v>
      </c>
      <c r="O7222" t="n">
        <v>43924.02742566432</v>
      </c>
      <c r="P7222" t="n">
        <v>491.1619898240431</v>
      </c>
      <c r="Q7222" t="n">
        <v>301</v>
      </c>
      <c r="R7222" t="n">
        <v>20</v>
      </c>
      <c r="S7222">
        <f>VLOOKUP(Q7222,Clustering!$D$3:$E$367,2,FALSE)</f>
        <v/>
      </c>
    </row>
    <row r="7223">
      <c r="A7223" t="inlineStr">
        <is>
          <t>2025-10-28 21:00</t>
        </is>
      </c>
      <c r="B7223" t="n">
        <v>1.630771794530323</v>
      </c>
      <c r="C7223" t="n">
        <v>4706.34229133199</v>
      </c>
      <c r="D7223" t="n">
        <v>6261.395753126322</v>
      </c>
      <c r="E7223" t="n">
        <v>2677.952500612138</v>
      </c>
      <c r="F7223" t="n">
        <v>0</v>
      </c>
      <c r="G7223" t="n">
        <v>13647.32131686498</v>
      </c>
      <c r="H7223" t="n">
        <v>5255.304025526187</v>
      </c>
      <c r="I7223" t="n">
        <v>0</v>
      </c>
      <c r="J7223" t="n">
        <v>1424.528661016855</v>
      </c>
      <c r="K7223" t="n">
        <v>0</v>
      </c>
      <c r="L7223" t="n">
        <v>6679.832686543042</v>
      </c>
      <c r="M7223" t="n">
        <v>43552.31492276731</v>
      </c>
      <c r="N7223" t="n">
        <v>437.1598862308237</v>
      </c>
      <c r="O7223" t="n">
        <v>43552.31492276731</v>
      </c>
      <c r="P7223" t="n">
        <v>437.1598862308237</v>
      </c>
      <c r="Q7223" t="n">
        <v>301</v>
      </c>
      <c r="R7223" t="n">
        <v>21</v>
      </c>
      <c r="S7223">
        <f>VLOOKUP(Q7223,Clustering!$D$3:$E$367,2,FALSE)</f>
        <v/>
      </c>
    </row>
    <row r="7224">
      <c r="A7224" t="inlineStr">
        <is>
          <t>2025-10-28 22:00</t>
        </is>
      </c>
      <c r="B7224" t="n">
        <v>1.630771794530323</v>
      </c>
      <c r="C7224" t="n">
        <v>3576.820141412312</v>
      </c>
      <c r="D7224" t="n">
        <v>3913.372345703951</v>
      </c>
      <c r="E7224" t="n">
        <v>2356.012855729804</v>
      </c>
      <c r="F7224" t="n">
        <v>0</v>
      </c>
      <c r="G7224" t="n">
        <v>9847.8361146406</v>
      </c>
      <c r="H7224" t="n">
        <v>5082.68455023518</v>
      </c>
      <c r="I7224" t="n">
        <v>0</v>
      </c>
      <c r="J7224" t="n">
        <v>1363.162143438131</v>
      </c>
      <c r="K7224" t="n">
        <v>0</v>
      </c>
      <c r="L7224" t="n">
        <v>6445.846693673311</v>
      </c>
      <c r="M7224" t="n">
        <v>43180.60241987028</v>
      </c>
      <c r="N7224" t="n">
        <v>393.4438976077413</v>
      </c>
      <c r="O7224" t="n">
        <v>43180.60241987028</v>
      </c>
      <c r="P7224" t="n">
        <v>393.4438976077413</v>
      </c>
      <c r="Q7224" t="n">
        <v>301</v>
      </c>
      <c r="R7224" t="n">
        <v>22</v>
      </c>
      <c r="S7224">
        <f>VLOOKUP(Q7224,Clustering!$D$3:$E$367,2,FALSE)</f>
        <v/>
      </c>
    </row>
    <row r="7225">
      <c r="A7225" t="inlineStr">
        <is>
          <t>2025-10-28 23:00</t>
        </is>
      </c>
      <c r="B7225" t="n">
        <v>1.630771794530323</v>
      </c>
      <c r="C7225" t="n">
        <v>2635.551683145914</v>
      </c>
      <c r="D7225" t="n">
        <v>1956.686172851976</v>
      </c>
      <c r="E7225" t="n">
        <v>1638.965464855516</v>
      </c>
      <c r="F7225" t="n">
        <v>0</v>
      </c>
      <c r="G7225" t="n">
        <v>6232.834092647936</v>
      </c>
      <c r="H7225" t="n">
        <v>5082.68455023518</v>
      </c>
      <c r="I7225" t="n">
        <v>0</v>
      </c>
      <c r="J7225" t="n">
        <v>917.3692159743302</v>
      </c>
      <c r="K7225" t="n">
        <v>0</v>
      </c>
      <c r="L7225" t="n">
        <v>6000.05376620951</v>
      </c>
      <c r="M7225" t="n">
        <v>42932.79408460561</v>
      </c>
      <c r="N7225" t="n">
        <v>264.8674604810285</v>
      </c>
      <c r="O7225" t="n">
        <v>42932.79408460561</v>
      </c>
      <c r="P7225" t="n">
        <v>264.8674604810285</v>
      </c>
      <c r="Q7225" t="n">
        <v>301</v>
      </c>
      <c r="R7225" t="n">
        <v>23</v>
      </c>
      <c r="S7225">
        <f>VLOOKUP(Q7225,Clustering!$D$3:$E$367,2,FALSE)</f>
        <v/>
      </c>
    </row>
    <row r="7226">
      <c r="A7226" t="inlineStr">
        <is>
          <t>2025-10-29 00:00</t>
        </is>
      </c>
      <c r="B7226" t="n">
        <v>1.630771794530323</v>
      </c>
      <c r="C7226" t="n">
        <v>2371.996514831323</v>
      </c>
      <c r="D7226" t="n">
        <v>1408.814044453422</v>
      </c>
      <c r="E7226" t="n">
        <v>940.324826841173</v>
      </c>
      <c r="F7226" t="n">
        <v>0</v>
      </c>
      <c r="G7226" t="n">
        <v>4722.766157920449</v>
      </c>
      <c r="H7226" t="n">
        <v>5082.68455023518</v>
      </c>
      <c r="I7226" t="n">
        <v>0</v>
      </c>
      <c r="J7226" t="n">
        <v>651.3514568734062</v>
      </c>
      <c r="K7226" t="n">
        <v>0</v>
      </c>
      <c r="L7226" t="n">
        <v>5734.036007108586</v>
      </c>
      <c r="M7226" t="n">
        <v>42932.79408460561</v>
      </c>
      <c r="N7226" t="n">
        <v>174.7610933426281</v>
      </c>
      <c r="O7226" t="n">
        <v>42932.79408460561</v>
      </c>
      <c r="P7226" t="n">
        <v>174.7610933426281</v>
      </c>
      <c r="Q7226" t="n">
        <v>302</v>
      </c>
      <c r="R7226" t="n">
        <v>0</v>
      </c>
      <c r="S7226">
        <f>VLOOKUP(Q7226,Clustering!$D$3:$E$367,2,FALSE)</f>
        <v/>
      </c>
    </row>
    <row r="7227">
      <c r="A7227" t="inlineStr">
        <is>
          <t>2025-10-29 01:00</t>
        </is>
      </c>
      <c r="B7227" t="n">
        <v>1.647583874886305</v>
      </c>
      <c r="C7227" t="n">
        <v>2334.345776500667</v>
      </c>
      <c r="D7227" t="n">
        <v>1330.546597539343</v>
      </c>
      <c r="E7227" t="n">
        <v>650.0437022831527</v>
      </c>
      <c r="F7227" t="n">
        <v>0</v>
      </c>
      <c r="G7227" t="n">
        <v>4316.583660198049</v>
      </c>
      <c r="H7227" t="n">
        <v>5082.68455023518</v>
      </c>
      <c r="I7227" t="n">
        <v>0</v>
      </c>
      <c r="J7227" t="n">
        <v>494.0724566002703</v>
      </c>
      <c r="K7227" t="n">
        <v>0</v>
      </c>
      <c r="L7227" t="n">
        <v>5576.75700683545</v>
      </c>
      <c r="M7227" t="n">
        <v>42808.88991697326</v>
      </c>
      <c r="N7227" t="n">
        <v>169.7876024628423</v>
      </c>
      <c r="O7227" t="n">
        <v>42808.88991697326</v>
      </c>
      <c r="P7227" t="n">
        <v>169.7876024628423</v>
      </c>
      <c r="Q7227" t="n">
        <v>302</v>
      </c>
      <c r="R7227" t="n">
        <v>1</v>
      </c>
      <c r="S7227">
        <f>VLOOKUP(Q7227,Clustering!$D$3:$E$367,2,FALSE)</f>
        <v/>
      </c>
    </row>
    <row r="7228">
      <c r="A7228" t="inlineStr">
        <is>
          <t>2025-10-29 02:00</t>
        </is>
      </c>
      <c r="B7228" t="n">
        <v>1.664395955242288</v>
      </c>
      <c r="C7228" t="n">
        <v>2334.345776500667</v>
      </c>
      <c r="D7228" t="n">
        <v>1330.546597539343</v>
      </c>
      <c r="E7228" t="n">
        <v>590.3800912591319</v>
      </c>
      <c r="F7228" t="n">
        <v>0</v>
      </c>
      <c r="G7228" t="n">
        <v>4256.936861254384</v>
      </c>
      <c r="H7228" t="n">
        <v>5082.68455023518</v>
      </c>
      <c r="I7228" t="n">
        <v>0</v>
      </c>
      <c r="J7228" t="n">
        <v>437.6990776246461</v>
      </c>
      <c r="K7228" t="n">
        <v>0</v>
      </c>
      <c r="L7228" t="n">
        <v>5520.383627859826</v>
      </c>
      <c r="M7228" t="n">
        <v>42808.88991697326</v>
      </c>
      <c r="N7228" t="n">
        <v>168.5102469905633</v>
      </c>
      <c r="O7228" t="n">
        <v>42808.88991697326</v>
      </c>
      <c r="P7228" t="n">
        <v>168.5102469905633</v>
      </c>
      <c r="Q7228" t="n">
        <v>302</v>
      </c>
      <c r="R7228" t="n">
        <v>2</v>
      </c>
      <c r="S7228">
        <f>VLOOKUP(Q7228,Clustering!$D$3:$E$367,2,FALSE)</f>
        <v/>
      </c>
    </row>
    <row r="7229">
      <c r="A7229" t="inlineStr">
        <is>
          <t>2025-10-29 03:00</t>
        </is>
      </c>
      <c r="B7229" t="n">
        <v>1.664395955242288</v>
      </c>
      <c r="C7229" t="n">
        <v>2334.345776500667</v>
      </c>
      <c r="D7229" t="n">
        <v>1330.546597539343</v>
      </c>
      <c r="E7229" t="n">
        <v>577.0002796178222</v>
      </c>
      <c r="F7229" t="n">
        <v>0</v>
      </c>
      <c r="G7229" t="n">
        <v>4243.557049613075</v>
      </c>
      <c r="H7229" t="n">
        <v>5082.68455023518</v>
      </c>
      <c r="I7229" t="n">
        <v>0</v>
      </c>
      <c r="J7229" t="n">
        <v>436.6931173703389</v>
      </c>
      <c r="K7229" t="n">
        <v>0</v>
      </c>
      <c r="L7229" t="n">
        <v>5519.377667605519</v>
      </c>
      <c r="M7229" t="n">
        <v>42808.88991697326</v>
      </c>
      <c r="N7229" t="n">
        <v>169.6862070845242</v>
      </c>
      <c r="O7229" t="n">
        <v>42808.88991697326</v>
      </c>
      <c r="P7229" t="n">
        <v>169.6862070845242</v>
      </c>
      <c r="Q7229" t="n">
        <v>302</v>
      </c>
      <c r="R7229" t="n">
        <v>3</v>
      </c>
      <c r="S7229">
        <f>VLOOKUP(Q7229,Clustering!$D$3:$E$367,2,FALSE)</f>
        <v/>
      </c>
    </row>
    <row r="7230">
      <c r="A7230" t="inlineStr">
        <is>
          <t>2025-10-29 04:00</t>
        </is>
      </c>
      <c r="B7230" t="n">
        <v>1.664395955242288</v>
      </c>
      <c r="C7230" t="n">
        <v>2371.996514831323</v>
      </c>
      <c r="D7230" t="n">
        <v>1408.814044453422</v>
      </c>
      <c r="E7230" t="n">
        <v>809.62157476881</v>
      </c>
      <c r="F7230" t="n">
        <v>0</v>
      </c>
      <c r="G7230" t="n">
        <v>4592.096530008797</v>
      </c>
      <c r="H7230" t="n">
        <v>5082.68455023518</v>
      </c>
      <c r="I7230" t="n">
        <v>0</v>
      </c>
      <c r="J7230" t="n">
        <v>509.0939665844413</v>
      </c>
      <c r="K7230" t="n">
        <v>0</v>
      </c>
      <c r="L7230" t="n">
        <v>5591.778516819621</v>
      </c>
      <c r="M7230" t="n">
        <v>42932.79408460561</v>
      </c>
      <c r="N7230" t="n">
        <v>168.4048143121194</v>
      </c>
      <c r="O7230" t="n">
        <v>42932.79408460561</v>
      </c>
      <c r="P7230" t="n">
        <v>168.4048143121194</v>
      </c>
      <c r="Q7230" t="n">
        <v>302</v>
      </c>
      <c r="R7230" t="n">
        <v>4</v>
      </c>
      <c r="S7230">
        <f>VLOOKUP(Q7230,Clustering!$D$3:$E$367,2,FALSE)</f>
        <v/>
      </c>
    </row>
    <row r="7231">
      <c r="A7231" t="inlineStr">
        <is>
          <t>2025-10-29 05:00</t>
        </is>
      </c>
      <c r="B7231" t="n">
        <v>1.630771794530323</v>
      </c>
      <c r="C7231" t="n">
        <v>4141.581216372152</v>
      </c>
      <c r="D7231" t="n">
        <v>1956.686172851976</v>
      </c>
      <c r="E7231" t="n">
        <v>1799.935287296683</v>
      </c>
      <c r="F7231" t="n">
        <v>0</v>
      </c>
      <c r="G7231" t="n">
        <v>7899.83344831534</v>
      </c>
      <c r="H7231" t="n">
        <v>5370.383675720191</v>
      </c>
      <c r="I7231" t="n">
        <v>0</v>
      </c>
      <c r="J7231" t="n">
        <v>762.2114452768124</v>
      </c>
      <c r="K7231" t="n">
        <v>0</v>
      </c>
      <c r="L7231" t="n">
        <v>6132.595120997003</v>
      </c>
      <c r="M7231" t="n">
        <v>43242.55450368645</v>
      </c>
      <c r="N7231" t="n">
        <v>178.1734091228214</v>
      </c>
      <c r="O7231" t="n">
        <v>43242.55450368645</v>
      </c>
      <c r="P7231" t="n">
        <v>178.1734091228214</v>
      </c>
      <c r="Q7231" t="n">
        <v>302</v>
      </c>
      <c r="R7231" t="n">
        <v>5</v>
      </c>
      <c r="S7231">
        <f>VLOOKUP(Q7231,Clustering!$D$3:$E$367,2,FALSE)</f>
        <v/>
      </c>
    </row>
    <row r="7232">
      <c r="A7232" t="inlineStr">
        <is>
          <t>2025-10-29 06:00</t>
        </is>
      </c>
      <c r="B7232" t="n">
        <v>1.513087232038444</v>
      </c>
      <c r="C7232" t="n">
        <v>5082.84967463855</v>
      </c>
      <c r="D7232" t="n">
        <v>3913.372345703951</v>
      </c>
      <c r="E7232" t="n">
        <v>3526.702473483744</v>
      </c>
      <c r="F7232" t="n">
        <v>0</v>
      </c>
      <c r="G7232" t="n">
        <v>12524.43758105828</v>
      </c>
      <c r="H7232" t="n">
        <v>6521.180177660231</v>
      </c>
      <c r="I7232" t="n">
        <v>0</v>
      </c>
      <c r="J7232" t="n">
        <v>1254.279223377048</v>
      </c>
      <c r="K7232" t="n">
        <v>0</v>
      </c>
      <c r="L7232" t="n">
        <v>7775.459401037278</v>
      </c>
      <c r="M7232" t="n">
        <v>43800.12325803198</v>
      </c>
      <c r="N7232" t="n">
        <v>277.7251041936998</v>
      </c>
      <c r="O7232" t="n">
        <v>43800.12325803198</v>
      </c>
      <c r="P7232" t="n">
        <v>277.7251041936998</v>
      </c>
      <c r="Q7232" t="n">
        <v>302</v>
      </c>
      <c r="R7232" t="n">
        <v>6</v>
      </c>
      <c r="S7232">
        <f>VLOOKUP(Q7232,Clustering!$D$3:$E$367,2,FALSE)</f>
        <v/>
      </c>
    </row>
    <row r="7233">
      <c r="A7233" t="inlineStr">
        <is>
          <t>2025-10-29 07:00</t>
        </is>
      </c>
      <c r="B7233" t="n">
        <v>1.311342267766652</v>
      </c>
      <c r="C7233" t="n">
        <v>5835.864441251669</v>
      </c>
      <c r="D7233" t="n">
        <v>5478.721283985531</v>
      </c>
      <c r="E7233" t="n">
        <v>4843.728293456927</v>
      </c>
      <c r="F7233" t="n">
        <v>0</v>
      </c>
      <c r="G7233" t="n">
        <v>16159.62536096189</v>
      </c>
      <c r="H7233" t="n">
        <v>8247.374930570291</v>
      </c>
      <c r="I7233" t="n">
        <v>0</v>
      </c>
      <c r="J7233" t="n">
        <v>1872.050618029117</v>
      </c>
      <c r="K7233" t="n">
        <v>0</v>
      </c>
      <c r="L7233" t="n">
        <v>10119.42554859941</v>
      </c>
      <c r="M7233" t="n">
        <v>44233.78784474517</v>
      </c>
      <c r="N7233" t="n">
        <v>614.5953694656874</v>
      </c>
      <c r="O7233" t="n">
        <v>44233.78784474517</v>
      </c>
      <c r="P7233" t="n">
        <v>614.5953694656874</v>
      </c>
      <c r="Q7233" t="n">
        <v>302</v>
      </c>
      <c r="R7233" t="n">
        <v>7</v>
      </c>
      <c r="S7233">
        <f>VLOOKUP(Q7233,Clustering!$D$3:$E$367,2,FALSE)</f>
        <v/>
      </c>
    </row>
    <row r="7234">
      <c r="A7234" t="inlineStr">
        <is>
          <t>2025-10-29 08:00</t>
        </is>
      </c>
      <c r="B7234" t="n">
        <v>0.9246644195790492</v>
      </c>
      <c r="C7234" t="n">
        <v>5647.610749598389</v>
      </c>
      <c r="D7234" t="n">
        <v>1554.638216241513</v>
      </c>
      <c r="E7234" t="n">
        <v>3204.762828601411</v>
      </c>
      <c r="F7234" t="n">
        <v>0</v>
      </c>
      <c r="G7234" t="n">
        <v>10407.93645886089</v>
      </c>
      <c r="H7234" t="n">
        <v>9685.870557995344</v>
      </c>
      <c r="I7234" t="n">
        <v>0</v>
      </c>
      <c r="J7234" t="n">
        <v>1971.320676951402</v>
      </c>
      <c r="K7234" t="n">
        <v>0</v>
      </c>
      <c r="L7234" t="n">
        <v>11657.19123494675</v>
      </c>
      <c r="M7234" t="n">
        <v>44357.69201237751</v>
      </c>
      <c r="N7234" t="n">
        <v>714.8849904245235</v>
      </c>
      <c r="O7234" t="n">
        <v>44357.69201237751</v>
      </c>
      <c r="P7234" t="n">
        <v>714.8849904245235</v>
      </c>
      <c r="Q7234" t="n">
        <v>302</v>
      </c>
      <c r="R7234" t="n">
        <v>8</v>
      </c>
      <c r="S7234">
        <f>VLOOKUP(Q7234,Clustering!$D$3:$E$367,2,FALSE)</f>
        <v/>
      </c>
    </row>
    <row r="7235">
      <c r="A7235" t="inlineStr">
        <is>
          <t>2025-10-29 09:00</t>
        </is>
      </c>
      <c r="B7235" t="n">
        <v>0.6724832142393083</v>
      </c>
      <c r="C7235" t="n">
        <v>5271.103366291829</v>
      </c>
      <c r="D7235" t="n">
        <v>1291.412874082304</v>
      </c>
      <c r="E7235" t="n">
        <v>2868.189563497153</v>
      </c>
      <c r="F7235" t="n">
        <v>0</v>
      </c>
      <c r="G7235" t="n">
        <v>9431.378287085525</v>
      </c>
      <c r="H7235" t="n">
        <v>10261.26880896536</v>
      </c>
      <c r="I7235" t="n">
        <v>0</v>
      </c>
      <c r="J7235" t="n">
        <v>1694.360921824494</v>
      </c>
      <c r="K7235" t="n">
        <v>0</v>
      </c>
      <c r="L7235" t="n">
        <v>11955.62973078986</v>
      </c>
      <c r="M7235" t="n">
        <v>44233.78784474517</v>
      </c>
      <c r="N7235" t="n">
        <v>627.4530131783587</v>
      </c>
      <c r="O7235" t="n">
        <v>44233.78784474517</v>
      </c>
      <c r="P7235" t="n">
        <v>627.4530131783587</v>
      </c>
      <c r="Q7235" t="n">
        <v>302</v>
      </c>
      <c r="R7235" t="n">
        <v>9</v>
      </c>
      <c r="S7235">
        <f>VLOOKUP(Q7235,Clustering!$D$3:$E$367,2,FALSE)</f>
        <v/>
      </c>
    </row>
    <row r="7236">
      <c r="A7236" t="inlineStr">
        <is>
          <t>2025-10-29 10:00</t>
        </is>
      </c>
      <c r="B7236" t="n">
        <v>0.5043624106794813</v>
      </c>
      <c r="C7236" t="n">
        <v>4969.897459646581</v>
      </c>
      <c r="D7236" t="n">
        <v>1103.571001488514</v>
      </c>
      <c r="E7236" t="n">
        <v>2663.318880390213</v>
      </c>
      <c r="F7236" t="n">
        <v>0</v>
      </c>
      <c r="G7236" t="n">
        <v>8737.291703935989</v>
      </c>
      <c r="H7236" t="n">
        <v>10433.88828425637</v>
      </c>
      <c r="I7236" t="n">
        <v>0</v>
      </c>
      <c r="J7236" t="n">
        <v>1457.15775698654</v>
      </c>
      <c r="K7236" t="n">
        <v>0</v>
      </c>
      <c r="L7236" t="n">
        <v>11891.04604124291</v>
      </c>
      <c r="M7236" t="n">
        <v>44109.88367711283</v>
      </c>
      <c r="N7236" t="n">
        <v>493.7335185665774</v>
      </c>
      <c r="O7236" t="n">
        <v>44109.88367711283</v>
      </c>
      <c r="P7236" t="n">
        <v>493.7335185665774</v>
      </c>
      <c r="Q7236" t="n">
        <v>302</v>
      </c>
      <c r="R7236" t="n">
        <v>10</v>
      </c>
      <c r="S7236">
        <f>VLOOKUP(Q7236,Clustering!$D$3:$E$367,2,FALSE)</f>
        <v/>
      </c>
    </row>
    <row r="7237">
      <c r="A7237" t="inlineStr">
        <is>
          <t>2025-10-29 11:00</t>
        </is>
      </c>
      <c r="B7237" t="n">
        <v>0.4707382499675159</v>
      </c>
      <c r="C7237" t="n">
        <v>3388.566449759033</v>
      </c>
      <c r="D7237" t="n">
        <v>1056.610533340067</v>
      </c>
      <c r="E7237" t="n">
        <v>2297.478374842108</v>
      </c>
      <c r="F7237" t="n">
        <v>0</v>
      </c>
      <c r="G7237" t="n">
        <v>6743.126096191174</v>
      </c>
      <c r="H7237" t="n">
        <v>10261.26880896536</v>
      </c>
      <c r="I7237" t="n">
        <v>0</v>
      </c>
      <c r="J7237" t="n">
        <v>1268.656873535909</v>
      </c>
      <c r="K7237" t="n">
        <v>0</v>
      </c>
      <c r="L7237" t="n">
        <v>11529.92568250127</v>
      </c>
      <c r="M7237" t="n">
        <v>43924.02742566432</v>
      </c>
      <c r="N7237" t="n">
        <v>496.3050473091117</v>
      </c>
      <c r="O7237" t="n">
        <v>43924.02742566432</v>
      </c>
      <c r="P7237" t="n">
        <v>496.3050473091117</v>
      </c>
      <c r="Q7237" t="n">
        <v>302</v>
      </c>
      <c r="R7237" t="n">
        <v>11</v>
      </c>
      <c r="S7237">
        <f>VLOOKUP(Q7237,Clustering!$D$3:$E$367,2,FALSE)</f>
        <v/>
      </c>
    </row>
    <row r="7238">
      <c r="A7238" t="inlineStr">
        <is>
          <t>2025-10-29 12:00</t>
        </is>
      </c>
      <c r="B7238" t="n">
        <v>0.5379865713914468</v>
      </c>
      <c r="C7238" t="n">
        <v>3463.867926420345</v>
      </c>
      <c r="D7238" t="n">
        <v>1103.571001488514</v>
      </c>
      <c r="E7238" t="n">
        <v>1873.103388406304</v>
      </c>
      <c r="F7238" t="n">
        <v>0</v>
      </c>
      <c r="G7238" t="n">
        <v>6441.080302886554</v>
      </c>
      <c r="H7238" t="n">
        <v>9685.870557995344</v>
      </c>
      <c r="I7238" t="n">
        <v>0</v>
      </c>
      <c r="J7238" t="n">
        <v>1195.885550320389</v>
      </c>
      <c r="K7238" t="n">
        <v>0</v>
      </c>
      <c r="L7238" t="n">
        <v>10881.75610831573</v>
      </c>
      <c r="M7238" t="n">
        <v>43800.12325803198</v>
      </c>
      <c r="N7238" t="n">
        <v>511.7342197643172</v>
      </c>
      <c r="O7238" t="n">
        <v>43800.12325803198</v>
      </c>
      <c r="P7238" t="n">
        <v>511.7342197643172</v>
      </c>
      <c r="Q7238" t="n">
        <v>302</v>
      </c>
      <c r="R7238" t="n">
        <v>12</v>
      </c>
      <c r="S7238">
        <f>VLOOKUP(Q7238,Clustering!$D$3:$E$367,2,FALSE)</f>
        <v/>
      </c>
    </row>
    <row r="7239">
      <c r="A7239" t="inlineStr">
        <is>
          <t>2025-10-29 13:00</t>
        </is>
      </c>
      <c r="B7239" t="n">
        <v>0.5043624106794813</v>
      </c>
      <c r="C7239" t="n">
        <v>3388.566449759033</v>
      </c>
      <c r="D7239" t="n">
        <v>1056.610533340067</v>
      </c>
      <c r="E7239" t="n">
        <v>1638.965464855516</v>
      </c>
      <c r="F7239" t="n">
        <v>0</v>
      </c>
      <c r="G7239" t="n">
        <v>6084.646810365295</v>
      </c>
      <c r="H7239" t="n">
        <v>9973.569683480351</v>
      </c>
      <c r="I7239" t="n">
        <v>0</v>
      </c>
      <c r="J7239" t="n">
        <v>1200.68202312799</v>
      </c>
      <c r="K7239" t="n">
        <v>0</v>
      </c>
      <c r="L7239" t="n">
        <v>11174.25170660834</v>
      </c>
      <c r="M7239" t="n">
        <v>43738.17117421581</v>
      </c>
      <c r="N7239" t="n">
        <v>506.5911622792487</v>
      </c>
      <c r="O7239" t="n">
        <v>43738.17117421581</v>
      </c>
      <c r="P7239" t="n">
        <v>506.5911622792487</v>
      </c>
      <c r="Q7239" t="n">
        <v>302</v>
      </c>
      <c r="R7239" t="n">
        <v>13</v>
      </c>
      <c r="S7239">
        <f>VLOOKUP(Q7239,Clustering!$D$3:$E$367,2,FALSE)</f>
        <v/>
      </c>
    </row>
    <row r="7240">
      <c r="A7240" t="inlineStr">
        <is>
          <t>2025-10-29 14:00</t>
        </is>
      </c>
      <c r="B7240" t="n">
        <v>43.16669752202129</v>
      </c>
      <c r="C7240" t="n">
        <v>3313.264973097721</v>
      </c>
      <c r="D7240" t="n">
        <v>1009.650065191619</v>
      </c>
      <c r="E7240" t="n">
        <v>1609.698224411668</v>
      </c>
      <c r="F7240" t="n">
        <v>0</v>
      </c>
      <c r="G7240" t="n">
        <v>5975.77996022303</v>
      </c>
      <c r="H7240" t="n">
        <v>10362.33768919743</v>
      </c>
      <c r="I7240" t="n">
        <v>0</v>
      </c>
      <c r="J7240" t="n">
        <v>1152.299747994793</v>
      </c>
      <c r="K7240" t="n">
        <v>0</v>
      </c>
      <c r="L7240" t="n">
        <v>11514.63743719222</v>
      </c>
      <c r="M7240" t="n">
        <v>43800.12325803198</v>
      </c>
      <c r="N7240" t="n">
        <v>496.3050473091117</v>
      </c>
      <c r="O7240" t="n">
        <v>43800.12325803198</v>
      </c>
      <c r="P7240" t="n">
        <v>496.3050473091117</v>
      </c>
      <c r="Q7240" t="n">
        <v>302</v>
      </c>
      <c r="R7240" t="n">
        <v>14</v>
      </c>
      <c r="S7240">
        <f>VLOOKUP(Q7240,Clustering!$D$3:$E$367,2,FALSE)</f>
        <v/>
      </c>
    </row>
    <row r="7241">
      <c r="A7241" t="inlineStr">
        <is>
          <t>2025-10-29 15:00</t>
        </is>
      </c>
      <c r="B7241" t="n">
        <v>0.5043624106794813</v>
      </c>
      <c r="C7241" t="n">
        <v>3388.566449759033</v>
      </c>
      <c r="D7241" t="n">
        <v>1056.610533340067</v>
      </c>
      <c r="E7241" t="n">
        <v>1624.331844633592</v>
      </c>
      <c r="F7241" t="n">
        <v>0</v>
      </c>
      <c r="G7241" t="n">
        <v>6070.013190143371</v>
      </c>
      <c r="H7241" t="n">
        <v>10146.18915877136</v>
      </c>
      <c r="I7241" t="n">
        <v>0</v>
      </c>
      <c r="J7241" t="n">
        <v>1108.145221682903</v>
      </c>
      <c r="K7241" t="n">
        <v>0</v>
      </c>
      <c r="L7241" t="n">
        <v>11254.33438045426</v>
      </c>
      <c r="M7241" t="n">
        <v>44233.78784474517</v>
      </c>
      <c r="N7241" t="n">
        <v>581.1654958127422</v>
      </c>
      <c r="O7241" t="n">
        <v>44233.78784474517</v>
      </c>
      <c r="P7241" t="n">
        <v>581.1654958127422</v>
      </c>
      <c r="Q7241" t="n">
        <v>302</v>
      </c>
      <c r="R7241" t="n">
        <v>15</v>
      </c>
      <c r="S7241">
        <f>VLOOKUP(Q7241,Clustering!$D$3:$E$367,2,FALSE)</f>
        <v/>
      </c>
    </row>
    <row r="7242">
      <c r="A7242" t="inlineStr">
        <is>
          <t>2025-10-29 16:00</t>
        </is>
      </c>
      <c r="B7242" t="n">
        <v>0.7565436160192219</v>
      </c>
      <c r="C7242" t="n">
        <v>3953.327524718872</v>
      </c>
      <c r="D7242" t="n">
        <v>1435.050661146011</v>
      </c>
      <c r="E7242" t="n">
        <v>1975.538729959774</v>
      </c>
      <c r="F7242" t="n">
        <v>0</v>
      </c>
      <c r="G7242" t="n">
        <v>7364.673459440677</v>
      </c>
      <c r="H7242" t="n">
        <v>9685.870557995344</v>
      </c>
      <c r="I7242" t="n">
        <v>0</v>
      </c>
      <c r="J7242" t="n">
        <v>944.893148520694</v>
      </c>
      <c r="K7242" t="n">
        <v>0</v>
      </c>
      <c r="L7242" t="n">
        <v>10630.76370651604</v>
      </c>
      <c r="M7242" t="n">
        <v>44667.45243145835</v>
      </c>
      <c r="N7242" t="n">
        <v>694.3127604842495</v>
      </c>
      <c r="O7242" t="n">
        <v>44667.45243145835</v>
      </c>
      <c r="P7242" t="n">
        <v>694.3127604842495</v>
      </c>
      <c r="Q7242" t="n">
        <v>302</v>
      </c>
      <c r="R7242" t="n">
        <v>16</v>
      </c>
      <c r="S7242">
        <f>VLOOKUP(Q7242,Clustering!$D$3:$E$367,2,FALSE)</f>
        <v/>
      </c>
    </row>
    <row r="7243">
      <c r="A7243" t="inlineStr">
        <is>
          <t>2025-10-29 17:00</t>
        </is>
      </c>
      <c r="B7243" t="n">
        <v>1.092785223138876</v>
      </c>
      <c r="C7243" t="n">
        <v>4706.34229133199</v>
      </c>
      <c r="D7243" t="n">
        <v>6261.395753126322</v>
      </c>
      <c r="E7243" t="n">
        <v>2502.349057949047</v>
      </c>
      <c r="F7243" t="n">
        <v>0</v>
      </c>
      <c r="G7243" t="n">
        <v>13471.1798876305</v>
      </c>
      <c r="H7243" t="n">
        <v>8535.074056055302</v>
      </c>
      <c r="I7243" t="n">
        <v>0</v>
      </c>
      <c r="J7243" t="n">
        <v>942.3803978562232</v>
      </c>
      <c r="K7243" t="n">
        <v>0</v>
      </c>
      <c r="L7243" t="n">
        <v>9477.454453911523</v>
      </c>
      <c r="M7243" t="n">
        <v>44729.40451527453</v>
      </c>
      <c r="N7243" t="n">
        <v>758.6009790476058</v>
      </c>
      <c r="O7243" t="n">
        <v>44729.40451527453</v>
      </c>
      <c r="P7243" t="n">
        <v>758.6009790476058</v>
      </c>
      <c r="Q7243" t="n">
        <v>302</v>
      </c>
      <c r="R7243" t="n">
        <v>17</v>
      </c>
      <c r="S7243">
        <f>VLOOKUP(Q7243,Clustering!$D$3:$E$367,2,FALSE)</f>
        <v/>
      </c>
    </row>
    <row r="7244">
      <c r="A7244" t="inlineStr">
        <is>
          <t>2025-10-29 18:00</t>
        </is>
      </c>
      <c r="B7244" t="n">
        <v>1.429026830258531</v>
      </c>
      <c r="C7244" t="n">
        <v>5271.103366291829</v>
      </c>
      <c r="D7244" t="n">
        <v>7435.407456837507</v>
      </c>
      <c r="E7244" t="n">
        <v>3204.762828601411</v>
      </c>
      <c r="F7244" t="n">
        <v>0</v>
      </c>
      <c r="G7244" t="n">
        <v>15912.70267856101</v>
      </c>
      <c r="H7244" t="n">
        <v>7096.578428630251</v>
      </c>
      <c r="I7244" t="n">
        <v>0</v>
      </c>
      <c r="J7244" t="n">
        <v>1363.662294655683</v>
      </c>
      <c r="K7244" t="n">
        <v>0</v>
      </c>
      <c r="L7244" t="n">
        <v>8460.240723285935</v>
      </c>
      <c r="M7244" t="n">
        <v>44543.54826382602</v>
      </c>
      <c r="N7244" t="n">
        <v>707.1704041969207</v>
      </c>
      <c r="O7244" t="n">
        <v>44543.54826382602</v>
      </c>
      <c r="P7244" t="n">
        <v>707.1704041969207</v>
      </c>
      <c r="Q7244" t="n">
        <v>302</v>
      </c>
      <c r="R7244" t="n">
        <v>18</v>
      </c>
      <c r="S7244">
        <f>VLOOKUP(Q7244,Clustering!$D$3:$E$367,2,FALSE)</f>
        <v/>
      </c>
    </row>
    <row r="7245">
      <c r="A7245" t="inlineStr">
        <is>
          <t>2025-10-29 19:00</t>
        </is>
      </c>
      <c r="B7245" t="n">
        <v>1.563523473106392</v>
      </c>
      <c r="C7245" t="n">
        <v>5572.309272937076</v>
      </c>
      <c r="D7245" t="n">
        <v>8061.547032150139</v>
      </c>
      <c r="E7245" t="n">
        <v>3204.762828601411</v>
      </c>
      <c r="F7245" t="n">
        <v>0</v>
      </c>
      <c r="G7245" t="n">
        <v>16840.18265716173</v>
      </c>
      <c r="H7245" t="n">
        <v>5945.781926690211</v>
      </c>
      <c r="I7245" t="n">
        <v>0</v>
      </c>
      <c r="J7245" t="n">
        <v>1351.887920268542</v>
      </c>
      <c r="K7245" t="n">
        <v>0</v>
      </c>
      <c r="L7245" t="n">
        <v>7297.669846958754</v>
      </c>
      <c r="M7245" t="n">
        <v>44233.78784474517</v>
      </c>
      <c r="N7245" t="n">
        <v>573.4509095851394</v>
      </c>
      <c r="O7245" t="n">
        <v>44233.78784474517</v>
      </c>
      <c r="P7245" t="n">
        <v>573.4509095851394</v>
      </c>
      <c r="Q7245" t="n">
        <v>302</v>
      </c>
      <c r="R7245" t="n">
        <v>19</v>
      </c>
      <c r="S7245">
        <f>VLOOKUP(Q7245,Clustering!$D$3:$E$367,2,FALSE)</f>
        <v/>
      </c>
    </row>
    <row r="7246">
      <c r="A7246" t="inlineStr">
        <is>
          <t>2025-10-29 20:00</t>
        </is>
      </c>
      <c r="B7246" t="n">
        <v>1.61395971417434</v>
      </c>
      <c r="C7246" t="n">
        <v>5459.357057945109</v>
      </c>
      <c r="D7246" t="n">
        <v>7826.744691407902</v>
      </c>
      <c r="E7246" t="n">
        <v>2882.823183719077</v>
      </c>
      <c r="F7246" t="n">
        <v>0</v>
      </c>
      <c r="G7246" t="n">
        <v>16170.53889278626</v>
      </c>
      <c r="H7246" t="n">
        <v>5370.383675720191</v>
      </c>
      <c r="I7246" t="n">
        <v>0</v>
      </c>
      <c r="J7246" t="n">
        <v>1177.497637910387</v>
      </c>
      <c r="K7246" t="n">
        <v>0</v>
      </c>
      <c r="L7246" t="n">
        <v>6547.881313630578</v>
      </c>
      <c r="M7246" t="n">
        <v>43924.02742566432</v>
      </c>
      <c r="N7246" t="n">
        <v>491.1619898240431</v>
      </c>
      <c r="O7246" t="n">
        <v>43924.02742566432</v>
      </c>
      <c r="P7246" t="n">
        <v>491.1619898240431</v>
      </c>
      <c r="Q7246" t="n">
        <v>302</v>
      </c>
      <c r="R7246" t="n">
        <v>20</v>
      </c>
      <c r="S7246">
        <f>VLOOKUP(Q7246,Clustering!$D$3:$E$367,2,FALSE)</f>
        <v/>
      </c>
    </row>
    <row r="7247">
      <c r="A7247" t="inlineStr">
        <is>
          <t>2025-10-29 21:00</t>
        </is>
      </c>
      <c r="B7247" t="n">
        <v>1.630771794530323</v>
      </c>
      <c r="C7247" t="n">
        <v>4706.34229133199</v>
      </c>
      <c r="D7247" t="n">
        <v>6261.395753126322</v>
      </c>
      <c r="E7247" t="n">
        <v>2677.952500612138</v>
      </c>
      <c r="F7247" t="n">
        <v>0</v>
      </c>
      <c r="G7247" t="n">
        <v>13647.32131686498</v>
      </c>
      <c r="H7247" t="n">
        <v>5255.304025526187</v>
      </c>
      <c r="I7247" t="n">
        <v>0</v>
      </c>
      <c r="J7247" t="n">
        <v>1424.528661016855</v>
      </c>
      <c r="K7247" t="n">
        <v>0</v>
      </c>
      <c r="L7247" t="n">
        <v>6679.832686543042</v>
      </c>
      <c r="M7247" t="n">
        <v>43552.31492276731</v>
      </c>
      <c r="N7247" t="n">
        <v>437.1598862308237</v>
      </c>
      <c r="O7247" t="n">
        <v>43552.31492276731</v>
      </c>
      <c r="P7247" t="n">
        <v>437.1598862308237</v>
      </c>
      <c r="Q7247" t="n">
        <v>302</v>
      </c>
      <c r="R7247" t="n">
        <v>21</v>
      </c>
      <c r="S7247">
        <f>VLOOKUP(Q7247,Clustering!$D$3:$E$367,2,FALSE)</f>
        <v/>
      </c>
    </row>
    <row r="7248">
      <c r="A7248" t="inlineStr">
        <is>
          <t>2025-10-29 22:00</t>
        </is>
      </c>
      <c r="B7248" t="n">
        <v>1.630771794530323</v>
      </c>
      <c r="C7248" t="n">
        <v>3576.820141412312</v>
      </c>
      <c r="D7248" t="n">
        <v>3913.372345703951</v>
      </c>
      <c r="E7248" t="n">
        <v>2356.012855729804</v>
      </c>
      <c r="F7248" t="n">
        <v>0</v>
      </c>
      <c r="G7248" t="n">
        <v>9847.8361146406</v>
      </c>
      <c r="H7248" t="n">
        <v>5082.68455023518</v>
      </c>
      <c r="I7248" t="n">
        <v>0</v>
      </c>
      <c r="J7248" t="n">
        <v>1363.162143438131</v>
      </c>
      <c r="K7248" t="n">
        <v>0</v>
      </c>
      <c r="L7248" t="n">
        <v>6445.846693673311</v>
      </c>
      <c r="M7248" t="n">
        <v>43180.60241987028</v>
      </c>
      <c r="N7248" t="n">
        <v>393.4438976077413</v>
      </c>
      <c r="O7248" t="n">
        <v>43180.60241987028</v>
      </c>
      <c r="P7248" t="n">
        <v>393.4438976077413</v>
      </c>
      <c r="Q7248" t="n">
        <v>302</v>
      </c>
      <c r="R7248" t="n">
        <v>22</v>
      </c>
      <c r="S7248">
        <f>VLOOKUP(Q7248,Clustering!$D$3:$E$367,2,FALSE)</f>
        <v/>
      </c>
    </row>
    <row r="7249">
      <c r="A7249" t="inlineStr">
        <is>
          <t>2025-10-29 23:00</t>
        </is>
      </c>
      <c r="B7249" t="n">
        <v>1.630771794530323</v>
      </c>
      <c r="C7249" t="n">
        <v>2635.551683145914</v>
      </c>
      <c r="D7249" t="n">
        <v>1956.686172851976</v>
      </c>
      <c r="E7249" t="n">
        <v>1638.965464855516</v>
      </c>
      <c r="F7249" t="n">
        <v>0</v>
      </c>
      <c r="G7249" t="n">
        <v>6232.834092647936</v>
      </c>
      <c r="H7249" t="n">
        <v>5082.68455023518</v>
      </c>
      <c r="I7249" t="n">
        <v>0</v>
      </c>
      <c r="J7249" t="n">
        <v>917.3692159743302</v>
      </c>
      <c r="K7249" t="n">
        <v>0</v>
      </c>
      <c r="L7249" t="n">
        <v>6000.05376620951</v>
      </c>
      <c r="M7249" t="n">
        <v>42932.79408460561</v>
      </c>
      <c r="N7249" t="n">
        <v>264.8674604810285</v>
      </c>
      <c r="O7249" t="n">
        <v>42932.79408460561</v>
      </c>
      <c r="P7249" t="n">
        <v>264.8674604810285</v>
      </c>
      <c r="Q7249" t="n">
        <v>302</v>
      </c>
      <c r="R7249" t="n">
        <v>23</v>
      </c>
      <c r="S7249">
        <f>VLOOKUP(Q7249,Clustering!$D$3:$E$367,2,FALSE)</f>
        <v/>
      </c>
    </row>
    <row r="7250">
      <c r="A7250" t="inlineStr">
        <is>
          <t>2025-10-30 00:00</t>
        </is>
      </c>
      <c r="B7250" t="n">
        <v>1.630771794530323</v>
      </c>
      <c r="C7250" t="n">
        <v>2371.996514831323</v>
      </c>
      <c r="D7250" t="n">
        <v>1408.814044453422</v>
      </c>
      <c r="E7250" t="n">
        <v>940.324826841173</v>
      </c>
      <c r="F7250" t="n">
        <v>0</v>
      </c>
      <c r="G7250" t="n">
        <v>4722.766157920449</v>
      </c>
      <c r="H7250" t="n">
        <v>5082.68455023518</v>
      </c>
      <c r="I7250" t="n">
        <v>0</v>
      </c>
      <c r="J7250" t="n">
        <v>651.3514568734062</v>
      </c>
      <c r="K7250" t="n">
        <v>0</v>
      </c>
      <c r="L7250" t="n">
        <v>5734.036007108586</v>
      </c>
      <c r="M7250" t="n">
        <v>42932.79408460561</v>
      </c>
      <c r="N7250" t="n">
        <v>174.7610933426281</v>
      </c>
      <c r="O7250" t="n">
        <v>42932.79408460561</v>
      </c>
      <c r="P7250" t="n">
        <v>174.7610933426281</v>
      </c>
      <c r="Q7250" t="n">
        <v>303</v>
      </c>
      <c r="R7250" t="n">
        <v>0</v>
      </c>
      <c r="S7250">
        <f>VLOOKUP(Q7250,Clustering!$D$3:$E$367,2,FALSE)</f>
        <v/>
      </c>
    </row>
    <row r="7251">
      <c r="A7251" t="inlineStr">
        <is>
          <t>2025-10-30 01:00</t>
        </is>
      </c>
      <c r="B7251" t="n">
        <v>1.647583874886305</v>
      </c>
      <c r="C7251" t="n">
        <v>2334.345776500667</v>
      </c>
      <c r="D7251" t="n">
        <v>1330.546597539343</v>
      </c>
      <c r="E7251" t="n">
        <v>650.0437022831527</v>
      </c>
      <c r="F7251" t="n">
        <v>0</v>
      </c>
      <c r="G7251" t="n">
        <v>4316.583660198049</v>
      </c>
      <c r="H7251" t="n">
        <v>5082.68455023518</v>
      </c>
      <c r="I7251" t="n">
        <v>0</v>
      </c>
      <c r="J7251" t="n">
        <v>494.0724566002703</v>
      </c>
      <c r="K7251" t="n">
        <v>0</v>
      </c>
      <c r="L7251" t="n">
        <v>5576.75700683545</v>
      </c>
      <c r="M7251" t="n">
        <v>42808.88991697326</v>
      </c>
      <c r="N7251" t="n">
        <v>169.7876024628423</v>
      </c>
      <c r="O7251" t="n">
        <v>42808.88991697326</v>
      </c>
      <c r="P7251" t="n">
        <v>169.7876024628423</v>
      </c>
      <c r="Q7251" t="n">
        <v>303</v>
      </c>
      <c r="R7251" t="n">
        <v>1</v>
      </c>
      <c r="S7251">
        <f>VLOOKUP(Q7251,Clustering!$D$3:$E$367,2,FALSE)</f>
        <v/>
      </c>
    </row>
    <row r="7252">
      <c r="A7252" t="inlineStr">
        <is>
          <t>2025-10-30 02:00</t>
        </is>
      </c>
      <c r="B7252" t="n">
        <v>1.664395955242288</v>
      </c>
      <c r="C7252" t="n">
        <v>2334.345776500667</v>
      </c>
      <c r="D7252" t="n">
        <v>1330.546597539343</v>
      </c>
      <c r="E7252" t="n">
        <v>590.3800912591319</v>
      </c>
      <c r="F7252" t="n">
        <v>0</v>
      </c>
      <c r="G7252" t="n">
        <v>4256.936861254384</v>
      </c>
      <c r="H7252" t="n">
        <v>5082.68455023518</v>
      </c>
      <c r="I7252" t="n">
        <v>0</v>
      </c>
      <c r="J7252" t="n">
        <v>437.6990776246461</v>
      </c>
      <c r="K7252" t="n">
        <v>0</v>
      </c>
      <c r="L7252" t="n">
        <v>5520.383627859826</v>
      </c>
      <c r="M7252" t="n">
        <v>42808.88991697326</v>
      </c>
      <c r="N7252" t="n">
        <v>168.5102469905633</v>
      </c>
      <c r="O7252" t="n">
        <v>42808.88991697326</v>
      </c>
      <c r="P7252" t="n">
        <v>168.5102469905633</v>
      </c>
      <c r="Q7252" t="n">
        <v>303</v>
      </c>
      <c r="R7252" t="n">
        <v>2</v>
      </c>
      <c r="S7252">
        <f>VLOOKUP(Q7252,Clustering!$D$3:$E$367,2,FALSE)</f>
        <v/>
      </c>
    </row>
    <row r="7253">
      <c r="A7253" t="inlineStr">
        <is>
          <t>2025-10-30 03:00</t>
        </is>
      </c>
      <c r="B7253" t="n">
        <v>1.664395955242288</v>
      </c>
      <c r="C7253" t="n">
        <v>2334.345776500667</v>
      </c>
      <c r="D7253" t="n">
        <v>1330.546597539343</v>
      </c>
      <c r="E7253" t="n">
        <v>577.0002796178222</v>
      </c>
      <c r="F7253" t="n">
        <v>0</v>
      </c>
      <c r="G7253" t="n">
        <v>4243.557049613075</v>
      </c>
      <c r="H7253" t="n">
        <v>5082.68455023518</v>
      </c>
      <c r="I7253" t="n">
        <v>0</v>
      </c>
      <c r="J7253" t="n">
        <v>436.6931173703389</v>
      </c>
      <c r="K7253" t="n">
        <v>0</v>
      </c>
      <c r="L7253" t="n">
        <v>5519.377667605519</v>
      </c>
      <c r="M7253" t="n">
        <v>42808.88991697326</v>
      </c>
      <c r="N7253" t="n">
        <v>169.6862070845242</v>
      </c>
      <c r="O7253" t="n">
        <v>42808.88991697326</v>
      </c>
      <c r="P7253" t="n">
        <v>169.6862070845242</v>
      </c>
      <c r="Q7253" t="n">
        <v>303</v>
      </c>
      <c r="R7253" t="n">
        <v>3</v>
      </c>
      <c r="S7253">
        <f>VLOOKUP(Q7253,Clustering!$D$3:$E$367,2,FALSE)</f>
        <v/>
      </c>
    </row>
    <row r="7254">
      <c r="A7254" t="inlineStr">
        <is>
          <t>2025-10-30 04:00</t>
        </is>
      </c>
      <c r="B7254" t="n">
        <v>1.664395955242288</v>
      </c>
      <c r="C7254" t="n">
        <v>2371.996514831323</v>
      </c>
      <c r="D7254" t="n">
        <v>1408.814044453422</v>
      </c>
      <c r="E7254" t="n">
        <v>809.62157476881</v>
      </c>
      <c r="F7254" t="n">
        <v>0</v>
      </c>
      <c r="G7254" t="n">
        <v>4592.096530008797</v>
      </c>
      <c r="H7254" t="n">
        <v>5082.68455023518</v>
      </c>
      <c r="I7254" t="n">
        <v>0</v>
      </c>
      <c r="J7254" t="n">
        <v>509.0939665844413</v>
      </c>
      <c r="K7254" t="n">
        <v>0</v>
      </c>
      <c r="L7254" t="n">
        <v>5591.778516819621</v>
      </c>
      <c r="M7254" t="n">
        <v>42932.79408460561</v>
      </c>
      <c r="N7254" t="n">
        <v>168.4048143121194</v>
      </c>
      <c r="O7254" t="n">
        <v>42932.79408460561</v>
      </c>
      <c r="P7254" t="n">
        <v>168.4048143121194</v>
      </c>
      <c r="Q7254" t="n">
        <v>303</v>
      </c>
      <c r="R7254" t="n">
        <v>4</v>
      </c>
      <c r="S7254">
        <f>VLOOKUP(Q7254,Clustering!$D$3:$E$367,2,FALSE)</f>
        <v/>
      </c>
    </row>
    <row r="7255">
      <c r="A7255" t="inlineStr">
        <is>
          <t>2025-10-30 05:00</t>
        </is>
      </c>
      <c r="B7255" t="n">
        <v>1.630771794530323</v>
      </c>
      <c r="C7255" t="n">
        <v>4141.581216372152</v>
      </c>
      <c r="D7255" t="n">
        <v>1956.686172851976</v>
      </c>
      <c r="E7255" t="n">
        <v>1799.935287296683</v>
      </c>
      <c r="F7255" t="n">
        <v>0</v>
      </c>
      <c r="G7255" t="n">
        <v>7899.83344831534</v>
      </c>
      <c r="H7255" t="n">
        <v>5370.383675720191</v>
      </c>
      <c r="I7255" t="n">
        <v>0</v>
      </c>
      <c r="J7255" t="n">
        <v>762.2114452768124</v>
      </c>
      <c r="K7255" t="n">
        <v>0</v>
      </c>
      <c r="L7255" t="n">
        <v>6132.595120997003</v>
      </c>
      <c r="M7255" t="n">
        <v>43242.55450368645</v>
      </c>
      <c r="N7255" t="n">
        <v>178.1734091228214</v>
      </c>
      <c r="O7255" t="n">
        <v>43242.55450368645</v>
      </c>
      <c r="P7255" t="n">
        <v>178.1734091228214</v>
      </c>
      <c r="Q7255" t="n">
        <v>303</v>
      </c>
      <c r="R7255" t="n">
        <v>5</v>
      </c>
      <c r="S7255">
        <f>VLOOKUP(Q7255,Clustering!$D$3:$E$367,2,FALSE)</f>
        <v/>
      </c>
    </row>
    <row r="7256">
      <c r="A7256" t="inlineStr">
        <is>
          <t>2025-10-30 06:00</t>
        </is>
      </c>
      <c r="B7256" t="n">
        <v>1.513087232038444</v>
      </c>
      <c r="C7256" t="n">
        <v>5082.84967463855</v>
      </c>
      <c r="D7256" t="n">
        <v>3913.372345703951</v>
      </c>
      <c r="E7256" t="n">
        <v>3526.702473483744</v>
      </c>
      <c r="F7256" t="n">
        <v>0</v>
      </c>
      <c r="G7256" t="n">
        <v>12524.43758105828</v>
      </c>
      <c r="H7256" t="n">
        <v>6521.180177660231</v>
      </c>
      <c r="I7256" t="n">
        <v>0</v>
      </c>
      <c r="J7256" t="n">
        <v>1254.279223377048</v>
      </c>
      <c r="K7256" t="n">
        <v>0</v>
      </c>
      <c r="L7256" t="n">
        <v>7775.459401037278</v>
      </c>
      <c r="M7256" t="n">
        <v>43800.12325803198</v>
      </c>
      <c r="N7256" t="n">
        <v>277.7251041936998</v>
      </c>
      <c r="O7256" t="n">
        <v>43800.12325803198</v>
      </c>
      <c r="P7256" t="n">
        <v>277.7251041936998</v>
      </c>
      <c r="Q7256" t="n">
        <v>303</v>
      </c>
      <c r="R7256" t="n">
        <v>6</v>
      </c>
      <c r="S7256">
        <f>VLOOKUP(Q7256,Clustering!$D$3:$E$367,2,FALSE)</f>
        <v/>
      </c>
    </row>
    <row r="7257">
      <c r="A7257" t="inlineStr">
        <is>
          <t>2025-10-30 07:00</t>
        </is>
      </c>
      <c r="B7257" t="n">
        <v>1.311342267766652</v>
      </c>
      <c r="C7257" t="n">
        <v>5835.864441251669</v>
      </c>
      <c r="D7257" t="n">
        <v>5478.721283985531</v>
      </c>
      <c r="E7257" t="n">
        <v>4843.728293456927</v>
      </c>
      <c r="F7257" t="n">
        <v>0</v>
      </c>
      <c r="G7257" t="n">
        <v>16159.62536096189</v>
      </c>
      <c r="H7257" t="n">
        <v>8247.374930570291</v>
      </c>
      <c r="I7257" t="n">
        <v>0</v>
      </c>
      <c r="J7257" t="n">
        <v>1872.050618029117</v>
      </c>
      <c r="K7257" t="n">
        <v>0</v>
      </c>
      <c r="L7257" t="n">
        <v>10119.42554859941</v>
      </c>
      <c r="M7257" t="n">
        <v>44233.78784474517</v>
      </c>
      <c r="N7257" t="n">
        <v>614.5953694656874</v>
      </c>
      <c r="O7257" t="n">
        <v>44233.78784474517</v>
      </c>
      <c r="P7257" t="n">
        <v>614.5953694656874</v>
      </c>
      <c r="Q7257" t="n">
        <v>303</v>
      </c>
      <c r="R7257" t="n">
        <v>7</v>
      </c>
      <c r="S7257">
        <f>VLOOKUP(Q7257,Clustering!$D$3:$E$367,2,FALSE)</f>
        <v/>
      </c>
    </row>
    <row r="7258">
      <c r="A7258" t="inlineStr">
        <is>
          <t>2025-10-30 08:00</t>
        </is>
      </c>
      <c r="B7258" t="n">
        <v>0.9246644195790492</v>
      </c>
      <c r="C7258" t="n">
        <v>5647.610749598389</v>
      </c>
      <c r="D7258" t="n">
        <v>1569.143941726294</v>
      </c>
      <c r="E7258" t="n">
        <v>3204.762828601411</v>
      </c>
      <c r="F7258" t="n">
        <v>0</v>
      </c>
      <c r="G7258" t="n">
        <v>10422.44218434567</v>
      </c>
      <c r="H7258" t="n">
        <v>9685.870557995344</v>
      </c>
      <c r="I7258" t="n">
        <v>0</v>
      </c>
      <c r="J7258" t="n">
        <v>1971.320676951402</v>
      </c>
      <c r="K7258" t="n">
        <v>0</v>
      </c>
      <c r="L7258" t="n">
        <v>11657.19123494675</v>
      </c>
      <c r="M7258" t="n">
        <v>44357.69201237751</v>
      </c>
      <c r="N7258" t="n">
        <v>714.8849904245235</v>
      </c>
      <c r="O7258" t="n">
        <v>44357.69201237751</v>
      </c>
      <c r="P7258" t="n">
        <v>714.8849904245235</v>
      </c>
      <c r="Q7258" t="n">
        <v>303</v>
      </c>
      <c r="R7258" t="n">
        <v>8</v>
      </c>
      <c r="S7258">
        <f>VLOOKUP(Q7258,Clustering!$D$3:$E$367,2,FALSE)</f>
        <v/>
      </c>
    </row>
    <row r="7259">
      <c r="A7259" t="inlineStr">
        <is>
          <t>2025-10-30 09:00</t>
        </is>
      </c>
      <c r="B7259" t="n">
        <v>0.6724832142393083</v>
      </c>
      <c r="C7259" t="n">
        <v>5271.103366291829</v>
      </c>
      <c r="D7259" t="n">
        <v>1291.412874082304</v>
      </c>
      <c r="E7259" t="n">
        <v>2868.189563497153</v>
      </c>
      <c r="F7259" t="n">
        <v>0</v>
      </c>
      <c r="G7259" t="n">
        <v>9431.378287085525</v>
      </c>
      <c r="H7259" t="n">
        <v>10261.26880896536</v>
      </c>
      <c r="I7259" t="n">
        <v>0</v>
      </c>
      <c r="J7259" t="n">
        <v>1694.360921824494</v>
      </c>
      <c r="K7259" t="n">
        <v>0</v>
      </c>
      <c r="L7259" t="n">
        <v>11955.62973078986</v>
      </c>
      <c r="M7259" t="n">
        <v>44233.78784474517</v>
      </c>
      <c r="N7259" t="n">
        <v>627.4530131783587</v>
      </c>
      <c r="O7259" t="n">
        <v>44233.78784474517</v>
      </c>
      <c r="P7259" t="n">
        <v>627.4530131783587</v>
      </c>
      <c r="Q7259" t="n">
        <v>303</v>
      </c>
      <c r="R7259" t="n">
        <v>9</v>
      </c>
      <c r="S7259">
        <f>VLOOKUP(Q7259,Clustering!$D$3:$E$367,2,FALSE)</f>
        <v/>
      </c>
    </row>
    <row r="7260">
      <c r="A7260" t="inlineStr">
        <is>
          <t>2025-10-30 10:00</t>
        </is>
      </c>
      <c r="B7260" t="n">
        <v>0.5043624106794813</v>
      </c>
      <c r="C7260" t="n">
        <v>4969.897459646581</v>
      </c>
      <c r="D7260" t="n">
        <v>1103.571001488514</v>
      </c>
      <c r="E7260" t="n">
        <v>2663.318880390213</v>
      </c>
      <c r="F7260" t="n">
        <v>0</v>
      </c>
      <c r="G7260" t="n">
        <v>8737.291703935989</v>
      </c>
      <c r="H7260" t="n">
        <v>10433.88828425637</v>
      </c>
      <c r="I7260" t="n">
        <v>0</v>
      </c>
      <c r="J7260" t="n">
        <v>1457.15775698654</v>
      </c>
      <c r="K7260" t="n">
        <v>0</v>
      </c>
      <c r="L7260" t="n">
        <v>11891.04604124291</v>
      </c>
      <c r="M7260" t="n">
        <v>44109.88367711283</v>
      </c>
      <c r="N7260" t="n">
        <v>493.7335185665774</v>
      </c>
      <c r="O7260" t="n">
        <v>44109.88367711283</v>
      </c>
      <c r="P7260" t="n">
        <v>493.7335185665774</v>
      </c>
      <c r="Q7260" t="n">
        <v>303</v>
      </c>
      <c r="R7260" t="n">
        <v>10</v>
      </c>
      <c r="S7260">
        <f>VLOOKUP(Q7260,Clustering!$D$3:$E$367,2,FALSE)</f>
        <v/>
      </c>
    </row>
    <row r="7261">
      <c r="A7261" t="inlineStr">
        <is>
          <t>2025-10-30 11:00</t>
        </is>
      </c>
      <c r="B7261" t="n">
        <v>0.4707382499675159</v>
      </c>
      <c r="C7261" t="n">
        <v>3388.566449759033</v>
      </c>
      <c r="D7261" t="n">
        <v>1056.610533340067</v>
      </c>
      <c r="E7261" t="n">
        <v>2297.478374842108</v>
      </c>
      <c r="F7261" t="n">
        <v>0</v>
      </c>
      <c r="G7261" t="n">
        <v>6743.126096191174</v>
      </c>
      <c r="H7261" t="n">
        <v>10261.26880896536</v>
      </c>
      <c r="I7261" t="n">
        <v>0</v>
      </c>
      <c r="J7261" t="n">
        <v>1268.656873535909</v>
      </c>
      <c r="K7261" t="n">
        <v>0</v>
      </c>
      <c r="L7261" t="n">
        <v>11529.92568250127</v>
      </c>
      <c r="M7261" t="n">
        <v>43924.02742566432</v>
      </c>
      <c r="N7261" t="n">
        <v>496.3050473091117</v>
      </c>
      <c r="O7261" t="n">
        <v>43924.02742566432</v>
      </c>
      <c r="P7261" t="n">
        <v>496.3050473091117</v>
      </c>
      <c r="Q7261" t="n">
        <v>303</v>
      </c>
      <c r="R7261" t="n">
        <v>11</v>
      </c>
      <c r="S7261">
        <f>VLOOKUP(Q7261,Clustering!$D$3:$E$367,2,FALSE)</f>
        <v/>
      </c>
    </row>
    <row r="7262">
      <c r="A7262" t="inlineStr">
        <is>
          <t>2025-10-30 12:00</t>
        </is>
      </c>
      <c r="B7262" t="n">
        <v>181.1400785875008</v>
      </c>
      <c r="C7262" t="n">
        <v>3463.867926420345</v>
      </c>
      <c r="D7262" t="n">
        <v>1103.571001488514</v>
      </c>
      <c r="E7262" t="n">
        <v>1873.103388406304</v>
      </c>
      <c r="F7262" t="n">
        <v>0</v>
      </c>
      <c r="G7262" t="n">
        <v>6621.682394902664</v>
      </c>
      <c r="H7262" t="n">
        <v>10056.97079762605</v>
      </c>
      <c r="I7262" t="n">
        <v>0</v>
      </c>
      <c r="J7262" t="n">
        <v>1195.885550320389</v>
      </c>
      <c r="K7262" t="n">
        <v>0</v>
      </c>
      <c r="L7262" t="n">
        <v>11252.85634794644</v>
      </c>
      <c r="M7262" t="n">
        <v>43800.12325803198</v>
      </c>
      <c r="N7262" t="n">
        <v>511.7342197643172</v>
      </c>
      <c r="O7262" t="n">
        <v>43800.12325803198</v>
      </c>
      <c r="P7262" t="n">
        <v>511.7342197643172</v>
      </c>
      <c r="Q7262" t="n">
        <v>303</v>
      </c>
      <c r="R7262" t="n">
        <v>12</v>
      </c>
      <c r="S7262">
        <f>VLOOKUP(Q7262,Clustering!$D$3:$E$367,2,FALSE)</f>
        <v/>
      </c>
    </row>
    <row r="7263">
      <c r="A7263" t="inlineStr">
        <is>
          <t>2025-10-30 13:00</t>
        </is>
      </c>
      <c r="B7263" t="n">
        <v>367.8819423496142</v>
      </c>
      <c r="C7263" t="n">
        <v>3388.566449759033</v>
      </c>
      <c r="D7263" t="n">
        <v>1056.610533340067</v>
      </c>
      <c r="E7263" t="n">
        <v>1638.965464855516</v>
      </c>
      <c r="F7263" t="n">
        <v>0</v>
      </c>
      <c r="G7263" t="n">
        <v>6452.02439030423</v>
      </c>
      <c r="H7263" t="n">
        <v>10777.4916163186</v>
      </c>
      <c r="I7263" t="n">
        <v>0</v>
      </c>
      <c r="J7263" t="n">
        <v>1200.68202312799</v>
      </c>
      <c r="K7263" t="n">
        <v>0</v>
      </c>
      <c r="L7263" t="n">
        <v>11978.17363944659</v>
      </c>
      <c r="M7263" t="n">
        <v>43738.17117421581</v>
      </c>
      <c r="N7263" t="n">
        <v>506.5911622792487</v>
      </c>
      <c r="O7263" t="n">
        <v>43738.17117421581</v>
      </c>
      <c r="P7263" t="n">
        <v>506.5911622792487</v>
      </c>
      <c r="Q7263" t="n">
        <v>303</v>
      </c>
      <c r="R7263" t="n">
        <v>13</v>
      </c>
      <c r="S7263">
        <f>VLOOKUP(Q7263,Clustering!$D$3:$E$367,2,FALSE)</f>
        <v/>
      </c>
    </row>
    <row r="7264">
      <c r="A7264" t="inlineStr">
        <is>
          <t>2025-10-30 14:00</t>
        </is>
      </c>
      <c r="B7264" t="n">
        <v>403.9875661221218</v>
      </c>
      <c r="C7264" t="n">
        <v>3313.264973097721</v>
      </c>
      <c r="D7264" t="n">
        <v>1009.650065191619</v>
      </c>
      <c r="E7264" t="n">
        <v>1609.698224411668</v>
      </c>
      <c r="F7264" t="n">
        <v>0</v>
      </c>
      <c r="G7264" t="n">
        <v>6336.60082882313</v>
      </c>
      <c r="H7264" t="n">
        <v>11207.15008503032</v>
      </c>
      <c r="I7264" t="n">
        <v>0</v>
      </c>
      <c r="J7264" t="n">
        <v>1152.299747994793</v>
      </c>
      <c r="K7264" t="n">
        <v>0</v>
      </c>
      <c r="L7264" t="n">
        <v>12359.44983302511</v>
      </c>
      <c r="M7264" t="n">
        <v>43800.12325803198</v>
      </c>
      <c r="N7264" t="n">
        <v>496.3050473091117</v>
      </c>
      <c r="O7264" t="n">
        <v>43800.12325803198</v>
      </c>
      <c r="P7264" t="n">
        <v>496.3050473091117</v>
      </c>
      <c r="Q7264" t="n">
        <v>303</v>
      </c>
      <c r="R7264" t="n">
        <v>14</v>
      </c>
      <c r="S7264">
        <f>VLOOKUP(Q7264,Clustering!$D$3:$E$367,2,FALSE)</f>
        <v/>
      </c>
    </row>
    <row r="7265">
      <c r="A7265" t="inlineStr">
        <is>
          <t>2025-10-30 15:00</t>
        </is>
      </c>
      <c r="B7265" t="n">
        <v>354.1128485380638</v>
      </c>
      <c r="C7265" t="n">
        <v>3388.566449759033</v>
      </c>
      <c r="D7265" t="n">
        <v>1056.610533340067</v>
      </c>
      <c r="E7265" t="n">
        <v>1624.331844633592</v>
      </c>
      <c r="F7265" t="n">
        <v>0</v>
      </c>
      <c r="G7265" t="n">
        <v>6423.621676270755</v>
      </c>
      <c r="H7265" t="n">
        <v>10920.0218829909</v>
      </c>
      <c r="I7265" t="n">
        <v>0</v>
      </c>
      <c r="J7265" t="n">
        <v>1108.145221682903</v>
      </c>
      <c r="K7265" t="n">
        <v>0</v>
      </c>
      <c r="L7265" t="n">
        <v>12028.1671046738</v>
      </c>
      <c r="M7265" t="n">
        <v>44233.78784474517</v>
      </c>
      <c r="N7265" t="n">
        <v>581.1654958127422</v>
      </c>
      <c r="O7265" t="n">
        <v>44233.78784474517</v>
      </c>
      <c r="P7265" t="n">
        <v>581.1654958127422</v>
      </c>
      <c r="Q7265" t="n">
        <v>303</v>
      </c>
      <c r="R7265" t="n">
        <v>15</v>
      </c>
      <c r="S7265">
        <f>VLOOKUP(Q7265,Clustering!$D$3:$E$367,2,FALSE)</f>
        <v/>
      </c>
    </row>
    <row r="7266">
      <c r="A7266" t="inlineStr">
        <is>
          <t>2025-10-30 16:00</t>
        </is>
      </c>
      <c r="B7266" t="n">
        <v>127.6289080224426</v>
      </c>
      <c r="C7266" t="n">
        <v>3953.327524718872</v>
      </c>
      <c r="D7266" t="n">
        <v>1448.440561593503</v>
      </c>
      <c r="E7266" t="n">
        <v>1975.538729959774</v>
      </c>
      <c r="F7266" t="n">
        <v>0</v>
      </c>
      <c r="G7266" t="n">
        <v>7504.935724294592</v>
      </c>
      <c r="H7266" t="n">
        <v>9871.806436895553</v>
      </c>
      <c r="I7266" t="n">
        <v>0</v>
      </c>
      <c r="J7266" t="n">
        <v>944.893148520694</v>
      </c>
      <c r="K7266" t="n">
        <v>0</v>
      </c>
      <c r="L7266" t="n">
        <v>10816.69958541624</v>
      </c>
      <c r="M7266" t="n">
        <v>44667.45243145835</v>
      </c>
      <c r="N7266" t="n">
        <v>694.3127604842495</v>
      </c>
      <c r="O7266" t="n">
        <v>44667.45243145835</v>
      </c>
      <c r="P7266" t="n">
        <v>694.3127604842495</v>
      </c>
      <c r="Q7266" t="n">
        <v>303</v>
      </c>
      <c r="R7266" t="n">
        <v>16</v>
      </c>
      <c r="S7266">
        <f>VLOOKUP(Q7266,Clustering!$D$3:$E$367,2,FALSE)</f>
        <v/>
      </c>
    </row>
    <row r="7267">
      <c r="A7267" t="inlineStr">
        <is>
          <t>2025-10-30 17:00</t>
        </is>
      </c>
      <c r="B7267" t="n">
        <v>1.092785223138876</v>
      </c>
      <c r="C7267" t="n">
        <v>4706.34229133199</v>
      </c>
      <c r="D7267" t="n">
        <v>6261.395753126322</v>
      </c>
      <c r="E7267" t="n">
        <v>2502.349057949047</v>
      </c>
      <c r="F7267" t="n">
        <v>0</v>
      </c>
      <c r="G7267" t="n">
        <v>13471.1798876305</v>
      </c>
      <c r="H7267" t="n">
        <v>8535.074056055302</v>
      </c>
      <c r="I7267" t="n">
        <v>0</v>
      </c>
      <c r="J7267" t="n">
        <v>942.3803978562232</v>
      </c>
      <c r="K7267" t="n">
        <v>0</v>
      </c>
      <c r="L7267" t="n">
        <v>9477.454453911523</v>
      </c>
      <c r="M7267" t="n">
        <v>44729.40451527453</v>
      </c>
      <c r="N7267" t="n">
        <v>758.6009790476058</v>
      </c>
      <c r="O7267" t="n">
        <v>44729.40451527453</v>
      </c>
      <c r="P7267" t="n">
        <v>758.6009790476058</v>
      </c>
      <c r="Q7267" t="n">
        <v>303</v>
      </c>
      <c r="R7267" t="n">
        <v>17</v>
      </c>
      <c r="S7267">
        <f>VLOOKUP(Q7267,Clustering!$D$3:$E$367,2,FALSE)</f>
        <v/>
      </c>
    </row>
    <row r="7268">
      <c r="A7268" t="inlineStr">
        <is>
          <t>2025-10-30 18:00</t>
        </is>
      </c>
      <c r="B7268" t="n">
        <v>1.429026830258531</v>
      </c>
      <c r="C7268" t="n">
        <v>5271.103366291829</v>
      </c>
      <c r="D7268" t="n">
        <v>7435.407456837507</v>
      </c>
      <c r="E7268" t="n">
        <v>3204.762828601411</v>
      </c>
      <c r="F7268" t="n">
        <v>0</v>
      </c>
      <c r="G7268" t="n">
        <v>15912.70267856101</v>
      </c>
      <c r="H7268" t="n">
        <v>7096.578428630251</v>
      </c>
      <c r="I7268" t="n">
        <v>0</v>
      </c>
      <c r="J7268" t="n">
        <v>1363.662294655683</v>
      </c>
      <c r="K7268" t="n">
        <v>0</v>
      </c>
      <c r="L7268" t="n">
        <v>8460.240723285935</v>
      </c>
      <c r="M7268" t="n">
        <v>44543.54826382602</v>
      </c>
      <c r="N7268" t="n">
        <v>707.1704041969207</v>
      </c>
      <c r="O7268" t="n">
        <v>44543.54826382602</v>
      </c>
      <c r="P7268" t="n">
        <v>707.1704041969207</v>
      </c>
      <c r="Q7268" t="n">
        <v>303</v>
      </c>
      <c r="R7268" t="n">
        <v>18</v>
      </c>
      <c r="S7268">
        <f>VLOOKUP(Q7268,Clustering!$D$3:$E$367,2,FALSE)</f>
        <v/>
      </c>
    </row>
    <row r="7269">
      <c r="A7269" t="inlineStr">
        <is>
          <t>2025-10-30 19:00</t>
        </is>
      </c>
      <c r="B7269" t="n">
        <v>1.563523473106392</v>
      </c>
      <c r="C7269" t="n">
        <v>5572.309272937076</v>
      </c>
      <c r="D7269" t="n">
        <v>8061.547032150139</v>
      </c>
      <c r="E7269" t="n">
        <v>3204.762828601411</v>
      </c>
      <c r="F7269" t="n">
        <v>0</v>
      </c>
      <c r="G7269" t="n">
        <v>16840.18265716173</v>
      </c>
      <c r="H7269" t="n">
        <v>5945.781926690211</v>
      </c>
      <c r="I7269" t="n">
        <v>0</v>
      </c>
      <c r="J7269" t="n">
        <v>1351.887920268542</v>
      </c>
      <c r="K7269" t="n">
        <v>0</v>
      </c>
      <c r="L7269" t="n">
        <v>7297.669846958754</v>
      </c>
      <c r="M7269" t="n">
        <v>44233.78784474517</v>
      </c>
      <c r="N7269" t="n">
        <v>573.4509095851394</v>
      </c>
      <c r="O7269" t="n">
        <v>44233.78784474517</v>
      </c>
      <c r="P7269" t="n">
        <v>573.4509095851394</v>
      </c>
      <c r="Q7269" t="n">
        <v>303</v>
      </c>
      <c r="R7269" t="n">
        <v>19</v>
      </c>
      <c r="S7269">
        <f>VLOOKUP(Q7269,Clustering!$D$3:$E$367,2,FALSE)</f>
        <v/>
      </c>
    </row>
    <row r="7270">
      <c r="A7270" t="inlineStr">
        <is>
          <t>2025-10-30 20:00</t>
        </is>
      </c>
      <c r="B7270" t="n">
        <v>1.61395971417434</v>
      </c>
      <c r="C7270" t="n">
        <v>5459.357057945109</v>
      </c>
      <c r="D7270" t="n">
        <v>7826.744691407902</v>
      </c>
      <c r="E7270" t="n">
        <v>2882.823183719077</v>
      </c>
      <c r="F7270" t="n">
        <v>0</v>
      </c>
      <c r="G7270" t="n">
        <v>16170.53889278626</v>
      </c>
      <c r="H7270" t="n">
        <v>5370.383675720191</v>
      </c>
      <c r="I7270" t="n">
        <v>0</v>
      </c>
      <c r="J7270" t="n">
        <v>1177.497637910387</v>
      </c>
      <c r="K7270" t="n">
        <v>0</v>
      </c>
      <c r="L7270" t="n">
        <v>6547.881313630578</v>
      </c>
      <c r="M7270" t="n">
        <v>43924.02742566432</v>
      </c>
      <c r="N7270" t="n">
        <v>491.1619898240431</v>
      </c>
      <c r="O7270" t="n">
        <v>43924.02742566432</v>
      </c>
      <c r="P7270" t="n">
        <v>491.1619898240431</v>
      </c>
      <c r="Q7270" t="n">
        <v>303</v>
      </c>
      <c r="R7270" t="n">
        <v>20</v>
      </c>
      <c r="S7270">
        <f>VLOOKUP(Q7270,Clustering!$D$3:$E$367,2,FALSE)</f>
        <v/>
      </c>
    </row>
    <row r="7271">
      <c r="A7271" t="inlineStr">
        <is>
          <t>2025-10-30 21:00</t>
        </is>
      </c>
      <c r="B7271" t="n">
        <v>1.630771794530323</v>
      </c>
      <c r="C7271" t="n">
        <v>4706.34229133199</v>
      </c>
      <c r="D7271" t="n">
        <v>6261.395753126322</v>
      </c>
      <c r="E7271" t="n">
        <v>2677.952500612138</v>
      </c>
      <c r="F7271" t="n">
        <v>0</v>
      </c>
      <c r="G7271" t="n">
        <v>13647.32131686498</v>
      </c>
      <c r="H7271" t="n">
        <v>5255.304025526187</v>
      </c>
      <c r="I7271" t="n">
        <v>0</v>
      </c>
      <c r="J7271" t="n">
        <v>1424.528661016855</v>
      </c>
      <c r="K7271" t="n">
        <v>0</v>
      </c>
      <c r="L7271" t="n">
        <v>6679.832686543042</v>
      </c>
      <c r="M7271" t="n">
        <v>43552.31492276731</v>
      </c>
      <c r="N7271" t="n">
        <v>437.1598862308237</v>
      </c>
      <c r="O7271" t="n">
        <v>43552.31492276731</v>
      </c>
      <c r="P7271" t="n">
        <v>437.1598862308237</v>
      </c>
      <c r="Q7271" t="n">
        <v>303</v>
      </c>
      <c r="R7271" t="n">
        <v>21</v>
      </c>
      <c r="S7271">
        <f>VLOOKUP(Q7271,Clustering!$D$3:$E$367,2,FALSE)</f>
        <v/>
      </c>
    </row>
    <row r="7272">
      <c r="A7272" t="inlineStr">
        <is>
          <t>2025-10-30 22:00</t>
        </is>
      </c>
      <c r="B7272" t="n">
        <v>1.630771794530323</v>
      </c>
      <c r="C7272" t="n">
        <v>3576.820141412312</v>
      </c>
      <c r="D7272" t="n">
        <v>3913.372345703951</v>
      </c>
      <c r="E7272" t="n">
        <v>2356.012855729804</v>
      </c>
      <c r="F7272" t="n">
        <v>0</v>
      </c>
      <c r="G7272" t="n">
        <v>9847.8361146406</v>
      </c>
      <c r="H7272" t="n">
        <v>5082.68455023518</v>
      </c>
      <c r="I7272" t="n">
        <v>0</v>
      </c>
      <c r="J7272" t="n">
        <v>1363.162143438131</v>
      </c>
      <c r="K7272" t="n">
        <v>0</v>
      </c>
      <c r="L7272" t="n">
        <v>6445.846693673311</v>
      </c>
      <c r="M7272" t="n">
        <v>43180.60241987028</v>
      </c>
      <c r="N7272" t="n">
        <v>393.4438976077413</v>
      </c>
      <c r="O7272" t="n">
        <v>43180.60241987028</v>
      </c>
      <c r="P7272" t="n">
        <v>393.4438976077413</v>
      </c>
      <c r="Q7272" t="n">
        <v>303</v>
      </c>
      <c r="R7272" t="n">
        <v>22</v>
      </c>
      <c r="S7272">
        <f>VLOOKUP(Q7272,Clustering!$D$3:$E$367,2,FALSE)</f>
        <v/>
      </c>
    </row>
    <row r="7273">
      <c r="A7273" t="inlineStr">
        <is>
          <t>2025-10-30 23:00</t>
        </is>
      </c>
      <c r="B7273" t="n">
        <v>1.630771794530323</v>
      </c>
      <c r="C7273" t="n">
        <v>2635.551683145914</v>
      </c>
      <c r="D7273" t="n">
        <v>1956.686172851976</v>
      </c>
      <c r="E7273" t="n">
        <v>1638.965464855516</v>
      </c>
      <c r="F7273" t="n">
        <v>0</v>
      </c>
      <c r="G7273" t="n">
        <v>6232.834092647936</v>
      </c>
      <c r="H7273" t="n">
        <v>5082.68455023518</v>
      </c>
      <c r="I7273" t="n">
        <v>0</v>
      </c>
      <c r="J7273" t="n">
        <v>917.3692159743302</v>
      </c>
      <c r="K7273" t="n">
        <v>0</v>
      </c>
      <c r="L7273" t="n">
        <v>6000.05376620951</v>
      </c>
      <c r="M7273" t="n">
        <v>42932.79408460561</v>
      </c>
      <c r="N7273" t="n">
        <v>264.8674604810285</v>
      </c>
      <c r="O7273" t="n">
        <v>42932.79408460561</v>
      </c>
      <c r="P7273" t="n">
        <v>264.8674604810285</v>
      </c>
      <c r="Q7273" t="n">
        <v>303</v>
      </c>
      <c r="R7273" t="n">
        <v>23</v>
      </c>
      <c r="S7273">
        <f>VLOOKUP(Q7273,Clustering!$D$3:$E$367,2,FALSE)</f>
        <v/>
      </c>
    </row>
    <row r="7274">
      <c r="A7274" t="inlineStr">
        <is>
          <t>2025-10-31 00:00</t>
        </is>
      </c>
      <c r="B7274" t="n">
        <v>1.630771794530323</v>
      </c>
      <c r="C7274" t="n">
        <v>2371.996514831323</v>
      </c>
      <c r="D7274" t="n">
        <v>1408.814044453422</v>
      </c>
      <c r="E7274" t="n">
        <v>940.324826841173</v>
      </c>
      <c r="F7274" t="n">
        <v>0</v>
      </c>
      <c r="G7274" t="n">
        <v>4722.766157920449</v>
      </c>
      <c r="H7274" t="n">
        <v>5082.68455023518</v>
      </c>
      <c r="I7274" t="n">
        <v>0</v>
      </c>
      <c r="J7274" t="n">
        <v>651.3514568734062</v>
      </c>
      <c r="K7274" t="n">
        <v>0</v>
      </c>
      <c r="L7274" t="n">
        <v>5734.036007108586</v>
      </c>
      <c r="M7274" t="n">
        <v>42932.79408460561</v>
      </c>
      <c r="N7274" t="n">
        <v>174.7610933426281</v>
      </c>
      <c r="O7274" t="n">
        <v>42932.79408460561</v>
      </c>
      <c r="P7274" t="n">
        <v>174.7610933426281</v>
      </c>
      <c r="Q7274" t="n">
        <v>304</v>
      </c>
      <c r="R7274" t="n">
        <v>0</v>
      </c>
      <c r="S7274">
        <f>VLOOKUP(Q7274,Clustering!$D$3:$E$367,2,FALSE)</f>
        <v/>
      </c>
    </row>
    <row r="7275">
      <c r="A7275" t="inlineStr">
        <is>
          <t>2025-10-31 01:00</t>
        </is>
      </c>
      <c r="B7275" t="n">
        <v>1.647583874886305</v>
      </c>
      <c r="C7275" t="n">
        <v>2334.345776500667</v>
      </c>
      <c r="D7275" t="n">
        <v>1330.546597539343</v>
      </c>
      <c r="E7275" t="n">
        <v>650.0437022831527</v>
      </c>
      <c r="F7275" t="n">
        <v>0</v>
      </c>
      <c r="G7275" t="n">
        <v>4316.583660198049</v>
      </c>
      <c r="H7275" t="n">
        <v>5082.68455023518</v>
      </c>
      <c r="I7275" t="n">
        <v>0</v>
      </c>
      <c r="J7275" t="n">
        <v>494.0724566002703</v>
      </c>
      <c r="K7275" t="n">
        <v>0</v>
      </c>
      <c r="L7275" t="n">
        <v>5576.75700683545</v>
      </c>
      <c r="M7275" t="n">
        <v>42808.88991697326</v>
      </c>
      <c r="N7275" t="n">
        <v>169.7876024628423</v>
      </c>
      <c r="O7275" t="n">
        <v>42808.88991697326</v>
      </c>
      <c r="P7275" t="n">
        <v>169.7876024628423</v>
      </c>
      <c r="Q7275" t="n">
        <v>304</v>
      </c>
      <c r="R7275" t="n">
        <v>1</v>
      </c>
      <c r="S7275">
        <f>VLOOKUP(Q7275,Clustering!$D$3:$E$367,2,FALSE)</f>
        <v/>
      </c>
    </row>
    <row r="7276">
      <c r="A7276" t="inlineStr">
        <is>
          <t>2025-10-31 02:00</t>
        </is>
      </c>
      <c r="B7276" t="n">
        <v>1.664395955242288</v>
      </c>
      <c r="C7276" t="n">
        <v>2334.345776500667</v>
      </c>
      <c r="D7276" t="n">
        <v>1330.546597539343</v>
      </c>
      <c r="E7276" t="n">
        <v>590.3800912591319</v>
      </c>
      <c r="F7276" t="n">
        <v>0</v>
      </c>
      <c r="G7276" t="n">
        <v>4256.936861254384</v>
      </c>
      <c r="H7276" t="n">
        <v>5082.68455023518</v>
      </c>
      <c r="I7276" t="n">
        <v>0</v>
      </c>
      <c r="J7276" t="n">
        <v>437.6990776246461</v>
      </c>
      <c r="K7276" t="n">
        <v>0</v>
      </c>
      <c r="L7276" t="n">
        <v>5520.383627859826</v>
      </c>
      <c r="M7276" t="n">
        <v>42808.88991697326</v>
      </c>
      <c r="N7276" t="n">
        <v>168.5102469905633</v>
      </c>
      <c r="O7276" t="n">
        <v>42808.88991697326</v>
      </c>
      <c r="P7276" t="n">
        <v>168.5102469905633</v>
      </c>
      <c r="Q7276" t="n">
        <v>304</v>
      </c>
      <c r="R7276" t="n">
        <v>2</v>
      </c>
      <c r="S7276">
        <f>VLOOKUP(Q7276,Clustering!$D$3:$E$367,2,FALSE)</f>
        <v/>
      </c>
    </row>
    <row r="7277">
      <c r="A7277" t="inlineStr">
        <is>
          <t>2025-10-31 03:00</t>
        </is>
      </c>
      <c r="B7277" t="n">
        <v>1.664395955242288</v>
      </c>
      <c r="C7277" t="n">
        <v>2334.345776500667</v>
      </c>
      <c r="D7277" t="n">
        <v>1330.546597539343</v>
      </c>
      <c r="E7277" t="n">
        <v>577.0002796178222</v>
      </c>
      <c r="F7277" t="n">
        <v>0</v>
      </c>
      <c r="G7277" t="n">
        <v>4243.557049613075</v>
      </c>
      <c r="H7277" t="n">
        <v>5082.68455023518</v>
      </c>
      <c r="I7277" t="n">
        <v>0</v>
      </c>
      <c r="J7277" t="n">
        <v>436.6931173703389</v>
      </c>
      <c r="K7277" t="n">
        <v>0</v>
      </c>
      <c r="L7277" t="n">
        <v>5519.377667605519</v>
      </c>
      <c r="M7277" t="n">
        <v>42808.88991697326</v>
      </c>
      <c r="N7277" t="n">
        <v>169.6862070845242</v>
      </c>
      <c r="O7277" t="n">
        <v>42808.88991697326</v>
      </c>
      <c r="P7277" t="n">
        <v>169.6862070845242</v>
      </c>
      <c r="Q7277" t="n">
        <v>304</v>
      </c>
      <c r="R7277" t="n">
        <v>3</v>
      </c>
      <c r="S7277">
        <f>VLOOKUP(Q7277,Clustering!$D$3:$E$367,2,FALSE)</f>
        <v/>
      </c>
    </row>
    <row r="7278">
      <c r="A7278" t="inlineStr">
        <is>
          <t>2025-10-31 04:00</t>
        </is>
      </c>
      <c r="B7278" t="n">
        <v>1.664395955242288</v>
      </c>
      <c r="C7278" t="n">
        <v>2371.996514831323</v>
      </c>
      <c r="D7278" t="n">
        <v>1408.814044453422</v>
      </c>
      <c r="E7278" t="n">
        <v>809.62157476881</v>
      </c>
      <c r="F7278" t="n">
        <v>0</v>
      </c>
      <c r="G7278" t="n">
        <v>4592.096530008797</v>
      </c>
      <c r="H7278" t="n">
        <v>5082.68455023518</v>
      </c>
      <c r="I7278" t="n">
        <v>0</v>
      </c>
      <c r="J7278" t="n">
        <v>509.0939665844413</v>
      </c>
      <c r="K7278" t="n">
        <v>0</v>
      </c>
      <c r="L7278" t="n">
        <v>5591.778516819621</v>
      </c>
      <c r="M7278" t="n">
        <v>42932.79408460561</v>
      </c>
      <c r="N7278" t="n">
        <v>168.4048143121194</v>
      </c>
      <c r="O7278" t="n">
        <v>42932.79408460561</v>
      </c>
      <c r="P7278" t="n">
        <v>168.4048143121194</v>
      </c>
      <c r="Q7278" t="n">
        <v>304</v>
      </c>
      <c r="R7278" t="n">
        <v>4</v>
      </c>
      <c r="S7278">
        <f>VLOOKUP(Q7278,Clustering!$D$3:$E$367,2,FALSE)</f>
        <v/>
      </c>
    </row>
    <row r="7279">
      <c r="A7279" t="inlineStr">
        <is>
          <t>2025-10-31 05:00</t>
        </is>
      </c>
      <c r="B7279" t="n">
        <v>1.630771794530323</v>
      </c>
      <c r="C7279" t="n">
        <v>4141.581216372152</v>
      </c>
      <c r="D7279" t="n">
        <v>1956.686172851976</v>
      </c>
      <c r="E7279" t="n">
        <v>1799.935287296683</v>
      </c>
      <c r="F7279" t="n">
        <v>0</v>
      </c>
      <c r="G7279" t="n">
        <v>7899.83344831534</v>
      </c>
      <c r="H7279" t="n">
        <v>5370.383675720191</v>
      </c>
      <c r="I7279" t="n">
        <v>0</v>
      </c>
      <c r="J7279" t="n">
        <v>762.2114452768124</v>
      </c>
      <c r="K7279" t="n">
        <v>0</v>
      </c>
      <c r="L7279" t="n">
        <v>6132.595120997003</v>
      </c>
      <c r="M7279" t="n">
        <v>43242.55450368645</v>
      </c>
      <c r="N7279" t="n">
        <v>178.1734091228214</v>
      </c>
      <c r="O7279" t="n">
        <v>43242.55450368645</v>
      </c>
      <c r="P7279" t="n">
        <v>178.1734091228214</v>
      </c>
      <c r="Q7279" t="n">
        <v>304</v>
      </c>
      <c r="R7279" t="n">
        <v>5</v>
      </c>
      <c r="S7279">
        <f>VLOOKUP(Q7279,Clustering!$D$3:$E$367,2,FALSE)</f>
        <v/>
      </c>
    </row>
    <row r="7280">
      <c r="A7280" t="inlineStr">
        <is>
          <t>2025-10-31 06:00</t>
        </is>
      </c>
      <c r="B7280" t="n">
        <v>1.513087232038444</v>
      </c>
      <c r="C7280" t="n">
        <v>5082.84967463855</v>
      </c>
      <c r="D7280" t="n">
        <v>3913.372345703951</v>
      </c>
      <c r="E7280" t="n">
        <v>3526.702473483744</v>
      </c>
      <c r="F7280" t="n">
        <v>0</v>
      </c>
      <c r="G7280" t="n">
        <v>12524.43758105828</v>
      </c>
      <c r="H7280" t="n">
        <v>6521.180177660231</v>
      </c>
      <c r="I7280" t="n">
        <v>0</v>
      </c>
      <c r="J7280" t="n">
        <v>1254.279223377048</v>
      </c>
      <c r="K7280" t="n">
        <v>0</v>
      </c>
      <c r="L7280" t="n">
        <v>7775.459401037278</v>
      </c>
      <c r="M7280" t="n">
        <v>43800.12325803198</v>
      </c>
      <c r="N7280" t="n">
        <v>277.7251041936998</v>
      </c>
      <c r="O7280" t="n">
        <v>43800.12325803198</v>
      </c>
      <c r="P7280" t="n">
        <v>277.7251041936998</v>
      </c>
      <c r="Q7280" t="n">
        <v>304</v>
      </c>
      <c r="R7280" t="n">
        <v>6</v>
      </c>
      <c r="S7280">
        <f>VLOOKUP(Q7280,Clustering!$D$3:$E$367,2,FALSE)</f>
        <v/>
      </c>
    </row>
    <row r="7281">
      <c r="A7281" t="inlineStr">
        <is>
          <t>2025-10-31 07:00</t>
        </is>
      </c>
      <c r="B7281" t="n">
        <v>1.311342267766652</v>
      </c>
      <c r="C7281" t="n">
        <v>5835.864441251669</v>
      </c>
      <c r="D7281" t="n">
        <v>5478.721283985531</v>
      </c>
      <c r="E7281" t="n">
        <v>4843.728293456927</v>
      </c>
      <c r="F7281" t="n">
        <v>0</v>
      </c>
      <c r="G7281" t="n">
        <v>16159.62536096189</v>
      </c>
      <c r="H7281" t="n">
        <v>8247.374930570291</v>
      </c>
      <c r="I7281" t="n">
        <v>0</v>
      </c>
      <c r="J7281" t="n">
        <v>1872.050618029117</v>
      </c>
      <c r="K7281" t="n">
        <v>0</v>
      </c>
      <c r="L7281" t="n">
        <v>10119.42554859941</v>
      </c>
      <c r="M7281" t="n">
        <v>44233.78784474517</v>
      </c>
      <c r="N7281" t="n">
        <v>614.5953694656874</v>
      </c>
      <c r="O7281" t="n">
        <v>44233.78784474517</v>
      </c>
      <c r="P7281" t="n">
        <v>614.5953694656874</v>
      </c>
      <c r="Q7281" t="n">
        <v>304</v>
      </c>
      <c r="R7281" t="n">
        <v>7</v>
      </c>
      <c r="S7281">
        <f>VLOOKUP(Q7281,Clustering!$D$3:$E$367,2,FALSE)</f>
        <v/>
      </c>
    </row>
    <row r="7282">
      <c r="A7282" t="inlineStr">
        <is>
          <t>2025-10-31 08:00</t>
        </is>
      </c>
      <c r="B7282" t="n">
        <v>0.9246644195790492</v>
      </c>
      <c r="C7282" t="n">
        <v>5647.610749598389</v>
      </c>
      <c r="D7282" t="n">
        <v>1583.939317897923</v>
      </c>
      <c r="E7282" t="n">
        <v>3204.762828601411</v>
      </c>
      <c r="F7282" t="n">
        <v>0</v>
      </c>
      <c r="G7282" t="n">
        <v>10437.2375605173</v>
      </c>
      <c r="H7282" t="n">
        <v>9685.870557995344</v>
      </c>
      <c r="I7282" t="n">
        <v>0</v>
      </c>
      <c r="J7282" t="n">
        <v>1971.320676951402</v>
      </c>
      <c r="K7282" t="n">
        <v>0</v>
      </c>
      <c r="L7282" t="n">
        <v>11657.19123494675</v>
      </c>
      <c r="M7282" t="n">
        <v>44357.69201237751</v>
      </c>
      <c r="N7282" t="n">
        <v>714.8849904245235</v>
      </c>
      <c r="O7282" t="n">
        <v>44357.69201237751</v>
      </c>
      <c r="P7282" t="n">
        <v>714.8849904245235</v>
      </c>
      <c r="Q7282" t="n">
        <v>304</v>
      </c>
      <c r="R7282" t="n">
        <v>8</v>
      </c>
      <c r="S7282">
        <f>VLOOKUP(Q7282,Clustering!$D$3:$E$367,2,FALSE)</f>
        <v/>
      </c>
    </row>
    <row r="7283">
      <c r="A7283" t="inlineStr">
        <is>
          <t>2025-10-31 09:00</t>
        </is>
      </c>
      <c r="B7283" t="n">
        <v>0.6724832142393083</v>
      </c>
      <c r="C7283" t="n">
        <v>5271.103366291829</v>
      </c>
      <c r="D7283" t="n">
        <v>1291.412874082304</v>
      </c>
      <c r="E7283" t="n">
        <v>2868.189563497153</v>
      </c>
      <c r="F7283" t="n">
        <v>0</v>
      </c>
      <c r="G7283" t="n">
        <v>9431.378287085525</v>
      </c>
      <c r="H7283" t="n">
        <v>10261.26880896536</v>
      </c>
      <c r="I7283" t="n">
        <v>0</v>
      </c>
      <c r="J7283" t="n">
        <v>1694.360921824494</v>
      </c>
      <c r="K7283" t="n">
        <v>0</v>
      </c>
      <c r="L7283" t="n">
        <v>11955.62973078986</v>
      </c>
      <c r="M7283" t="n">
        <v>44233.78784474517</v>
      </c>
      <c r="N7283" t="n">
        <v>627.4530131783587</v>
      </c>
      <c r="O7283" t="n">
        <v>44233.78784474517</v>
      </c>
      <c r="P7283" t="n">
        <v>627.4530131783587</v>
      </c>
      <c r="Q7283" t="n">
        <v>304</v>
      </c>
      <c r="R7283" t="n">
        <v>9</v>
      </c>
      <c r="S7283">
        <f>VLOOKUP(Q7283,Clustering!$D$3:$E$367,2,FALSE)</f>
        <v/>
      </c>
    </row>
    <row r="7284">
      <c r="A7284" t="inlineStr">
        <is>
          <t>2025-10-31 10:00</t>
        </is>
      </c>
      <c r="B7284" t="n">
        <v>0.5043624106794813</v>
      </c>
      <c r="C7284" t="n">
        <v>4969.897459646581</v>
      </c>
      <c r="D7284" t="n">
        <v>1103.571001488514</v>
      </c>
      <c r="E7284" t="n">
        <v>2663.318880390213</v>
      </c>
      <c r="F7284" t="n">
        <v>0</v>
      </c>
      <c r="G7284" t="n">
        <v>8737.291703935989</v>
      </c>
      <c r="H7284" t="n">
        <v>10433.88828425637</v>
      </c>
      <c r="I7284" t="n">
        <v>0</v>
      </c>
      <c r="J7284" t="n">
        <v>1457.15775698654</v>
      </c>
      <c r="K7284" t="n">
        <v>0</v>
      </c>
      <c r="L7284" t="n">
        <v>11891.04604124291</v>
      </c>
      <c r="M7284" t="n">
        <v>44109.88367711283</v>
      </c>
      <c r="N7284" t="n">
        <v>493.7335185665774</v>
      </c>
      <c r="O7284" t="n">
        <v>44109.88367711283</v>
      </c>
      <c r="P7284" t="n">
        <v>493.7335185665774</v>
      </c>
      <c r="Q7284" t="n">
        <v>304</v>
      </c>
      <c r="R7284" t="n">
        <v>10</v>
      </c>
      <c r="S7284">
        <f>VLOOKUP(Q7284,Clustering!$D$3:$E$367,2,FALSE)</f>
        <v/>
      </c>
    </row>
    <row r="7285">
      <c r="A7285" t="inlineStr">
        <is>
          <t>2025-10-31 11:00</t>
        </is>
      </c>
      <c r="B7285" t="n">
        <v>0.4707382499675159</v>
      </c>
      <c r="C7285" t="n">
        <v>3388.566449759033</v>
      </c>
      <c r="D7285" t="n">
        <v>1056.610533340067</v>
      </c>
      <c r="E7285" t="n">
        <v>2297.478374842108</v>
      </c>
      <c r="F7285" t="n">
        <v>0</v>
      </c>
      <c r="G7285" t="n">
        <v>6743.126096191174</v>
      </c>
      <c r="H7285" t="n">
        <v>10261.26880896536</v>
      </c>
      <c r="I7285" t="n">
        <v>0</v>
      </c>
      <c r="J7285" t="n">
        <v>1268.656873535909</v>
      </c>
      <c r="K7285" t="n">
        <v>0</v>
      </c>
      <c r="L7285" t="n">
        <v>11529.92568250127</v>
      </c>
      <c r="M7285" t="n">
        <v>43924.02742566432</v>
      </c>
      <c r="N7285" t="n">
        <v>496.3050473091117</v>
      </c>
      <c r="O7285" t="n">
        <v>43924.02742566432</v>
      </c>
      <c r="P7285" t="n">
        <v>496.3050473091117</v>
      </c>
      <c r="Q7285" t="n">
        <v>304</v>
      </c>
      <c r="R7285" t="n">
        <v>11</v>
      </c>
      <c r="S7285">
        <f>VLOOKUP(Q7285,Clustering!$D$3:$E$367,2,FALSE)</f>
        <v/>
      </c>
    </row>
    <row r="7286">
      <c r="A7286" t="inlineStr">
        <is>
          <t>2025-10-31 12:00</t>
        </is>
      </c>
      <c r="B7286" t="n">
        <v>115.9899047919958</v>
      </c>
      <c r="C7286" t="n">
        <v>3463.867926420345</v>
      </c>
      <c r="D7286" t="n">
        <v>1103.571001488514</v>
      </c>
      <c r="E7286" t="n">
        <v>1873.103388406304</v>
      </c>
      <c r="F7286" t="n">
        <v>0</v>
      </c>
      <c r="G7286" t="n">
        <v>6556.532221107158</v>
      </c>
      <c r="H7286" t="n">
        <v>9923.49815426615</v>
      </c>
      <c r="I7286" t="n">
        <v>0</v>
      </c>
      <c r="J7286" t="n">
        <v>1195.885550320389</v>
      </c>
      <c r="K7286" t="n">
        <v>0</v>
      </c>
      <c r="L7286" t="n">
        <v>11119.38370458654</v>
      </c>
      <c r="M7286" t="n">
        <v>43800.12325803198</v>
      </c>
      <c r="N7286" t="n">
        <v>511.7342197643172</v>
      </c>
      <c r="O7286" t="n">
        <v>43800.12325803198</v>
      </c>
      <c r="P7286" t="n">
        <v>511.7342197643172</v>
      </c>
      <c r="Q7286" t="n">
        <v>304</v>
      </c>
      <c r="R7286" t="n">
        <v>12</v>
      </c>
      <c r="S7286">
        <f>VLOOKUP(Q7286,Clustering!$D$3:$E$367,2,FALSE)</f>
        <v/>
      </c>
    </row>
    <row r="7287">
      <c r="A7287" t="inlineStr">
        <is>
          <t>2025-10-31 13:00</t>
        </is>
      </c>
      <c r="B7287" t="n">
        <v>345.9926137261243</v>
      </c>
      <c r="C7287" t="n">
        <v>3388.566449759033</v>
      </c>
      <c r="D7287" t="n">
        <v>1056.610533340067</v>
      </c>
      <c r="E7287" t="n">
        <v>1638.965464855516</v>
      </c>
      <c r="F7287" t="n">
        <v>0</v>
      </c>
      <c r="G7287" t="n">
        <v>6430.135061680739</v>
      </c>
      <c r="H7287" t="n">
        <v>10729.65748979655</v>
      </c>
      <c r="I7287" t="n">
        <v>0</v>
      </c>
      <c r="J7287" t="n">
        <v>1200.68202312799</v>
      </c>
      <c r="K7287" t="n">
        <v>0</v>
      </c>
      <c r="L7287" t="n">
        <v>11930.33951292454</v>
      </c>
      <c r="M7287" t="n">
        <v>43738.17117421581</v>
      </c>
      <c r="N7287" t="n">
        <v>506.5911622792487</v>
      </c>
      <c r="O7287" t="n">
        <v>43738.17117421581</v>
      </c>
      <c r="P7287" t="n">
        <v>506.5911622792487</v>
      </c>
      <c r="Q7287" t="n">
        <v>304</v>
      </c>
      <c r="R7287" t="n">
        <v>13</v>
      </c>
      <c r="S7287">
        <f>VLOOKUP(Q7287,Clustering!$D$3:$E$367,2,FALSE)</f>
        <v/>
      </c>
    </row>
    <row r="7288">
      <c r="A7288" t="inlineStr">
        <is>
          <t>2025-10-31 14:00</t>
        </is>
      </c>
      <c r="B7288" t="n">
        <v>464.6186527179383</v>
      </c>
      <c r="C7288" t="n">
        <v>3313.264973097721</v>
      </c>
      <c r="D7288" t="n">
        <v>1009.650065191619</v>
      </c>
      <c r="E7288" t="n">
        <v>1609.698224411668</v>
      </c>
      <c r="F7288" t="n">
        <v>0</v>
      </c>
      <c r="G7288" t="n">
        <v>6397.231915418946</v>
      </c>
      <c r="H7288" t="n">
        <v>11349.10942825703</v>
      </c>
      <c r="I7288" t="n">
        <v>0</v>
      </c>
      <c r="J7288" t="n">
        <v>1152.299747994793</v>
      </c>
      <c r="K7288" t="n">
        <v>0</v>
      </c>
      <c r="L7288" t="n">
        <v>12501.40917625183</v>
      </c>
      <c r="M7288" t="n">
        <v>43800.12325803198</v>
      </c>
      <c r="N7288" t="n">
        <v>496.3050473091117</v>
      </c>
      <c r="O7288" t="n">
        <v>43800.12325803198</v>
      </c>
      <c r="P7288" t="n">
        <v>496.3050473091117</v>
      </c>
      <c r="Q7288" t="n">
        <v>304</v>
      </c>
      <c r="R7288" t="n">
        <v>14</v>
      </c>
      <c r="S7288">
        <f>VLOOKUP(Q7288,Clustering!$D$3:$E$367,2,FALSE)</f>
        <v/>
      </c>
    </row>
    <row r="7289">
      <c r="A7289" t="inlineStr">
        <is>
          <t>2025-10-31 15:00</t>
        </is>
      </c>
      <c r="B7289" t="n">
        <v>494.2751624658911</v>
      </c>
      <c r="C7289" t="n">
        <v>3388.566449759033</v>
      </c>
      <c r="D7289" t="n">
        <v>1056.610533340067</v>
      </c>
      <c r="E7289" t="n">
        <v>1624.331844633592</v>
      </c>
      <c r="F7289" t="n">
        <v>0</v>
      </c>
      <c r="G7289" t="n">
        <v>6563.783990198583</v>
      </c>
      <c r="H7289" t="n">
        <v>11226.31459636593</v>
      </c>
      <c r="I7289" t="n">
        <v>0</v>
      </c>
      <c r="J7289" t="n">
        <v>1108.145221682903</v>
      </c>
      <c r="K7289" t="n">
        <v>0</v>
      </c>
      <c r="L7289" t="n">
        <v>12334.45981804883</v>
      </c>
      <c r="M7289" t="n">
        <v>44233.78784474517</v>
      </c>
      <c r="N7289" t="n">
        <v>581.1654958127422</v>
      </c>
      <c r="O7289" t="n">
        <v>44233.78784474517</v>
      </c>
      <c r="P7289" t="n">
        <v>581.1654958127422</v>
      </c>
      <c r="Q7289" t="n">
        <v>304</v>
      </c>
      <c r="R7289" t="n">
        <v>15</v>
      </c>
      <c r="S7289">
        <f>VLOOKUP(Q7289,Clustering!$D$3:$E$367,2,FALSE)</f>
        <v/>
      </c>
    </row>
    <row r="7290">
      <c r="A7290" t="inlineStr">
        <is>
          <t>2025-10-31 16:00</t>
        </is>
      </c>
      <c r="B7290" t="n">
        <v>434.7856161262477</v>
      </c>
      <c r="C7290" t="n">
        <v>3953.327524718872</v>
      </c>
      <c r="D7290" t="n">
        <v>1462.097831905773</v>
      </c>
      <c r="E7290" t="n">
        <v>1975.538729959774</v>
      </c>
      <c r="F7290" t="n">
        <v>0</v>
      </c>
      <c r="G7290" t="n">
        <v>7825.749702710667</v>
      </c>
      <c r="H7290" t="n">
        <v>10319.28697532759</v>
      </c>
      <c r="I7290" t="n">
        <v>0</v>
      </c>
      <c r="J7290" t="n">
        <v>944.893148520694</v>
      </c>
      <c r="K7290" t="n">
        <v>0</v>
      </c>
      <c r="L7290" t="n">
        <v>11264.18012384828</v>
      </c>
      <c r="M7290" t="n">
        <v>44667.45243145835</v>
      </c>
      <c r="N7290" t="n">
        <v>694.3127604842495</v>
      </c>
      <c r="O7290" t="n">
        <v>44667.45243145835</v>
      </c>
      <c r="P7290" t="n">
        <v>694.3127604842495</v>
      </c>
      <c r="Q7290" t="n">
        <v>304</v>
      </c>
      <c r="R7290" t="n">
        <v>16</v>
      </c>
      <c r="S7290">
        <f>VLOOKUP(Q7290,Clustering!$D$3:$E$367,2,FALSE)</f>
        <v/>
      </c>
    </row>
    <row r="7291">
      <c r="A7291" t="inlineStr">
        <is>
          <t>2025-10-31 17:00</t>
        </is>
      </c>
      <c r="B7291" t="n">
        <v>1.092785223138876</v>
      </c>
      <c r="C7291" t="n">
        <v>4706.34229133199</v>
      </c>
      <c r="D7291" t="n">
        <v>6261.395753126322</v>
      </c>
      <c r="E7291" t="n">
        <v>2502.349057949047</v>
      </c>
      <c r="F7291" t="n">
        <v>0</v>
      </c>
      <c r="G7291" t="n">
        <v>13471.1798876305</v>
      </c>
      <c r="H7291" t="n">
        <v>8535.074056055302</v>
      </c>
      <c r="I7291" t="n">
        <v>0</v>
      </c>
      <c r="J7291" t="n">
        <v>942.3803978562232</v>
      </c>
      <c r="K7291" t="n">
        <v>0</v>
      </c>
      <c r="L7291" t="n">
        <v>9477.454453911523</v>
      </c>
      <c r="M7291" t="n">
        <v>44729.40451527453</v>
      </c>
      <c r="N7291" t="n">
        <v>758.6009790476058</v>
      </c>
      <c r="O7291" t="n">
        <v>44729.40451527453</v>
      </c>
      <c r="P7291" t="n">
        <v>758.6009790476058</v>
      </c>
      <c r="Q7291" t="n">
        <v>304</v>
      </c>
      <c r="R7291" t="n">
        <v>17</v>
      </c>
      <c r="S7291">
        <f>VLOOKUP(Q7291,Clustering!$D$3:$E$367,2,FALSE)</f>
        <v/>
      </c>
    </row>
    <row r="7292">
      <c r="A7292" t="inlineStr">
        <is>
          <t>2025-10-31 18:00</t>
        </is>
      </c>
      <c r="B7292" t="n">
        <v>1.429026830258531</v>
      </c>
      <c r="C7292" t="n">
        <v>5271.103366291829</v>
      </c>
      <c r="D7292" t="n">
        <v>7435.407456837507</v>
      </c>
      <c r="E7292" t="n">
        <v>3204.762828601411</v>
      </c>
      <c r="F7292" t="n">
        <v>0</v>
      </c>
      <c r="G7292" t="n">
        <v>15912.70267856101</v>
      </c>
      <c r="H7292" t="n">
        <v>7096.578428630251</v>
      </c>
      <c r="I7292" t="n">
        <v>0</v>
      </c>
      <c r="J7292" t="n">
        <v>1363.662294655683</v>
      </c>
      <c r="K7292" t="n">
        <v>0</v>
      </c>
      <c r="L7292" t="n">
        <v>8460.240723285935</v>
      </c>
      <c r="M7292" t="n">
        <v>44543.54826382602</v>
      </c>
      <c r="N7292" t="n">
        <v>707.1704041969207</v>
      </c>
      <c r="O7292" t="n">
        <v>44543.54826382602</v>
      </c>
      <c r="P7292" t="n">
        <v>707.1704041969207</v>
      </c>
      <c r="Q7292" t="n">
        <v>304</v>
      </c>
      <c r="R7292" t="n">
        <v>18</v>
      </c>
      <c r="S7292">
        <f>VLOOKUP(Q7292,Clustering!$D$3:$E$367,2,FALSE)</f>
        <v/>
      </c>
    </row>
    <row r="7293">
      <c r="A7293" t="inlineStr">
        <is>
          <t>2025-10-31 19:00</t>
        </is>
      </c>
      <c r="B7293" t="n">
        <v>1.563523473106392</v>
      </c>
      <c r="C7293" t="n">
        <v>5572.309272937076</v>
      </c>
      <c r="D7293" t="n">
        <v>8061.547032150139</v>
      </c>
      <c r="E7293" t="n">
        <v>3204.762828601411</v>
      </c>
      <c r="F7293" t="n">
        <v>0</v>
      </c>
      <c r="G7293" t="n">
        <v>16840.18265716173</v>
      </c>
      <c r="H7293" t="n">
        <v>5945.781926690211</v>
      </c>
      <c r="I7293" t="n">
        <v>0</v>
      </c>
      <c r="J7293" t="n">
        <v>1351.887920268542</v>
      </c>
      <c r="K7293" t="n">
        <v>0</v>
      </c>
      <c r="L7293" t="n">
        <v>7297.669846958754</v>
      </c>
      <c r="M7293" t="n">
        <v>44233.78784474517</v>
      </c>
      <c r="N7293" t="n">
        <v>573.4509095851394</v>
      </c>
      <c r="O7293" t="n">
        <v>44233.78784474517</v>
      </c>
      <c r="P7293" t="n">
        <v>573.4509095851394</v>
      </c>
      <c r="Q7293" t="n">
        <v>304</v>
      </c>
      <c r="R7293" t="n">
        <v>19</v>
      </c>
      <c r="S7293">
        <f>VLOOKUP(Q7293,Clustering!$D$3:$E$367,2,FALSE)</f>
        <v/>
      </c>
    </row>
    <row r="7294">
      <c r="A7294" t="inlineStr">
        <is>
          <t>2025-10-31 20:00</t>
        </is>
      </c>
      <c r="B7294" t="n">
        <v>1.61395971417434</v>
      </c>
      <c r="C7294" t="n">
        <v>5459.357057945109</v>
      </c>
      <c r="D7294" t="n">
        <v>7826.744691407902</v>
      </c>
      <c r="E7294" t="n">
        <v>2882.823183719077</v>
      </c>
      <c r="F7294" t="n">
        <v>0</v>
      </c>
      <c r="G7294" t="n">
        <v>16170.53889278626</v>
      </c>
      <c r="H7294" t="n">
        <v>5370.383675720191</v>
      </c>
      <c r="I7294" t="n">
        <v>0</v>
      </c>
      <c r="J7294" t="n">
        <v>1177.497637910387</v>
      </c>
      <c r="K7294" t="n">
        <v>0</v>
      </c>
      <c r="L7294" t="n">
        <v>6547.881313630578</v>
      </c>
      <c r="M7294" t="n">
        <v>43924.02742566432</v>
      </c>
      <c r="N7294" t="n">
        <v>491.1619898240431</v>
      </c>
      <c r="O7294" t="n">
        <v>43924.02742566432</v>
      </c>
      <c r="P7294" t="n">
        <v>491.1619898240431</v>
      </c>
      <c r="Q7294" t="n">
        <v>304</v>
      </c>
      <c r="R7294" t="n">
        <v>20</v>
      </c>
      <c r="S7294">
        <f>VLOOKUP(Q7294,Clustering!$D$3:$E$367,2,FALSE)</f>
        <v/>
      </c>
    </row>
    <row r="7295">
      <c r="A7295" t="inlineStr">
        <is>
          <t>2025-10-31 21:00</t>
        </is>
      </c>
      <c r="B7295" t="n">
        <v>1.630771794530323</v>
      </c>
      <c r="C7295" t="n">
        <v>4706.34229133199</v>
      </c>
      <c r="D7295" t="n">
        <v>6261.395753126322</v>
      </c>
      <c r="E7295" t="n">
        <v>2677.952500612138</v>
      </c>
      <c r="F7295" t="n">
        <v>0</v>
      </c>
      <c r="G7295" t="n">
        <v>13647.32131686498</v>
      </c>
      <c r="H7295" t="n">
        <v>5255.304025526187</v>
      </c>
      <c r="I7295" t="n">
        <v>0</v>
      </c>
      <c r="J7295" t="n">
        <v>1424.528661016855</v>
      </c>
      <c r="K7295" t="n">
        <v>0</v>
      </c>
      <c r="L7295" t="n">
        <v>6679.832686543042</v>
      </c>
      <c r="M7295" t="n">
        <v>43552.31492276731</v>
      </c>
      <c r="N7295" t="n">
        <v>437.1598862308237</v>
      </c>
      <c r="O7295" t="n">
        <v>43552.31492276731</v>
      </c>
      <c r="P7295" t="n">
        <v>437.1598862308237</v>
      </c>
      <c r="Q7295" t="n">
        <v>304</v>
      </c>
      <c r="R7295" t="n">
        <v>21</v>
      </c>
      <c r="S7295">
        <f>VLOOKUP(Q7295,Clustering!$D$3:$E$367,2,FALSE)</f>
        <v/>
      </c>
    </row>
    <row r="7296">
      <c r="A7296" t="inlineStr">
        <is>
          <t>2025-10-31 22:00</t>
        </is>
      </c>
      <c r="B7296" t="n">
        <v>1.630771794530323</v>
      </c>
      <c r="C7296" t="n">
        <v>3576.820141412312</v>
      </c>
      <c r="D7296" t="n">
        <v>3913.372345703951</v>
      </c>
      <c r="E7296" t="n">
        <v>2356.012855729804</v>
      </c>
      <c r="F7296" t="n">
        <v>0</v>
      </c>
      <c r="G7296" t="n">
        <v>9847.8361146406</v>
      </c>
      <c r="H7296" t="n">
        <v>5082.68455023518</v>
      </c>
      <c r="I7296" t="n">
        <v>0</v>
      </c>
      <c r="J7296" t="n">
        <v>1363.162143438131</v>
      </c>
      <c r="K7296" t="n">
        <v>0</v>
      </c>
      <c r="L7296" t="n">
        <v>6445.846693673311</v>
      </c>
      <c r="M7296" t="n">
        <v>43180.60241987028</v>
      </c>
      <c r="N7296" t="n">
        <v>393.4438976077413</v>
      </c>
      <c r="O7296" t="n">
        <v>43180.60241987028</v>
      </c>
      <c r="P7296" t="n">
        <v>393.4438976077413</v>
      </c>
      <c r="Q7296" t="n">
        <v>304</v>
      </c>
      <c r="R7296" t="n">
        <v>22</v>
      </c>
      <c r="S7296">
        <f>VLOOKUP(Q7296,Clustering!$D$3:$E$367,2,FALSE)</f>
        <v/>
      </c>
    </row>
    <row r="7297">
      <c r="A7297" t="inlineStr">
        <is>
          <t>2025-10-31 23:00</t>
        </is>
      </c>
      <c r="B7297" t="n">
        <v>1.630771794530323</v>
      </c>
      <c r="C7297" t="n">
        <v>2635.551683145914</v>
      </c>
      <c r="D7297" t="n">
        <v>1956.686172851976</v>
      </c>
      <c r="E7297" t="n">
        <v>1638.965464855516</v>
      </c>
      <c r="F7297" t="n">
        <v>0</v>
      </c>
      <c r="G7297" t="n">
        <v>6232.834092647936</v>
      </c>
      <c r="H7297" t="n">
        <v>5082.68455023518</v>
      </c>
      <c r="I7297" t="n">
        <v>0</v>
      </c>
      <c r="J7297" t="n">
        <v>917.3692159743302</v>
      </c>
      <c r="K7297" t="n">
        <v>0</v>
      </c>
      <c r="L7297" t="n">
        <v>6000.05376620951</v>
      </c>
      <c r="M7297" t="n">
        <v>42932.79408460561</v>
      </c>
      <c r="N7297" t="n">
        <v>264.8674604810285</v>
      </c>
      <c r="O7297" t="n">
        <v>42932.79408460561</v>
      </c>
      <c r="P7297" t="n">
        <v>264.8674604810285</v>
      </c>
      <c r="Q7297" t="n">
        <v>304</v>
      </c>
      <c r="R7297" t="n">
        <v>23</v>
      </c>
      <c r="S7297">
        <f>VLOOKUP(Q7297,Clustering!$D$3:$E$367,2,FALSE)</f>
        <v/>
      </c>
    </row>
    <row r="7298">
      <c r="A7298" t="inlineStr">
        <is>
          <t>2025-11-01 00:00</t>
        </is>
      </c>
      <c r="B7298" t="n">
        <v>1.272964319446158</v>
      </c>
      <c r="C7298" t="n">
        <v>2714.004075422551</v>
      </c>
      <c r="D7298" t="n">
        <v>1466.315131699753</v>
      </c>
      <c r="E7298" t="n">
        <v>903.5990120615724</v>
      </c>
      <c r="F7298" t="n">
        <v>0</v>
      </c>
      <c r="G7298" t="n">
        <v>5085.191183503322</v>
      </c>
      <c r="H7298" t="n">
        <v>5456.720004130539</v>
      </c>
      <c r="I7298" t="n">
        <v>0</v>
      </c>
      <c r="J7298" t="n">
        <v>447.1989681548823</v>
      </c>
      <c r="K7298" t="n">
        <v>0</v>
      </c>
      <c r="L7298" t="n">
        <v>5903.918972285421</v>
      </c>
      <c r="M7298" t="n">
        <v>23682.65789389378</v>
      </c>
      <c r="N7298" t="n">
        <v>104.5733471669639</v>
      </c>
      <c r="O7298" t="n">
        <v>23682.65789389378</v>
      </c>
      <c r="P7298" t="n">
        <v>104.5733471669639</v>
      </c>
      <c r="Q7298" t="n">
        <v>305</v>
      </c>
      <c r="R7298" t="n">
        <v>0</v>
      </c>
      <c r="S7298">
        <f>VLOOKUP(Q7298,Clustering!$D$3:$E$367,2,FALSE)</f>
        <v/>
      </c>
    </row>
    <row r="7299">
      <c r="A7299" t="inlineStr">
        <is>
          <t>2025-11-01 01:00</t>
        </is>
      </c>
      <c r="B7299" t="n">
        <v>1.286087662945602</v>
      </c>
      <c r="C7299" t="n">
        <v>2630.496257717241</v>
      </c>
      <c r="D7299" t="n">
        <v>1319.683618529777</v>
      </c>
      <c r="E7299" t="n">
        <v>583.8633382495193</v>
      </c>
      <c r="F7299" t="n">
        <v>0</v>
      </c>
      <c r="G7299" t="n">
        <v>4535.329302159484</v>
      </c>
      <c r="H7299" t="n">
        <v>5456.720004130539</v>
      </c>
      <c r="I7299" t="n">
        <v>0</v>
      </c>
      <c r="J7299" t="n">
        <v>326.3582189600992</v>
      </c>
      <c r="K7299" t="n">
        <v>0</v>
      </c>
      <c r="L7299" t="n">
        <v>5783.078223090638</v>
      </c>
      <c r="M7299" t="n">
        <v>23617.41641209241</v>
      </c>
      <c r="N7299" t="n">
        <v>94.95873233456724</v>
      </c>
      <c r="O7299" t="n">
        <v>23617.41641209241</v>
      </c>
      <c r="P7299" t="n">
        <v>94.95873233456724</v>
      </c>
      <c r="Q7299" t="n">
        <v>305</v>
      </c>
      <c r="R7299" t="n">
        <v>1</v>
      </c>
      <c r="S7299">
        <f>VLOOKUP(Q7299,Clustering!$D$3:$E$367,2,FALSE)</f>
        <v/>
      </c>
    </row>
    <row r="7300">
      <c r="A7300" t="inlineStr">
        <is>
          <t>2025-11-01 02:00</t>
        </is>
      </c>
      <c r="B7300" t="n">
        <v>1.286087662945602</v>
      </c>
      <c r="C7300" t="n">
        <v>2630.496257717241</v>
      </c>
      <c r="D7300" t="n">
        <v>1319.683618529777</v>
      </c>
      <c r="E7300" t="n">
        <v>486.630359402945</v>
      </c>
      <c r="F7300" t="n">
        <v>0</v>
      </c>
      <c r="G7300" t="n">
        <v>4438.09632331291</v>
      </c>
      <c r="H7300" t="n">
        <v>5456.720004130539</v>
      </c>
      <c r="I7300" t="n">
        <v>0</v>
      </c>
      <c r="J7300" t="n">
        <v>289.071803585867</v>
      </c>
      <c r="K7300" t="n">
        <v>0</v>
      </c>
      <c r="L7300" t="n">
        <v>5745.791807716406</v>
      </c>
      <c r="M7300" t="n">
        <v>23617.41641209241</v>
      </c>
      <c r="N7300" t="n">
        <v>92.33657654929149</v>
      </c>
      <c r="O7300" t="n">
        <v>23617.41641209241</v>
      </c>
      <c r="P7300" t="n">
        <v>92.33657654929149</v>
      </c>
      <c r="Q7300" t="n">
        <v>305</v>
      </c>
      <c r="R7300" t="n">
        <v>2</v>
      </c>
      <c r="S7300">
        <f>VLOOKUP(Q7300,Clustering!$D$3:$E$367,2,FALSE)</f>
        <v/>
      </c>
    </row>
    <row r="7301">
      <c r="A7301" t="inlineStr">
        <is>
          <t>2025-11-01 03:00</t>
        </is>
      </c>
      <c r="B7301" t="n">
        <v>1.286087662945602</v>
      </c>
      <c r="C7301" t="n">
        <v>2630.496257717241</v>
      </c>
      <c r="D7301" t="n">
        <v>1319.683618529777</v>
      </c>
      <c r="E7301" t="n">
        <v>451.0663437558585</v>
      </c>
      <c r="F7301" t="n">
        <v>0</v>
      </c>
      <c r="G7301" t="n">
        <v>4402.532307665823</v>
      </c>
      <c r="H7301" t="n">
        <v>5456.720004130539</v>
      </c>
      <c r="I7301" t="n">
        <v>0</v>
      </c>
      <c r="J7301" t="n">
        <v>288.8130692288201</v>
      </c>
      <c r="K7301" t="n">
        <v>0</v>
      </c>
      <c r="L7301" t="n">
        <v>5745.533073359359</v>
      </c>
      <c r="M7301" t="n">
        <v>23682.65789389378</v>
      </c>
      <c r="N7301" t="n">
        <v>92.33657654929149</v>
      </c>
      <c r="O7301" t="n">
        <v>23682.65789389378</v>
      </c>
      <c r="P7301" t="n">
        <v>92.33657654929149</v>
      </c>
      <c r="Q7301" t="n">
        <v>305</v>
      </c>
      <c r="R7301" t="n">
        <v>3</v>
      </c>
      <c r="S7301">
        <f>VLOOKUP(Q7301,Clustering!$D$3:$E$367,2,FALSE)</f>
        <v/>
      </c>
    </row>
    <row r="7302">
      <c r="A7302" t="inlineStr">
        <is>
          <t>2025-11-01 04:00</t>
        </is>
      </c>
      <c r="B7302" t="n">
        <v>1.286087662945602</v>
      </c>
      <c r="C7302" t="n">
        <v>2672.250166569896</v>
      </c>
      <c r="D7302" t="n">
        <v>1392.999375114765</v>
      </c>
      <c r="E7302" t="n">
        <v>464.9772693363338</v>
      </c>
      <c r="F7302" t="n">
        <v>0</v>
      </c>
      <c r="G7302" t="n">
        <v>4531.512898683941</v>
      </c>
      <c r="H7302" t="n">
        <v>5456.720004130539</v>
      </c>
      <c r="I7302" t="n">
        <v>0</v>
      </c>
      <c r="J7302" t="n">
        <v>334.8706756698295</v>
      </c>
      <c r="K7302" t="n">
        <v>0</v>
      </c>
      <c r="L7302" t="n">
        <v>5791.590679800368</v>
      </c>
      <c r="M7302" t="n">
        <v>23878.38233929786</v>
      </c>
      <c r="N7302" t="n">
        <v>91.46251589692244</v>
      </c>
      <c r="O7302" t="n">
        <v>23878.38233929786</v>
      </c>
      <c r="P7302" t="n">
        <v>91.46251589692244</v>
      </c>
      <c r="Q7302" t="n">
        <v>305</v>
      </c>
      <c r="R7302" t="n">
        <v>4</v>
      </c>
      <c r="S7302">
        <f>VLOOKUP(Q7302,Clustering!$D$3:$E$367,2,FALSE)</f>
        <v/>
      </c>
    </row>
    <row r="7303">
      <c r="A7303" t="inlineStr">
        <is>
          <t>2025-11-01 05:00</t>
        </is>
      </c>
      <c r="B7303" t="n">
        <v>1.272964319446158</v>
      </c>
      <c r="C7303" t="n">
        <v>4467.668247234045</v>
      </c>
      <c r="D7303" t="n">
        <v>1612.946644869728</v>
      </c>
      <c r="E7303" t="n">
        <v>602.4410074271643</v>
      </c>
      <c r="F7303" t="n">
        <v>0</v>
      </c>
      <c r="G7303" t="n">
        <v>6684.328863850385</v>
      </c>
      <c r="H7303" t="n">
        <v>5499.856130645405</v>
      </c>
      <c r="I7303" t="n">
        <v>0</v>
      </c>
      <c r="J7303" t="n">
        <v>415.3780149392363</v>
      </c>
      <c r="K7303" t="n">
        <v>0</v>
      </c>
      <c r="L7303" t="n">
        <v>5915.234145584641</v>
      </c>
      <c r="M7303" t="n">
        <v>24139.3482665033</v>
      </c>
      <c r="N7303" t="n">
        <v>92.7736199613917</v>
      </c>
      <c r="O7303" t="n">
        <v>24139.3482665033</v>
      </c>
      <c r="P7303" t="n">
        <v>92.7736199613917</v>
      </c>
      <c r="Q7303" t="n">
        <v>305</v>
      </c>
      <c r="R7303" t="n">
        <v>5</v>
      </c>
      <c r="S7303">
        <f>VLOOKUP(Q7303,Clustering!$D$3:$E$367,2,FALSE)</f>
        <v/>
      </c>
    </row>
    <row r="7304">
      <c r="A7304" t="inlineStr">
        <is>
          <t>2025-11-01 06:00</t>
        </is>
      </c>
      <c r="B7304" t="n">
        <v>1.207347601948933</v>
      </c>
      <c r="C7304" t="n">
        <v>4926.961244613246</v>
      </c>
      <c r="D7304" t="n">
        <v>2419.419967304592</v>
      </c>
      <c r="E7304" t="n">
        <v>1061.035066614277</v>
      </c>
      <c r="F7304" t="n">
        <v>0</v>
      </c>
      <c r="G7304" t="n">
        <v>8408.623626134064</v>
      </c>
      <c r="H7304" t="n">
        <v>5607.696446932569</v>
      </c>
      <c r="I7304" t="n">
        <v>0</v>
      </c>
      <c r="J7304" t="n">
        <v>551.6577853072607</v>
      </c>
      <c r="K7304" t="n">
        <v>0</v>
      </c>
      <c r="L7304" t="n">
        <v>6159.35423223983</v>
      </c>
      <c r="M7304" t="n">
        <v>24204.58974830466</v>
      </c>
      <c r="N7304" t="n">
        <v>117.0224236807354</v>
      </c>
      <c r="O7304" t="n">
        <v>24204.58974830466</v>
      </c>
      <c r="P7304" t="n">
        <v>117.0224236807354</v>
      </c>
      <c r="Q7304" t="n">
        <v>305</v>
      </c>
      <c r="R7304" t="n">
        <v>6</v>
      </c>
      <c r="S7304">
        <f>VLOOKUP(Q7304,Clustering!$D$3:$E$367,2,FALSE)</f>
        <v/>
      </c>
    </row>
    <row r="7305">
      <c r="A7305" t="inlineStr">
        <is>
          <t>2025-11-01 07:00</t>
        </is>
      </c>
      <c r="B7305" t="n">
        <v>1.115484197452819</v>
      </c>
      <c r="C7305" t="n">
        <v>5845.547239371646</v>
      </c>
      <c r="D7305" t="n">
        <v>4032.36661217432</v>
      </c>
      <c r="E7305" t="n">
        <v>1660.814691341317</v>
      </c>
      <c r="F7305" t="n">
        <v>0</v>
      </c>
      <c r="G7305" t="n">
        <v>11539.84402708474</v>
      </c>
      <c r="H7305" t="n">
        <v>5780.240952992034</v>
      </c>
      <c r="I7305" t="n">
        <v>0</v>
      </c>
      <c r="J7305" t="n">
        <v>849.9522400950126</v>
      </c>
      <c r="K7305" t="n">
        <v>0</v>
      </c>
      <c r="L7305" t="n">
        <v>6630.193193087047</v>
      </c>
      <c r="M7305" t="n">
        <v>24269.83123010602</v>
      </c>
      <c r="N7305" t="n">
        <v>153.6951789557322</v>
      </c>
      <c r="O7305" t="n">
        <v>24269.83123010602</v>
      </c>
      <c r="P7305" t="n">
        <v>153.6951789557322</v>
      </c>
      <c r="Q7305" t="n">
        <v>305</v>
      </c>
      <c r="R7305" t="n">
        <v>7</v>
      </c>
      <c r="S7305">
        <f>VLOOKUP(Q7305,Clustering!$D$3:$E$367,2,FALSE)</f>
        <v/>
      </c>
    </row>
    <row r="7306">
      <c r="A7306" t="inlineStr">
        <is>
          <t>2025-11-01 08:00</t>
        </is>
      </c>
      <c r="B7306" t="n">
        <v>0.9842507624583692</v>
      </c>
      <c r="C7306" t="n">
        <v>6680.62541642474</v>
      </c>
      <c r="D7306" t="n">
        <v>1728.302055072357</v>
      </c>
      <c r="E7306" t="n">
        <v>2520.359136860068</v>
      </c>
      <c r="F7306" t="n">
        <v>0</v>
      </c>
      <c r="G7306" t="n">
        <v>10930.27085911962</v>
      </c>
      <c r="H7306" t="n">
        <v>5931.217395794065</v>
      </c>
      <c r="I7306" t="n">
        <v>0</v>
      </c>
      <c r="J7306" t="n">
        <v>1274.86584471826</v>
      </c>
      <c r="K7306" t="n">
        <v>0</v>
      </c>
      <c r="L7306" t="n">
        <v>7206.083240512326</v>
      </c>
      <c r="M7306" t="n">
        <v>24204.58974830466</v>
      </c>
      <c r="N7306" t="n">
        <v>191.6215649535029</v>
      </c>
      <c r="O7306" t="n">
        <v>24204.58974830466</v>
      </c>
      <c r="P7306" t="n">
        <v>191.6215649535029</v>
      </c>
      <c r="Q7306" t="n">
        <v>305</v>
      </c>
      <c r="R7306" t="n">
        <v>8</v>
      </c>
      <c r="S7306">
        <f>VLOOKUP(Q7306,Clustering!$D$3:$E$367,2,FALSE)</f>
        <v/>
      </c>
    </row>
    <row r="7307">
      <c r="A7307" t="inlineStr">
        <is>
          <t>2025-11-01 09:00</t>
        </is>
      </c>
      <c r="B7307" t="n">
        <v>1.049867479955594</v>
      </c>
      <c r="C7307" t="n">
        <v>7098.164504951287</v>
      </c>
      <c r="D7307" t="n">
        <v>1869.551792917185</v>
      </c>
      <c r="E7307" t="n">
        <v>3438.177782075006</v>
      </c>
      <c r="F7307" t="n">
        <v>0</v>
      </c>
      <c r="G7307" t="n">
        <v>12406.94394742344</v>
      </c>
      <c r="H7307" t="n">
        <v>6082.193838596095</v>
      </c>
      <c r="I7307" t="n">
        <v>0</v>
      </c>
      <c r="J7307" t="n">
        <v>1240.150391223361</v>
      </c>
      <c r="K7307" t="n">
        <v>0</v>
      </c>
      <c r="L7307" t="n">
        <v>7322.344229819456</v>
      </c>
      <c r="M7307" t="n">
        <v>24139.3482665033</v>
      </c>
      <c r="N7307" t="n">
        <v>226.1864409297064</v>
      </c>
      <c r="O7307" t="n">
        <v>24139.3482665033</v>
      </c>
      <c r="P7307" t="n">
        <v>226.1864409297064</v>
      </c>
      <c r="Q7307" t="n">
        <v>305</v>
      </c>
      <c r="R7307" t="n">
        <v>9</v>
      </c>
      <c r="S7307">
        <f>VLOOKUP(Q7307,Clustering!$D$3:$E$367,2,FALSE)</f>
        <v/>
      </c>
    </row>
    <row r="7308">
      <c r="A7308" t="inlineStr">
        <is>
          <t>2025-11-01 10:00</t>
        </is>
      </c>
      <c r="B7308" t="n">
        <v>1.076114166954484</v>
      </c>
      <c r="C7308" t="n">
        <v>7181.672322656596</v>
      </c>
      <c r="D7308" t="n">
        <v>1913.541246868177</v>
      </c>
      <c r="E7308" t="n">
        <v>3540.157631543333</v>
      </c>
      <c r="F7308" t="n">
        <v>0</v>
      </c>
      <c r="G7308" t="n">
        <v>12636.44731523506</v>
      </c>
      <c r="H7308" t="n">
        <v>6211.602218140693</v>
      </c>
      <c r="I7308" t="n">
        <v>0</v>
      </c>
      <c r="J7308" t="n">
        <v>995.0188604992812</v>
      </c>
      <c r="K7308" t="n">
        <v>0</v>
      </c>
      <c r="L7308" t="n">
        <v>7206.621078639975</v>
      </c>
      <c r="M7308" t="n">
        <v>24074.10678470194</v>
      </c>
      <c r="N7308" t="n">
        <v>243.4419742751565</v>
      </c>
      <c r="O7308" t="n">
        <v>24074.10678470194</v>
      </c>
      <c r="P7308" t="n">
        <v>243.4419742751565</v>
      </c>
      <c r="Q7308" t="n">
        <v>305</v>
      </c>
      <c r="R7308" t="n">
        <v>10</v>
      </c>
      <c r="S7308">
        <f>VLOOKUP(Q7308,Clustering!$D$3:$E$367,2,FALSE)</f>
        <v/>
      </c>
    </row>
    <row r="7309">
      <c r="A7309" t="inlineStr">
        <is>
          <t>2025-11-01 11:00</t>
        </is>
      </c>
      <c r="B7309" t="n">
        <v>1.076114166954484</v>
      </c>
      <c r="C7309" t="n">
        <v>7181.672322656596</v>
      </c>
      <c r="D7309" t="n">
        <v>1913.541246868177</v>
      </c>
      <c r="E7309" t="n">
        <v>3248.7866330624</v>
      </c>
      <c r="F7309" t="n">
        <v>0</v>
      </c>
      <c r="G7309" t="n">
        <v>12345.07631675413</v>
      </c>
      <c r="H7309" t="n">
        <v>6254.738344655559</v>
      </c>
      <c r="I7309" t="n">
        <v>0</v>
      </c>
      <c r="J7309" t="n">
        <v>831.9993520541885</v>
      </c>
      <c r="K7309" t="n">
        <v>0</v>
      </c>
      <c r="L7309" t="n">
        <v>7086.737696709747</v>
      </c>
      <c r="M7309" t="n">
        <v>24008.86530290058</v>
      </c>
      <c r="N7309" t="n">
        <v>256.9897966136355</v>
      </c>
      <c r="O7309" t="n">
        <v>24008.86530290058</v>
      </c>
      <c r="P7309" t="n">
        <v>256.9897966136355</v>
      </c>
      <c r="Q7309" t="n">
        <v>305</v>
      </c>
      <c r="R7309" t="n">
        <v>11</v>
      </c>
      <c r="S7309">
        <f>VLOOKUP(Q7309,Clustering!$D$3:$E$367,2,FALSE)</f>
        <v/>
      </c>
    </row>
    <row r="7310">
      <c r="A7310" t="inlineStr">
        <is>
          <t>2025-11-01 12:00</t>
        </is>
      </c>
      <c r="B7310" t="n">
        <v>1.049867479955594</v>
      </c>
      <c r="C7310" t="n">
        <v>7014.656687245977</v>
      </c>
      <c r="D7310" t="n">
        <v>1825.562338966193</v>
      </c>
      <c r="E7310" t="n">
        <v>2913.709984809328</v>
      </c>
      <c r="F7310" t="n">
        <v>0</v>
      </c>
      <c r="G7310" t="n">
        <v>11754.97887850145</v>
      </c>
      <c r="H7310" t="n">
        <v>6254.738344655559</v>
      </c>
      <c r="I7310" t="n">
        <v>0</v>
      </c>
      <c r="J7310" t="n">
        <v>672.7796732307902</v>
      </c>
      <c r="K7310" t="n">
        <v>0</v>
      </c>
      <c r="L7310" t="n">
        <v>6927.518017886348</v>
      </c>
      <c r="M7310" t="n">
        <v>24008.86530290058</v>
      </c>
      <c r="N7310" t="n">
        <v>254.1561462590334</v>
      </c>
      <c r="O7310" t="n">
        <v>24008.86530290058</v>
      </c>
      <c r="P7310" t="n">
        <v>254.1561462590334</v>
      </c>
      <c r="Q7310" t="n">
        <v>305</v>
      </c>
      <c r="R7310" t="n">
        <v>12</v>
      </c>
      <c r="S7310">
        <f>VLOOKUP(Q7310,Clustering!$D$3:$E$367,2,FALSE)</f>
        <v/>
      </c>
    </row>
    <row r="7311">
      <c r="A7311" t="inlineStr">
        <is>
          <t>2025-11-01 13:00</t>
        </is>
      </c>
      <c r="B7311" t="n">
        <v>1.023620792956704</v>
      </c>
      <c r="C7311" t="n">
        <v>5219.238606581827</v>
      </c>
      <c r="D7311" t="n">
        <v>1759.578158039703</v>
      </c>
      <c r="E7311" t="n">
        <v>2505.790586936022</v>
      </c>
      <c r="F7311" t="n">
        <v>0</v>
      </c>
      <c r="G7311" t="n">
        <v>9485.630972350509</v>
      </c>
      <c r="H7311" t="n">
        <v>6211.602218140693</v>
      </c>
      <c r="I7311" t="n">
        <v>0</v>
      </c>
      <c r="J7311" t="n">
        <v>607.8207270136742</v>
      </c>
      <c r="K7311" t="n">
        <v>0</v>
      </c>
      <c r="L7311" t="n">
        <v>6819.422945154368</v>
      </c>
      <c r="M7311" t="n">
        <v>24008.86530290058</v>
      </c>
      <c r="N7311" t="n">
        <v>247.1239845437193</v>
      </c>
      <c r="O7311" t="n">
        <v>24008.86530290058</v>
      </c>
      <c r="P7311" t="n">
        <v>247.1239845437193</v>
      </c>
      <c r="Q7311" t="n">
        <v>305</v>
      </c>
      <c r="R7311" t="n">
        <v>13</v>
      </c>
      <c r="S7311">
        <f>VLOOKUP(Q7311,Clustering!$D$3:$E$367,2,FALSE)</f>
        <v/>
      </c>
    </row>
    <row r="7312">
      <c r="A7312" t="inlineStr">
        <is>
          <t>2025-11-01 14:00</t>
        </is>
      </c>
      <c r="B7312" t="n">
        <v>1.023620792956704</v>
      </c>
      <c r="C7312" t="n">
        <v>5093.976880023864</v>
      </c>
      <c r="D7312" t="n">
        <v>1693.593977113214</v>
      </c>
      <c r="E7312" t="n">
        <v>2301.830887999368</v>
      </c>
      <c r="F7312" t="n">
        <v>0</v>
      </c>
      <c r="G7312" t="n">
        <v>9090.425365929405</v>
      </c>
      <c r="H7312" t="n">
        <v>6146.898028368393</v>
      </c>
      <c r="I7312" t="n">
        <v>0</v>
      </c>
      <c r="J7312" t="n">
        <v>595.9536372295703</v>
      </c>
      <c r="K7312" t="n">
        <v>0</v>
      </c>
      <c r="L7312" t="n">
        <v>6742.851665597964</v>
      </c>
      <c r="M7312" t="n">
        <v>24074.10678470194</v>
      </c>
      <c r="N7312" t="n">
        <v>241.8796468013365</v>
      </c>
      <c r="O7312" t="n">
        <v>24074.10678470194</v>
      </c>
      <c r="P7312" t="n">
        <v>241.8796468013365</v>
      </c>
      <c r="Q7312" t="n">
        <v>305</v>
      </c>
      <c r="R7312" t="n">
        <v>14</v>
      </c>
      <c r="S7312">
        <f>VLOOKUP(Q7312,Clustering!$D$3:$E$367,2,FALSE)</f>
        <v/>
      </c>
    </row>
    <row r="7313">
      <c r="A7313" t="inlineStr">
        <is>
          <t>2025-11-01 15:00</t>
        </is>
      </c>
      <c r="B7313" t="n">
        <v>1.049867479955594</v>
      </c>
      <c r="C7313" t="n">
        <v>5219.238606581827</v>
      </c>
      <c r="D7313" t="n">
        <v>1759.578158039703</v>
      </c>
      <c r="E7313" t="n">
        <v>2010.459889518436</v>
      </c>
      <c r="F7313" t="n">
        <v>0</v>
      </c>
      <c r="G7313" t="n">
        <v>8990.326521619922</v>
      </c>
      <c r="H7313" t="n">
        <v>6039.05771208123</v>
      </c>
      <c r="I7313" t="n">
        <v>0</v>
      </c>
      <c r="J7313" t="n">
        <v>587.7358100530507</v>
      </c>
      <c r="K7313" t="n">
        <v>0</v>
      </c>
      <c r="L7313" t="n">
        <v>6626.79352213428</v>
      </c>
      <c r="M7313" t="n">
        <v>24335.07271190738</v>
      </c>
      <c r="N7313" t="n">
        <v>234.0131794455092</v>
      </c>
      <c r="O7313" t="n">
        <v>24335.07271190738</v>
      </c>
      <c r="P7313" t="n">
        <v>234.0131794455092</v>
      </c>
      <c r="Q7313" t="n">
        <v>305</v>
      </c>
      <c r="R7313" t="n">
        <v>15</v>
      </c>
      <c r="S7313">
        <f>VLOOKUP(Q7313,Clustering!$D$3:$E$367,2,FALSE)</f>
        <v/>
      </c>
    </row>
    <row r="7314">
      <c r="A7314" t="inlineStr">
        <is>
          <t>2025-11-01 16:00</t>
        </is>
      </c>
      <c r="B7314" t="n">
        <v>1.076114166954484</v>
      </c>
      <c r="C7314" t="n">
        <v>5428.0081508451</v>
      </c>
      <c r="D7314" t="n">
        <v>1958.742329082004</v>
      </c>
      <c r="E7314" t="n">
        <v>2010.459889518436</v>
      </c>
      <c r="F7314" t="n">
        <v>0</v>
      </c>
      <c r="G7314" t="n">
        <v>9398.286483612495</v>
      </c>
      <c r="H7314" t="n">
        <v>5931.217395794065</v>
      </c>
      <c r="I7314" t="n">
        <v>0</v>
      </c>
      <c r="J7314" t="n">
        <v>496.1409567717965</v>
      </c>
      <c r="K7314" t="n">
        <v>0</v>
      </c>
      <c r="L7314" t="n">
        <v>6427.358352565861</v>
      </c>
      <c r="M7314" t="n">
        <v>24661.28012091418</v>
      </c>
      <c r="N7314" t="n">
        <v>259.4361038639151</v>
      </c>
      <c r="O7314" t="n">
        <v>24661.28012091418</v>
      </c>
      <c r="P7314" t="n">
        <v>259.4361038639151</v>
      </c>
      <c r="Q7314" t="n">
        <v>305</v>
      </c>
      <c r="R7314" t="n">
        <v>16</v>
      </c>
      <c r="S7314">
        <f>VLOOKUP(Q7314,Clustering!$D$3:$E$367,2,FALSE)</f>
        <v/>
      </c>
    </row>
    <row r="7315">
      <c r="A7315" t="inlineStr">
        <is>
          <t>2025-11-01 17:00</t>
        </is>
      </c>
      <c r="B7315" t="n">
        <v>1.115484197452819</v>
      </c>
      <c r="C7315" t="n">
        <v>5762.039421666337</v>
      </c>
      <c r="D7315" t="n">
        <v>6818.365362403851</v>
      </c>
      <c r="E7315" t="n">
        <v>2316.399437923415</v>
      </c>
      <c r="F7315" t="n">
        <v>0</v>
      </c>
      <c r="G7315" t="n">
        <v>14897.91970619106</v>
      </c>
      <c r="H7315" t="n">
        <v>5780.240952992034</v>
      </c>
      <c r="I7315" t="n">
        <v>0</v>
      </c>
      <c r="J7315" t="n">
        <v>484.0796957662963</v>
      </c>
      <c r="K7315" t="n">
        <v>0</v>
      </c>
      <c r="L7315" t="n">
        <v>6264.32064875833</v>
      </c>
      <c r="M7315" t="n">
        <v>24726.52160271554</v>
      </c>
      <c r="N7315" t="n">
        <v>259.8731472760152</v>
      </c>
      <c r="O7315" t="n">
        <v>24726.52160271554</v>
      </c>
      <c r="P7315" t="n">
        <v>259.8731472760152</v>
      </c>
      <c r="Q7315" t="n">
        <v>305</v>
      </c>
      <c r="R7315" t="n">
        <v>17</v>
      </c>
      <c r="S7315">
        <f>VLOOKUP(Q7315,Clustering!$D$3:$E$367,2,FALSE)</f>
        <v/>
      </c>
    </row>
    <row r="7316">
      <c r="A7316" t="inlineStr">
        <is>
          <t>2025-11-01 18:00</t>
        </is>
      </c>
      <c r="B7316" t="n">
        <v>1.207347601948933</v>
      </c>
      <c r="C7316" t="n">
        <v>6054.31678363492</v>
      </c>
      <c r="D7316" t="n">
        <v>7331.575658498765</v>
      </c>
      <c r="E7316" t="n">
        <v>2636.907536252441</v>
      </c>
      <c r="F7316" t="n">
        <v>0</v>
      </c>
      <c r="G7316" t="n">
        <v>16024.00732598808</v>
      </c>
      <c r="H7316" t="n">
        <v>5650.832573447436</v>
      </c>
      <c r="I7316" t="n">
        <v>0</v>
      </c>
      <c r="J7316" t="n">
        <v>552.9615751958431</v>
      </c>
      <c r="K7316" t="n">
        <v>0</v>
      </c>
      <c r="L7316" t="n">
        <v>6203.794148643279</v>
      </c>
      <c r="M7316" t="n">
        <v>24596.03863911282</v>
      </c>
      <c r="N7316" t="n">
        <v>256.8139480786393</v>
      </c>
      <c r="O7316" t="n">
        <v>24596.03863911282</v>
      </c>
      <c r="P7316" t="n">
        <v>256.8139480786393</v>
      </c>
      <c r="Q7316" t="n">
        <v>305</v>
      </c>
      <c r="R7316" t="n">
        <v>18</v>
      </c>
      <c r="S7316">
        <f>VLOOKUP(Q7316,Clustering!$D$3:$E$367,2,FALSE)</f>
        <v/>
      </c>
    </row>
    <row r="7317">
      <c r="A7317" t="inlineStr">
        <is>
          <t>2025-11-01 19:00</t>
        </is>
      </c>
      <c r="B7317" t="n">
        <v>1.246717632447268</v>
      </c>
      <c r="C7317" t="n">
        <v>6179.578510192884</v>
      </c>
      <c r="D7317" t="n">
        <v>7551.522928253727</v>
      </c>
      <c r="E7317" t="n">
        <v>2403.810737467695</v>
      </c>
      <c r="F7317" t="n">
        <v>0</v>
      </c>
      <c r="G7317" t="n">
        <v>16136.15889354675</v>
      </c>
      <c r="H7317" t="n">
        <v>5564.560320417704</v>
      </c>
      <c r="I7317" t="n">
        <v>0</v>
      </c>
      <c r="J7317" t="n">
        <v>670.8415746251645</v>
      </c>
      <c r="K7317" t="n">
        <v>0</v>
      </c>
      <c r="L7317" t="n">
        <v>6235.401895042869</v>
      </c>
      <c r="M7317" t="n">
        <v>24465.5556755101</v>
      </c>
      <c r="N7317" t="n">
        <v>246.7623160059738</v>
      </c>
      <c r="O7317" t="n">
        <v>24465.5556755101</v>
      </c>
      <c r="P7317" t="n">
        <v>246.7623160059738</v>
      </c>
      <c r="Q7317" t="n">
        <v>305</v>
      </c>
      <c r="R7317" t="n">
        <v>19</v>
      </c>
      <c r="S7317">
        <f>VLOOKUP(Q7317,Clustering!$D$3:$E$367,2,FALSE)</f>
        <v/>
      </c>
    </row>
    <row r="7318">
      <c r="A7318" t="inlineStr">
        <is>
          <t>2025-11-01 20:00</t>
        </is>
      </c>
      <c r="B7318" t="n">
        <v>1.259840975946713</v>
      </c>
      <c r="C7318" t="n">
        <v>6054.31678363492</v>
      </c>
      <c r="D7318" t="n">
        <v>7331.575658498765</v>
      </c>
      <c r="E7318" t="n">
        <v>2243.556688303182</v>
      </c>
      <c r="F7318" t="n">
        <v>0</v>
      </c>
      <c r="G7318" t="n">
        <v>15630.70897141281</v>
      </c>
      <c r="H7318" t="n">
        <v>5499.856130645405</v>
      </c>
      <c r="I7318" t="n">
        <v>0</v>
      </c>
      <c r="J7318" t="n">
        <v>721.6607123203926</v>
      </c>
      <c r="K7318" t="n">
        <v>0</v>
      </c>
      <c r="L7318" t="n">
        <v>6221.516842965797</v>
      </c>
      <c r="M7318" t="n">
        <v>24335.07271190738</v>
      </c>
      <c r="N7318" t="n">
        <v>233.2144936674948</v>
      </c>
      <c r="O7318" t="n">
        <v>24335.07271190738</v>
      </c>
      <c r="P7318" t="n">
        <v>233.2144936674948</v>
      </c>
      <c r="Q7318" t="n">
        <v>305</v>
      </c>
      <c r="R7318" t="n">
        <v>20</v>
      </c>
      <c r="S7318">
        <f>VLOOKUP(Q7318,Clustering!$D$3:$E$367,2,FALSE)</f>
        <v/>
      </c>
    </row>
    <row r="7319">
      <c r="A7319" t="inlineStr">
        <is>
          <t>2025-11-01 21:00</t>
        </is>
      </c>
      <c r="B7319" t="n">
        <v>1.272964319446158</v>
      </c>
      <c r="C7319" t="n">
        <v>5428.0081508451</v>
      </c>
      <c r="D7319" t="n">
        <v>6231.83930972395</v>
      </c>
      <c r="E7319" t="n">
        <v>1966.754239746296</v>
      </c>
      <c r="F7319" t="n">
        <v>0</v>
      </c>
      <c r="G7319" t="n">
        <v>13627.87466463479</v>
      </c>
      <c r="H7319" t="n">
        <v>5478.288067387972</v>
      </c>
      <c r="I7319" t="n">
        <v>0</v>
      </c>
      <c r="J7319" t="n">
        <v>753.4558884632229</v>
      </c>
      <c r="K7319" t="n">
        <v>0</v>
      </c>
      <c r="L7319" t="n">
        <v>6231.743955851194</v>
      </c>
      <c r="M7319" t="n">
        <v>24074.10678470194</v>
      </c>
      <c r="N7319" t="n">
        <v>217.9185500242778</v>
      </c>
      <c r="O7319" t="n">
        <v>24074.10678470194</v>
      </c>
      <c r="P7319" t="n">
        <v>217.9185500242778</v>
      </c>
      <c r="Q7319" t="n">
        <v>305</v>
      </c>
      <c r="R7319" t="n">
        <v>21</v>
      </c>
      <c r="S7319">
        <f>VLOOKUP(Q7319,Clustering!$D$3:$E$367,2,FALSE)</f>
        <v/>
      </c>
    </row>
    <row r="7320">
      <c r="A7320" t="inlineStr">
        <is>
          <t>2025-11-01 22:00</t>
        </is>
      </c>
      <c r="B7320" t="n">
        <v>1.259840975946713</v>
      </c>
      <c r="C7320" t="n">
        <v>4384.160429528736</v>
      </c>
      <c r="D7320" t="n">
        <v>4398.945395099258</v>
      </c>
      <c r="E7320" t="n">
        <v>1704.520341113456</v>
      </c>
      <c r="F7320" t="n">
        <v>0</v>
      </c>
      <c r="G7320" t="n">
        <v>10488.8860067174</v>
      </c>
      <c r="H7320" t="n">
        <v>5456.720004130539</v>
      </c>
      <c r="I7320" t="n">
        <v>0</v>
      </c>
      <c r="J7320" t="n">
        <v>922.2872836529668</v>
      </c>
      <c r="K7320" t="n">
        <v>0</v>
      </c>
      <c r="L7320" t="n">
        <v>6379.007287783505</v>
      </c>
      <c r="M7320" t="n">
        <v>23878.38233929786</v>
      </c>
      <c r="N7320" t="n">
        <v>212.6742384537263</v>
      </c>
      <c r="O7320" t="n">
        <v>23878.38233929786</v>
      </c>
      <c r="P7320" t="n">
        <v>212.6742384537263</v>
      </c>
      <c r="Q7320" t="n">
        <v>305</v>
      </c>
      <c r="R7320" t="n">
        <v>22</v>
      </c>
      <c r="S7320">
        <f>VLOOKUP(Q7320,Clustering!$D$3:$E$367,2,FALSE)</f>
        <v/>
      </c>
    </row>
    <row r="7321">
      <c r="A7321" t="inlineStr">
        <is>
          <t>2025-11-01 23:00</t>
        </is>
      </c>
      <c r="B7321" t="n">
        <v>1.259840975946713</v>
      </c>
      <c r="C7321" t="n">
        <v>3340.31270821237</v>
      </c>
      <c r="D7321" t="n">
        <v>2566.051480474568</v>
      </c>
      <c r="E7321" t="n">
        <v>1297.358944892699</v>
      </c>
      <c r="F7321" t="n">
        <v>0</v>
      </c>
      <c r="G7321" t="n">
        <v>7204.982974555583</v>
      </c>
      <c r="H7321" t="n">
        <v>5456.720004130539</v>
      </c>
      <c r="I7321" t="n">
        <v>0</v>
      </c>
      <c r="J7321" t="n">
        <v>767.157245840022</v>
      </c>
      <c r="K7321" t="n">
        <v>0</v>
      </c>
      <c r="L7321" t="n">
        <v>6223.877249970561</v>
      </c>
      <c r="M7321" t="n">
        <v>23747.89937569514</v>
      </c>
      <c r="N7321" t="n">
        <v>143.1490563011024</v>
      </c>
      <c r="O7321" t="n">
        <v>23747.89937569514</v>
      </c>
      <c r="P7321" t="n">
        <v>143.1490563011024</v>
      </c>
      <c r="Q7321" t="n">
        <v>305</v>
      </c>
      <c r="R7321" t="n">
        <v>23</v>
      </c>
      <c r="S7321">
        <f>VLOOKUP(Q7321,Clustering!$D$3:$E$367,2,FALSE)</f>
        <v/>
      </c>
    </row>
    <row r="7322">
      <c r="A7322" t="inlineStr">
        <is>
          <t>2025-11-02 00:00</t>
        </is>
      </c>
      <c r="B7322" t="n">
        <v>1.272964319446158</v>
      </c>
      <c r="C7322" t="n">
        <v>2714.004075422551</v>
      </c>
      <c r="D7322" t="n">
        <v>1466.315131699753</v>
      </c>
      <c r="E7322" t="n">
        <v>903.5990120615724</v>
      </c>
      <c r="F7322" t="n">
        <v>0</v>
      </c>
      <c r="G7322" t="n">
        <v>5085.191183503322</v>
      </c>
      <c r="H7322" t="n">
        <v>5456.720004130539</v>
      </c>
      <c r="I7322" t="n">
        <v>0</v>
      </c>
      <c r="J7322" t="n">
        <v>447.1989681548823</v>
      </c>
      <c r="K7322" t="n">
        <v>0</v>
      </c>
      <c r="L7322" t="n">
        <v>5903.918972285421</v>
      </c>
      <c r="M7322" t="n">
        <v>23682.65789389378</v>
      </c>
      <c r="N7322" t="n">
        <v>104.5733471669639</v>
      </c>
      <c r="O7322" t="n">
        <v>23682.65789389378</v>
      </c>
      <c r="P7322" t="n">
        <v>104.5733471669639</v>
      </c>
      <c r="Q7322" t="n">
        <v>306</v>
      </c>
      <c r="R7322" t="n">
        <v>0</v>
      </c>
      <c r="S7322">
        <f>VLOOKUP(Q7322,Clustering!$D$3:$E$367,2,FALSE)</f>
        <v/>
      </c>
    </row>
    <row r="7323">
      <c r="A7323" t="inlineStr">
        <is>
          <t>2025-11-02 01:00</t>
        </is>
      </c>
      <c r="B7323" t="n">
        <v>1.286087662945602</v>
      </c>
      <c r="C7323" t="n">
        <v>2630.496257717241</v>
      </c>
      <c r="D7323" t="n">
        <v>1319.683618529777</v>
      </c>
      <c r="E7323" t="n">
        <v>583.8633382495193</v>
      </c>
      <c r="F7323" t="n">
        <v>0</v>
      </c>
      <c r="G7323" t="n">
        <v>4535.329302159484</v>
      </c>
      <c r="H7323" t="n">
        <v>5456.720004130539</v>
      </c>
      <c r="I7323" t="n">
        <v>0</v>
      </c>
      <c r="J7323" t="n">
        <v>326.3582189600992</v>
      </c>
      <c r="K7323" t="n">
        <v>0</v>
      </c>
      <c r="L7323" t="n">
        <v>5783.078223090638</v>
      </c>
      <c r="M7323" t="n">
        <v>23617.41641209241</v>
      </c>
      <c r="N7323" t="n">
        <v>94.95873233456724</v>
      </c>
      <c r="O7323" t="n">
        <v>23617.41641209241</v>
      </c>
      <c r="P7323" t="n">
        <v>94.95873233456724</v>
      </c>
      <c r="Q7323" t="n">
        <v>306</v>
      </c>
      <c r="R7323" t="n">
        <v>1</v>
      </c>
      <c r="S7323">
        <f>VLOOKUP(Q7323,Clustering!$D$3:$E$367,2,FALSE)</f>
        <v/>
      </c>
    </row>
    <row r="7324">
      <c r="A7324" t="inlineStr">
        <is>
          <t>2025-11-02 02:00</t>
        </is>
      </c>
      <c r="B7324" t="n">
        <v>1.286087662945602</v>
      </c>
      <c r="C7324" t="n">
        <v>2630.496257717241</v>
      </c>
      <c r="D7324" t="n">
        <v>1319.683618529777</v>
      </c>
      <c r="E7324" t="n">
        <v>486.630359402945</v>
      </c>
      <c r="F7324" t="n">
        <v>0</v>
      </c>
      <c r="G7324" t="n">
        <v>4438.09632331291</v>
      </c>
      <c r="H7324" t="n">
        <v>5456.720004130539</v>
      </c>
      <c r="I7324" t="n">
        <v>0</v>
      </c>
      <c r="J7324" t="n">
        <v>289.071803585867</v>
      </c>
      <c r="K7324" t="n">
        <v>0</v>
      </c>
      <c r="L7324" t="n">
        <v>5745.791807716406</v>
      </c>
      <c r="M7324" t="n">
        <v>23617.41641209241</v>
      </c>
      <c r="N7324" t="n">
        <v>92.33657654929149</v>
      </c>
      <c r="O7324" t="n">
        <v>23617.41641209241</v>
      </c>
      <c r="P7324" t="n">
        <v>92.33657654929149</v>
      </c>
      <c r="Q7324" t="n">
        <v>306</v>
      </c>
      <c r="R7324" t="n">
        <v>2</v>
      </c>
      <c r="S7324">
        <f>VLOOKUP(Q7324,Clustering!$D$3:$E$367,2,FALSE)</f>
        <v/>
      </c>
    </row>
    <row r="7325">
      <c r="A7325" t="inlineStr">
        <is>
          <t>2025-11-02 03:00</t>
        </is>
      </c>
      <c r="B7325" t="n">
        <v>1.286087662945602</v>
      </c>
      <c r="C7325" t="n">
        <v>2630.496257717241</v>
      </c>
      <c r="D7325" t="n">
        <v>1319.683618529777</v>
      </c>
      <c r="E7325" t="n">
        <v>451.0663437558585</v>
      </c>
      <c r="F7325" t="n">
        <v>0</v>
      </c>
      <c r="G7325" t="n">
        <v>4402.532307665823</v>
      </c>
      <c r="H7325" t="n">
        <v>5456.720004130539</v>
      </c>
      <c r="I7325" t="n">
        <v>0</v>
      </c>
      <c r="J7325" t="n">
        <v>288.8130692288201</v>
      </c>
      <c r="K7325" t="n">
        <v>0</v>
      </c>
      <c r="L7325" t="n">
        <v>5745.533073359359</v>
      </c>
      <c r="M7325" t="n">
        <v>23682.65789389378</v>
      </c>
      <c r="N7325" t="n">
        <v>92.33657654929149</v>
      </c>
      <c r="O7325" t="n">
        <v>23682.65789389378</v>
      </c>
      <c r="P7325" t="n">
        <v>92.33657654929149</v>
      </c>
      <c r="Q7325" t="n">
        <v>306</v>
      </c>
      <c r="R7325" t="n">
        <v>3</v>
      </c>
      <c r="S7325">
        <f>VLOOKUP(Q7325,Clustering!$D$3:$E$367,2,FALSE)</f>
        <v/>
      </c>
    </row>
    <row r="7326">
      <c r="A7326" t="inlineStr">
        <is>
          <t>2025-11-02 04:00</t>
        </is>
      </c>
      <c r="B7326" t="n">
        <v>1.286087662945602</v>
      </c>
      <c r="C7326" t="n">
        <v>2672.250166569896</v>
      </c>
      <c r="D7326" t="n">
        <v>1392.999375114765</v>
      </c>
      <c r="E7326" t="n">
        <v>464.9772693363338</v>
      </c>
      <c r="F7326" t="n">
        <v>0</v>
      </c>
      <c r="G7326" t="n">
        <v>4531.512898683941</v>
      </c>
      <c r="H7326" t="n">
        <v>5456.720004130539</v>
      </c>
      <c r="I7326" t="n">
        <v>0</v>
      </c>
      <c r="J7326" t="n">
        <v>334.8706756698295</v>
      </c>
      <c r="K7326" t="n">
        <v>0</v>
      </c>
      <c r="L7326" t="n">
        <v>5791.590679800368</v>
      </c>
      <c r="M7326" t="n">
        <v>23878.38233929786</v>
      </c>
      <c r="N7326" t="n">
        <v>91.46251589692244</v>
      </c>
      <c r="O7326" t="n">
        <v>23878.38233929786</v>
      </c>
      <c r="P7326" t="n">
        <v>91.46251589692244</v>
      </c>
      <c r="Q7326" t="n">
        <v>306</v>
      </c>
      <c r="R7326" t="n">
        <v>4</v>
      </c>
      <c r="S7326">
        <f>VLOOKUP(Q7326,Clustering!$D$3:$E$367,2,FALSE)</f>
        <v/>
      </c>
    </row>
    <row r="7327">
      <c r="A7327" t="inlineStr">
        <is>
          <t>2025-11-02 05:00</t>
        </is>
      </c>
      <c r="B7327" t="n">
        <v>1.272964319446158</v>
      </c>
      <c r="C7327" t="n">
        <v>4467.668247234045</v>
      </c>
      <c r="D7327" t="n">
        <v>1612.946644869728</v>
      </c>
      <c r="E7327" t="n">
        <v>602.4410074271643</v>
      </c>
      <c r="F7327" t="n">
        <v>0</v>
      </c>
      <c r="G7327" t="n">
        <v>6684.328863850385</v>
      </c>
      <c r="H7327" t="n">
        <v>5499.856130645405</v>
      </c>
      <c r="I7327" t="n">
        <v>0</v>
      </c>
      <c r="J7327" t="n">
        <v>415.3780149392363</v>
      </c>
      <c r="K7327" t="n">
        <v>0</v>
      </c>
      <c r="L7327" t="n">
        <v>5915.234145584641</v>
      </c>
      <c r="M7327" t="n">
        <v>24139.3482665033</v>
      </c>
      <c r="N7327" t="n">
        <v>92.7736199613917</v>
      </c>
      <c r="O7327" t="n">
        <v>24139.3482665033</v>
      </c>
      <c r="P7327" t="n">
        <v>92.7736199613917</v>
      </c>
      <c r="Q7327" t="n">
        <v>306</v>
      </c>
      <c r="R7327" t="n">
        <v>5</v>
      </c>
      <c r="S7327">
        <f>VLOOKUP(Q7327,Clustering!$D$3:$E$367,2,FALSE)</f>
        <v/>
      </c>
    </row>
    <row r="7328">
      <c r="A7328" t="inlineStr">
        <is>
          <t>2025-11-02 06:00</t>
        </is>
      </c>
      <c r="B7328" t="n">
        <v>1.207347601948933</v>
      </c>
      <c r="C7328" t="n">
        <v>4926.961244613246</v>
      </c>
      <c r="D7328" t="n">
        <v>2419.419967304592</v>
      </c>
      <c r="E7328" t="n">
        <v>1061.035066614277</v>
      </c>
      <c r="F7328" t="n">
        <v>0</v>
      </c>
      <c r="G7328" t="n">
        <v>8408.623626134064</v>
      </c>
      <c r="H7328" t="n">
        <v>5607.696446932569</v>
      </c>
      <c r="I7328" t="n">
        <v>0</v>
      </c>
      <c r="J7328" t="n">
        <v>551.6577853072607</v>
      </c>
      <c r="K7328" t="n">
        <v>0</v>
      </c>
      <c r="L7328" t="n">
        <v>6159.35423223983</v>
      </c>
      <c r="M7328" t="n">
        <v>24204.58974830466</v>
      </c>
      <c r="N7328" t="n">
        <v>117.0224236807354</v>
      </c>
      <c r="O7328" t="n">
        <v>24204.58974830466</v>
      </c>
      <c r="P7328" t="n">
        <v>117.0224236807354</v>
      </c>
      <c r="Q7328" t="n">
        <v>306</v>
      </c>
      <c r="R7328" t="n">
        <v>6</v>
      </c>
      <c r="S7328">
        <f>VLOOKUP(Q7328,Clustering!$D$3:$E$367,2,FALSE)</f>
        <v/>
      </c>
    </row>
    <row r="7329">
      <c r="A7329" t="inlineStr">
        <is>
          <t>2025-11-02 07:00</t>
        </is>
      </c>
      <c r="B7329" t="n">
        <v>1.115484197452819</v>
      </c>
      <c r="C7329" t="n">
        <v>5845.547239371646</v>
      </c>
      <c r="D7329" t="n">
        <v>4032.36661217432</v>
      </c>
      <c r="E7329" t="n">
        <v>1660.814691341317</v>
      </c>
      <c r="F7329" t="n">
        <v>0</v>
      </c>
      <c r="G7329" t="n">
        <v>11539.84402708474</v>
      </c>
      <c r="H7329" t="n">
        <v>5780.240952992034</v>
      </c>
      <c r="I7329" t="n">
        <v>0</v>
      </c>
      <c r="J7329" t="n">
        <v>849.9522400950126</v>
      </c>
      <c r="K7329" t="n">
        <v>0</v>
      </c>
      <c r="L7329" t="n">
        <v>6630.193193087047</v>
      </c>
      <c r="M7329" t="n">
        <v>24269.83123010602</v>
      </c>
      <c r="N7329" t="n">
        <v>153.6951789557322</v>
      </c>
      <c r="O7329" t="n">
        <v>24269.83123010602</v>
      </c>
      <c r="P7329" t="n">
        <v>153.6951789557322</v>
      </c>
      <c r="Q7329" t="n">
        <v>306</v>
      </c>
      <c r="R7329" t="n">
        <v>7</v>
      </c>
      <c r="S7329">
        <f>VLOOKUP(Q7329,Clustering!$D$3:$E$367,2,FALSE)</f>
        <v/>
      </c>
    </row>
    <row r="7330">
      <c r="A7330" t="inlineStr">
        <is>
          <t>2025-11-02 08:00</t>
        </is>
      </c>
      <c r="B7330" t="n">
        <v>0.9842507624583692</v>
      </c>
      <c r="C7330" t="n">
        <v>6680.62541642474</v>
      </c>
      <c r="D7330" t="n">
        <v>1744.925241962115</v>
      </c>
      <c r="E7330" t="n">
        <v>2520.359136860068</v>
      </c>
      <c r="F7330" t="n">
        <v>0</v>
      </c>
      <c r="G7330" t="n">
        <v>10946.89404600938</v>
      </c>
      <c r="H7330" t="n">
        <v>5931.217395794065</v>
      </c>
      <c r="I7330" t="n">
        <v>0</v>
      </c>
      <c r="J7330" t="n">
        <v>1274.86584471826</v>
      </c>
      <c r="K7330" t="n">
        <v>0</v>
      </c>
      <c r="L7330" t="n">
        <v>7206.083240512326</v>
      </c>
      <c r="M7330" t="n">
        <v>24204.58974830466</v>
      </c>
      <c r="N7330" t="n">
        <v>191.6215649535029</v>
      </c>
      <c r="O7330" t="n">
        <v>24204.58974830466</v>
      </c>
      <c r="P7330" t="n">
        <v>191.6215649535029</v>
      </c>
      <c r="Q7330" t="n">
        <v>306</v>
      </c>
      <c r="R7330" t="n">
        <v>8</v>
      </c>
      <c r="S7330">
        <f>VLOOKUP(Q7330,Clustering!$D$3:$E$367,2,FALSE)</f>
        <v/>
      </c>
    </row>
    <row r="7331">
      <c r="A7331" t="inlineStr">
        <is>
          <t>2025-11-02 09:00</t>
        </is>
      </c>
      <c r="B7331" t="n">
        <v>1.049867479955594</v>
      </c>
      <c r="C7331" t="n">
        <v>7098.164504951287</v>
      </c>
      <c r="D7331" t="n">
        <v>1869.551792917185</v>
      </c>
      <c r="E7331" t="n">
        <v>3438.177782075006</v>
      </c>
      <c r="F7331" t="n">
        <v>0</v>
      </c>
      <c r="G7331" t="n">
        <v>12406.94394742344</v>
      </c>
      <c r="H7331" t="n">
        <v>6082.193838596095</v>
      </c>
      <c r="I7331" t="n">
        <v>0</v>
      </c>
      <c r="J7331" t="n">
        <v>1240.150391223361</v>
      </c>
      <c r="K7331" t="n">
        <v>0</v>
      </c>
      <c r="L7331" t="n">
        <v>7322.344229819456</v>
      </c>
      <c r="M7331" t="n">
        <v>24139.3482665033</v>
      </c>
      <c r="N7331" t="n">
        <v>226.1864409297064</v>
      </c>
      <c r="O7331" t="n">
        <v>24139.3482665033</v>
      </c>
      <c r="P7331" t="n">
        <v>226.1864409297064</v>
      </c>
      <c r="Q7331" t="n">
        <v>306</v>
      </c>
      <c r="R7331" t="n">
        <v>9</v>
      </c>
      <c r="S7331">
        <f>VLOOKUP(Q7331,Clustering!$D$3:$E$367,2,FALSE)</f>
        <v/>
      </c>
    </row>
    <row r="7332">
      <c r="A7332" t="inlineStr">
        <is>
          <t>2025-11-02 10:00</t>
        </is>
      </c>
      <c r="B7332" t="n">
        <v>1.076114166954484</v>
      </c>
      <c r="C7332" t="n">
        <v>7181.672322656596</v>
      </c>
      <c r="D7332" t="n">
        <v>1913.541246868177</v>
      </c>
      <c r="E7332" t="n">
        <v>3540.157631543333</v>
      </c>
      <c r="F7332" t="n">
        <v>0</v>
      </c>
      <c r="G7332" t="n">
        <v>12636.44731523506</v>
      </c>
      <c r="H7332" t="n">
        <v>6211.602218140693</v>
      </c>
      <c r="I7332" t="n">
        <v>0</v>
      </c>
      <c r="J7332" t="n">
        <v>995.0188604992812</v>
      </c>
      <c r="K7332" t="n">
        <v>0</v>
      </c>
      <c r="L7332" t="n">
        <v>7206.621078639975</v>
      </c>
      <c r="M7332" t="n">
        <v>24074.10678470194</v>
      </c>
      <c r="N7332" t="n">
        <v>243.4419742751565</v>
      </c>
      <c r="O7332" t="n">
        <v>24074.10678470194</v>
      </c>
      <c r="P7332" t="n">
        <v>243.4419742751565</v>
      </c>
      <c r="Q7332" t="n">
        <v>306</v>
      </c>
      <c r="R7332" t="n">
        <v>10</v>
      </c>
      <c r="S7332">
        <f>VLOOKUP(Q7332,Clustering!$D$3:$E$367,2,FALSE)</f>
        <v/>
      </c>
    </row>
    <row r="7333">
      <c r="A7333" t="inlineStr">
        <is>
          <t>2025-11-02 11:00</t>
        </is>
      </c>
      <c r="B7333" t="n">
        <v>759.3061562030831</v>
      </c>
      <c r="C7333" t="n">
        <v>7181.672322656596</v>
      </c>
      <c r="D7333" t="n">
        <v>1913.541246868177</v>
      </c>
      <c r="E7333" t="n">
        <v>3248.7866330624</v>
      </c>
      <c r="F7333" t="n">
        <v>0</v>
      </c>
      <c r="G7333" t="n">
        <v>13103.30635879026</v>
      </c>
      <c r="H7333" t="n">
        <v>7129.259976332648</v>
      </c>
      <c r="I7333" t="n">
        <v>0</v>
      </c>
      <c r="J7333" t="n">
        <v>831.9993520541885</v>
      </c>
      <c r="K7333" t="n">
        <v>0</v>
      </c>
      <c r="L7333" t="n">
        <v>7961.259328386836</v>
      </c>
      <c r="M7333" t="n">
        <v>24008.86530290058</v>
      </c>
      <c r="N7333" t="n">
        <v>256.9897966136355</v>
      </c>
      <c r="O7333" t="n">
        <v>24008.86530290058</v>
      </c>
      <c r="P7333" t="n">
        <v>256.9897966136355</v>
      </c>
      <c r="Q7333" t="n">
        <v>306</v>
      </c>
      <c r="R7333" t="n">
        <v>11</v>
      </c>
      <c r="S7333">
        <f>VLOOKUP(Q7333,Clustering!$D$3:$E$367,2,FALSE)</f>
        <v/>
      </c>
    </row>
    <row r="7334">
      <c r="A7334" t="inlineStr">
        <is>
          <t>2025-11-02 12:00</t>
        </is>
      </c>
      <c r="B7334" t="n">
        <v>1138.37130851585</v>
      </c>
      <c r="C7334" t="n">
        <v>7014.656687245977</v>
      </c>
      <c r="D7334" t="n">
        <v>1825.562338966193</v>
      </c>
      <c r="E7334" t="n">
        <v>2913.709984809328</v>
      </c>
      <c r="F7334" t="n">
        <v>0</v>
      </c>
      <c r="G7334" t="n">
        <v>12892.30031953735</v>
      </c>
      <c r="H7334" t="n">
        <v>7598.621288572037</v>
      </c>
      <c r="I7334" t="n">
        <v>0</v>
      </c>
      <c r="J7334" t="n">
        <v>672.7796732307902</v>
      </c>
      <c r="K7334" t="n">
        <v>0</v>
      </c>
      <c r="L7334" t="n">
        <v>8271.400961802827</v>
      </c>
      <c r="M7334" t="n">
        <v>24008.86530290058</v>
      </c>
      <c r="N7334" t="n">
        <v>254.1561462590334</v>
      </c>
      <c r="O7334" t="n">
        <v>24008.86530290058</v>
      </c>
      <c r="P7334" t="n">
        <v>254.1561462590334</v>
      </c>
      <c r="Q7334" t="n">
        <v>306</v>
      </c>
      <c r="R7334" t="n">
        <v>12</v>
      </c>
      <c r="S7334">
        <f>VLOOKUP(Q7334,Clustering!$D$3:$E$367,2,FALSE)</f>
        <v/>
      </c>
    </row>
    <row r="7335">
      <c r="A7335" t="inlineStr">
        <is>
          <t>2025-11-02 13:00</t>
        </is>
      </c>
      <c r="B7335" t="n">
        <v>1307.675563002189</v>
      </c>
      <c r="C7335" t="n">
        <v>5219.238606581827</v>
      </c>
      <c r="D7335" t="n">
        <v>1759.578158039703</v>
      </c>
      <c r="E7335" t="n">
        <v>2505.790586936022</v>
      </c>
      <c r="F7335" t="n">
        <v>0</v>
      </c>
      <c r="G7335" t="n">
        <v>10792.28291455974</v>
      </c>
      <c r="H7335" t="n">
        <v>7794.937513587802</v>
      </c>
      <c r="I7335" t="n">
        <v>0</v>
      </c>
      <c r="J7335" t="n">
        <v>607.8207270136742</v>
      </c>
      <c r="K7335" t="n">
        <v>0</v>
      </c>
      <c r="L7335" t="n">
        <v>8402.758240601475</v>
      </c>
      <c r="M7335" t="n">
        <v>24008.86530290058</v>
      </c>
      <c r="N7335" t="n">
        <v>247.1239845437193</v>
      </c>
      <c r="O7335" t="n">
        <v>24008.86530290058</v>
      </c>
      <c r="P7335" t="n">
        <v>247.1239845437193</v>
      </c>
      <c r="Q7335" t="n">
        <v>306</v>
      </c>
      <c r="R7335" t="n">
        <v>13</v>
      </c>
      <c r="S7335">
        <f>VLOOKUP(Q7335,Clustering!$D$3:$E$367,2,FALSE)</f>
        <v/>
      </c>
    </row>
    <row r="7336">
      <c r="A7336" t="inlineStr">
        <is>
          <t>2025-11-02 14:00</t>
        </is>
      </c>
      <c r="B7336" t="n">
        <v>1280.44724990954</v>
      </c>
      <c r="C7336" t="n">
        <v>5093.976880023864</v>
      </c>
      <c r="D7336" t="n">
        <v>1693.593977113214</v>
      </c>
      <c r="E7336" t="n">
        <v>2301.830887999368</v>
      </c>
      <c r="F7336" t="n">
        <v>0</v>
      </c>
      <c r="G7336" t="n">
        <v>10369.84899504599</v>
      </c>
      <c r="H7336" t="n">
        <v>7697.26524643085</v>
      </c>
      <c r="I7336" t="n">
        <v>0</v>
      </c>
      <c r="J7336" t="n">
        <v>595.9536372295703</v>
      </c>
      <c r="K7336" t="n">
        <v>0</v>
      </c>
      <c r="L7336" t="n">
        <v>8293.21888366042</v>
      </c>
      <c r="M7336" t="n">
        <v>24074.10678470194</v>
      </c>
      <c r="N7336" t="n">
        <v>241.8796468013365</v>
      </c>
      <c r="O7336" t="n">
        <v>24074.10678470194</v>
      </c>
      <c r="P7336" t="n">
        <v>241.8796468013365</v>
      </c>
      <c r="Q7336" t="n">
        <v>306</v>
      </c>
      <c r="R7336" t="n">
        <v>14</v>
      </c>
      <c r="S7336">
        <f>VLOOKUP(Q7336,Clustering!$D$3:$E$367,2,FALSE)</f>
        <v/>
      </c>
    </row>
    <row r="7337">
      <c r="A7337" t="inlineStr">
        <is>
          <t>2025-11-02 15:00</t>
        </is>
      </c>
      <c r="B7337" t="n">
        <v>1025.195594176637</v>
      </c>
      <c r="C7337" t="n">
        <v>5219.238606581827</v>
      </c>
      <c r="D7337" t="n">
        <v>1759.578158039703</v>
      </c>
      <c r="E7337" t="n">
        <v>2010.459889518436</v>
      </c>
      <c r="F7337" t="n">
        <v>0</v>
      </c>
      <c r="G7337" t="n">
        <v>10014.4722483166</v>
      </c>
      <c r="H7337" t="n">
        <v>7249.333184491485</v>
      </c>
      <c r="I7337" t="n">
        <v>0</v>
      </c>
      <c r="J7337" t="n">
        <v>587.7358100530507</v>
      </c>
      <c r="K7337" t="n">
        <v>0</v>
      </c>
      <c r="L7337" t="n">
        <v>7837.068994544536</v>
      </c>
      <c r="M7337" t="n">
        <v>24335.07271190738</v>
      </c>
      <c r="N7337" t="n">
        <v>234.0131794455092</v>
      </c>
      <c r="O7337" t="n">
        <v>24335.07271190738</v>
      </c>
      <c r="P7337" t="n">
        <v>234.0131794455092</v>
      </c>
      <c r="Q7337" t="n">
        <v>306</v>
      </c>
      <c r="R7337" t="n">
        <v>15</v>
      </c>
      <c r="S7337">
        <f>VLOOKUP(Q7337,Clustering!$D$3:$E$367,2,FALSE)</f>
        <v/>
      </c>
    </row>
    <row r="7338">
      <c r="A7338" t="inlineStr">
        <is>
          <t>2025-11-02 16:00</t>
        </is>
      </c>
      <c r="B7338" t="n">
        <v>374.3801186834648</v>
      </c>
      <c r="C7338" t="n">
        <v>5428.0081508451</v>
      </c>
      <c r="D7338" t="n">
        <v>1977.581940890394</v>
      </c>
      <c r="E7338" t="n">
        <v>2010.459889518436</v>
      </c>
      <c r="F7338" t="n">
        <v>0</v>
      </c>
      <c r="G7338" t="n">
        <v>9790.430099937395</v>
      </c>
      <c r="H7338" t="n">
        <v>6362.405144745962</v>
      </c>
      <c r="I7338" t="n">
        <v>0</v>
      </c>
      <c r="J7338" t="n">
        <v>496.1409567717965</v>
      </c>
      <c r="K7338" t="n">
        <v>0</v>
      </c>
      <c r="L7338" t="n">
        <v>6858.546101517759</v>
      </c>
      <c r="M7338" t="n">
        <v>24661.28012091418</v>
      </c>
      <c r="N7338" t="n">
        <v>259.4361038639151</v>
      </c>
      <c r="O7338" t="n">
        <v>24661.28012091418</v>
      </c>
      <c r="P7338" t="n">
        <v>259.4361038639151</v>
      </c>
      <c r="Q7338" t="n">
        <v>306</v>
      </c>
      <c r="R7338" t="n">
        <v>16</v>
      </c>
      <c r="S7338">
        <f>VLOOKUP(Q7338,Clustering!$D$3:$E$367,2,FALSE)</f>
        <v/>
      </c>
    </row>
    <row r="7339">
      <c r="A7339" t="inlineStr">
        <is>
          <t>2025-11-02 17:00</t>
        </is>
      </c>
      <c r="B7339" t="n">
        <v>1.115484197452819</v>
      </c>
      <c r="C7339" t="n">
        <v>5762.039421666337</v>
      </c>
      <c r="D7339" t="n">
        <v>6818.365362403851</v>
      </c>
      <c r="E7339" t="n">
        <v>2316.399437923415</v>
      </c>
      <c r="F7339" t="n">
        <v>0</v>
      </c>
      <c r="G7339" t="n">
        <v>14897.91970619106</v>
      </c>
      <c r="H7339" t="n">
        <v>5780.240952992034</v>
      </c>
      <c r="I7339" t="n">
        <v>0</v>
      </c>
      <c r="J7339" t="n">
        <v>484.0796957662963</v>
      </c>
      <c r="K7339" t="n">
        <v>0</v>
      </c>
      <c r="L7339" t="n">
        <v>6264.32064875833</v>
      </c>
      <c r="M7339" t="n">
        <v>24726.52160271554</v>
      </c>
      <c r="N7339" t="n">
        <v>259.8731472760152</v>
      </c>
      <c r="O7339" t="n">
        <v>24726.52160271554</v>
      </c>
      <c r="P7339" t="n">
        <v>259.8731472760152</v>
      </c>
      <c r="Q7339" t="n">
        <v>306</v>
      </c>
      <c r="R7339" t="n">
        <v>17</v>
      </c>
      <c r="S7339">
        <f>VLOOKUP(Q7339,Clustering!$D$3:$E$367,2,FALSE)</f>
        <v/>
      </c>
    </row>
    <row r="7340">
      <c r="A7340" t="inlineStr">
        <is>
          <t>2025-11-02 18:00</t>
        </is>
      </c>
      <c r="B7340" t="n">
        <v>1.207347601948933</v>
      </c>
      <c r="C7340" t="n">
        <v>6054.31678363492</v>
      </c>
      <c r="D7340" t="n">
        <v>7331.575658498765</v>
      </c>
      <c r="E7340" t="n">
        <v>2636.907536252441</v>
      </c>
      <c r="F7340" t="n">
        <v>0</v>
      </c>
      <c r="G7340" t="n">
        <v>16024.00732598808</v>
      </c>
      <c r="H7340" t="n">
        <v>5650.832573447436</v>
      </c>
      <c r="I7340" t="n">
        <v>0</v>
      </c>
      <c r="J7340" t="n">
        <v>552.9615751958431</v>
      </c>
      <c r="K7340" t="n">
        <v>0</v>
      </c>
      <c r="L7340" t="n">
        <v>6203.794148643279</v>
      </c>
      <c r="M7340" t="n">
        <v>24596.03863911282</v>
      </c>
      <c r="N7340" t="n">
        <v>256.8139480786393</v>
      </c>
      <c r="O7340" t="n">
        <v>24596.03863911282</v>
      </c>
      <c r="P7340" t="n">
        <v>256.8139480786393</v>
      </c>
      <c r="Q7340" t="n">
        <v>306</v>
      </c>
      <c r="R7340" t="n">
        <v>18</v>
      </c>
      <c r="S7340">
        <f>VLOOKUP(Q7340,Clustering!$D$3:$E$367,2,FALSE)</f>
        <v/>
      </c>
    </row>
    <row r="7341">
      <c r="A7341" t="inlineStr">
        <is>
          <t>2025-11-02 19:00</t>
        </is>
      </c>
      <c r="B7341" t="n">
        <v>1.246717632447268</v>
      </c>
      <c r="C7341" t="n">
        <v>6179.578510192884</v>
      </c>
      <c r="D7341" t="n">
        <v>7551.522928253727</v>
      </c>
      <c r="E7341" t="n">
        <v>2403.810737467695</v>
      </c>
      <c r="F7341" t="n">
        <v>0</v>
      </c>
      <c r="G7341" t="n">
        <v>16136.15889354675</v>
      </c>
      <c r="H7341" t="n">
        <v>5564.560320417704</v>
      </c>
      <c r="I7341" t="n">
        <v>0</v>
      </c>
      <c r="J7341" t="n">
        <v>670.8415746251645</v>
      </c>
      <c r="K7341" t="n">
        <v>0</v>
      </c>
      <c r="L7341" t="n">
        <v>6235.401895042869</v>
      </c>
      <c r="M7341" t="n">
        <v>24465.5556755101</v>
      </c>
      <c r="N7341" t="n">
        <v>246.7623160059738</v>
      </c>
      <c r="O7341" t="n">
        <v>24465.5556755101</v>
      </c>
      <c r="P7341" t="n">
        <v>246.7623160059738</v>
      </c>
      <c r="Q7341" t="n">
        <v>306</v>
      </c>
      <c r="R7341" t="n">
        <v>19</v>
      </c>
      <c r="S7341">
        <f>VLOOKUP(Q7341,Clustering!$D$3:$E$367,2,FALSE)</f>
        <v/>
      </c>
    </row>
    <row r="7342">
      <c r="A7342" t="inlineStr">
        <is>
          <t>2025-11-02 20:00</t>
        </is>
      </c>
      <c r="B7342" t="n">
        <v>1.259840975946713</v>
      </c>
      <c r="C7342" t="n">
        <v>6054.31678363492</v>
      </c>
      <c r="D7342" t="n">
        <v>7331.575658498765</v>
      </c>
      <c r="E7342" t="n">
        <v>2243.556688303182</v>
      </c>
      <c r="F7342" t="n">
        <v>0</v>
      </c>
      <c r="G7342" t="n">
        <v>15630.70897141281</v>
      </c>
      <c r="H7342" t="n">
        <v>5499.856130645405</v>
      </c>
      <c r="I7342" t="n">
        <v>0</v>
      </c>
      <c r="J7342" t="n">
        <v>721.6607123203926</v>
      </c>
      <c r="K7342" t="n">
        <v>0</v>
      </c>
      <c r="L7342" t="n">
        <v>6221.516842965797</v>
      </c>
      <c r="M7342" t="n">
        <v>24335.07271190738</v>
      </c>
      <c r="N7342" t="n">
        <v>233.2144936674948</v>
      </c>
      <c r="O7342" t="n">
        <v>24335.07271190738</v>
      </c>
      <c r="P7342" t="n">
        <v>233.2144936674948</v>
      </c>
      <c r="Q7342" t="n">
        <v>306</v>
      </c>
      <c r="R7342" t="n">
        <v>20</v>
      </c>
      <c r="S7342">
        <f>VLOOKUP(Q7342,Clustering!$D$3:$E$367,2,FALSE)</f>
        <v/>
      </c>
    </row>
    <row r="7343">
      <c r="A7343" t="inlineStr">
        <is>
          <t>2025-11-02 21:00</t>
        </is>
      </c>
      <c r="B7343" t="n">
        <v>1.272964319446158</v>
      </c>
      <c r="C7343" t="n">
        <v>5428.0081508451</v>
      </c>
      <c r="D7343" t="n">
        <v>6231.83930972395</v>
      </c>
      <c r="E7343" t="n">
        <v>1966.754239746296</v>
      </c>
      <c r="F7343" t="n">
        <v>0</v>
      </c>
      <c r="G7343" t="n">
        <v>13627.87466463479</v>
      </c>
      <c r="H7343" t="n">
        <v>5478.288067387972</v>
      </c>
      <c r="I7343" t="n">
        <v>0</v>
      </c>
      <c r="J7343" t="n">
        <v>753.4558884632229</v>
      </c>
      <c r="K7343" t="n">
        <v>0</v>
      </c>
      <c r="L7343" t="n">
        <v>6231.743955851194</v>
      </c>
      <c r="M7343" t="n">
        <v>24074.10678470194</v>
      </c>
      <c r="N7343" t="n">
        <v>217.9185500242778</v>
      </c>
      <c r="O7343" t="n">
        <v>24074.10678470194</v>
      </c>
      <c r="P7343" t="n">
        <v>217.9185500242778</v>
      </c>
      <c r="Q7343" t="n">
        <v>306</v>
      </c>
      <c r="R7343" t="n">
        <v>21</v>
      </c>
      <c r="S7343">
        <f>VLOOKUP(Q7343,Clustering!$D$3:$E$367,2,FALSE)</f>
        <v/>
      </c>
    </row>
    <row r="7344">
      <c r="A7344" t="inlineStr">
        <is>
          <t>2025-11-02 22:00</t>
        </is>
      </c>
      <c r="B7344" t="n">
        <v>1.259840975946713</v>
      </c>
      <c r="C7344" t="n">
        <v>4384.160429528736</v>
      </c>
      <c r="D7344" t="n">
        <v>4398.945395099258</v>
      </c>
      <c r="E7344" t="n">
        <v>1704.520341113456</v>
      </c>
      <c r="F7344" t="n">
        <v>0</v>
      </c>
      <c r="G7344" t="n">
        <v>10488.8860067174</v>
      </c>
      <c r="H7344" t="n">
        <v>5456.720004130539</v>
      </c>
      <c r="I7344" t="n">
        <v>0</v>
      </c>
      <c r="J7344" t="n">
        <v>922.2872836529668</v>
      </c>
      <c r="K7344" t="n">
        <v>0</v>
      </c>
      <c r="L7344" t="n">
        <v>6379.007287783505</v>
      </c>
      <c r="M7344" t="n">
        <v>23878.38233929786</v>
      </c>
      <c r="N7344" t="n">
        <v>212.6742384537263</v>
      </c>
      <c r="O7344" t="n">
        <v>23878.38233929786</v>
      </c>
      <c r="P7344" t="n">
        <v>212.6742384537263</v>
      </c>
      <c r="Q7344" t="n">
        <v>306</v>
      </c>
      <c r="R7344" t="n">
        <v>22</v>
      </c>
      <c r="S7344">
        <f>VLOOKUP(Q7344,Clustering!$D$3:$E$367,2,FALSE)</f>
        <v/>
      </c>
    </row>
    <row r="7345">
      <c r="A7345" t="inlineStr">
        <is>
          <t>2025-11-02 23:00</t>
        </is>
      </c>
      <c r="B7345" t="n">
        <v>1.259840975946713</v>
      </c>
      <c r="C7345" t="n">
        <v>3340.31270821237</v>
      </c>
      <c r="D7345" t="n">
        <v>2566.051480474568</v>
      </c>
      <c r="E7345" t="n">
        <v>1297.358944892699</v>
      </c>
      <c r="F7345" t="n">
        <v>0</v>
      </c>
      <c r="G7345" t="n">
        <v>7204.982974555583</v>
      </c>
      <c r="H7345" t="n">
        <v>5456.720004130539</v>
      </c>
      <c r="I7345" t="n">
        <v>0</v>
      </c>
      <c r="J7345" t="n">
        <v>767.157245840022</v>
      </c>
      <c r="K7345" t="n">
        <v>0</v>
      </c>
      <c r="L7345" t="n">
        <v>6223.877249970561</v>
      </c>
      <c r="M7345" t="n">
        <v>23747.89937569514</v>
      </c>
      <c r="N7345" t="n">
        <v>143.1490563011024</v>
      </c>
      <c r="O7345" t="n">
        <v>23747.89937569514</v>
      </c>
      <c r="P7345" t="n">
        <v>143.1490563011024</v>
      </c>
      <c r="Q7345" t="n">
        <v>306</v>
      </c>
      <c r="R7345" t="n">
        <v>23</v>
      </c>
      <c r="S7345">
        <f>VLOOKUP(Q7345,Clustering!$D$3:$E$367,2,FALSE)</f>
        <v/>
      </c>
    </row>
    <row r="7346">
      <c r="A7346" t="inlineStr">
        <is>
          <t>2025-11-03 00:00</t>
        </is>
      </c>
      <c r="B7346" t="n">
        <v>1.272964319446158</v>
      </c>
      <c r="C7346" t="n">
        <v>2630.496257717241</v>
      </c>
      <c r="D7346" t="n">
        <v>1319.683618529777</v>
      </c>
      <c r="E7346" t="n">
        <v>1048.833031939893</v>
      </c>
      <c r="F7346" t="n">
        <v>0</v>
      </c>
      <c r="G7346" t="n">
        <v>5000.285872506358</v>
      </c>
      <c r="H7346" t="n">
        <v>5715.536763219734</v>
      </c>
      <c r="I7346" t="n">
        <v>0</v>
      </c>
      <c r="J7346" t="n">
        <v>820.3717240493253</v>
      </c>
      <c r="K7346" t="n">
        <v>0</v>
      </c>
      <c r="L7346" t="n">
        <v>6535.908487269059</v>
      </c>
      <c r="M7346" t="n">
        <v>45669.03726095219</v>
      </c>
      <c r="N7346" t="n">
        <v>179.9296133495253</v>
      </c>
      <c r="O7346" t="n">
        <v>45669.03726095219</v>
      </c>
      <c r="P7346" t="n">
        <v>179.9296133495253</v>
      </c>
      <c r="Q7346" t="n">
        <v>307</v>
      </c>
      <c r="R7346" t="n">
        <v>0</v>
      </c>
      <c r="S7346">
        <f>VLOOKUP(Q7346,Clustering!$D$3:$E$367,2,FALSE)</f>
        <v/>
      </c>
    </row>
    <row r="7347">
      <c r="A7347" t="inlineStr">
        <is>
          <t>2025-11-03 01:00</t>
        </is>
      </c>
      <c r="B7347" t="n">
        <v>1.286087662945602</v>
      </c>
      <c r="C7347" t="n">
        <v>2588.742348864587</v>
      </c>
      <c r="D7347" t="n">
        <v>1246.36786194479</v>
      </c>
      <c r="E7347" t="n">
        <v>725.0550225804143</v>
      </c>
      <c r="F7347" t="n">
        <v>0</v>
      </c>
      <c r="G7347" t="n">
        <v>4561.451321052737</v>
      </c>
      <c r="H7347" t="n">
        <v>5715.536763219734</v>
      </c>
      <c r="I7347" t="n">
        <v>0</v>
      </c>
      <c r="J7347" t="n">
        <v>622.2802194199206</v>
      </c>
      <c r="K7347" t="n">
        <v>0</v>
      </c>
      <c r="L7347" t="n">
        <v>6337.816982639654</v>
      </c>
      <c r="M7347" t="n">
        <v>45603.79577915083</v>
      </c>
      <c r="N7347" t="n">
        <v>174.8678241309701</v>
      </c>
      <c r="O7347" t="n">
        <v>45603.79577915083</v>
      </c>
      <c r="P7347" t="n">
        <v>174.8678241309701</v>
      </c>
      <c r="Q7347" t="n">
        <v>307</v>
      </c>
      <c r="R7347" t="n">
        <v>1</v>
      </c>
      <c r="S7347">
        <f>VLOOKUP(Q7347,Clustering!$D$3:$E$367,2,FALSE)</f>
        <v/>
      </c>
    </row>
    <row r="7348">
      <c r="A7348" t="inlineStr">
        <is>
          <t>2025-11-03 02:00</t>
        </is>
      </c>
      <c r="B7348" t="n">
        <v>1.299211006445048</v>
      </c>
      <c r="C7348" t="n">
        <v>2588.742348864587</v>
      </c>
      <c r="D7348" t="n">
        <v>1246.36786194479</v>
      </c>
      <c r="E7348" t="n">
        <v>658.5066149548654</v>
      </c>
      <c r="F7348" t="n">
        <v>0</v>
      </c>
      <c r="G7348" t="n">
        <v>4494.916036770687</v>
      </c>
      <c r="H7348" t="n">
        <v>5715.536763219734</v>
      </c>
      <c r="I7348" t="n">
        <v>0</v>
      </c>
      <c r="J7348" t="n">
        <v>551.2783564317032</v>
      </c>
      <c r="K7348" t="n">
        <v>0</v>
      </c>
      <c r="L7348" t="n">
        <v>6266.815119651437</v>
      </c>
      <c r="M7348" t="n">
        <v>45538.55429734947</v>
      </c>
      <c r="N7348" t="n">
        <v>173.5677907511717</v>
      </c>
      <c r="O7348" t="n">
        <v>45538.55429734947</v>
      </c>
      <c r="P7348" t="n">
        <v>173.5677907511717</v>
      </c>
      <c r="Q7348" t="n">
        <v>307</v>
      </c>
      <c r="R7348" t="n">
        <v>2</v>
      </c>
      <c r="S7348">
        <f>VLOOKUP(Q7348,Clustering!$D$3:$E$367,2,FALSE)</f>
        <v/>
      </c>
    </row>
    <row r="7349">
      <c r="A7349" t="inlineStr">
        <is>
          <t>2025-11-03 03:00</t>
        </is>
      </c>
      <c r="B7349" t="n">
        <v>1.299211006445048</v>
      </c>
      <c r="C7349" t="n">
        <v>2588.742348864587</v>
      </c>
      <c r="D7349" t="n">
        <v>1246.36786194479</v>
      </c>
      <c r="E7349" t="n">
        <v>643.5828837836706</v>
      </c>
      <c r="F7349" t="n">
        <v>0</v>
      </c>
      <c r="G7349" t="n">
        <v>4479.992305599492</v>
      </c>
      <c r="H7349" t="n">
        <v>5715.536763219734</v>
      </c>
      <c r="I7349" t="n">
        <v>0</v>
      </c>
      <c r="J7349" t="n">
        <v>550.0114253481748</v>
      </c>
      <c r="K7349" t="n">
        <v>0</v>
      </c>
      <c r="L7349" t="n">
        <v>6265.548188567909</v>
      </c>
      <c r="M7349" t="n">
        <v>45603.79577915083</v>
      </c>
      <c r="N7349" t="n">
        <v>174.7646285998658</v>
      </c>
      <c r="O7349" t="n">
        <v>45603.79577915083</v>
      </c>
      <c r="P7349" t="n">
        <v>174.7646285998658</v>
      </c>
      <c r="Q7349" t="n">
        <v>307</v>
      </c>
      <c r="R7349" t="n">
        <v>3</v>
      </c>
      <c r="S7349">
        <f>VLOOKUP(Q7349,Clustering!$D$3:$E$367,2,FALSE)</f>
        <v/>
      </c>
    </row>
    <row r="7350">
      <c r="A7350" t="inlineStr">
        <is>
          <t>2025-11-03 04:00</t>
        </is>
      </c>
      <c r="B7350" t="n">
        <v>1.299211006445048</v>
      </c>
      <c r="C7350" t="n">
        <v>2630.496257717241</v>
      </c>
      <c r="D7350" t="n">
        <v>1319.683618529777</v>
      </c>
      <c r="E7350" t="n">
        <v>903.0471553904496</v>
      </c>
      <c r="F7350" t="n">
        <v>0</v>
      </c>
      <c r="G7350" t="n">
        <v>4854.526242643914</v>
      </c>
      <c r="H7350" t="n">
        <v>5715.536763219734</v>
      </c>
      <c r="I7350" t="n">
        <v>0</v>
      </c>
      <c r="J7350" t="n">
        <v>641.199868144943</v>
      </c>
      <c r="K7350" t="n">
        <v>0</v>
      </c>
      <c r="L7350" t="n">
        <v>6356.736631364677</v>
      </c>
      <c r="M7350" t="n">
        <v>45734.27874275355</v>
      </c>
      <c r="N7350" t="n">
        <v>173.4604862425418</v>
      </c>
      <c r="O7350" t="n">
        <v>45734.27874275355</v>
      </c>
      <c r="P7350" t="n">
        <v>173.4604862425418</v>
      </c>
      <c r="Q7350" t="n">
        <v>307</v>
      </c>
      <c r="R7350" t="n">
        <v>4</v>
      </c>
      <c r="S7350">
        <f>VLOOKUP(Q7350,Clustering!$D$3:$E$367,2,FALSE)</f>
        <v/>
      </c>
    </row>
    <row r="7351">
      <c r="A7351" t="inlineStr">
        <is>
          <t>2025-11-03 05:00</t>
        </is>
      </c>
      <c r="B7351" t="n">
        <v>1.272964319446158</v>
      </c>
      <c r="C7351" t="n">
        <v>4592.929973792009</v>
      </c>
      <c r="D7351" t="n">
        <v>1832.893914624691</v>
      </c>
      <c r="E7351" t="n">
        <v>2010.459889518436</v>
      </c>
      <c r="F7351" t="n">
        <v>0</v>
      </c>
      <c r="G7351" t="n">
        <v>8437.556742254583</v>
      </c>
      <c r="H7351" t="n">
        <v>6039.05771208123</v>
      </c>
      <c r="I7351" t="n">
        <v>0</v>
      </c>
      <c r="J7351" t="n">
        <v>959.998900275046</v>
      </c>
      <c r="K7351" t="n">
        <v>0</v>
      </c>
      <c r="L7351" t="n">
        <v>6999.056612356276</v>
      </c>
      <c r="M7351" t="n">
        <v>46060.48615176036</v>
      </c>
      <c r="N7351" t="n">
        <v>183.4025106854166</v>
      </c>
      <c r="O7351" t="n">
        <v>46060.48615176036</v>
      </c>
      <c r="P7351" t="n">
        <v>183.4025106854166</v>
      </c>
      <c r="Q7351" t="n">
        <v>307</v>
      </c>
      <c r="R7351" t="n">
        <v>5</v>
      </c>
      <c r="S7351">
        <f>VLOOKUP(Q7351,Clustering!$D$3:$E$367,2,FALSE)</f>
        <v/>
      </c>
    </row>
    <row r="7352">
      <c r="A7352" t="inlineStr">
        <is>
          <t>2025-11-03 06:00</t>
        </is>
      </c>
      <c r="B7352" t="n">
        <v>1.181100914950043</v>
      </c>
      <c r="C7352" t="n">
        <v>5636.777695108374</v>
      </c>
      <c r="D7352" t="n">
        <v>3665.787829249382</v>
      </c>
      <c r="E7352" t="n">
        <v>3933.508479492592</v>
      </c>
      <c r="F7352" t="n">
        <v>0</v>
      </c>
      <c r="G7352" t="n">
        <v>13237.2551047653</v>
      </c>
      <c r="H7352" t="n">
        <v>7333.141507527206</v>
      </c>
      <c r="I7352" t="n">
        <v>0</v>
      </c>
      <c r="J7352" t="n">
        <v>1579.754171095146</v>
      </c>
      <c r="K7352" t="n">
        <v>0</v>
      </c>
      <c r="L7352" t="n">
        <v>8912.895678622352</v>
      </c>
      <c r="M7352" t="n">
        <v>46582.41800617123</v>
      </c>
      <c r="N7352" t="n">
        <v>285.2729619673187</v>
      </c>
      <c r="O7352" t="n">
        <v>46582.41800617123</v>
      </c>
      <c r="P7352" t="n">
        <v>285.2729619673187</v>
      </c>
      <c r="Q7352" t="n">
        <v>307</v>
      </c>
      <c r="R7352" t="n">
        <v>6</v>
      </c>
      <c r="S7352">
        <f>VLOOKUP(Q7352,Clustering!$D$3:$E$367,2,FALSE)</f>
        <v/>
      </c>
    </row>
    <row r="7353">
      <c r="A7353" t="inlineStr">
        <is>
          <t>2025-11-03 07:00</t>
        </is>
      </c>
      <c r="B7353" t="n">
        <v>1.023620792956704</v>
      </c>
      <c r="C7353" t="n">
        <v>6471.855872161467</v>
      </c>
      <c r="D7353" t="n">
        <v>5132.102960949135</v>
      </c>
      <c r="E7353" t="n">
        <v>5404.932021821302</v>
      </c>
      <c r="F7353" t="n">
        <v>0</v>
      </c>
      <c r="G7353" t="n">
        <v>17009.91447572486</v>
      </c>
      <c r="H7353" t="n">
        <v>9274.267200696171</v>
      </c>
      <c r="I7353" t="n">
        <v>0</v>
      </c>
      <c r="J7353" t="n">
        <v>2357.832464056215</v>
      </c>
      <c r="K7353" t="n">
        <v>0</v>
      </c>
      <c r="L7353" t="n">
        <v>11632.09966475239</v>
      </c>
      <c r="M7353" t="n">
        <v>47039.10837878075</v>
      </c>
      <c r="N7353" t="n">
        <v>630.7411360928788</v>
      </c>
      <c r="O7353" t="n">
        <v>47039.10837878075</v>
      </c>
      <c r="P7353" t="n">
        <v>630.7411360928788</v>
      </c>
      <c r="Q7353" t="n">
        <v>307</v>
      </c>
      <c r="R7353" t="n">
        <v>7</v>
      </c>
      <c r="S7353">
        <f>VLOOKUP(Q7353,Clustering!$D$3:$E$367,2,FALSE)</f>
        <v/>
      </c>
    </row>
    <row r="7354">
      <c r="A7354" t="inlineStr">
        <is>
          <t>2025-11-03 08:00</t>
        </is>
      </c>
      <c r="B7354" t="n">
        <v>0.7217838924694709</v>
      </c>
      <c r="C7354" t="n">
        <v>6263.086327898193</v>
      </c>
      <c r="D7354" t="n">
        <v>1526.950356727485</v>
      </c>
      <c r="E7354" t="n">
        <v>3569.294731391426</v>
      </c>
      <c r="F7354" t="n">
        <v>0</v>
      </c>
      <c r="G7354" t="n">
        <v>11360.05319990958</v>
      </c>
      <c r="H7354" t="n">
        <v>10891.87194500364</v>
      </c>
      <c r="I7354" t="n">
        <v>0</v>
      </c>
      <c r="J7354" t="n">
        <v>2481.344392534923</v>
      </c>
      <c r="K7354" t="n">
        <v>0</v>
      </c>
      <c r="L7354" t="n">
        <v>13373.21633753857</v>
      </c>
      <c r="M7354" t="n">
        <v>47234.83282418484</v>
      </c>
      <c r="N7354" t="n">
        <v>732.811278448158</v>
      </c>
      <c r="O7354" t="n">
        <v>47234.83282418484</v>
      </c>
      <c r="P7354" t="n">
        <v>732.811278448158</v>
      </c>
      <c r="Q7354" t="n">
        <v>307</v>
      </c>
      <c r="R7354" t="n">
        <v>8</v>
      </c>
      <c r="S7354">
        <f>VLOOKUP(Q7354,Clustering!$D$3:$E$367,2,FALSE)</f>
        <v/>
      </c>
    </row>
    <row r="7355">
      <c r="A7355" t="inlineStr">
        <is>
          <t>2025-11-03 09:00</t>
        </is>
      </c>
      <c r="B7355" t="n">
        <v>0.524933739977797</v>
      </c>
      <c r="C7355" t="n">
        <v>5845.547239371646</v>
      </c>
      <c r="D7355" t="n">
        <v>1209.709983652296</v>
      </c>
      <c r="E7355" t="n">
        <v>3190.512433366213</v>
      </c>
      <c r="F7355" t="n">
        <v>0</v>
      </c>
      <c r="G7355" t="n">
        <v>10246.29459013013</v>
      </c>
      <c r="H7355" t="n">
        <v>11538.91384272663</v>
      </c>
      <c r="I7355" t="n">
        <v>0</v>
      </c>
      <c r="J7355" t="n">
        <v>2134.03350879848</v>
      </c>
      <c r="K7355" t="n">
        <v>0</v>
      </c>
      <c r="L7355" t="n">
        <v>13672.94735152511</v>
      </c>
      <c r="M7355" t="n">
        <v>47104.34986058211</v>
      </c>
      <c r="N7355" t="n">
        <v>643.8270517794531</v>
      </c>
      <c r="O7355" t="n">
        <v>47104.34986058211</v>
      </c>
      <c r="P7355" t="n">
        <v>643.8270517794531</v>
      </c>
      <c r="Q7355" t="n">
        <v>307</v>
      </c>
      <c r="R7355" t="n">
        <v>9</v>
      </c>
      <c r="S7355">
        <f>VLOOKUP(Q7355,Clustering!$D$3:$E$367,2,FALSE)</f>
        <v/>
      </c>
    </row>
    <row r="7356">
      <c r="A7356" t="inlineStr">
        <is>
          <t>2025-11-03 10:00</t>
        </is>
      </c>
      <c r="B7356" t="n">
        <v>0.3937003049833477</v>
      </c>
      <c r="C7356" t="n">
        <v>5511.51596855041</v>
      </c>
      <c r="D7356" t="n">
        <v>1033.752167848326</v>
      </c>
      <c r="E7356" t="n">
        <v>2971.984184505514</v>
      </c>
      <c r="F7356" t="n">
        <v>0</v>
      </c>
      <c r="G7356" t="n">
        <v>9517.646021209232</v>
      </c>
      <c r="H7356" t="n">
        <v>11733.02641204353</v>
      </c>
      <c r="I7356" t="n">
        <v>0</v>
      </c>
      <c r="J7356" t="n">
        <v>1835.27819849394</v>
      </c>
      <c r="K7356" t="n">
        <v>0</v>
      </c>
      <c r="L7356" t="n">
        <v>13568.30461053747</v>
      </c>
      <c r="M7356" t="n">
        <v>46973.86689697939</v>
      </c>
      <c r="N7356" t="n">
        <v>505.116345501766</v>
      </c>
      <c r="O7356" t="n">
        <v>46973.86689697939</v>
      </c>
      <c r="P7356" t="n">
        <v>505.116345501766</v>
      </c>
      <c r="Q7356" t="n">
        <v>307</v>
      </c>
      <c r="R7356" t="n">
        <v>10</v>
      </c>
      <c r="S7356">
        <f>VLOOKUP(Q7356,Clustering!$D$3:$E$367,2,FALSE)</f>
        <v/>
      </c>
    </row>
    <row r="7357">
      <c r="A7357" t="inlineStr">
        <is>
          <t>2025-11-03 11:00</t>
        </is>
      </c>
      <c r="B7357" t="n">
        <v>58.13116236514101</v>
      </c>
      <c r="C7357" t="n">
        <v>3757.851796738916</v>
      </c>
      <c r="D7357" t="n">
        <v>989.762713897333</v>
      </c>
      <c r="E7357" t="n">
        <v>2564.064786632208</v>
      </c>
      <c r="F7357" t="n">
        <v>0</v>
      </c>
      <c r="G7357" t="n">
        <v>7369.810459633597</v>
      </c>
      <c r="H7357" t="n">
        <v>11734.98714506693</v>
      </c>
      <c r="I7357" t="n">
        <v>0</v>
      </c>
      <c r="J7357" t="n">
        <v>1597.863167016199</v>
      </c>
      <c r="K7357" t="n">
        <v>0</v>
      </c>
      <c r="L7357" t="n">
        <v>13332.85031208313</v>
      </c>
      <c r="M7357" t="n">
        <v>46778.14245157532</v>
      </c>
      <c r="N7357" t="n">
        <v>507.7335286390809</v>
      </c>
      <c r="O7357" t="n">
        <v>46778.14245157532</v>
      </c>
      <c r="P7357" t="n">
        <v>507.7335286390809</v>
      </c>
      <c r="Q7357" t="n">
        <v>307</v>
      </c>
      <c r="R7357" t="n">
        <v>11</v>
      </c>
      <c r="S7357">
        <f>VLOOKUP(Q7357,Clustering!$D$3:$E$367,2,FALSE)</f>
        <v/>
      </c>
    </row>
    <row r="7358">
      <c r="A7358" t="inlineStr">
        <is>
          <t>2025-11-03 12:00</t>
        </is>
      </c>
      <c r="B7358" t="n">
        <v>296.0206346482797</v>
      </c>
      <c r="C7358" t="n">
        <v>3841.359614444226</v>
      </c>
      <c r="D7358" t="n">
        <v>1033.752167848326</v>
      </c>
      <c r="E7358" t="n">
        <v>2083.302639138669</v>
      </c>
      <c r="F7358" t="n">
        <v>0</v>
      </c>
      <c r="G7358" t="n">
        <v>7254.435056079499</v>
      </c>
      <c r="H7358" t="n">
        <v>11765.52599569693</v>
      </c>
      <c r="I7358" t="n">
        <v>0</v>
      </c>
      <c r="J7358" t="n">
        <v>1506.208086929301</v>
      </c>
      <c r="K7358" t="n">
        <v>0</v>
      </c>
      <c r="L7358" t="n">
        <v>13271.73408262623</v>
      </c>
      <c r="M7358" t="n">
        <v>46647.65948797259</v>
      </c>
      <c r="N7358" t="n">
        <v>523.4366274629699</v>
      </c>
      <c r="O7358" t="n">
        <v>46647.65948797259</v>
      </c>
      <c r="P7358" t="n">
        <v>523.4366274629699</v>
      </c>
      <c r="Q7358" t="n">
        <v>307</v>
      </c>
      <c r="R7358" t="n">
        <v>12</v>
      </c>
      <c r="S7358">
        <f>VLOOKUP(Q7358,Clustering!$D$3:$E$367,2,FALSE)</f>
        <v/>
      </c>
    </row>
    <row r="7359">
      <c r="A7359" t="inlineStr">
        <is>
          <t>2025-11-03 13:00</t>
        </is>
      </c>
      <c r="B7359" t="n">
        <v>406.7711551087946</v>
      </c>
      <c r="C7359" t="n">
        <v>3757.851796738916</v>
      </c>
      <c r="D7359" t="n">
        <v>989.762713897333</v>
      </c>
      <c r="E7359" t="n">
        <v>1835.637290429876</v>
      </c>
      <c r="F7359" t="n">
        <v>0</v>
      </c>
      <c r="G7359" t="n">
        <v>6990.022956174919</v>
      </c>
      <c r="H7359" t="n">
        <v>12495.94242596373</v>
      </c>
      <c r="I7359" t="n">
        <v>0</v>
      </c>
      <c r="J7359" t="n">
        <v>1512.249076442622</v>
      </c>
      <c r="K7359" t="n">
        <v>0</v>
      </c>
      <c r="L7359" t="n">
        <v>14008.19150240635</v>
      </c>
      <c r="M7359" t="n">
        <v>46582.41800617123</v>
      </c>
      <c r="N7359" t="n">
        <v>520.8194443256551</v>
      </c>
      <c r="O7359" t="n">
        <v>46582.41800617123</v>
      </c>
      <c r="P7359" t="n">
        <v>520.8194443256551</v>
      </c>
      <c r="Q7359" t="n">
        <v>307</v>
      </c>
      <c r="R7359" t="n">
        <v>13</v>
      </c>
      <c r="S7359">
        <f>VLOOKUP(Q7359,Clustering!$D$3:$E$367,2,FALSE)</f>
        <v/>
      </c>
    </row>
    <row r="7360">
      <c r="A7360" t="inlineStr">
        <is>
          <t>2025-11-03 14:00</t>
        </is>
      </c>
      <c r="B7360" t="n">
        <v>414.120227468484</v>
      </c>
      <c r="C7360" t="n">
        <v>3674.343979033607</v>
      </c>
      <c r="D7360" t="n">
        <v>945.7732599463404</v>
      </c>
      <c r="E7360" t="n">
        <v>1806.500190581783</v>
      </c>
      <c r="F7360" t="n">
        <v>0</v>
      </c>
      <c r="G7360" t="n">
        <v>6840.737657030214</v>
      </c>
      <c r="H7360" t="n">
        <v>12935.71922665532</v>
      </c>
      <c r="I7360" t="n">
        <v>0</v>
      </c>
      <c r="J7360" t="n">
        <v>1451.312076306415</v>
      </c>
      <c r="K7360" t="n">
        <v>0</v>
      </c>
      <c r="L7360" t="n">
        <v>14387.03130296173</v>
      </c>
      <c r="M7360" t="n">
        <v>46647.65948797259</v>
      </c>
      <c r="N7360" t="n">
        <v>507.7335286390809</v>
      </c>
      <c r="O7360" t="n">
        <v>46647.65948797259</v>
      </c>
      <c r="P7360" t="n">
        <v>507.7335286390809</v>
      </c>
      <c r="Q7360" t="n">
        <v>307</v>
      </c>
      <c r="R7360" t="n">
        <v>14</v>
      </c>
      <c r="S7360">
        <f>VLOOKUP(Q7360,Clustering!$D$3:$E$367,2,FALSE)</f>
        <v/>
      </c>
    </row>
    <row r="7361">
      <c r="A7361" t="inlineStr">
        <is>
          <t>2025-11-03 15:00</t>
        </is>
      </c>
      <c r="B7361" t="n">
        <v>379.7633141869373</v>
      </c>
      <c r="C7361" t="n">
        <v>3757.851796738916</v>
      </c>
      <c r="D7361" t="n">
        <v>989.762713897333</v>
      </c>
      <c r="E7361" t="n">
        <v>1821.06874050583</v>
      </c>
      <c r="F7361" t="n">
        <v>0</v>
      </c>
      <c r="G7361" t="n">
        <v>6948.446565329015</v>
      </c>
      <c r="H7361" t="n">
        <v>12605.03205886758</v>
      </c>
      <c r="I7361" t="n">
        <v>0</v>
      </c>
      <c r="J7361" t="n">
        <v>1395.699848510811</v>
      </c>
      <c r="K7361" t="n">
        <v>0</v>
      </c>
      <c r="L7361" t="n">
        <v>14000.73190737839</v>
      </c>
      <c r="M7361" t="n">
        <v>47039.10837878075</v>
      </c>
      <c r="N7361" t="n">
        <v>596.7177553077859</v>
      </c>
      <c r="O7361" t="n">
        <v>47039.10837878075</v>
      </c>
      <c r="P7361" t="n">
        <v>596.7177553077859</v>
      </c>
      <c r="Q7361" t="n">
        <v>307</v>
      </c>
      <c r="R7361" t="n">
        <v>15</v>
      </c>
      <c r="S7361">
        <f>VLOOKUP(Q7361,Clustering!$D$3:$E$367,2,FALSE)</f>
        <v/>
      </c>
    </row>
    <row r="7362">
      <c r="A7362" t="inlineStr">
        <is>
          <t>2025-11-03 16:00</t>
        </is>
      </c>
      <c r="B7362" t="n">
        <v>269.9406141118318</v>
      </c>
      <c r="C7362" t="n">
        <v>4384.160429528736</v>
      </c>
      <c r="D7362" t="n">
        <v>1409.492636979216</v>
      </c>
      <c r="E7362" t="n">
        <v>2199.851038531042</v>
      </c>
      <c r="F7362" t="n">
        <v>0</v>
      </c>
      <c r="G7362" t="n">
        <v>8263.444719150826</v>
      </c>
      <c r="H7362" t="n">
        <v>11458.40232742938</v>
      </c>
      <c r="I7362" t="n">
        <v>0</v>
      </c>
      <c r="J7362" t="n">
        <v>1190.085052227574</v>
      </c>
      <c r="K7362" t="n">
        <v>0</v>
      </c>
      <c r="L7362" t="n">
        <v>12648.48737965695</v>
      </c>
      <c r="M7362" t="n">
        <v>47561.04023319164</v>
      </c>
      <c r="N7362" t="n">
        <v>711.8738133496392</v>
      </c>
      <c r="O7362" t="n">
        <v>47561.04023319164</v>
      </c>
      <c r="P7362" t="n">
        <v>711.8738133496392</v>
      </c>
      <c r="Q7362" t="n">
        <v>307</v>
      </c>
      <c r="R7362" t="n">
        <v>16</v>
      </c>
      <c r="S7362">
        <f>VLOOKUP(Q7362,Clustering!$D$3:$E$367,2,FALSE)</f>
        <v/>
      </c>
    </row>
    <row r="7363">
      <c r="A7363" t="inlineStr">
        <is>
          <t>2025-11-03 17:00</t>
        </is>
      </c>
      <c r="B7363" t="n">
        <v>0.8530173274639202</v>
      </c>
      <c r="C7363" t="n">
        <v>5219.238606581827</v>
      </c>
      <c r="D7363" t="n">
        <v>5865.260526799012</v>
      </c>
      <c r="E7363" t="n">
        <v>2782.593035492908</v>
      </c>
      <c r="F7363" t="n">
        <v>0</v>
      </c>
      <c r="G7363" t="n">
        <v>13867.94518620121</v>
      </c>
      <c r="H7363" t="n">
        <v>9597.788149557668</v>
      </c>
      <c r="I7363" t="n">
        <v>0</v>
      </c>
      <c r="J7363" t="n">
        <v>1186.920494951813</v>
      </c>
      <c r="K7363" t="n">
        <v>0</v>
      </c>
      <c r="L7363" t="n">
        <v>10784.70864450948</v>
      </c>
      <c r="M7363" t="n">
        <v>47626.281714993</v>
      </c>
      <c r="N7363" t="n">
        <v>779.9205749198252</v>
      </c>
      <c r="O7363" t="n">
        <v>47626.281714993</v>
      </c>
      <c r="P7363" t="n">
        <v>779.9205749198252</v>
      </c>
      <c r="Q7363" t="n">
        <v>307</v>
      </c>
      <c r="R7363" t="n">
        <v>17</v>
      </c>
      <c r="S7363">
        <f>VLOOKUP(Q7363,Clustering!$D$3:$E$367,2,FALSE)</f>
        <v/>
      </c>
    </row>
    <row r="7364">
      <c r="A7364" t="inlineStr">
        <is>
          <t>2025-11-03 18:00</t>
        </is>
      </c>
      <c r="B7364" t="n">
        <v>1.115484197452819</v>
      </c>
      <c r="C7364" t="n">
        <v>5845.547239371646</v>
      </c>
      <c r="D7364" t="n">
        <v>6964.996875573826</v>
      </c>
      <c r="E7364" t="n">
        <v>3569.294731391426</v>
      </c>
      <c r="F7364" t="n">
        <v>0</v>
      </c>
      <c r="G7364" t="n">
        <v>16380.95433053435</v>
      </c>
      <c r="H7364" t="n">
        <v>7980.183405250194</v>
      </c>
      <c r="I7364" t="n">
        <v>0</v>
      </c>
      <c r="J7364" t="n">
        <v>1717.521302655355</v>
      </c>
      <c r="K7364" t="n">
        <v>0</v>
      </c>
      <c r="L7364" t="n">
        <v>9697.70470790555</v>
      </c>
      <c r="M7364" t="n">
        <v>47430.55726958891</v>
      </c>
      <c r="N7364" t="n">
        <v>727.5769121735282</v>
      </c>
      <c r="O7364" t="n">
        <v>47430.55726958891</v>
      </c>
      <c r="P7364" t="n">
        <v>727.5769121735282</v>
      </c>
      <c r="Q7364" t="n">
        <v>307</v>
      </c>
      <c r="R7364" t="n">
        <v>18</v>
      </c>
      <c r="S7364">
        <f>VLOOKUP(Q7364,Clustering!$D$3:$E$367,2,FALSE)</f>
        <v/>
      </c>
    </row>
    <row r="7365">
      <c r="A7365" t="inlineStr">
        <is>
          <t>2025-11-03 19:00</t>
        </is>
      </c>
      <c r="B7365" t="n">
        <v>1.220470945448378</v>
      </c>
      <c r="C7365" t="n">
        <v>6179.578510192884</v>
      </c>
      <c r="D7365" t="n">
        <v>7551.522928253727</v>
      </c>
      <c r="E7365" t="n">
        <v>3583.863281315473</v>
      </c>
      <c r="F7365" t="n">
        <v>0</v>
      </c>
      <c r="G7365" t="n">
        <v>17316.18519070753</v>
      </c>
      <c r="H7365" t="n">
        <v>6686.099609804217</v>
      </c>
      <c r="I7365" t="n">
        <v>0</v>
      </c>
      <c r="J7365" t="n">
        <v>1702.691776755232</v>
      </c>
      <c r="K7365" t="n">
        <v>0</v>
      </c>
      <c r="L7365" t="n">
        <v>8388.791386559449</v>
      </c>
      <c r="M7365" t="n">
        <v>47104.34986058211</v>
      </c>
      <c r="N7365" t="n">
        <v>586.2490227585263</v>
      </c>
      <c r="O7365" t="n">
        <v>47104.34986058211</v>
      </c>
      <c r="P7365" t="n">
        <v>586.2490227585263</v>
      </c>
      <c r="Q7365" t="n">
        <v>307</v>
      </c>
      <c r="R7365" t="n">
        <v>19</v>
      </c>
      <c r="S7365">
        <f>VLOOKUP(Q7365,Clustering!$D$3:$E$367,2,FALSE)</f>
        <v/>
      </c>
    </row>
    <row r="7366">
      <c r="A7366" t="inlineStr">
        <is>
          <t>2025-11-03 20:00</t>
        </is>
      </c>
      <c r="B7366" t="n">
        <v>1.259840975946713</v>
      </c>
      <c r="C7366" t="n">
        <v>6054.31678363492</v>
      </c>
      <c r="D7366" t="n">
        <v>7331.575658498765</v>
      </c>
      <c r="E7366" t="n">
        <v>3219.649533214307</v>
      </c>
      <c r="F7366" t="n">
        <v>0</v>
      </c>
      <c r="G7366" t="n">
        <v>16606.80181632394</v>
      </c>
      <c r="H7366" t="n">
        <v>6039.05771208123</v>
      </c>
      <c r="I7366" t="n">
        <v>0</v>
      </c>
      <c r="J7366" t="n">
        <v>1483.048471086937</v>
      </c>
      <c r="K7366" t="n">
        <v>0</v>
      </c>
      <c r="L7366" t="n">
        <v>7522.106183168166</v>
      </c>
      <c r="M7366" t="n">
        <v>46778.14245157532</v>
      </c>
      <c r="N7366" t="n">
        <v>505.116345501766</v>
      </c>
      <c r="O7366" t="n">
        <v>46778.14245157532</v>
      </c>
      <c r="P7366" t="n">
        <v>505.116345501766</v>
      </c>
      <c r="Q7366" t="n">
        <v>307</v>
      </c>
      <c r="R7366" t="n">
        <v>20</v>
      </c>
      <c r="S7366">
        <f>VLOOKUP(Q7366,Clustering!$D$3:$E$367,2,FALSE)</f>
        <v/>
      </c>
    </row>
    <row r="7367">
      <c r="A7367" t="inlineStr">
        <is>
          <t>2025-11-03 21:00</t>
        </is>
      </c>
      <c r="B7367" t="n">
        <v>1.272964319446158</v>
      </c>
      <c r="C7367" t="n">
        <v>5219.238606581827</v>
      </c>
      <c r="D7367" t="n">
        <v>5865.260526799012</v>
      </c>
      <c r="E7367" t="n">
        <v>2986.552734429561</v>
      </c>
      <c r="F7367" t="n">
        <v>0</v>
      </c>
      <c r="G7367" t="n">
        <v>14072.32483212985</v>
      </c>
      <c r="H7367" t="n">
        <v>5909.649332536631</v>
      </c>
      <c r="I7367" t="n">
        <v>0</v>
      </c>
      <c r="J7367" t="n">
        <v>1794.181835394665</v>
      </c>
      <c r="K7367" t="n">
        <v>0</v>
      </c>
      <c r="L7367" t="n">
        <v>7703.831167931296</v>
      </c>
      <c r="M7367" t="n">
        <v>46386.69356076715</v>
      </c>
      <c r="N7367" t="n">
        <v>450.1554996181542</v>
      </c>
      <c r="O7367" t="n">
        <v>46386.69356076715</v>
      </c>
      <c r="P7367" t="n">
        <v>450.1554996181542</v>
      </c>
      <c r="Q7367" t="n">
        <v>307</v>
      </c>
      <c r="R7367" t="n">
        <v>21</v>
      </c>
      <c r="S7367">
        <f>VLOOKUP(Q7367,Clustering!$D$3:$E$367,2,FALSE)</f>
        <v/>
      </c>
    </row>
    <row r="7368">
      <c r="A7368" t="inlineStr">
        <is>
          <t>2025-11-03 22:00</t>
        </is>
      </c>
      <c r="B7368" t="n">
        <v>1.272964319446158</v>
      </c>
      <c r="C7368" t="n">
        <v>3966.621341002189</v>
      </c>
      <c r="D7368" t="n">
        <v>3665.787829249382</v>
      </c>
      <c r="E7368" t="n">
        <v>2622.338986328394</v>
      </c>
      <c r="F7368" t="n">
        <v>0</v>
      </c>
      <c r="G7368" t="n">
        <v>10256.02112089941</v>
      </c>
      <c r="H7368" t="n">
        <v>5715.536763219734</v>
      </c>
      <c r="I7368" t="n">
        <v>0</v>
      </c>
      <c r="J7368" t="n">
        <v>1716.891330268318</v>
      </c>
      <c r="K7368" t="n">
        <v>0</v>
      </c>
      <c r="L7368" t="n">
        <v>7432.428093488053</v>
      </c>
      <c r="M7368" t="n">
        <v>45930.00318815763</v>
      </c>
      <c r="N7368" t="n">
        <v>403.0462031464869</v>
      </c>
      <c r="O7368" t="n">
        <v>45930.00318815763</v>
      </c>
      <c r="P7368" t="n">
        <v>403.0462031464869</v>
      </c>
      <c r="Q7368" t="n">
        <v>307</v>
      </c>
      <c r="R7368" t="n">
        <v>22</v>
      </c>
      <c r="S7368">
        <f>VLOOKUP(Q7368,Clustering!$D$3:$E$367,2,FALSE)</f>
        <v/>
      </c>
    </row>
    <row r="7369">
      <c r="A7369" t="inlineStr">
        <is>
          <t>2025-11-03 23:00</t>
        </is>
      </c>
      <c r="B7369" t="n">
        <v>1.272964319446158</v>
      </c>
      <c r="C7369" t="n">
        <v>2922.773619685823</v>
      </c>
      <c r="D7369" t="n">
        <v>1832.893914624691</v>
      </c>
      <c r="E7369" t="n">
        <v>1835.637290429876</v>
      </c>
      <c r="F7369" t="n">
        <v>0</v>
      </c>
      <c r="G7369" t="n">
        <v>6592.577789059837</v>
      </c>
      <c r="H7369" t="n">
        <v>5715.536763219734</v>
      </c>
      <c r="I7369" t="n">
        <v>0</v>
      </c>
      <c r="J7369" t="n">
        <v>1155.418984713303</v>
      </c>
      <c r="K7369" t="n">
        <v>0</v>
      </c>
      <c r="L7369" t="n">
        <v>6870.955747933037</v>
      </c>
      <c r="M7369" t="n">
        <v>45734.27874275355</v>
      </c>
      <c r="N7369" t="n">
        <v>272.1870462807444</v>
      </c>
      <c r="O7369" t="n">
        <v>45734.27874275355</v>
      </c>
      <c r="P7369" t="n">
        <v>272.1870462807444</v>
      </c>
      <c r="Q7369" t="n">
        <v>307</v>
      </c>
      <c r="R7369" t="n">
        <v>23</v>
      </c>
      <c r="S7369">
        <f>VLOOKUP(Q7369,Clustering!$D$3:$E$367,2,FALSE)</f>
        <v/>
      </c>
    </row>
    <row r="7370">
      <c r="A7370" t="inlineStr">
        <is>
          <t>2025-11-04 00:00</t>
        </is>
      </c>
      <c r="B7370" t="n">
        <v>1.272964319446158</v>
      </c>
      <c r="C7370" t="n">
        <v>2630.496257717241</v>
      </c>
      <c r="D7370" t="n">
        <v>1319.683618529777</v>
      </c>
      <c r="E7370" t="n">
        <v>1048.833031939893</v>
      </c>
      <c r="F7370" t="n">
        <v>0</v>
      </c>
      <c r="G7370" t="n">
        <v>5000.285872506358</v>
      </c>
      <c r="H7370" t="n">
        <v>5715.536763219734</v>
      </c>
      <c r="I7370" t="n">
        <v>0</v>
      </c>
      <c r="J7370" t="n">
        <v>820.3717240493253</v>
      </c>
      <c r="K7370" t="n">
        <v>0</v>
      </c>
      <c r="L7370" t="n">
        <v>6535.908487269059</v>
      </c>
      <c r="M7370" t="n">
        <v>45669.03726095219</v>
      </c>
      <c r="N7370" t="n">
        <v>179.9296133495253</v>
      </c>
      <c r="O7370" t="n">
        <v>45669.03726095219</v>
      </c>
      <c r="P7370" t="n">
        <v>179.9296133495253</v>
      </c>
      <c r="Q7370" t="n">
        <v>308</v>
      </c>
      <c r="R7370" t="n">
        <v>0</v>
      </c>
      <c r="S7370">
        <f>VLOOKUP(Q7370,Clustering!$D$3:$E$367,2,FALSE)</f>
        <v/>
      </c>
    </row>
    <row r="7371">
      <c r="A7371" t="inlineStr">
        <is>
          <t>2025-11-04 01:00</t>
        </is>
      </c>
      <c r="B7371" t="n">
        <v>1.286087662945602</v>
      </c>
      <c r="C7371" t="n">
        <v>2588.742348864587</v>
      </c>
      <c r="D7371" t="n">
        <v>1246.36786194479</v>
      </c>
      <c r="E7371" t="n">
        <v>725.0550225804143</v>
      </c>
      <c r="F7371" t="n">
        <v>0</v>
      </c>
      <c r="G7371" t="n">
        <v>4561.451321052737</v>
      </c>
      <c r="H7371" t="n">
        <v>5715.536763219734</v>
      </c>
      <c r="I7371" t="n">
        <v>0</v>
      </c>
      <c r="J7371" t="n">
        <v>622.2802194199206</v>
      </c>
      <c r="K7371" t="n">
        <v>0</v>
      </c>
      <c r="L7371" t="n">
        <v>6337.816982639654</v>
      </c>
      <c r="M7371" t="n">
        <v>45603.79577915083</v>
      </c>
      <c r="N7371" t="n">
        <v>174.8678241309701</v>
      </c>
      <c r="O7371" t="n">
        <v>45603.79577915083</v>
      </c>
      <c r="P7371" t="n">
        <v>174.8678241309701</v>
      </c>
      <c r="Q7371" t="n">
        <v>308</v>
      </c>
      <c r="R7371" t="n">
        <v>1</v>
      </c>
      <c r="S7371">
        <f>VLOOKUP(Q7371,Clustering!$D$3:$E$367,2,FALSE)</f>
        <v/>
      </c>
    </row>
    <row r="7372">
      <c r="A7372" t="inlineStr">
        <is>
          <t>2025-11-04 02:00</t>
        </is>
      </c>
      <c r="B7372" t="n">
        <v>1.299211006445048</v>
      </c>
      <c r="C7372" t="n">
        <v>2588.742348864587</v>
      </c>
      <c r="D7372" t="n">
        <v>1246.36786194479</v>
      </c>
      <c r="E7372" t="n">
        <v>658.5066149548654</v>
      </c>
      <c r="F7372" t="n">
        <v>0</v>
      </c>
      <c r="G7372" t="n">
        <v>4494.916036770687</v>
      </c>
      <c r="H7372" t="n">
        <v>5715.536763219734</v>
      </c>
      <c r="I7372" t="n">
        <v>0</v>
      </c>
      <c r="J7372" t="n">
        <v>551.2783564317032</v>
      </c>
      <c r="K7372" t="n">
        <v>0</v>
      </c>
      <c r="L7372" t="n">
        <v>6266.815119651437</v>
      </c>
      <c r="M7372" t="n">
        <v>45538.55429734947</v>
      </c>
      <c r="N7372" t="n">
        <v>173.5677907511717</v>
      </c>
      <c r="O7372" t="n">
        <v>45538.55429734947</v>
      </c>
      <c r="P7372" t="n">
        <v>173.5677907511717</v>
      </c>
      <c r="Q7372" t="n">
        <v>308</v>
      </c>
      <c r="R7372" t="n">
        <v>2</v>
      </c>
      <c r="S7372">
        <f>VLOOKUP(Q7372,Clustering!$D$3:$E$367,2,FALSE)</f>
        <v/>
      </c>
    </row>
    <row r="7373">
      <c r="A7373" t="inlineStr">
        <is>
          <t>2025-11-04 03:00</t>
        </is>
      </c>
      <c r="B7373" t="n">
        <v>1.299211006445048</v>
      </c>
      <c r="C7373" t="n">
        <v>2588.742348864587</v>
      </c>
      <c r="D7373" t="n">
        <v>1246.36786194479</v>
      </c>
      <c r="E7373" t="n">
        <v>643.5828837836706</v>
      </c>
      <c r="F7373" t="n">
        <v>0</v>
      </c>
      <c r="G7373" t="n">
        <v>4479.992305599492</v>
      </c>
      <c r="H7373" t="n">
        <v>5715.536763219734</v>
      </c>
      <c r="I7373" t="n">
        <v>0</v>
      </c>
      <c r="J7373" t="n">
        <v>550.0114253481748</v>
      </c>
      <c r="K7373" t="n">
        <v>0</v>
      </c>
      <c r="L7373" t="n">
        <v>6265.548188567909</v>
      </c>
      <c r="M7373" t="n">
        <v>45603.79577915083</v>
      </c>
      <c r="N7373" t="n">
        <v>174.7646285998658</v>
      </c>
      <c r="O7373" t="n">
        <v>45603.79577915083</v>
      </c>
      <c r="P7373" t="n">
        <v>174.7646285998658</v>
      </c>
      <c r="Q7373" t="n">
        <v>308</v>
      </c>
      <c r="R7373" t="n">
        <v>3</v>
      </c>
      <c r="S7373">
        <f>VLOOKUP(Q7373,Clustering!$D$3:$E$367,2,FALSE)</f>
        <v/>
      </c>
    </row>
    <row r="7374">
      <c r="A7374" t="inlineStr">
        <is>
          <t>2025-11-04 04:00</t>
        </is>
      </c>
      <c r="B7374" t="n">
        <v>1.299211006445048</v>
      </c>
      <c r="C7374" t="n">
        <v>2630.496257717241</v>
      </c>
      <c r="D7374" t="n">
        <v>1319.683618529777</v>
      </c>
      <c r="E7374" t="n">
        <v>903.0471553904496</v>
      </c>
      <c r="F7374" t="n">
        <v>0</v>
      </c>
      <c r="G7374" t="n">
        <v>4854.526242643914</v>
      </c>
      <c r="H7374" t="n">
        <v>5715.536763219734</v>
      </c>
      <c r="I7374" t="n">
        <v>0</v>
      </c>
      <c r="J7374" t="n">
        <v>641.199868144943</v>
      </c>
      <c r="K7374" t="n">
        <v>0</v>
      </c>
      <c r="L7374" t="n">
        <v>6356.736631364677</v>
      </c>
      <c r="M7374" t="n">
        <v>45734.27874275355</v>
      </c>
      <c r="N7374" t="n">
        <v>173.4604862425418</v>
      </c>
      <c r="O7374" t="n">
        <v>45734.27874275355</v>
      </c>
      <c r="P7374" t="n">
        <v>173.4604862425418</v>
      </c>
      <c r="Q7374" t="n">
        <v>308</v>
      </c>
      <c r="R7374" t="n">
        <v>4</v>
      </c>
      <c r="S7374">
        <f>VLOOKUP(Q7374,Clustering!$D$3:$E$367,2,FALSE)</f>
        <v/>
      </c>
    </row>
    <row r="7375">
      <c r="A7375" t="inlineStr">
        <is>
          <t>2025-11-04 05:00</t>
        </is>
      </c>
      <c r="B7375" t="n">
        <v>1.272964319446158</v>
      </c>
      <c r="C7375" t="n">
        <v>4592.929973792009</v>
      </c>
      <c r="D7375" t="n">
        <v>1832.893914624691</v>
      </c>
      <c r="E7375" t="n">
        <v>2010.459889518436</v>
      </c>
      <c r="F7375" t="n">
        <v>0</v>
      </c>
      <c r="G7375" t="n">
        <v>8437.556742254583</v>
      </c>
      <c r="H7375" t="n">
        <v>6039.05771208123</v>
      </c>
      <c r="I7375" t="n">
        <v>0</v>
      </c>
      <c r="J7375" t="n">
        <v>959.998900275046</v>
      </c>
      <c r="K7375" t="n">
        <v>0</v>
      </c>
      <c r="L7375" t="n">
        <v>6999.056612356276</v>
      </c>
      <c r="M7375" t="n">
        <v>46060.48615176036</v>
      </c>
      <c r="N7375" t="n">
        <v>183.4025106854166</v>
      </c>
      <c r="O7375" t="n">
        <v>46060.48615176036</v>
      </c>
      <c r="P7375" t="n">
        <v>183.4025106854166</v>
      </c>
      <c r="Q7375" t="n">
        <v>308</v>
      </c>
      <c r="R7375" t="n">
        <v>5</v>
      </c>
      <c r="S7375">
        <f>VLOOKUP(Q7375,Clustering!$D$3:$E$367,2,FALSE)</f>
        <v/>
      </c>
    </row>
    <row r="7376">
      <c r="A7376" t="inlineStr">
        <is>
          <t>2025-11-04 06:00</t>
        </is>
      </c>
      <c r="B7376" t="n">
        <v>1.181100914950043</v>
      </c>
      <c r="C7376" t="n">
        <v>5636.777695108374</v>
      </c>
      <c r="D7376" t="n">
        <v>3665.787829249382</v>
      </c>
      <c r="E7376" t="n">
        <v>3933.508479492592</v>
      </c>
      <c r="F7376" t="n">
        <v>0</v>
      </c>
      <c r="G7376" t="n">
        <v>13237.2551047653</v>
      </c>
      <c r="H7376" t="n">
        <v>7333.141507527206</v>
      </c>
      <c r="I7376" t="n">
        <v>0</v>
      </c>
      <c r="J7376" t="n">
        <v>1579.754171095146</v>
      </c>
      <c r="K7376" t="n">
        <v>0</v>
      </c>
      <c r="L7376" t="n">
        <v>8912.895678622352</v>
      </c>
      <c r="M7376" t="n">
        <v>46582.41800617123</v>
      </c>
      <c r="N7376" t="n">
        <v>285.2729619673187</v>
      </c>
      <c r="O7376" t="n">
        <v>46582.41800617123</v>
      </c>
      <c r="P7376" t="n">
        <v>285.2729619673187</v>
      </c>
      <c r="Q7376" t="n">
        <v>308</v>
      </c>
      <c r="R7376" t="n">
        <v>6</v>
      </c>
      <c r="S7376">
        <f>VLOOKUP(Q7376,Clustering!$D$3:$E$367,2,FALSE)</f>
        <v/>
      </c>
    </row>
    <row r="7377">
      <c r="A7377" t="inlineStr">
        <is>
          <t>2025-11-04 07:00</t>
        </is>
      </c>
      <c r="B7377" t="n">
        <v>1.023620792956704</v>
      </c>
      <c r="C7377" t="n">
        <v>6471.855872161467</v>
      </c>
      <c r="D7377" t="n">
        <v>5132.102960949135</v>
      </c>
      <c r="E7377" t="n">
        <v>5404.932021821302</v>
      </c>
      <c r="F7377" t="n">
        <v>0</v>
      </c>
      <c r="G7377" t="n">
        <v>17009.91447572486</v>
      </c>
      <c r="H7377" t="n">
        <v>9274.267200696171</v>
      </c>
      <c r="I7377" t="n">
        <v>0</v>
      </c>
      <c r="J7377" t="n">
        <v>2357.832464056215</v>
      </c>
      <c r="K7377" t="n">
        <v>0</v>
      </c>
      <c r="L7377" t="n">
        <v>11632.09966475239</v>
      </c>
      <c r="M7377" t="n">
        <v>47039.10837878075</v>
      </c>
      <c r="N7377" t="n">
        <v>630.7411360928788</v>
      </c>
      <c r="O7377" t="n">
        <v>47039.10837878075</v>
      </c>
      <c r="P7377" t="n">
        <v>630.7411360928788</v>
      </c>
      <c r="Q7377" t="n">
        <v>308</v>
      </c>
      <c r="R7377" t="n">
        <v>7</v>
      </c>
      <c r="S7377">
        <f>VLOOKUP(Q7377,Clustering!$D$3:$E$367,2,FALSE)</f>
        <v/>
      </c>
    </row>
    <row r="7378">
      <c r="A7378" t="inlineStr">
        <is>
          <t>2025-11-04 08:00</t>
        </is>
      </c>
      <c r="B7378" t="n">
        <v>0.7217838924694709</v>
      </c>
      <c r="C7378" t="n">
        <v>6263.086327898193</v>
      </c>
      <c r="D7378" t="n">
        <v>1541.907304150601</v>
      </c>
      <c r="E7378" t="n">
        <v>3569.294731391426</v>
      </c>
      <c r="F7378" t="n">
        <v>0</v>
      </c>
      <c r="G7378" t="n">
        <v>11375.01014733269</v>
      </c>
      <c r="H7378" t="n">
        <v>10891.87194500364</v>
      </c>
      <c r="I7378" t="n">
        <v>0</v>
      </c>
      <c r="J7378" t="n">
        <v>2481.344392534923</v>
      </c>
      <c r="K7378" t="n">
        <v>0</v>
      </c>
      <c r="L7378" t="n">
        <v>13373.21633753857</v>
      </c>
      <c r="M7378" t="n">
        <v>47234.83282418484</v>
      </c>
      <c r="N7378" t="n">
        <v>732.811278448158</v>
      </c>
      <c r="O7378" t="n">
        <v>47234.83282418484</v>
      </c>
      <c r="P7378" t="n">
        <v>732.811278448158</v>
      </c>
      <c r="Q7378" t="n">
        <v>308</v>
      </c>
      <c r="R7378" t="n">
        <v>8</v>
      </c>
      <c r="S7378">
        <f>VLOOKUP(Q7378,Clustering!$D$3:$E$367,2,FALSE)</f>
        <v/>
      </c>
    </row>
    <row r="7379">
      <c r="A7379" t="inlineStr">
        <is>
          <t>2025-11-04 09:00</t>
        </is>
      </c>
      <c r="B7379" t="n">
        <v>0.524933739977797</v>
      </c>
      <c r="C7379" t="n">
        <v>5845.547239371646</v>
      </c>
      <c r="D7379" t="n">
        <v>1209.709983652296</v>
      </c>
      <c r="E7379" t="n">
        <v>3190.512433366213</v>
      </c>
      <c r="F7379" t="n">
        <v>0</v>
      </c>
      <c r="G7379" t="n">
        <v>10246.29459013013</v>
      </c>
      <c r="H7379" t="n">
        <v>11538.91384272663</v>
      </c>
      <c r="I7379" t="n">
        <v>0</v>
      </c>
      <c r="J7379" t="n">
        <v>2134.03350879848</v>
      </c>
      <c r="K7379" t="n">
        <v>0</v>
      </c>
      <c r="L7379" t="n">
        <v>13672.94735152511</v>
      </c>
      <c r="M7379" t="n">
        <v>47104.34986058211</v>
      </c>
      <c r="N7379" t="n">
        <v>643.8270517794531</v>
      </c>
      <c r="O7379" t="n">
        <v>47104.34986058211</v>
      </c>
      <c r="P7379" t="n">
        <v>643.8270517794531</v>
      </c>
      <c r="Q7379" t="n">
        <v>308</v>
      </c>
      <c r="R7379" t="n">
        <v>9</v>
      </c>
      <c r="S7379">
        <f>VLOOKUP(Q7379,Clustering!$D$3:$E$367,2,FALSE)</f>
        <v/>
      </c>
    </row>
    <row r="7380">
      <c r="A7380" t="inlineStr">
        <is>
          <t>2025-11-04 10:00</t>
        </is>
      </c>
      <c r="B7380" t="n">
        <v>0.3937003049833477</v>
      </c>
      <c r="C7380" t="n">
        <v>5511.51596855041</v>
      </c>
      <c r="D7380" t="n">
        <v>1033.752167848326</v>
      </c>
      <c r="E7380" t="n">
        <v>2971.984184505514</v>
      </c>
      <c r="F7380" t="n">
        <v>0</v>
      </c>
      <c r="G7380" t="n">
        <v>9517.646021209232</v>
      </c>
      <c r="H7380" t="n">
        <v>11733.02641204353</v>
      </c>
      <c r="I7380" t="n">
        <v>0</v>
      </c>
      <c r="J7380" t="n">
        <v>1835.27819849394</v>
      </c>
      <c r="K7380" t="n">
        <v>0</v>
      </c>
      <c r="L7380" t="n">
        <v>13568.30461053747</v>
      </c>
      <c r="M7380" t="n">
        <v>46973.86689697939</v>
      </c>
      <c r="N7380" t="n">
        <v>505.116345501766</v>
      </c>
      <c r="O7380" t="n">
        <v>46973.86689697939</v>
      </c>
      <c r="P7380" t="n">
        <v>505.116345501766</v>
      </c>
      <c r="Q7380" t="n">
        <v>308</v>
      </c>
      <c r="R7380" t="n">
        <v>10</v>
      </c>
      <c r="S7380">
        <f>VLOOKUP(Q7380,Clustering!$D$3:$E$367,2,FALSE)</f>
        <v/>
      </c>
    </row>
    <row r="7381">
      <c r="A7381" t="inlineStr">
        <is>
          <t>2025-11-04 11:00</t>
        </is>
      </c>
      <c r="B7381" t="n">
        <v>20.06296754195125</v>
      </c>
      <c r="C7381" t="n">
        <v>3757.851796738916</v>
      </c>
      <c r="D7381" t="n">
        <v>989.762713897333</v>
      </c>
      <c r="E7381" t="n">
        <v>2564.064786632208</v>
      </c>
      <c r="F7381" t="n">
        <v>0</v>
      </c>
      <c r="G7381" t="n">
        <v>7331.742264810408</v>
      </c>
      <c r="H7381" t="n">
        <v>11606.58515946355</v>
      </c>
      <c r="I7381" t="n">
        <v>0</v>
      </c>
      <c r="J7381" t="n">
        <v>1597.863167016199</v>
      </c>
      <c r="K7381" t="n">
        <v>0</v>
      </c>
      <c r="L7381" t="n">
        <v>13204.44832647975</v>
      </c>
      <c r="M7381" t="n">
        <v>46778.14245157532</v>
      </c>
      <c r="N7381" t="n">
        <v>507.7335286390809</v>
      </c>
      <c r="O7381" t="n">
        <v>46778.14245157532</v>
      </c>
      <c r="P7381" t="n">
        <v>507.7335286390809</v>
      </c>
      <c r="Q7381" t="n">
        <v>308</v>
      </c>
      <c r="R7381" t="n">
        <v>11</v>
      </c>
      <c r="S7381">
        <f>VLOOKUP(Q7381,Clustering!$D$3:$E$367,2,FALSE)</f>
        <v/>
      </c>
    </row>
    <row r="7382">
      <c r="A7382" t="inlineStr">
        <is>
          <t>2025-11-04 12:00</t>
        </is>
      </c>
      <c r="B7382" t="n">
        <v>110.2360853953374</v>
      </c>
      <c r="C7382" t="n">
        <v>3841.359614444226</v>
      </c>
      <c r="D7382" t="n">
        <v>1033.752167848326</v>
      </c>
      <c r="E7382" t="n">
        <v>2083.302639138669</v>
      </c>
      <c r="F7382" t="n">
        <v>0</v>
      </c>
      <c r="G7382" t="n">
        <v>7068.650506826558</v>
      </c>
      <c r="H7382" t="n">
        <v>11217.21481393113</v>
      </c>
      <c r="I7382" t="n">
        <v>0</v>
      </c>
      <c r="J7382" t="n">
        <v>1506.208086929301</v>
      </c>
      <c r="K7382" t="n">
        <v>0</v>
      </c>
      <c r="L7382" t="n">
        <v>12723.42290086043</v>
      </c>
      <c r="M7382" t="n">
        <v>46647.65948797259</v>
      </c>
      <c r="N7382" t="n">
        <v>523.4366274629699</v>
      </c>
      <c r="O7382" t="n">
        <v>46647.65948797259</v>
      </c>
      <c r="P7382" t="n">
        <v>523.4366274629699</v>
      </c>
      <c r="Q7382" t="n">
        <v>308</v>
      </c>
      <c r="R7382" t="n">
        <v>12</v>
      </c>
      <c r="S7382">
        <f>VLOOKUP(Q7382,Clustering!$D$3:$E$367,2,FALSE)</f>
        <v/>
      </c>
    </row>
    <row r="7383">
      <c r="A7383" t="inlineStr">
        <is>
          <t>2025-11-04 13:00</t>
        </is>
      </c>
      <c r="B7383" t="n">
        <v>78.81880105766659</v>
      </c>
      <c r="C7383" t="n">
        <v>3757.851796738916</v>
      </c>
      <c r="D7383" t="n">
        <v>989.762713897333</v>
      </c>
      <c r="E7383" t="n">
        <v>1835.637290429876</v>
      </c>
      <c r="F7383" t="n">
        <v>0</v>
      </c>
      <c r="G7383" t="n">
        <v>6662.070602123791</v>
      </c>
      <c r="H7383" t="n">
        <v>11463.52105523384</v>
      </c>
      <c r="I7383" t="n">
        <v>0</v>
      </c>
      <c r="J7383" t="n">
        <v>1512.249076442622</v>
      </c>
      <c r="K7383" t="n">
        <v>0</v>
      </c>
      <c r="L7383" t="n">
        <v>12975.77013167646</v>
      </c>
      <c r="M7383" t="n">
        <v>46582.41800617123</v>
      </c>
      <c r="N7383" t="n">
        <v>520.8194443256551</v>
      </c>
      <c r="O7383" t="n">
        <v>46582.41800617123</v>
      </c>
      <c r="P7383" t="n">
        <v>520.8194443256551</v>
      </c>
      <c r="Q7383" t="n">
        <v>308</v>
      </c>
      <c r="R7383" t="n">
        <v>13</v>
      </c>
      <c r="S7383">
        <f>VLOOKUP(Q7383,Clustering!$D$3:$E$367,2,FALSE)</f>
        <v/>
      </c>
    </row>
    <row r="7384">
      <c r="A7384" t="inlineStr">
        <is>
          <t>2025-11-04 14:00</t>
        </is>
      </c>
      <c r="B7384" t="n">
        <v>0.3674536179844579</v>
      </c>
      <c r="C7384" t="n">
        <v>3674.343979033607</v>
      </c>
      <c r="D7384" t="n">
        <v>945.7732599463404</v>
      </c>
      <c r="E7384" t="n">
        <v>1806.500190581783</v>
      </c>
      <c r="F7384" t="n">
        <v>0</v>
      </c>
      <c r="G7384" t="n">
        <v>6426.984883179714</v>
      </c>
      <c r="H7384" t="n">
        <v>11538.91384272663</v>
      </c>
      <c r="I7384" t="n">
        <v>0</v>
      </c>
      <c r="J7384" t="n">
        <v>1451.312076306415</v>
      </c>
      <c r="K7384" t="n">
        <v>0</v>
      </c>
      <c r="L7384" t="n">
        <v>12990.22591903305</v>
      </c>
      <c r="M7384" t="n">
        <v>46647.65948797259</v>
      </c>
      <c r="N7384" t="n">
        <v>507.7335286390809</v>
      </c>
      <c r="O7384" t="n">
        <v>46647.65948797259</v>
      </c>
      <c r="P7384" t="n">
        <v>507.7335286390809</v>
      </c>
      <c r="Q7384" t="n">
        <v>308</v>
      </c>
      <c r="R7384" t="n">
        <v>14</v>
      </c>
      <c r="S7384">
        <f>VLOOKUP(Q7384,Clustering!$D$3:$E$367,2,FALSE)</f>
        <v/>
      </c>
    </row>
    <row r="7385">
      <c r="A7385" t="inlineStr">
        <is>
          <t>2025-11-04 15:00</t>
        </is>
      </c>
      <c r="B7385" t="n">
        <v>0.3937003049833477</v>
      </c>
      <c r="C7385" t="n">
        <v>3757.851796738916</v>
      </c>
      <c r="D7385" t="n">
        <v>989.762713897333</v>
      </c>
      <c r="E7385" t="n">
        <v>1821.06874050583</v>
      </c>
      <c r="F7385" t="n">
        <v>0</v>
      </c>
      <c r="G7385" t="n">
        <v>6569.076951447062</v>
      </c>
      <c r="H7385" t="n">
        <v>11409.50546318204</v>
      </c>
      <c r="I7385" t="n">
        <v>0</v>
      </c>
      <c r="J7385" t="n">
        <v>1395.699848510811</v>
      </c>
      <c r="K7385" t="n">
        <v>0</v>
      </c>
      <c r="L7385" t="n">
        <v>12805.20531169285</v>
      </c>
      <c r="M7385" t="n">
        <v>47039.10837878075</v>
      </c>
      <c r="N7385" t="n">
        <v>596.7177553077859</v>
      </c>
      <c r="O7385" t="n">
        <v>47039.10837878075</v>
      </c>
      <c r="P7385" t="n">
        <v>596.7177553077859</v>
      </c>
      <c r="Q7385" t="n">
        <v>308</v>
      </c>
      <c r="R7385" t="n">
        <v>15</v>
      </c>
      <c r="S7385">
        <f>VLOOKUP(Q7385,Clustering!$D$3:$E$367,2,FALSE)</f>
        <v/>
      </c>
    </row>
    <row r="7386">
      <c r="A7386" t="inlineStr">
        <is>
          <t>2025-11-04 16:00</t>
        </is>
      </c>
      <c r="B7386" t="n">
        <v>0.5905504574750217</v>
      </c>
      <c r="C7386" t="n">
        <v>4384.160429528736</v>
      </c>
      <c r="D7386" t="n">
        <v>1423.29904998517</v>
      </c>
      <c r="E7386" t="n">
        <v>2199.851038531042</v>
      </c>
      <c r="F7386" t="n">
        <v>0</v>
      </c>
      <c r="G7386" t="n">
        <v>8007.901068502424</v>
      </c>
      <c r="H7386" t="n">
        <v>10891.87194500364</v>
      </c>
      <c r="I7386" t="n">
        <v>0</v>
      </c>
      <c r="J7386" t="n">
        <v>1190.085052227574</v>
      </c>
      <c r="K7386" t="n">
        <v>0</v>
      </c>
      <c r="L7386" t="n">
        <v>12081.95699723122</v>
      </c>
      <c r="M7386" t="n">
        <v>47561.04023319164</v>
      </c>
      <c r="N7386" t="n">
        <v>711.8738133496392</v>
      </c>
      <c r="O7386" t="n">
        <v>47561.04023319164</v>
      </c>
      <c r="P7386" t="n">
        <v>711.8738133496392</v>
      </c>
      <c r="Q7386" t="n">
        <v>308</v>
      </c>
      <c r="R7386" t="n">
        <v>16</v>
      </c>
      <c r="S7386">
        <f>VLOOKUP(Q7386,Clustering!$D$3:$E$367,2,FALSE)</f>
        <v/>
      </c>
    </row>
    <row r="7387">
      <c r="A7387" t="inlineStr">
        <is>
          <t>2025-11-04 17:00</t>
        </is>
      </c>
      <c r="B7387" t="n">
        <v>0.8530173274639202</v>
      </c>
      <c r="C7387" t="n">
        <v>5219.238606581827</v>
      </c>
      <c r="D7387" t="n">
        <v>5865.260526799012</v>
      </c>
      <c r="E7387" t="n">
        <v>2782.593035492908</v>
      </c>
      <c r="F7387" t="n">
        <v>0</v>
      </c>
      <c r="G7387" t="n">
        <v>13867.94518620121</v>
      </c>
      <c r="H7387" t="n">
        <v>9597.788149557668</v>
      </c>
      <c r="I7387" t="n">
        <v>0</v>
      </c>
      <c r="J7387" t="n">
        <v>1186.920494951813</v>
      </c>
      <c r="K7387" t="n">
        <v>0</v>
      </c>
      <c r="L7387" t="n">
        <v>10784.70864450948</v>
      </c>
      <c r="M7387" t="n">
        <v>47626.281714993</v>
      </c>
      <c r="N7387" t="n">
        <v>779.9205749198252</v>
      </c>
      <c r="O7387" t="n">
        <v>47626.281714993</v>
      </c>
      <c r="P7387" t="n">
        <v>779.9205749198252</v>
      </c>
      <c r="Q7387" t="n">
        <v>308</v>
      </c>
      <c r="R7387" t="n">
        <v>17</v>
      </c>
      <c r="S7387">
        <f>VLOOKUP(Q7387,Clustering!$D$3:$E$367,2,FALSE)</f>
        <v/>
      </c>
    </row>
    <row r="7388">
      <c r="A7388" t="inlineStr">
        <is>
          <t>2025-11-04 18:00</t>
        </is>
      </c>
      <c r="B7388" t="n">
        <v>1.115484197452819</v>
      </c>
      <c r="C7388" t="n">
        <v>5845.547239371646</v>
      </c>
      <c r="D7388" t="n">
        <v>6964.996875573826</v>
      </c>
      <c r="E7388" t="n">
        <v>3569.294731391426</v>
      </c>
      <c r="F7388" t="n">
        <v>0</v>
      </c>
      <c r="G7388" t="n">
        <v>16380.95433053435</v>
      </c>
      <c r="H7388" t="n">
        <v>7980.183405250194</v>
      </c>
      <c r="I7388" t="n">
        <v>0</v>
      </c>
      <c r="J7388" t="n">
        <v>1717.521302655355</v>
      </c>
      <c r="K7388" t="n">
        <v>0</v>
      </c>
      <c r="L7388" t="n">
        <v>9697.70470790555</v>
      </c>
      <c r="M7388" t="n">
        <v>47430.55726958891</v>
      </c>
      <c r="N7388" t="n">
        <v>727.5769121735282</v>
      </c>
      <c r="O7388" t="n">
        <v>47430.55726958891</v>
      </c>
      <c r="P7388" t="n">
        <v>727.5769121735282</v>
      </c>
      <c r="Q7388" t="n">
        <v>308</v>
      </c>
      <c r="R7388" t="n">
        <v>18</v>
      </c>
      <c r="S7388">
        <f>VLOOKUP(Q7388,Clustering!$D$3:$E$367,2,FALSE)</f>
        <v/>
      </c>
    </row>
    <row r="7389">
      <c r="A7389" t="inlineStr">
        <is>
          <t>2025-11-04 19:00</t>
        </is>
      </c>
      <c r="B7389" t="n">
        <v>1.220470945448378</v>
      </c>
      <c r="C7389" t="n">
        <v>6179.578510192884</v>
      </c>
      <c r="D7389" t="n">
        <v>7551.522928253727</v>
      </c>
      <c r="E7389" t="n">
        <v>3583.863281315473</v>
      </c>
      <c r="F7389" t="n">
        <v>0</v>
      </c>
      <c r="G7389" t="n">
        <v>17316.18519070753</v>
      </c>
      <c r="H7389" t="n">
        <v>6686.099609804217</v>
      </c>
      <c r="I7389" t="n">
        <v>0</v>
      </c>
      <c r="J7389" t="n">
        <v>1702.691776755232</v>
      </c>
      <c r="K7389" t="n">
        <v>0</v>
      </c>
      <c r="L7389" t="n">
        <v>8388.791386559449</v>
      </c>
      <c r="M7389" t="n">
        <v>47104.34986058211</v>
      </c>
      <c r="N7389" t="n">
        <v>586.2490227585263</v>
      </c>
      <c r="O7389" t="n">
        <v>47104.34986058211</v>
      </c>
      <c r="P7389" t="n">
        <v>586.2490227585263</v>
      </c>
      <c r="Q7389" t="n">
        <v>308</v>
      </c>
      <c r="R7389" t="n">
        <v>19</v>
      </c>
      <c r="S7389">
        <f>VLOOKUP(Q7389,Clustering!$D$3:$E$367,2,FALSE)</f>
        <v/>
      </c>
    </row>
    <row r="7390">
      <c r="A7390" t="inlineStr">
        <is>
          <t>2025-11-04 20:00</t>
        </is>
      </c>
      <c r="B7390" t="n">
        <v>1.259840975946713</v>
      </c>
      <c r="C7390" t="n">
        <v>6054.31678363492</v>
      </c>
      <c r="D7390" t="n">
        <v>7331.575658498765</v>
      </c>
      <c r="E7390" t="n">
        <v>3219.649533214307</v>
      </c>
      <c r="F7390" t="n">
        <v>0</v>
      </c>
      <c r="G7390" t="n">
        <v>16606.80181632394</v>
      </c>
      <c r="H7390" t="n">
        <v>6039.05771208123</v>
      </c>
      <c r="I7390" t="n">
        <v>0</v>
      </c>
      <c r="J7390" t="n">
        <v>1483.048471086937</v>
      </c>
      <c r="K7390" t="n">
        <v>0</v>
      </c>
      <c r="L7390" t="n">
        <v>7522.106183168166</v>
      </c>
      <c r="M7390" t="n">
        <v>46778.14245157532</v>
      </c>
      <c r="N7390" t="n">
        <v>505.116345501766</v>
      </c>
      <c r="O7390" t="n">
        <v>46778.14245157532</v>
      </c>
      <c r="P7390" t="n">
        <v>505.116345501766</v>
      </c>
      <c r="Q7390" t="n">
        <v>308</v>
      </c>
      <c r="R7390" t="n">
        <v>20</v>
      </c>
      <c r="S7390">
        <f>VLOOKUP(Q7390,Clustering!$D$3:$E$367,2,FALSE)</f>
        <v/>
      </c>
    </row>
    <row r="7391">
      <c r="A7391" t="inlineStr">
        <is>
          <t>2025-11-04 21:00</t>
        </is>
      </c>
      <c r="B7391" t="n">
        <v>1.272964319446158</v>
      </c>
      <c r="C7391" t="n">
        <v>5219.238606581827</v>
      </c>
      <c r="D7391" t="n">
        <v>5865.260526799012</v>
      </c>
      <c r="E7391" t="n">
        <v>2986.552734429561</v>
      </c>
      <c r="F7391" t="n">
        <v>0</v>
      </c>
      <c r="G7391" t="n">
        <v>14072.32483212985</v>
      </c>
      <c r="H7391" t="n">
        <v>5909.649332536631</v>
      </c>
      <c r="I7391" t="n">
        <v>0</v>
      </c>
      <c r="J7391" t="n">
        <v>1794.181835394665</v>
      </c>
      <c r="K7391" t="n">
        <v>0</v>
      </c>
      <c r="L7391" t="n">
        <v>7703.831167931296</v>
      </c>
      <c r="M7391" t="n">
        <v>46386.69356076715</v>
      </c>
      <c r="N7391" t="n">
        <v>450.1554996181542</v>
      </c>
      <c r="O7391" t="n">
        <v>46386.69356076715</v>
      </c>
      <c r="P7391" t="n">
        <v>450.1554996181542</v>
      </c>
      <c r="Q7391" t="n">
        <v>308</v>
      </c>
      <c r="R7391" t="n">
        <v>21</v>
      </c>
      <c r="S7391">
        <f>VLOOKUP(Q7391,Clustering!$D$3:$E$367,2,FALSE)</f>
        <v/>
      </c>
    </row>
    <row r="7392">
      <c r="A7392" t="inlineStr">
        <is>
          <t>2025-11-04 22:00</t>
        </is>
      </c>
      <c r="B7392" t="n">
        <v>1.272964319446158</v>
      </c>
      <c r="C7392" t="n">
        <v>3966.621341002189</v>
      </c>
      <c r="D7392" t="n">
        <v>3665.787829249382</v>
      </c>
      <c r="E7392" t="n">
        <v>2622.338986328394</v>
      </c>
      <c r="F7392" t="n">
        <v>0</v>
      </c>
      <c r="G7392" t="n">
        <v>10256.02112089941</v>
      </c>
      <c r="H7392" t="n">
        <v>5715.536763219734</v>
      </c>
      <c r="I7392" t="n">
        <v>0</v>
      </c>
      <c r="J7392" t="n">
        <v>1716.891330268318</v>
      </c>
      <c r="K7392" t="n">
        <v>0</v>
      </c>
      <c r="L7392" t="n">
        <v>7432.428093488053</v>
      </c>
      <c r="M7392" t="n">
        <v>45930.00318815763</v>
      </c>
      <c r="N7392" t="n">
        <v>403.0462031464869</v>
      </c>
      <c r="O7392" t="n">
        <v>45930.00318815763</v>
      </c>
      <c r="P7392" t="n">
        <v>403.0462031464869</v>
      </c>
      <c r="Q7392" t="n">
        <v>308</v>
      </c>
      <c r="R7392" t="n">
        <v>22</v>
      </c>
      <c r="S7392">
        <f>VLOOKUP(Q7392,Clustering!$D$3:$E$367,2,FALSE)</f>
        <v/>
      </c>
    </row>
    <row r="7393">
      <c r="A7393" t="inlineStr">
        <is>
          <t>2025-11-04 23:00</t>
        </is>
      </c>
      <c r="B7393" t="n">
        <v>1.272964319446158</v>
      </c>
      <c r="C7393" t="n">
        <v>2922.773619685823</v>
      </c>
      <c r="D7393" t="n">
        <v>1832.893914624691</v>
      </c>
      <c r="E7393" t="n">
        <v>1835.637290429876</v>
      </c>
      <c r="F7393" t="n">
        <v>0</v>
      </c>
      <c r="G7393" t="n">
        <v>6592.577789059837</v>
      </c>
      <c r="H7393" t="n">
        <v>5715.536763219734</v>
      </c>
      <c r="I7393" t="n">
        <v>0</v>
      </c>
      <c r="J7393" t="n">
        <v>1155.418984713303</v>
      </c>
      <c r="K7393" t="n">
        <v>0</v>
      </c>
      <c r="L7393" t="n">
        <v>6870.955747933037</v>
      </c>
      <c r="M7393" t="n">
        <v>45734.27874275355</v>
      </c>
      <c r="N7393" t="n">
        <v>272.1870462807444</v>
      </c>
      <c r="O7393" t="n">
        <v>45734.27874275355</v>
      </c>
      <c r="P7393" t="n">
        <v>272.1870462807444</v>
      </c>
      <c r="Q7393" t="n">
        <v>308</v>
      </c>
      <c r="R7393" t="n">
        <v>23</v>
      </c>
      <c r="S7393">
        <f>VLOOKUP(Q7393,Clustering!$D$3:$E$367,2,FALSE)</f>
        <v/>
      </c>
    </row>
    <row r="7394">
      <c r="A7394" t="inlineStr">
        <is>
          <t>2025-11-05 00:00</t>
        </is>
      </c>
      <c r="B7394" t="n">
        <v>1.272964319446158</v>
      </c>
      <c r="C7394" t="n">
        <v>2630.496257717241</v>
      </c>
      <c r="D7394" t="n">
        <v>1319.683618529777</v>
      </c>
      <c r="E7394" t="n">
        <v>1048.833031939893</v>
      </c>
      <c r="F7394" t="n">
        <v>0</v>
      </c>
      <c r="G7394" t="n">
        <v>5000.285872506358</v>
      </c>
      <c r="H7394" t="n">
        <v>5715.536763219734</v>
      </c>
      <c r="I7394" t="n">
        <v>0</v>
      </c>
      <c r="J7394" t="n">
        <v>820.3717240493253</v>
      </c>
      <c r="K7394" t="n">
        <v>0</v>
      </c>
      <c r="L7394" t="n">
        <v>6535.908487269059</v>
      </c>
      <c r="M7394" t="n">
        <v>45669.03726095219</v>
      </c>
      <c r="N7394" t="n">
        <v>179.9296133495253</v>
      </c>
      <c r="O7394" t="n">
        <v>45669.03726095219</v>
      </c>
      <c r="P7394" t="n">
        <v>179.9296133495253</v>
      </c>
      <c r="Q7394" t="n">
        <v>309</v>
      </c>
      <c r="R7394" t="n">
        <v>0</v>
      </c>
      <c r="S7394">
        <f>VLOOKUP(Q7394,Clustering!$D$3:$E$367,2,FALSE)</f>
        <v/>
      </c>
    </row>
    <row r="7395">
      <c r="A7395" t="inlineStr">
        <is>
          <t>2025-11-05 01:00</t>
        </is>
      </c>
      <c r="B7395" t="n">
        <v>1.286087662945602</v>
      </c>
      <c r="C7395" t="n">
        <v>2588.742348864587</v>
      </c>
      <c r="D7395" t="n">
        <v>1246.36786194479</v>
      </c>
      <c r="E7395" t="n">
        <v>725.0550225804143</v>
      </c>
      <c r="F7395" t="n">
        <v>0</v>
      </c>
      <c r="G7395" t="n">
        <v>4561.451321052737</v>
      </c>
      <c r="H7395" t="n">
        <v>5715.536763219734</v>
      </c>
      <c r="I7395" t="n">
        <v>0</v>
      </c>
      <c r="J7395" t="n">
        <v>622.2802194199206</v>
      </c>
      <c r="K7395" t="n">
        <v>0</v>
      </c>
      <c r="L7395" t="n">
        <v>6337.816982639654</v>
      </c>
      <c r="M7395" t="n">
        <v>45603.79577915083</v>
      </c>
      <c r="N7395" t="n">
        <v>174.8678241309701</v>
      </c>
      <c r="O7395" t="n">
        <v>45603.79577915083</v>
      </c>
      <c r="P7395" t="n">
        <v>174.8678241309701</v>
      </c>
      <c r="Q7395" t="n">
        <v>309</v>
      </c>
      <c r="R7395" t="n">
        <v>1</v>
      </c>
      <c r="S7395">
        <f>VLOOKUP(Q7395,Clustering!$D$3:$E$367,2,FALSE)</f>
        <v/>
      </c>
    </row>
    <row r="7396">
      <c r="A7396" t="inlineStr">
        <is>
          <t>2025-11-05 02:00</t>
        </is>
      </c>
      <c r="B7396" t="n">
        <v>1.299211006445048</v>
      </c>
      <c r="C7396" t="n">
        <v>2588.742348864587</v>
      </c>
      <c r="D7396" t="n">
        <v>1246.36786194479</v>
      </c>
      <c r="E7396" t="n">
        <v>658.5066149548654</v>
      </c>
      <c r="F7396" t="n">
        <v>0</v>
      </c>
      <c r="G7396" t="n">
        <v>4494.916036770687</v>
      </c>
      <c r="H7396" t="n">
        <v>5715.536763219734</v>
      </c>
      <c r="I7396" t="n">
        <v>0</v>
      </c>
      <c r="J7396" t="n">
        <v>551.2783564317032</v>
      </c>
      <c r="K7396" t="n">
        <v>0</v>
      </c>
      <c r="L7396" t="n">
        <v>6266.815119651437</v>
      </c>
      <c r="M7396" t="n">
        <v>45538.55429734947</v>
      </c>
      <c r="N7396" t="n">
        <v>173.5677907511717</v>
      </c>
      <c r="O7396" t="n">
        <v>45538.55429734947</v>
      </c>
      <c r="P7396" t="n">
        <v>173.5677907511717</v>
      </c>
      <c r="Q7396" t="n">
        <v>309</v>
      </c>
      <c r="R7396" t="n">
        <v>2</v>
      </c>
      <c r="S7396">
        <f>VLOOKUP(Q7396,Clustering!$D$3:$E$367,2,FALSE)</f>
        <v/>
      </c>
    </row>
    <row r="7397">
      <c r="A7397" t="inlineStr">
        <is>
          <t>2025-11-05 03:00</t>
        </is>
      </c>
      <c r="B7397" t="n">
        <v>1.299211006445048</v>
      </c>
      <c r="C7397" t="n">
        <v>2588.742348864587</v>
      </c>
      <c r="D7397" t="n">
        <v>1246.36786194479</v>
      </c>
      <c r="E7397" t="n">
        <v>643.5828837836706</v>
      </c>
      <c r="F7397" t="n">
        <v>0</v>
      </c>
      <c r="G7397" t="n">
        <v>4479.992305599492</v>
      </c>
      <c r="H7397" t="n">
        <v>5715.536763219734</v>
      </c>
      <c r="I7397" t="n">
        <v>0</v>
      </c>
      <c r="J7397" t="n">
        <v>550.0114253481748</v>
      </c>
      <c r="K7397" t="n">
        <v>0</v>
      </c>
      <c r="L7397" t="n">
        <v>6265.548188567909</v>
      </c>
      <c r="M7397" t="n">
        <v>45603.79577915083</v>
      </c>
      <c r="N7397" t="n">
        <v>174.7646285998658</v>
      </c>
      <c r="O7397" t="n">
        <v>45603.79577915083</v>
      </c>
      <c r="P7397" t="n">
        <v>174.7646285998658</v>
      </c>
      <c r="Q7397" t="n">
        <v>309</v>
      </c>
      <c r="R7397" t="n">
        <v>3</v>
      </c>
      <c r="S7397">
        <f>VLOOKUP(Q7397,Clustering!$D$3:$E$367,2,FALSE)</f>
        <v/>
      </c>
    </row>
    <row r="7398">
      <c r="A7398" t="inlineStr">
        <is>
          <t>2025-11-05 04:00</t>
        </is>
      </c>
      <c r="B7398" t="n">
        <v>1.299211006445048</v>
      </c>
      <c r="C7398" t="n">
        <v>2630.496257717241</v>
      </c>
      <c r="D7398" t="n">
        <v>1319.683618529777</v>
      </c>
      <c r="E7398" t="n">
        <v>903.0471553904496</v>
      </c>
      <c r="F7398" t="n">
        <v>0</v>
      </c>
      <c r="G7398" t="n">
        <v>4854.526242643914</v>
      </c>
      <c r="H7398" t="n">
        <v>5715.536763219734</v>
      </c>
      <c r="I7398" t="n">
        <v>0</v>
      </c>
      <c r="J7398" t="n">
        <v>641.199868144943</v>
      </c>
      <c r="K7398" t="n">
        <v>0</v>
      </c>
      <c r="L7398" t="n">
        <v>6356.736631364677</v>
      </c>
      <c r="M7398" t="n">
        <v>45734.27874275355</v>
      </c>
      <c r="N7398" t="n">
        <v>173.4604862425418</v>
      </c>
      <c r="O7398" t="n">
        <v>45734.27874275355</v>
      </c>
      <c r="P7398" t="n">
        <v>173.4604862425418</v>
      </c>
      <c r="Q7398" t="n">
        <v>309</v>
      </c>
      <c r="R7398" t="n">
        <v>4</v>
      </c>
      <c r="S7398">
        <f>VLOOKUP(Q7398,Clustering!$D$3:$E$367,2,FALSE)</f>
        <v/>
      </c>
    </row>
    <row r="7399">
      <c r="A7399" t="inlineStr">
        <is>
          <t>2025-11-05 05:00</t>
        </is>
      </c>
      <c r="B7399" t="n">
        <v>1.272964319446158</v>
      </c>
      <c r="C7399" t="n">
        <v>4592.929973792009</v>
      </c>
      <c r="D7399" t="n">
        <v>1832.893914624691</v>
      </c>
      <c r="E7399" t="n">
        <v>2010.459889518436</v>
      </c>
      <c r="F7399" t="n">
        <v>0</v>
      </c>
      <c r="G7399" t="n">
        <v>8437.556742254583</v>
      </c>
      <c r="H7399" t="n">
        <v>6039.05771208123</v>
      </c>
      <c r="I7399" t="n">
        <v>0</v>
      </c>
      <c r="J7399" t="n">
        <v>959.998900275046</v>
      </c>
      <c r="K7399" t="n">
        <v>0</v>
      </c>
      <c r="L7399" t="n">
        <v>6999.056612356276</v>
      </c>
      <c r="M7399" t="n">
        <v>46060.48615176036</v>
      </c>
      <c r="N7399" t="n">
        <v>183.4025106854166</v>
      </c>
      <c r="O7399" t="n">
        <v>46060.48615176036</v>
      </c>
      <c r="P7399" t="n">
        <v>183.4025106854166</v>
      </c>
      <c r="Q7399" t="n">
        <v>309</v>
      </c>
      <c r="R7399" t="n">
        <v>5</v>
      </c>
      <c r="S7399">
        <f>VLOOKUP(Q7399,Clustering!$D$3:$E$367,2,FALSE)</f>
        <v/>
      </c>
    </row>
    <row r="7400">
      <c r="A7400" t="inlineStr">
        <is>
          <t>2025-11-05 06:00</t>
        </is>
      </c>
      <c r="B7400" t="n">
        <v>1.181100914950043</v>
      </c>
      <c r="C7400" t="n">
        <v>5636.777695108374</v>
      </c>
      <c r="D7400" t="n">
        <v>3665.787829249382</v>
      </c>
      <c r="E7400" t="n">
        <v>3933.508479492592</v>
      </c>
      <c r="F7400" t="n">
        <v>0</v>
      </c>
      <c r="G7400" t="n">
        <v>13237.2551047653</v>
      </c>
      <c r="H7400" t="n">
        <v>7333.141507527206</v>
      </c>
      <c r="I7400" t="n">
        <v>0</v>
      </c>
      <c r="J7400" t="n">
        <v>1579.754171095146</v>
      </c>
      <c r="K7400" t="n">
        <v>0</v>
      </c>
      <c r="L7400" t="n">
        <v>8912.895678622352</v>
      </c>
      <c r="M7400" t="n">
        <v>46582.41800617123</v>
      </c>
      <c r="N7400" t="n">
        <v>285.2729619673187</v>
      </c>
      <c r="O7400" t="n">
        <v>46582.41800617123</v>
      </c>
      <c r="P7400" t="n">
        <v>285.2729619673187</v>
      </c>
      <c r="Q7400" t="n">
        <v>309</v>
      </c>
      <c r="R7400" t="n">
        <v>6</v>
      </c>
      <c r="S7400">
        <f>VLOOKUP(Q7400,Clustering!$D$3:$E$367,2,FALSE)</f>
        <v/>
      </c>
    </row>
    <row r="7401">
      <c r="A7401" t="inlineStr">
        <is>
          <t>2025-11-05 07:00</t>
        </is>
      </c>
      <c r="B7401" t="n">
        <v>1.023620792956704</v>
      </c>
      <c r="C7401" t="n">
        <v>6471.855872161467</v>
      </c>
      <c r="D7401" t="n">
        <v>5132.102960949135</v>
      </c>
      <c r="E7401" t="n">
        <v>5404.932021821302</v>
      </c>
      <c r="F7401" t="n">
        <v>0</v>
      </c>
      <c r="G7401" t="n">
        <v>17009.91447572486</v>
      </c>
      <c r="H7401" t="n">
        <v>9274.267200696171</v>
      </c>
      <c r="I7401" t="n">
        <v>0</v>
      </c>
      <c r="J7401" t="n">
        <v>2357.832464056215</v>
      </c>
      <c r="K7401" t="n">
        <v>0</v>
      </c>
      <c r="L7401" t="n">
        <v>11632.09966475239</v>
      </c>
      <c r="M7401" t="n">
        <v>47039.10837878075</v>
      </c>
      <c r="N7401" t="n">
        <v>630.7411360928788</v>
      </c>
      <c r="O7401" t="n">
        <v>47039.10837878075</v>
      </c>
      <c r="P7401" t="n">
        <v>630.7411360928788</v>
      </c>
      <c r="Q7401" t="n">
        <v>309</v>
      </c>
      <c r="R7401" t="n">
        <v>7</v>
      </c>
      <c r="S7401">
        <f>VLOOKUP(Q7401,Clustering!$D$3:$E$367,2,FALSE)</f>
        <v/>
      </c>
    </row>
    <row r="7402">
      <c r="A7402" t="inlineStr">
        <is>
          <t>2025-11-05 08:00</t>
        </is>
      </c>
      <c r="B7402" t="n">
        <v>0.7217838924694709</v>
      </c>
      <c r="C7402" t="n">
        <v>6263.086327898193</v>
      </c>
      <c r="D7402" t="n">
        <v>1557.138777840473</v>
      </c>
      <c r="E7402" t="n">
        <v>3569.294731391426</v>
      </c>
      <c r="F7402" t="n">
        <v>0</v>
      </c>
      <c r="G7402" t="n">
        <v>11390.24162102256</v>
      </c>
      <c r="H7402" t="n">
        <v>10891.87194500364</v>
      </c>
      <c r="I7402" t="n">
        <v>0</v>
      </c>
      <c r="J7402" t="n">
        <v>2481.344392534923</v>
      </c>
      <c r="K7402" t="n">
        <v>0</v>
      </c>
      <c r="L7402" t="n">
        <v>13373.21633753857</v>
      </c>
      <c r="M7402" t="n">
        <v>47234.83282418484</v>
      </c>
      <c r="N7402" t="n">
        <v>732.811278448158</v>
      </c>
      <c r="O7402" t="n">
        <v>47234.83282418484</v>
      </c>
      <c r="P7402" t="n">
        <v>732.811278448158</v>
      </c>
      <c r="Q7402" t="n">
        <v>309</v>
      </c>
      <c r="R7402" t="n">
        <v>8</v>
      </c>
      <c r="S7402">
        <f>VLOOKUP(Q7402,Clustering!$D$3:$E$367,2,FALSE)</f>
        <v/>
      </c>
    </row>
    <row r="7403">
      <c r="A7403" t="inlineStr">
        <is>
          <t>2025-11-05 09:00</t>
        </is>
      </c>
      <c r="B7403" t="n">
        <v>0.524933739977797</v>
      </c>
      <c r="C7403" t="n">
        <v>5845.547239371646</v>
      </c>
      <c r="D7403" t="n">
        <v>1209.709983652296</v>
      </c>
      <c r="E7403" t="n">
        <v>3190.512433366213</v>
      </c>
      <c r="F7403" t="n">
        <v>0</v>
      </c>
      <c r="G7403" t="n">
        <v>10246.29459013013</v>
      </c>
      <c r="H7403" t="n">
        <v>11538.91384272663</v>
      </c>
      <c r="I7403" t="n">
        <v>0</v>
      </c>
      <c r="J7403" t="n">
        <v>2134.03350879848</v>
      </c>
      <c r="K7403" t="n">
        <v>0</v>
      </c>
      <c r="L7403" t="n">
        <v>13672.94735152511</v>
      </c>
      <c r="M7403" t="n">
        <v>47104.34986058211</v>
      </c>
      <c r="N7403" t="n">
        <v>643.8270517794531</v>
      </c>
      <c r="O7403" t="n">
        <v>47104.34986058211</v>
      </c>
      <c r="P7403" t="n">
        <v>643.8270517794531</v>
      </c>
      <c r="Q7403" t="n">
        <v>309</v>
      </c>
      <c r="R7403" t="n">
        <v>9</v>
      </c>
      <c r="S7403">
        <f>VLOOKUP(Q7403,Clustering!$D$3:$E$367,2,FALSE)</f>
        <v/>
      </c>
    </row>
    <row r="7404">
      <c r="A7404" t="inlineStr">
        <is>
          <t>2025-11-05 10:00</t>
        </is>
      </c>
      <c r="B7404" t="n">
        <v>0.3937003049833477</v>
      </c>
      <c r="C7404" t="n">
        <v>5511.51596855041</v>
      </c>
      <c r="D7404" t="n">
        <v>1033.752167848326</v>
      </c>
      <c r="E7404" t="n">
        <v>2971.984184505514</v>
      </c>
      <c r="F7404" t="n">
        <v>0</v>
      </c>
      <c r="G7404" t="n">
        <v>9517.646021209232</v>
      </c>
      <c r="H7404" t="n">
        <v>11733.02641204353</v>
      </c>
      <c r="I7404" t="n">
        <v>0</v>
      </c>
      <c r="J7404" t="n">
        <v>1835.27819849394</v>
      </c>
      <c r="K7404" t="n">
        <v>0</v>
      </c>
      <c r="L7404" t="n">
        <v>13568.30461053747</v>
      </c>
      <c r="M7404" t="n">
        <v>46973.86689697939</v>
      </c>
      <c r="N7404" t="n">
        <v>505.116345501766</v>
      </c>
      <c r="O7404" t="n">
        <v>46973.86689697939</v>
      </c>
      <c r="P7404" t="n">
        <v>505.116345501766</v>
      </c>
      <c r="Q7404" t="n">
        <v>309</v>
      </c>
      <c r="R7404" t="n">
        <v>10</v>
      </c>
      <c r="S7404">
        <f>VLOOKUP(Q7404,Clustering!$D$3:$E$367,2,FALSE)</f>
        <v/>
      </c>
    </row>
    <row r="7405">
      <c r="A7405" t="inlineStr">
        <is>
          <t>2025-11-05 11:00</t>
        </is>
      </c>
      <c r="B7405" t="n">
        <v>0.3674536179844579</v>
      </c>
      <c r="C7405" t="n">
        <v>3757.851796738916</v>
      </c>
      <c r="D7405" t="n">
        <v>989.762713897333</v>
      </c>
      <c r="E7405" t="n">
        <v>2564.064786632208</v>
      </c>
      <c r="F7405" t="n">
        <v>0</v>
      </c>
      <c r="G7405" t="n">
        <v>7312.046750886441</v>
      </c>
      <c r="H7405" t="n">
        <v>11538.91384272663</v>
      </c>
      <c r="I7405" t="n">
        <v>0</v>
      </c>
      <c r="J7405" t="n">
        <v>1597.863167016199</v>
      </c>
      <c r="K7405" t="n">
        <v>0</v>
      </c>
      <c r="L7405" t="n">
        <v>13136.77700974283</v>
      </c>
      <c r="M7405" t="n">
        <v>46778.14245157532</v>
      </c>
      <c r="N7405" t="n">
        <v>507.7335286390809</v>
      </c>
      <c r="O7405" t="n">
        <v>46778.14245157532</v>
      </c>
      <c r="P7405" t="n">
        <v>507.7335286390809</v>
      </c>
      <c r="Q7405" t="n">
        <v>309</v>
      </c>
      <c r="R7405" t="n">
        <v>11</v>
      </c>
      <c r="S7405">
        <f>VLOOKUP(Q7405,Clustering!$D$3:$E$367,2,FALSE)</f>
        <v/>
      </c>
    </row>
    <row r="7406">
      <c r="A7406" t="inlineStr">
        <is>
          <t>2025-11-05 12:00</t>
        </is>
      </c>
      <c r="B7406" t="n">
        <v>0.4199469919822376</v>
      </c>
      <c r="C7406" t="n">
        <v>3841.359614444226</v>
      </c>
      <c r="D7406" t="n">
        <v>1033.752167848326</v>
      </c>
      <c r="E7406" t="n">
        <v>2083.302639138669</v>
      </c>
      <c r="F7406" t="n">
        <v>0</v>
      </c>
      <c r="G7406" t="n">
        <v>6958.834368423202</v>
      </c>
      <c r="H7406" t="n">
        <v>10891.87194500364</v>
      </c>
      <c r="I7406" t="n">
        <v>0</v>
      </c>
      <c r="J7406" t="n">
        <v>1506.208086929301</v>
      </c>
      <c r="K7406" t="n">
        <v>0</v>
      </c>
      <c r="L7406" t="n">
        <v>12398.08003193294</v>
      </c>
      <c r="M7406" t="n">
        <v>46647.65948797259</v>
      </c>
      <c r="N7406" t="n">
        <v>523.4366274629699</v>
      </c>
      <c r="O7406" t="n">
        <v>46647.65948797259</v>
      </c>
      <c r="P7406" t="n">
        <v>523.4366274629699</v>
      </c>
      <c r="Q7406" t="n">
        <v>309</v>
      </c>
      <c r="R7406" t="n">
        <v>12</v>
      </c>
      <c r="S7406">
        <f>VLOOKUP(Q7406,Clustering!$D$3:$E$367,2,FALSE)</f>
        <v/>
      </c>
    </row>
    <row r="7407">
      <c r="A7407" t="inlineStr">
        <is>
          <t>2025-11-05 13:00</t>
        </is>
      </c>
      <c r="B7407" t="n">
        <v>0.3937003049833477</v>
      </c>
      <c r="C7407" t="n">
        <v>3757.851796738916</v>
      </c>
      <c r="D7407" t="n">
        <v>989.762713897333</v>
      </c>
      <c r="E7407" t="n">
        <v>1835.637290429876</v>
      </c>
      <c r="F7407" t="n">
        <v>0</v>
      </c>
      <c r="G7407" t="n">
        <v>6583.645501371108</v>
      </c>
      <c r="H7407" t="n">
        <v>11215.39289386514</v>
      </c>
      <c r="I7407" t="n">
        <v>0</v>
      </c>
      <c r="J7407" t="n">
        <v>1512.249076442622</v>
      </c>
      <c r="K7407" t="n">
        <v>0</v>
      </c>
      <c r="L7407" t="n">
        <v>12727.64197030776</v>
      </c>
      <c r="M7407" t="n">
        <v>46582.41800617123</v>
      </c>
      <c r="N7407" t="n">
        <v>520.8194443256551</v>
      </c>
      <c r="O7407" t="n">
        <v>46582.41800617123</v>
      </c>
      <c r="P7407" t="n">
        <v>520.8194443256551</v>
      </c>
      <c r="Q7407" t="n">
        <v>309</v>
      </c>
      <c r="R7407" t="n">
        <v>13</v>
      </c>
      <c r="S7407">
        <f>VLOOKUP(Q7407,Clustering!$D$3:$E$367,2,FALSE)</f>
        <v/>
      </c>
    </row>
    <row r="7408">
      <c r="A7408" t="inlineStr">
        <is>
          <t>2025-11-05 14:00</t>
        </is>
      </c>
      <c r="B7408" t="n">
        <v>0.3674536179844579</v>
      </c>
      <c r="C7408" t="n">
        <v>3674.343979033607</v>
      </c>
      <c r="D7408" t="n">
        <v>945.7732599463404</v>
      </c>
      <c r="E7408" t="n">
        <v>1806.500190581783</v>
      </c>
      <c r="F7408" t="n">
        <v>0</v>
      </c>
      <c r="G7408" t="n">
        <v>6426.984883179714</v>
      </c>
      <c r="H7408" t="n">
        <v>11538.91384272663</v>
      </c>
      <c r="I7408" t="n">
        <v>0</v>
      </c>
      <c r="J7408" t="n">
        <v>1451.312076306415</v>
      </c>
      <c r="K7408" t="n">
        <v>0</v>
      </c>
      <c r="L7408" t="n">
        <v>12990.22591903305</v>
      </c>
      <c r="M7408" t="n">
        <v>46647.65948797259</v>
      </c>
      <c r="N7408" t="n">
        <v>507.7335286390809</v>
      </c>
      <c r="O7408" t="n">
        <v>46647.65948797259</v>
      </c>
      <c r="P7408" t="n">
        <v>507.7335286390809</v>
      </c>
      <c r="Q7408" t="n">
        <v>309</v>
      </c>
      <c r="R7408" t="n">
        <v>14</v>
      </c>
      <c r="S7408">
        <f>VLOOKUP(Q7408,Clustering!$D$3:$E$367,2,FALSE)</f>
        <v/>
      </c>
    </row>
    <row r="7409">
      <c r="A7409" t="inlineStr">
        <is>
          <t>2025-11-05 15:00</t>
        </is>
      </c>
      <c r="B7409" t="n">
        <v>0.3937003049833477</v>
      </c>
      <c r="C7409" t="n">
        <v>3757.851796738916</v>
      </c>
      <c r="D7409" t="n">
        <v>989.762713897333</v>
      </c>
      <c r="E7409" t="n">
        <v>1821.06874050583</v>
      </c>
      <c r="F7409" t="n">
        <v>0</v>
      </c>
      <c r="G7409" t="n">
        <v>6569.076951447062</v>
      </c>
      <c r="H7409" t="n">
        <v>11409.50546318204</v>
      </c>
      <c r="I7409" t="n">
        <v>0</v>
      </c>
      <c r="J7409" t="n">
        <v>1395.699848510811</v>
      </c>
      <c r="K7409" t="n">
        <v>0</v>
      </c>
      <c r="L7409" t="n">
        <v>12805.20531169285</v>
      </c>
      <c r="M7409" t="n">
        <v>47039.10837878075</v>
      </c>
      <c r="N7409" t="n">
        <v>596.7177553077859</v>
      </c>
      <c r="O7409" t="n">
        <v>47039.10837878075</v>
      </c>
      <c r="P7409" t="n">
        <v>596.7177553077859</v>
      </c>
      <c r="Q7409" t="n">
        <v>309</v>
      </c>
      <c r="R7409" t="n">
        <v>15</v>
      </c>
      <c r="S7409">
        <f>VLOOKUP(Q7409,Clustering!$D$3:$E$367,2,FALSE)</f>
        <v/>
      </c>
    </row>
    <row r="7410">
      <c r="A7410" t="inlineStr">
        <is>
          <t>2025-11-05 16:00</t>
        </is>
      </c>
      <c r="B7410" t="n">
        <v>0.5905504574750217</v>
      </c>
      <c r="C7410" t="n">
        <v>4384.160429528736</v>
      </c>
      <c r="D7410" t="n">
        <v>1437.358871852745</v>
      </c>
      <c r="E7410" t="n">
        <v>2199.851038531042</v>
      </c>
      <c r="F7410" t="n">
        <v>0</v>
      </c>
      <c r="G7410" t="n">
        <v>8021.960890369997</v>
      </c>
      <c r="H7410" t="n">
        <v>10891.87194500364</v>
      </c>
      <c r="I7410" t="n">
        <v>0</v>
      </c>
      <c r="J7410" t="n">
        <v>1190.085052227574</v>
      </c>
      <c r="K7410" t="n">
        <v>0</v>
      </c>
      <c r="L7410" t="n">
        <v>12081.95699723122</v>
      </c>
      <c r="M7410" t="n">
        <v>47561.04023319164</v>
      </c>
      <c r="N7410" t="n">
        <v>711.8738133496392</v>
      </c>
      <c r="O7410" t="n">
        <v>47561.04023319164</v>
      </c>
      <c r="P7410" t="n">
        <v>711.8738133496392</v>
      </c>
      <c r="Q7410" t="n">
        <v>309</v>
      </c>
      <c r="R7410" t="n">
        <v>16</v>
      </c>
      <c r="S7410">
        <f>VLOOKUP(Q7410,Clustering!$D$3:$E$367,2,FALSE)</f>
        <v/>
      </c>
    </row>
    <row r="7411">
      <c r="A7411" t="inlineStr">
        <is>
          <t>2025-11-05 17:00</t>
        </is>
      </c>
      <c r="B7411" t="n">
        <v>0.8530173274639202</v>
      </c>
      <c r="C7411" t="n">
        <v>5219.238606581827</v>
      </c>
      <c r="D7411" t="n">
        <v>5865.260526799012</v>
      </c>
      <c r="E7411" t="n">
        <v>2782.593035492908</v>
      </c>
      <c r="F7411" t="n">
        <v>0</v>
      </c>
      <c r="G7411" t="n">
        <v>13867.94518620121</v>
      </c>
      <c r="H7411" t="n">
        <v>9597.788149557668</v>
      </c>
      <c r="I7411" t="n">
        <v>0</v>
      </c>
      <c r="J7411" t="n">
        <v>1186.920494951813</v>
      </c>
      <c r="K7411" t="n">
        <v>0</v>
      </c>
      <c r="L7411" t="n">
        <v>10784.70864450948</v>
      </c>
      <c r="M7411" t="n">
        <v>47626.281714993</v>
      </c>
      <c r="N7411" t="n">
        <v>779.9205749198252</v>
      </c>
      <c r="O7411" t="n">
        <v>47626.281714993</v>
      </c>
      <c r="P7411" t="n">
        <v>779.9205749198252</v>
      </c>
      <c r="Q7411" t="n">
        <v>309</v>
      </c>
      <c r="R7411" t="n">
        <v>17</v>
      </c>
      <c r="S7411">
        <f>VLOOKUP(Q7411,Clustering!$D$3:$E$367,2,FALSE)</f>
        <v/>
      </c>
    </row>
    <row r="7412">
      <c r="A7412" t="inlineStr">
        <is>
          <t>2025-11-05 18:00</t>
        </is>
      </c>
      <c r="B7412" t="n">
        <v>1.115484197452819</v>
      </c>
      <c r="C7412" t="n">
        <v>5845.547239371646</v>
      </c>
      <c r="D7412" t="n">
        <v>6964.996875573826</v>
      </c>
      <c r="E7412" t="n">
        <v>3569.294731391426</v>
      </c>
      <c r="F7412" t="n">
        <v>0</v>
      </c>
      <c r="G7412" t="n">
        <v>16380.95433053435</v>
      </c>
      <c r="H7412" t="n">
        <v>7980.183405250194</v>
      </c>
      <c r="I7412" t="n">
        <v>0</v>
      </c>
      <c r="J7412" t="n">
        <v>1717.521302655355</v>
      </c>
      <c r="K7412" t="n">
        <v>0</v>
      </c>
      <c r="L7412" t="n">
        <v>9697.70470790555</v>
      </c>
      <c r="M7412" t="n">
        <v>47430.55726958891</v>
      </c>
      <c r="N7412" t="n">
        <v>727.5769121735282</v>
      </c>
      <c r="O7412" t="n">
        <v>47430.55726958891</v>
      </c>
      <c r="P7412" t="n">
        <v>727.5769121735282</v>
      </c>
      <c r="Q7412" t="n">
        <v>309</v>
      </c>
      <c r="R7412" t="n">
        <v>18</v>
      </c>
      <c r="S7412">
        <f>VLOOKUP(Q7412,Clustering!$D$3:$E$367,2,FALSE)</f>
        <v/>
      </c>
    </row>
    <row r="7413">
      <c r="A7413" t="inlineStr">
        <is>
          <t>2025-11-05 19:00</t>
        </is>
      </c>
      <c r="B7413" t="n">
        <v>1.220470945448378</v>
      </c>
      <c r="C7413" t="n">
        <v>6179.578510192884</v>
      </c>
      <c r="D7413" t="n">
        <v>7551.522928253727</v>
      </c>
      <c r="E7413" t="n">
        <v>3583.863281315473</v>
      </c>
      <c r="F7413" t="n">
        <v>0</v>
      </c>
      <c r="G7413" t="n">
        <v>17316.18519070753</v>
      </c>
      <c r="H7413" t="n">
        <v>6686.099609804217</v>
      </c>
      <c r="I7413" t="n">
        <v>0</v>
      </c>
      <c r="J7413" t="n">
        <v>1702.691776755232</v>
      </c>
      <c r="K7413" t="n">
        <v>0</v>
      </c>
      <c r="L7413" t="n">
        <v>8388.791386559449</v>
      </c>
      <c r="M7413" t="n">
        <v>47104.34986058211</v>
      </c>
      <c r="N7413" t="n">
        <v>586.2490227585263</v>
      </c>
      <c r="O7413" t="n">
        <v>47104.34986058211</v>
      </c>
      <c r="P7413" t="n">
        <v>586.2490227585263</v>
      </c>
      <c r="Q7413" t="n">
        <v>309</v>
      </c>
      <c r="R7413" t="n">
        <v>19</v>
      </c>
      <c r="S7413">
        <f>VLOOKUP(Q7413,Clustering!$D$3:$E$367,2,FALSE)</f>
        <v/>
      </c>
    </row>
    <row r="7414">
      <c r="A7414" t="inlineStr">
        <is>
          <t>2025-11-05 20:00</t>
        </is>
      </c>
      <c r="B7414" t="n">
        <v>1.259840975946713</v>
      </c>
      <c r="C7414" t="n">
        <v>6054.31678363492</v>
      </c>
      <c r="D7414" t="n">
        <v>7331.575658498765</v>
      </c>
      <c r="E7414" t="n">
        <v>3219.649533214307</v>
      </c>
      <c r="F7414" t="n">
        <v>0</v>
      </c>
      <c r="G7414" t="n">
        <v>16606.80181632394</v>
      </c>
      <c r="H7414" t="n">
        <v>6039.05771208123</v>
      </c>
      <c r="I7414" t="n">
        <v>0</v>
      </c>
      <c r="J7414" t="n">
        <v>1483.048471086937</v>
      </c>
      <c r="K7414" t="n">
        <v>0</v>
      </c>
      <c r="L7414" t="n">
        <v>7522.106183168166</v>
      </c>
      <c r="M7414" t="n">
        <v>46778.14245157532</v>
      </c>
      <c r="N7414" t="n">
        <v>505.116345501766</v>
      </c>
      <c r="O7414" t="n">
        <v>46778.14245157532</v>
      </c>
      <c r="P7414" t="n">
        <v>505.116345501766</v>
      </c>
      <c r="Q7414" t="n">
        <v>309</v>
      </c>
      <c r="R7414" t="n">
        <v>20</v>
      </c>
      <c r="S7414">
        <f>VLOOKUP(Q7414,Clustering!$D$3:$E$367,2,FALSE)</f>
        <v/>
      </c>
    </row>
    <row r="7415">
      <c r="A7415" t="inlineStr">
        <is>
          <t>2025-11-05 21:00</t>
        </is>
      </c>
      <c r="B7415" t="n">
        <v>1.272964319446158</v>
      </c>
      <c r="C7415" t="n">
        <v>5341.234664290982</v>
      </c>
      <c r="D7415" t="n">
        <v>5865.260526799012</v>
      </c>
      <c r="E7415" t="n">
        <v>2986.552734429561</v>
      </c>
      <c r="F7415" t="n">
        <v>0</v>
      </c>
      <c r="G7415" t="n">
        <v>14194.320889839</v>
      </c>
      <c r="H7415" t="n">
        <v>5909.649332536631</v>
      </c>
      <c r="I7415" t="n">
        <v>0</v>
      </c>
      <c r="J7415" t="n">
        <v>1794.181835394665</v>
      </c>
      <c r="K7415" t="n">
        <v>0</v>
      </c>
      <c r="L7415" t="n">
        <v>7703.831167931296</v>
      </c>
      <c r="M7415" t="n">
        <v>46386.69356076715</v>
      </c>
      <c r="N7415" t="n">
        <v>450.1554996181542</v>
      </c>
      <c r="O7415" t="n">
        <v>46386.69356076715</v>
      </c>
      <c r="P7415" t="n">
        <v>450.1554996181542</v>
      </c>
      <c r="Q7415" t="n">
        <v>309</v>
      </c>
      <c r="R7415" t="n">
        <v>21</v>
      </c>
      <c r="S7415">
        <f>VLOOKUP(Q7415,Clustering!$D$3:$E$367,2,FALSE)</f>
        <v/>
      </c>
    </row>
    <row r="7416">
      <c r="A7416" t="inlineStr">
        <is>
          <t>2025-11-05 22:00</t>
        </is>
      </c>
      <c r="B7416" t="n">
        <v>1.272964319446158</v>
      </c>
      <c r="C7416" t="n">
        <v>4243.736669029864</v>
      </c>
      <c r="D7416" t="n">
        <v>3665.787829249382</v>
      </c>
      <c r="E7416" t="n">
        <v>2622.338986328394</v>
      </c>
      <c r="F7416" t="n">
        <v>0</v>
      </c>
      <c r="G7416" t="n">
        <v>10533.13644892709</v>
      </c>
      <c r="H7416" t="n">
        <v>5715.536763219734</v>
      </c>
      <c r="I7416" t="n">
        <v>0</v>
      </c>
      <c r="J7416" t="n">
        <v>1716.891330268318</v>
      </c>
      <c r="K7416" t="n">
        <v>0</v>
      </c>
      <c r="L7416" t="n">
        <v>7432.428093488053</v>
      </c>
      <c r="M7416" t="n">
        <v>45930.00318815763</v>
      </c>
      <c r="N7416" t="n">
        <v>403.0462031464869</v>
      </c>
      <c r="O7416" t="n">
        <v>45930.00318815763</v>
      </c>
      <c r="P7416" t="n">
        <v>403.0462031464869</v>
      </c>
      <c r="Q7416" t="n">
        <v>309</v>
      </c>
      <c r="R7416" t="n">
        <v>22</v>
      </c>
      <c r="S7416">
        <f>VLOOKUP(Q7416,Clustering!$D$3:$E$367,2,FALSE)</f>
        <v/>
      </c>
    </row>
    <row r="7417">
      <c r="A7417" t="inlineStr">
        <is>
          <t>2025-11-05 23:00</t>
        </is>
      </c>
      <c r="B7417" t="n">
        <v>1.272964319446158</v>
      </c>
      <c r="C7417" t="n">
        <v>3340.545970272999</v>
      </c>
      <c r="D7417" t="n">
        <v>1832.893914624691</v>
      </c>
      <c r="E7417" t="n">
        <v>1835.637290429876</v>
      </c>
      <c r="F7417" t="n">
        <v>0</v>
      </c>
      <c r="G7417" t="n">
        <v>7010.350139647012</v>
      </c>
      <c r="H7417" t="n">
        <v>5715.536763219734</v>
      </c>
      <c r="I7417" t="n">
        <v>0</v>
      </c>
      <c r="J7417" t="n">
        <v>1155.418984713303</v>
      </c>
      <c r="K7417" t="n">
        <v>0</v>
      </c>
      <c r="L7417" t="n">
        <v>6870.955747933037</v>
      </c>
      <c r="M7417" t="n">
        <v>45734.27874275355</v>
      </c>
      <c r="N7417" t="n">
        <v>272.1870462807444</v>
      </c>
      <c r="O7417" t="n">
        <v>45734.27874275355</v>
      </c>
      <c r="P7417" t="n">
        <v>272.1870462807444</v>
      </c>
      <c r="Q7417" t="n">
        <v>309</v>
      </c>
      <c r="R7417" t="n">
        <v>23</v>
      </c>
      <c r="S7417">
        <f>VLOOKUP(Q7417,Clustering!$D$3:$E$367,2,FALSE)</f>
        <v/>
      </c>
    </row>
    <row r="7418">
      <c r="A7418" t="inlineStr">
        <is>
          <t>2025-11-06 00:00</t>
        </is>
      </c>
      <c r="B7418" t="n">
        <v>1.272964319446158</v>
      </c>
      <c r="C7418" t="n">
        <v>3182.161031105667</v>
      </c>
      <c r="D7418" t="n">
        <v>1319.683618529777</v>
      </c>
      <c r="E7418" t="n">
        <v>1048.833031939893</v>
      </c>
      <c r="F7418" t="n">
        <v>0</v>
      </c>
      <c r="G7418" t="n">
        <v>5551.950645894784</v>
      </c>
      <c r="H7418" t="n">
        <v>5715.536763219734</v>
      </c>
      <c r="I7418" t="n">
        <v>0</v>
      </c>
      <c r="J7418" t="n">
        <v>820.3717240493253</v>
      </c>
      <c r="K7418" t="n">
        <v>0</v>
      </c>
      <c r="L7418" t="n">
        <v>6535.908487269059</v>
      </c>
      <c r="M7418" t="n">
        <v>45669.03726095219</v>
      </c>
      <c r="N7418" t="n">
        <v>179.9296133495253</v>
      </c>
      <c r="O7418" t="n">
        <v>45669.03726095219</v>
      </c>
      <c r="P7418" t="n">
        <v>179.9296133495253</v>
      </c>
      <c r="Q7418" t="n">
        <v>310</v>
      </c>
      <c r="R7418" t="n">
        <v>0</v>
      </c>
      <c r="S7418">
        <f>VLOOKUP(Q7418,Clustering!$D$3:$E$367,2,FALSE)</f>
        <v/>
      </c>
    </row>
    <row r="7419">
      <c r="A7419" t="inlineStr">
        <is>
          <t>2025-11-06 01:00</t>
        </is>
      </c>
      <c r="B7419" t="n">
        <v>1.286087662945602</v>
      </c>
      <c r="C7419" t="n">
        <v>3252.606173415732</v>
      </c>
      <c r="D7419" t="n">
        <v>1246.36786194479</v>
      </c>
      <c r="E7419" t="n">
        <v>725.0550225804143</v>
      </c>
      <c r="F7419" t="n">
        <v>0</v>
      </c>
      <c r="G7419" t="n">
        <v>5225.315145603882</v>
      </c>
      <c r="H7419" t="n">
        <v>5715.536763219734</v>
      </c>
      <c r="I7419" t="n">
        <v>0</v>
      </c>
      <c r="J7419" t="n">
        <v>622.2802194199206</v>
      </c>
      <c r="K7419" t="n">
        <v>0</v>
      </c>
      <c r="L7419" t="n">
        <v>6337.816982639654</v>
      </c>
      <c r="M7419" t="n">
        <v>45603.79577915083</v>
      </c>
      <c r="N7419" t="n">
        <v>174.8678241309701</v>
      </c>
      <c r="O7419" t="n">
        <v>45603.79577915083</v>
      </c>
      <c r="P7419" t="n">
        <v>174.8678241309701</v>
      </c>
      <c r="Q7419" t="n">
        <v>310</v>
      </c>
      <c r="R7419" t="n">
        <v>1</v>
      </c>
      <c r="S7419">
        <f>VLOOKUP(Q7419,Clustering!$D$3:$E$367,2,FALSE)</f>
        <v/>
      </c>
    </row>
    <row r="7420">
      <c r="A7420" t="inlineStr">
        <is>
          <t>2025-11-06 02:00</t>
        </is>
      </c>
      <c r="B7420" t="n">
        <v>1.299211006445048</v>
      </c>
      <c r="C7420" t="n">
        <v>3339.846184091112</v>
      </c>
      <c r="D7420" t="n">
        <v>1246.36786194479</v>
      </c>
      <c r="E7420" t="n">
        <v>658.5066149548654</v>
      </c>
      <c r="F7420" t="n">
        <v>0</v>
      </c>
      <c r="G7420" t="n">
        <v>5246.019871997212</v>
      </c>
      <c r="H7420" t="n">
        <v>5715.536763219734</v>
      </c>
      <c r="I7420" t="n">
        <v>0</v>
      </c>
      <c r="J7420" t="n">
        <v>551.2783564317032</v>
      </c>
      <c r="K7420" t="n">
        <v>0</v>
      </c>
      <c r="L7420" t="n">
        <v>6266.815119651437</v>
      </c>
      <c r="M7420" t="n">
        <v>45538.55429734947</v>
      </c>
      <c r="N7420" t="n">
        <v>173.5677907511717</v>
      </c>
      <c r="O7420" t="n">
        <v>45538.55429734947</v>
      </c>
      <c r="P7420" t="n">
        <v>173.5677907511717</v>
      </c>
      <c r="Q7420" t="n">
        <v>310</v>
      </c>
      <c r="R7420" t="n">
        <v>2</v>
      </c>
      <c r="S7420">
        <f>VLOOKUP(Q7420,Clustering!$D$3:$E$367,2,FALSE)</f>
        <v/>
      </c>
    </row>
    <row r="7421">
      <c r="A7421" t="inlineStr">
        <is>
          <t>2025-11-06 03:00</t>
        </is>
      </c>
      <c r="B7421" t="n">
        <v>1.299211006445048</v>
      </c>
      <c r="C7421" t="n">
        <v>3415.656353795653</v>
      </c>
      <c r="D7421" t="n">
        <v>1246.36786194479</v>
      </c>
      <c r="E7421" t="n">
        <v>643.5828837836706</v>
      </c>
      <c r="F7421" t="n">
        <v>0</v>
      </c>
      <c r="G7421" t="n">
        <v>5306.906310530558</v>
      </c>
      <c r="H7421" t="n">
        <v>5715.536763219734</v>
      </c>
      <c r="I7421" t="n">
        <v>0</v>
      </c>
      <c r="J7421" t="n">
        <v>550.0114253481748</v>
      </c>
      <c r="K7421" t="n">
        <v>0</v>
      </c>
      <c r="L7421" t="n">
        <v>6265.548188567909</v>
      </c>
      <c r="M7421" t="n">
        <v>45603.79577915083</v>
      </c>
      <c r="N7421" t="n">
        <v>174.7646285998658</v>
      </c>
      <c r="O7421" t="n">
        <v>45603.79577915083</v>
      </c>
      <c r="P7421" t="n">
        <v>174.7646285998658</v>
      </c>
      <c r="Q7421" t="n">
        <v>310</v>
      </c>
      <c r="R7421" t="n">
        <v>3</v>
      </c>
      <c r="S7421">
        <f>VLOOKUP(Q7421,Clustering!$D$3:$E$367,2,FALSE)</f>
        <v/>
      </c>
    </row>
    <row r="7422">
      <c r="A7422" t="inlineStr">
        <is>
          <t>2025-11-06 04:00</t>
        </is>
      </c>
      <c r="B7422" t="n">
        <v>1.299211006445048</v>
      </c>
      <c r="C7422" t="n">
        <v>3533.453694413477</v>
      </c>
      <c r="D7422" t="n">
        <v>1319.683618529777</v>
      </c>
      <c r="E7422" t="n">
        <v>903.0471553904496</v>
      </c>
      <c r="F7422" t="n">
        <v>0</v>
      </c>
      <c r="G7422" t="n">
        <v>5757.483679340149</v>
      </c>
      <c r="H7422" t="n">
        <v>5715.536763219734</v>
      </c>
      <c r="I7422" t="n">
        <v>0</v>
      </c>
      <c r="J7422" t="n">
        <v>641.199868144943</v>
      </c>
      <c r="K7422" t="n">
        <v>0</v>
      </c>
      <c r="L7422" t="n">
        <v>6356.736631364677</v>
      </c>
      <c r="M7422" t="n">
        <v>45734.27874275355</v>
      </c>
      <c r="N7422" t="n">
        <v>173.4604862425418</v>
      </c>
      <c r="O7422" t="n">
        <v>45734.27874275355</v>
      </c>
      <c r="P7422" t="n">
        <v>173.4604862425418</v>
      </c>
      <c r="Q7422" t="n">
        <v>310</v>
      </c>
      <c r="R7422" t="n">
        <v>4</v>
      </c>
      <c r="S7422">
        <f>VLOOKUP(Q7422,Clustering!$D$3:$E$367,2,FALSE)</f>
        <v/>
      </c>
    </row>
    <row r="7423">
      <c r="A7423" t="inlineStr">
        <is>
          <t>2025-11-06 05:00</t>
        </is>
      </c>
      <c r="B7423" t="n">
        <v>1.272964319446158</v>
      </c>
      <c r="C7423" t="n">
        <v>5560.967525403834</v>
      </c>
      <c r="D7423" t="n">
        <v>1832.893914624691</v>
      </c>
      <c r="E7423" t="n">
        <v>2010.459889518436</v>
      </c>
      <c r="F7423" t="n">
        <v>0</v>
      </c>
      <c r="G7423" t="n">
        <v>9405.594293866408</v>
      </c>
      <c r="H7423" t="n">
        <v>6039.05771208123</v>
      </c>
      <c r="I7423" t="n">
        <v>0</v>
      </c>
      <c r="J7423" t="n">
        <v>959.998900275046</v>
      </c>
      <c r="K7423" t="n">
        <v>0</v>
      </c>
      <c r="L7423" t="n">
        <v>6999.056612356276</v>
      </c>
      <c r="M7423" t="n">
        <v>46060.48615176036</v>
      </c>
      <c r="N7423" t="n">
        <v>183.4025106854166</v>
      </c>
      <c r="O7423" t="n">
        <v>46060.48615176036</v>
      </c>
      <c r="P7423" t="n">
        <v>183.4025106854166</v>
      </c>
      <c r="Q7423" t="n">
        <v>310</v>
      </c>
      <c r="R7423" t="n">
        <v>5</v>
      </c>
      <c r="S7423">
        <f>VLOOKUP(Q7423,Clustering!$D$3:$E$367,2,FALSE)</f>
        <v/>
      </c>
    </row>
    <row r="7424">
      <c r="A7424" t="inlineStr">
        <is>
          <t>2025-11-06 06:00</t>
        </is>
      </c>
      <c r="B7424" t="n">
        <v>1.181100914950043</v>
      </c>
      <c r="C7424" t="n">
        <v>6677.1264855153</v>
      </c>
      <c r="D7424" t="n">
        <v>3665.787829249382</v>
      </c>
      <c r="E7424" t="n">
        <v>3933.508479492592</v>
      </c>
      <c r="F7424" t="n">
        <v>0</v>
      </c>
      <c r="G7424" t="n">
        <v>14277.60389517223</v>
      </c>
      <c r="H7424" t="n">
        <v>7333.141507527206</v>
      </c>
      <c r="I7424" t="n">
        <v>0</v>
      </c>
      <c r="J7424" t="n">
        <v>1579.754171095146</v>
      </c>
      <c r="K7424" t="n">
        <v>0</v>
      </c>
      <c r="L7424" t="n">
        <v>8912.895678622352</v>
      </c>
      <c r="M7424" t="n">
        <v>46582.41800617123</v>
      </c>
      <c r="N7424" t="n">
        <v>285.2729619673187</v>
      </c>
      <c r="O7424" t="n">
        <v>46582.41800617123</v>
      </c>
      <c r="P7424" t="n">
        <v>285.2729619673187</v>
      </c>
      <c r="Q7424" t="n">
        <v>310</v>
      </c>
      <c r="R7424" t="n">
        <v>6</v>
      </c>
      <c r="S7424">
        <f>VLOOKUP(Q7424,Clustering!$D$3:$E$367,2,FALSE)</f>
        <v/>
      </c>
    </row>
    <row r="7425">
      <c r="A7425" t="inlineStr">
        <is>
          <t>2025-11-06 07:00</t>
        </is>
      </c>
      <c r="B7425" t="n">
        <v>1.023620792956704</v>
      </c>
      <c r="C7425" t="n">
        <v>7475.349256988954</v>
      </c>
      <c r="D7425" t="n">
        <v>5132.102960949135</v>
      </c>
      <c r="E7425" t="n">
        <v>5404.932021821302</v>
      </c>
      <c r="F7425" t="n">
        <v>0</v>
      </c>
      <c r="G7425" t="n">
        <v>18013.40786055235</v>
      </c>
      <c r="H7425" t="n">
        <v>9274.267200696171</v>
      </c>
      <c r="I7425" t="n">
        <v>0</v>
      </c>
      <c r="J7425" t="n">
        <v>2357.832464056215</v>
      </c>
      <c r="K7425" t="n">
        <v>0</v>
      </c>
      <c r="L7425" t="n">
        <v>11632.09966475239</v>
      </c>
      <c r="M7425" t="n">
        <v>47039.10837878075</v>
      </c>
      <c r="N7425" t="n">
        <v>630.7411360928788</v>
      </c>
      <c r="O7425" t="n">
        <v>47039.10837878075</v>
      </c>
      <c r="P7425" t="n">
        <v>630.7411360928788</v>
      </c>
      <c r="Q7425" t="n">
        <v>310</v>
      </c>
      <c r="R7425" t="n">
        <v>7</v>
      </c>
      <c r="S7425">
        <f>VLOOKUP(Q7425,Clustering!$D$3:$E$367,2,FALSE)</f>
        <v/>
      </c>
    </row>
    <row r="7426">
      <c r="A7426" t="inlineStr">
        <is>
          <t>2025-11-06 08:00</t>
        </is>
      </c>
      <c r="B7426" t="n">
        <v>0.7217838924694709</v>
      </c>
      <c r="C7426" t="n">
        <v>6665.696644544461</v>
      </c>
      <c r="D7426" t="n">
        <v>1572.64340879102</v>
      </c>
      <c r="E7426" t="n">
        <v>3569.294731391426</v>
      </c>
      <c r="F7426" t="n">
        <v>0</v>
      </c>
      <c r="G7426" t="n">
        <v>11808.35656861938</v>
      </c>
      <c r="H7426" t="n">
        <v>10891.87194500364</v>
      </c>
      <c r="I7426" t="n">
        <v>0</v>
      </c>
      <c r="J7426" t="n">
        <v>2481.344392534923</v>
      </c>
      <c r="K7426" t="n">
        <v>0</v>
      </c>
      <c r="L7426" t="n">
        <v>13373.21633753857</v>
      </c>
      <c r="M7426" t="n">
        <v>47234.83282418484</v>
      </c>
      <c r="N7426" t="n">
        <v>732.811278448158</v>
      </c>
      <c r="O7426" t="n">
        <v>47234.83282418484</v>
      </c>
      <c r="P7426" t="n">
        <v>732.811278448158</v>
      </c>
      <c r="Q7426" t="n">
        <v>310</v>
      </c>
      <c r="R7426" t="n">
        <v>8</v>
      </c>
      <c r="S7426">
        <f>VLOOKUP(Q7426,Clustering!$D$3:$E$367,2,FALSE)</f>
        <v/>
      </c>
    </row>
    <row r="7427">
      <c r="A7427" t="inlineStr">
        <is>
          <t>2025-11-06 09:00</t>
        </is>
      </c>
      <c r="B7427" t="n">
        <v>0.524933739977797</v>
      </c>
      <c r="C7427" t="n">
        <v>5845.547239371646</v>
      </c>
      <c r="D7427" t="n">
        <v>1209.709983652296</v>
      </c>
      <c r="E7427" t="n">
        <v>3190.512433366213</v>
      </c>
      <c r="F7427" t="n">
        <v>0</v>
      </c>
      <c r="G7427" t="n">
        <v>10246.29459013013</v>
      </c>
      <c r="H7427" t="n">
        <v>11538.91384272663</v>
      </c>
      <c r="I7427" t="n">
        <v>0</v>
      </c>
      <c r="J7427" t="n">
        <v>2134.03350879848</v>
      </c>
      <c r="K7427" t="n">
        <v>0</v>
      </c>
      <c r="L7427" t="n">
        <v>13672.94735152511</v>
      </c>
      <c r="M7427" t="n">
        <v>47104.34986058211</v>
      </c>
      <c r="N7427" t="n">
        <v>643.8270517794531</v>
      </c>
      <c r="O7427" t="n">
        <v>47104.34986058211</v>
      </c>
      <c r="P7427" t="n">
        <v>643.8270517794531</v>
      </c>
      <c r="Q7427" t="n">
        <v>310</v>
      </c>
      <c r="R7427" t="n">
        <v>9</v>
      </c>
      <c r="S7427">
        <f>VLOOKUP(Q7427,Clustering!$D$3:$E$367,2,FALSE)</f>
        <v/>
      </c>
    </row>
    <row r="7428">
      <c r="A7428" t="inlineStr">
        <is>
          <t>2025-11-06 10:00</t>
        </is>
      </c>
      <c r="B7428" t="n">
        <v>0.3937003049833477</v>
      </c>
      <c r="C7428" t="n">
        <v>5511.51596855041</v>
      </c>
      <c r="D7428" t="n">
        <v>1033.752167848326</v>
      </c>
      <c r="E7428" t="n">
        <v>2971.984184505514</v>
      </c>
      <c r="F7428" t="n">
        <v>0</v>
      </c>
      <c r="G7428" t="n">
        <v>9517.646021209232</v>
      </c>
      <c r="H7428" t="n">
        <v>11733.02641204353</v>
      </c>
      <c r="I7428" t="n">
        <v>0</v>
      </c>
      <c r="J7428" t="n">
        <v>1835.27819849394</v>
      </c>
      <c r="K7428" t="n">
        <v>0</v>
      </c>
      <c r="L7428" t="n">
        <v>13568.30461053747</v>
      </c>
      <c r="M7428" t="n">
        <v>46973.86689697939</v>
      </c>
      <c r="N7428" t="n">
        <v>505.116345501766</v>
      </c>
      <c r="O7428" t="n">
        <v>46973.86689697939</v>
      </c>
      <c r="P7428" t="n">
        <v>505.116345501766</v>
      </c>
      <c r="Q7428" t="n">
        <v>310</v>
      </c>
      <c r="R7428" t="n">
        <v>10</v>
      </c>
      <c r="S7428">
        <f>VLOOKUP(Q7428,Clustering!$D$3:$E$367,2,FALSE)</f>
        <v/>
      </c>
    </row>
    <row r="7429">
      <c r="A7429" t="inlineStr">
        <is>
          <t>2025-11-06 11:00</t>
        </is>
      </c>
      <c r="B7429" t="n">
        <v>0.3674536179844579</v>
      </c>
      <c r="C7429" t="n">
        <v>3757.851796738916</v>
      </c>
      <c r="D7429" t="n">
        <v>989.762713897333</v>
      </c>
      <c r="E7429" t="n">
        <v>2564.064786632208</v>
      </c>
      <c r="F7429" t="n">
        <v>0</v>
      </c>
      <c r="G7429" t="n">
        <v>7312.046750886441</v>
      </c>
      <c r="H7429" t="n">
        <v>11538.91384272663</v>
      </c>
      <c r="I7429" t="n">
        <v>0</v>
      </c>
      <c r="J7429" t="n">
        <v>1597.863167016199</v>
      </c>
      <c r="K7429" t="n">
        <v>0</v>
      </c>
      <c r="L7429" t="n">
        <v>13136.77700974283</v>
      </c>
      <c r="M7429" t="n">
        <v>46778.14245157532</v>
      </c>
      <c r="N7429" t="n">
        <v>507.7335286390809</v>
      </c>
      <c r="O7429" t="n">
        <v>46778.14245157532</v>
      </c>
      <c r="P7429" t="n">
        <v>507.7335286390809</v>
      </c>
      <c r="Q7429" t="n">
        <v>310</v>
      </c>
      <c r="R7429" t="n">
        <v>11</v>
      </c>
      <c r="S7429">
        <f>VLOOKUP(Q7429,Clustering!$D$3:$E$367,2,FALSE)</f>
        <v/>
      </c>
    </row>
    <row r="7430">
      <c r="A7430" t="inlineStr">
        <is>
          <t>2025-11-06 12:00</t>
        </is>
      </c>
      <c r="B7430" t="n">
        <v>0.4199469919822376</v>
      </c>
      <c r="C7430" t="n">
        <v>3841.359614444226</v>
      </c>
      <c r="D7430" t="n">
        <v>1033.752167848326</v>
      </c>
      <c r="E7430" t="n">
        <v>2083.302639138669</v>
      </c>
      <c r="F7430" t="n">
        <v>0</v>
      </c>
      <c r="G7430" t="n">
        <v>6958.834368423202</v>
      </c>
      <c r="H7430" t="n">
        <v>10891.87194500364</v>
      </c>
      <c r="I7430" t="n">
        <v>0</v>
      </c>
      <c r="J7430" t="n">
        <v>1506.208086929301</v>
      </c>
      <c r="K7430" t="n">
        <v>0</v>
      </c>
      <c r="L7430" t="n">
        <v>12398.08003193294</v>
      </c>
      <c r="M7430" t="n">
        <v>46647.65948797259</v>
      </c>
      <c r="N7430" t="n">
        <v>523.4366274629699</v>
      </c>
      <c r="O7430" t="n">
        <v>46647.65948797259</v>
      </c>
      <c r="P7430" t="n">
        <v>523.4366274629699</v>
      </c>
      <c r="Q7430" t="n">
        <v>310</v>
      </c>
      <c r="R7430" t="n">
        <v>12</v>
      </c>
      <c r="S7430">
        <f>VLOOKUP(Q7430,Clustering!$D$3:$E$367,2,FALSE)</f>
        <v/>
      </c>
    </row>
    <row r="7431">
      <c r="A7431" t="inlineStr">
        <is>
          <t>2025-11-06 13:00</t>
        </is>
      </c>
      <c r="B7431" t="n">
        <v>0.3937003049833477</v>
      </c>
      <c r="C7431" t="n">
        <v>3757.851796738916</v>
      </c>
      <c r="D7431" t="n">
        <v>989.762713897333</v>
      </c>
      <c r="E7431" t="n">
        <v>1835.637290429876</v>
      </c>
      <c r="F7431" t="n">
        <v>0</v>
      </c>
      <c r="G7431" t="n">
        <v>6583.645501371108</v>
      </c>
      <c r="H7431" t="n">
        <v>11215.39289386514</v>
      </c>
      <c r="I7431" t="n">
        <v>0</v>
      </c>
      <c r="J7431" t="n">
        <v>1512.249076442622</v>
      </c>
      <c r="K7431" t="n">
        <v>0</v>
      </c>
      <c r="L7431" t="n">
        <v>12727.64197030776</v>
      </c>
      <c r="M7431" t="n">
        <v>46582.41800617123</v>
      </c>
      <c r="N7431" t="n">
        <v>520.8194443256551</v>
      </c>
      <c r="O7431" t="n">
        <v>46582.41800617123</v>
      </c>
      <c r="P7431" t="n">
        <v>520.8194443256551</v>
      </c>
      <c r="Q7431" t="n">
        <v>310</v>
      </c>
      <c r="R7431" t="n">
        <v>13</v>
      </c>
      <c r="S7431">
        <f>VLOOKUP(Q7431,Clustering!$D$3:$E$367,2,FALSE)</f>
        <v/>
      </c>
    </row>
    <row r="7432">
      <c r="A7432" t="inlineStr">
        <is>
          <t>2025-11-06 14:00</t>
        </is>
      </c>
      <c r="B7432" t="n">
        <v>0.3674536179844579</v>
      </c>
      <c r="C7432" t="n">
        <v>3674.343979033607</v>
      </c>
      <c r="D7432" t="n">
        <v>945.7732599463404</v>
      </c>
      <c r="E7432" t="n">
        <v>1806.500190581783</v>
      </c>
      <c r="F7432" t="n">
        <v>0</v>
      </c>
      <c r="G7432" t="n">
        <v>6426.984883179714</v>
      </c>
      <c r="H7432" t="n">
        <v>11538.91384272663</v>
      </c>
      <c r="I7432" t="n">
        <v>0</v>
      </c>
      <c r="J7432" t="n">
        <v>1451.312076306415</v>
      </c>
      <c r="K7432" t="n">
        <v>0</v>
      </c>
      <c r="L7432" t="n">
        <v>12990.22591903305</v>
      </c>
      <c r="M7432" t="n">
        <v>46647.65948797259</v>
      </c>
      <c r="N7432" t="n">
        <v>507.7335286390809</v>
      </c>
      <c r="O7432" t="n">
        <v>46647.65948797259</v>
      </c>
      <c r="P7432" t="n">
        <v>507.7335286390809</v>
      </c>
      <c r="Q7432" t="n">
        <v>310</v>
      </c>
      <c r="R7432" t="n">
        <v>14</v>
      </c>
      <c r="S7432">
        <f>VLOOKUP(Q7432,Clustering!$D$3:$E$367,2,FALSE)</f>
        <v/>
      </c>
    </row>
    <row r="7433">
      <c r="A7433" t="inlineStr">
        <is>
          <t>2025-11-06 15:00</t>
        </is>
      </c>
      <c r="B7433" t="n">
        <v>0.3937003049833477</v>
      </c>
      <c r="C7433" t="n">
        <v>3757.851796738916</v>
      </c>
      <c r="D7433" t="n">
        <v>989.762713897333</v>
      </c>
      <c r="E7433" t="n">
        <v>1821.06874050583</v>
      </c>
      <c r="F7433" t="n">
        <v>0</v>
      </c>
      <c r="G7433" t="n">
        <v>6569.076951447062</v>
      </c>
      <c r="H7433" t="n">
        <v>11409.50546318204</v>
      </c>
      <c r="I7433" t="n">
        <v>0</v>
      </c>
      <c r="J7433" t="n">
        <v>1395.699848510811</v>
      </c>
      <c r="K7433" t="n">
        <v>0</v>
      </c>
      <c r="L7433" t="n">
        <v>12805.20531169285</v>
      </c>
      <c r="M7433" t="n">
        <v>47039.10837878075</v>
      </c>
      <c r="N7433" t="n">
        <v>596.7177553077859</v>
      </c>
      <c r="O7433" t="n">
        <v>47039.10837878075</v>
      </c>
      <c r="P7433" t="n">
        <v>596.7177553077859</v>
      </c>
      <c r="Q7433" t="n">
        <v>310</v>
      </c>
      <c r="R7433" t="n">
        <v>15</v>
      </c>
      <c r="S7433">
        <f>VLOOKUP(Q7433,Clustering!$D$3:$E$367,2,FALSE)</f>
        <v/>
      </c>
    </row>
    <row r="7434">
      <c r="A7434" t="inlineStr">
        <is>
          <t>2025-11-06 16:00</t>
        </is>
      </c>
      <c r="B7434" t="n">
        <v>0.5905504574750217</v>
      </c>
      <c r="C7434" t="n">
        <v>4384.160429528736</v>
      </c>
      <c r="D7434" t="n">
        <v>1451.670838884017</v>
      </c>
      <c r="E7434" t="n">
        <v>2199.851038531042</v>
      </c>
      <c r="F7434" t="n">
        <v>0</v>
      </c>
      <c r="G7434" t="n">
        <v>8036.272857401271</v>
      </c>
      <c r="H7434" t="n">
        <v>10891.87194500364</v>
      </c>
      <c r="I7434" t="n">
        <v>0</v>
      </c>
      <c r="J7434" t="n">
        <v>1190.085052227574</v>
      </c>
      <c r="K7434" t="n">
        <v>0</v>
      </c>
      <c r="L7434" t="n">
        <v>12081.95699723122</v>
      </c>
      <c r="M7434" t="n">
        <v>47561.04023319164</v>
      </c>
      <c r="N7434" t="n">
        <v>711.8738133496392</v>
      </c>
      <c r="O7434" t="n">
        <v>47561.04023319164</v>
      </c>
      <c r="P7434" t="n">
        <v>711.8738133496392</v>
      </c>
      <c r="Q7434" t="n">
        <v>310</v>
      </c>
      <c r="R7434" t="n">
        <v>16</v>
      </c>
      <c r="S7434">
        <f>VLOOKUP(Q7434,Clustering!$D$3:$E$367,2,FALSE)</f>
        <v/>
      </c>
    </row>
    <row r="7435">
      <c r="A7435" t="inlineStr">
        <is>
          <t>2025-11-06 17:00</t>
        </is>
      </c>
      <c r="B7435" t="n">
        <v>0.8530173274639202</v>
      </c>
      <c r="C7435" t="n">
        <v>5219.238606581827</v>
      </c>
      <c r="D7435" t="n">
        <v>5865.260526799012</v>
      </c>
      <c r="E7435" t="n">
        <v>2782.593035492908</v>
      </c>
      <c r="F7435" t="n">
        <v>0</v>
      </c>
      <c r="G7435" t="n">
        <v>13867.94518620121</v>
      </c>
      <c r="H7435" t="n">
        <v>9597.788149557668</v>
      </c>
      <c r="I7435" t="n">
        <v>0</v>
      </c>
      <c r="J7435" t="n">
        <v>1186.920494951813</v>
      </c>
      <c r="K7435" t="n">
        <v>0</v>
      </c>
      <c r="L7435" t="n">
        <v>10784.70864450948</v>
      </c>
      <c r="M7435" t="n">
        <v>47626.281714993</v>
      </c>
      <c r="N7435" t="n">
        <v>779.9205749198252</v>
      </c>
      <c r="O7435" t="n">
        <v>47626.281714993</v>
      </c>
      <c r="P7435" t="n">
        <v>779.9205749198252</v>
      </c>
      <c r="Q7435" t="n">
        <v>310</v>
      </c>
      <c r="R7435" t="n">
        <v>17</v>
      </c>
      <c r="S7435">
        <f>VLOOKUP(Q7435,Clustering!$D$3:$E$367,2,FALSE)</f>
        <v/>
      </c>
    </row>
    <row r="7436">
      <c r="A7436" t="inlineStr">
        <is>
          <t>2025-11-06 18:00</t>
        </is>
      </c>
      <c r="B7436" t="n">
        <v>1.115484197452819</v>
      </c>
      <c r="C7436" t="n">
        <v>6155.085993826803</v>
      </c>
      <c r="D7436" t="n">
        <v>6964.996875573826</v>
      </c>
      <c r="E7436" t="n">
        <v>3569.294731391426</v>
      </c>
      <c r="F7436" t="n">
        <v>0</v>
      </c>
      <c r="G7436" t="n">
        <v>16690.49308498951</v>
      </c>
      <c r="H7436" t="n">
        <v>7980.183405250194</v>
      </c>
      <c r="I7436" t="n">
        <v>0</v>
      </c>
      <c r="J7436" t="n">
        <v>1717.521302655355</v>
      </c>
      <c r="K7436" t="n">
        <v>0</v>
      </c>
      <c r="L7436" t="n">
        <v>9697.70470790555</v>
      </c>
      <c r="M7436" t="n">
        <v>47430.55726958891</v>
      </c>
      <c r="N7436" t="n">
        <v>727.5769121735282</v>
      </c>
      <c r="O7436" t="n">
        <v>47430.55726958891</v>
      </c>
      <c r="P7436" t="n">
        <v>727.5769121735282</v>
      </c>
      <c r="Q7436" t="n">
        <v>310</v>
      </c>
      <c r="R7436" t="n">
        <v>18</v>
      </c>
      <c r="S7436">
        <f>VLOOKUP(Q7436,Clustering!$D$3:$E$367,2,FALSE)</f>
        <v/>
      </c>
    </row>
    <row r="7437">
      <c r="A7437" t="inlineStr">
        <is>
          <t>2025-11-06 19:00</t>
        </is>
      </c>
      <c r="B7437" t="n">
        <v>1.220470945448378</v>
      </c>
      <c r="C7437" t="n">
        <v>6632.573431935093</v>
      </c>
      <c r="D7437" t="n">
        <v>7551.522928253727</v>
      </c>
      <c r="E7437" t="n">
        <v>3583.863281315473</v>
      </c>
      <c r="F7437" t="n">
        <v>0</v>
      </c>
      <c r="G7437" t="n">
        <v>17769.18011244974</v>
      </c>
      <c r="H7437" t="n">
        <v>6686.099609804217</v>
      </c>
      <c r="I7437" t="n">
        <v>0</v>
      </c>
      <c r="J7437" t="n">
        <v>1702.691776755232</v>
      </c>
      <c r="K7437" t="n">
        <v>0</v>
      </c>
      <c r="L7437" t="n">
        <v>8388.791386559449</v>
      </c>
      <c r="M7437" t="n">
        <v>47104.34986058211</v>
      </c>
      <c r="N7437" t="n">
        <v>586.2490227585263</v>
      </c>
      <c r="O7437" t="n">
        <v>47104.34986058211</v>
      </c>
      <c r="P7437" t="n">
        <v>586.2490227585263</v>
      </c>
      <c r="Q7437" t="n">
        <v>310</v>
      </c>
      <c r="R7437" t="n">
        <v>19</v>
      </c>
      <c r="S7437">
        <f>VLOOKUP(Q7437,Clustering!$D$3:$E$367,2,FALSE)</f>
        <v/>
      </c>
    </row>
    <row r="7438">
      <c r="A7438" t="inlineStr">
        <is>
          <t>2025-11-06 20:00</t>
        </is>
      </c>
      <c r="B7438" t="n">
        <v>1.259840975946713</v>
      </c>
      <c r="C7438" t="n">
        <v>6630.00754926817</v>
      </c>
      <c r="D7438" t="n">
        <v>7331.575658498765</v>
      </c>
      <c r="E7438" t="n">
        <v>3219.649533214307</v>
      </c>
      <c r="F7438" t="n">
        <v>0</v>
      </c>
      <c r="G7438" t="n">
        <v>17182.49258195719</v>
      </c>
      <c r="H7438" t="n">
        <v>6039.05771208123</v>
      </c>
      <c r="I7438" t="n">
        <v>0</v>
      </c>
      <c r="J7438" t="n">
        <v>1483.048471086937</v>
      </c>
      <c r="K7438" t="n">
        <v>0</v>
      </c>
      <c r="L7438" t="n">
        <v>7522.106183168166</v>
      </c>
      <c r="M7438" t="n">
        <v>46778.14245157532</v>
      </c>
      <c r="N7438" t="n">
        <v>505.116345501766</v>
      </c>
      <c r="O7438" t="n">
        <v>46778.14245157532</v>
      </c>
      <c r="P7438" t="n">
        <v>505.116345501766</v>
      </c>
      <c r="Q7438" t="n">
        <v>310</v>
      </c>
      <c r="R7438" t="n">
        <v>20</v>
      </c>
      <c r="S7438">
        <f>VLOOKUP(Q7438,Clustering!$D$3:$E$367,2,FALSE)</f>
        <v/>
      </c>
    </row>
    <row r="7439">
      <c r="A7439" t="inlineStr">
        <is>
          <t>2025-11-06 21:00</t>
        </is>
      </c>
      <c r="B7439" t="n">
        <v>1.272964319446158</v>
      </c>
      <c r="C7439" t="n">
        <v>5890.100292951855</v>
      </c>
      <c r="D7439" t="n">
        <v>5865.260526799012</v>
      </c>
      <c r="E7439" t="n">
        <v>2986.552734429561</v>
      </c>
      <c r="F7439" t="n">
        <v>0</v>
      </c>
      <c r="G7439" t="n">
        <v>14743.18651849987</v>
      </c>
      <c r="H7439" t="n">
        <v>5909.649332536631</v>
      </c>
      <c r="I7439" t="n">
        <v>0</v>
      </c>
      <c r="J7439" t="n">
        <v>1794.181835394665</v>
      </c>
      <c r="K7439" t="n">
        <v>0</v>
      </c>
      <c r="L7439" t="n">
        <v>7703.831167931296</v>
      </c>
      <c r="M7439" t="n">
        <v>46386.69356076715</v>
      </c>
      <c r="N7439" t="n">
        <v>450.1554996181542</v>
      </c>
      <c r="O7439" t="n">
        <v>46386.69356076715</v>
      </c>
      <c r="P7439" t="n">
        <v>450.1554996181542</v>
      </c>
      <c r="Q7439" t="n">
        <v>310</v>
      </c>
      <c r="R7439" t="n">
        <v>21</v>
      </c>
      <c r="S7439">
        <f>VLOOKUP(Q7439,Clustering!$D$3:$E$367,2,FALSE)</f>
        <v/>
      </c>
    </row>
    <row r="7440">
      <c r="A7440" t="inlineStr">
        <is>
          <t>2025-11-06 22:00</t>
        </is>
      </c>
      <c r="B7440" t="n">
        <v>1.272964319446158</v>
      </c>
      <c r="C7440" t="n">
        <v>4713.992983258645</v>
      </c>
      <c r="D7440" t="n">
        <v>3665.787829249382</v>
      </c>
      <c r="E7440" t="n">
        <v>2622.338986328394</v>
      </c>
      <c r="F7440" t="n">
        <v>0</v>
      </c>
      <c r="G7440" t="n">
        <v>11003.39276315587</v>
      </c>
      <c r="H7440" t="n">
        <v>5715.536763219734</v>
      </c>
      <c r="I7440" t="n">
        <v>0</v>
      </c>
      <c r="J7440" t="n">
        <v>1716.891330268318</v>
      </c>
      <c r="K7440" t="n">
        <v>0</v>
      </c>
      <c r="L7440" t="n">
        <v>7432.428093488053</v>
      </c>
      <c r="M7440" t="n">
        <v>45930.00318815763</v>
      </c>
      <c r="N7440" t="n">
        <v>403.0462031464869</v>
      </c>
      <c r="O7440" t="n">
        <v>45930.00318815763</v>
      </c>
      <c r="P7440" t="n">
        <v>403.0462031464869</v>
      </c>
      <c r="Q7440" t="n">
        <v>310</v>
      </c>
      <c r="R7440" t="n">
        <v>22</v>
      </c>
      <c r="S7440">
        <f>VLOOKUP(Q7440,Clustering!$D$3:$E$367,2,FALSE)</f>
        <v/>
      </c>
    </row>
    <row r="7441">
      <c r="A7441" t="inlineStr">
        <is>
          <t>2025-11-06 23:00</t>
        </is>
      </c>
      <c r="B7441" t="n">
        <v>1.272964319446158</v>
      </c>
      <c r="C7441" t="n">
        <v>3713.065481098081</v>
      </c>
      <c r="D7441" t="n">
        <v>1832.893914624691</v>
      </c>
      <c r="E7441" t="n">
        <v>1835.637290429876</v>
      </c>
      <c r="F7441" t="n">
        <v>0</v>
      </c>
      <c r="G7441" t="n">
        <v>7382.869650472094</v>
      </c>
      <c r="H7441" t="n">
        <v>5715.536763219734</v>
      </c>
      <c r="I7441" t="n">
        <v>0</v>
      </c>
      <c r="J7441" t="n">
        <v>1155.418984713303</v>
      </c>
      <c r="K7441" t="n">
        <v>0</v>
      </c>
      <c r="L7441" t="n">
        <v>6870.955747933037</v>
      </c>
      <c r="M7441" t="n">
        <v>45734.27874275355</v>
      </c>
      <c r="N7441" t="n">
        <v>272.1870462807444</v>
      </c>
      <c r="O7441" t="n">
        <v>45734.27874275355</v>
      </c>
      <c r="P7441" t="n">
        <v>272.1870462807444</v>
      </c>
      <c r="Q7441" t="n">
        <v>310</v>
      </c>
      <c r="R7441" t="n">
        <v>23</v>
      </c>
      <c r="S7441">
        <f>VLOOKUP(Q7441,Clustering!$D$3:$E$367,2,FALSE)</f>
        <v/>
      </c>
    </row>
    <row r="7442">
      <c r="A7442" t="inlineStr">
        <is>
          <t>2025-11-07 00:00</t>
        </is>
      </c>
      <c r="B7442" t="n">
        <v>1.272964319446158</v>
      </c>
      <c r="C7442" t="n">
        <v>3458.343310890824</v>
      </c>
      <c r="D7442" t="n">
        <v>1319.683618529777</v>
      </c>
      <c r="E7442" t="n">
        <v>1048.833031939893</v>
      </c>
      <c r="F7442" t="n">
        <v>0</v>
      </c>
      <c r="G7442" t="n">
        <v>5828.132925679941</v>
      </c>
      <c r="H7442" t="n">
        <v>5715.536763219734</v>
      </c>
      <c r="I7442" t="n">
        <v>0</v>
      </c>
      <c r="J7442" t="n">
        <v>820.3717240493253</v>
      </c>
      <c r="K7442" t="n">
        <v>0</v>
      </c>
      <c r="L7442" t="n">
        <v>6535.908487269059</v>
      </c>
      <c r="M7442" t="n">
        <v>45669.03726095219</v>
      </c>
      <c r="N7442" t="n">
        <v>179.9296133495253</v>
      </c>
      <c r="O7442" t="n">
        <v>45669.03726095219</v>
      </c>
      <c r="P7442" t="n">
        <v>179.9296133495253</v>
      </c>
      <c r="Q7442" t="n">
        <v>311</v>
      </c>
      <c r="R7442" t="n">
        <v>0</v>
      </c>
      <c r="S7442">
        <f>VLOOKUP(Q7442,Clustering!$D$3:$E$367,2,FALSE)</f>
        <v/>
      </c>
    </row>
    <row r="7443">
      <c r="A7443" t="inlineStr">
        <is>
          <t>2025-11-07 01:00</t>
        </is>
      </c>
      <c r="B7443" t="n">
        <v>1.286087662945602</v>
      </c>
      <c r="C7443" t="n">
        <v>3472.105772467956</v>
      </c>
      <c r="D7443" t="n">
        <v>1246.36786194479</v>
      </c>
      <c r="E7443" t="n">
        <v>725.0550225804143</v>
      </c>
      <c r="F7443" t="n">
        <v>0</v>
      </c>
      <c r="G7443" t="n">
        <v>5444.814744656106</v>
      </c>
      <c r="H7443" t="n">
        <v>5715.536763219734</v>
      </c>
      <c r="I7443" t="n">
        <v>0</v>
      </c>
      <c r="J7443" t="n">
        <v>622.2802194199206</v>
      </c>
      <c r="K7443" t="n">
        <v>0</v>
      </c>
      <c r="L7443" t="n">
        <v>6337.816982639654</v>
      </c>
      <c r="M7443" t="n">
        <v>45603.79577915083</v>
      </c>
      <c r="N7443" t="n">
        <v>174.8678241309701</v>
      </c>
      <c r="O7443" t="n">
        <v>45603.79577915083</v>
      </c>
      <c r="P7443" t="n">
        <v>174.8678241309701</v>
      </c>
      <c r="Q7443" t="n">
        <v>311</v>
      </c>
      <c r="R7443" t="n">
        <v>1</v>
      </c>
      <c r="S7443">
        <f>VLOOKUP(Q7443,Clustering!$D$3:$E$367,2,FALSE)</f>
        <v/>
      </c>
    </row>
    <row r="7444">
      <c r="A7444" t="inlineStr">
        <is>
          <t>2025-11-07 02:00</t>
        </is>
      </c>
      <c r="B7444" t="n">
        <v>1.299211006445048</v>
      </c>
      <c r="C7444" t="n">
        <v>3498.930909440332</v>
      </c>
      <c r="D7444" t="n">
        <v>1246.36786194479</v>
      </c>
      <c r="E7444" t="n">
        <v>658.5066149548654</v>
      </c>
      <c r="F7444" t="n">
        <v>0</v>
      </c>
      <c r="G7444" t="n">
        <v>5405.104597346432</v>
      </c>
      <c r="H7444" t="n">
        <v>5715.536763219734</v>
      </c>
      <c r="I7444" t="n">
        <v>0</v>
      </c>
      <c r="J7444" t="n">
        <v>551.2783564317032</v>
      </c>
      <c r="K7444" t="n">
        <v>0</v>
      </c>
      <c r="L7444" t="n">
        <v>6266.815119651437</v>
      </c>
      <c r="M7444" t="n">
        <v>45538.55429734947</v>
      </c>
      <c r="N7444" t="n">
        <v>173.5677907511717</v>
      </c>
      <c r="O7444" t="n">
        <v>45538.55429734947</v>
      </c>
      <c r="P7444" t="n">
        <v>173.5677907511717</v>
      </c>
      <c r="Q7444" t="n">
        <v>311</v>
      </c>
      <c r="R7444" t="n">
        <v>2</v>
      </c>
      <c r="S7444">
        <f>VLOOKUP(Q7444,Clustering!$D$3:$E$367,2,FALSE)</f>
        <v/>
      </c>
    </row>
    <row r="7445">
      <c r="A7445" t="inlineStr">
        <is>
          <t>2025-11-07 03:00</t>
        </is>
      </c>
      <c r="B7445" t="n">
        <v>1.299211006445048</v>
      </c>
      <c r="C7445" t="n">
        <v>3511.060536593058</v>
      </c>
      <c r="D7445" t="n">
        <v>1246.36786194479</v>
      </c>
      <c r="E7445" t="n">
        <v>643.5828837836706</v>
      </c>
      <c r="F7445" t="n">
        <v>0</v>
      </c>
      <c r="G7445" t="n">
        <v>5402.310493327963</v>
      </c>
      <c r="H7445" t="n">
        <v>5715.536763219734</v>
      </c>
      <c r="I7445" t="n">
        <v>0</v>
      </c>
      <c r="J7445" t="n">
        <v>550.0114253481748</v>
      </c>
      <c r="K7445" t="n">
        <v>0</v>
      </c>
      <c r="L7445" t="n">
        <v>6265.548188567909</v>
      </c>
      <c r="M7445" t="n">
        <v>45603.79577915083</v>
      </c>
      <c r="N7445" t="n">
        <v>174.7646285998658</v>
      </c>
      <c r="O7445" t="n">
        <v>45603.79577915083</v>
      </c>
      <c r="P7445" t="n">
        <v>174.7646285998658</v>
      </c>
      <c r="Q7445" t="n">
        <v>311</v>
      </c>
      <c r="R7445" t="n">
        <v>3</v>
      </c>
      <c r="S7445">
        <f>VLOOKUP(Q7445,Clustering!$D$3:$E$367,2,FALSE)</f>
        <v/>
      </c>
    </row>
    <row r="7446">
      <c r="A7446" t="inlineStr">
        <is>
          <t>2025-11-07 04:00</t>
        </is>
      </c>
      <c r="B7446" t="n">
        <v>1.299211006445048</v>
      </c>
      <c r="C7446" t="n">
        <v>3557.946210779559</v>
      </c>
      <c r="D7446" t="n">
        <v>1319.683618529777</v>
      </c>
      <c r="E7446" t="n">
        <v>903.0471553904496</v>
      </c>
      <c r="F7446" t="n">
        <v>0</v>
      </c>
      <c r="G7446" t="n">
        <v>5781.976195706231</v>
      </c>
      <c r="H7446" t="n">
        <v>5715.536763219734</v>
      </c>
      <c r="I7446" t="n">
        <v>0</v>
      </c>
      <c r="J7446" t="n">
        <v>641.199868144943</v>
      </c>
      <c r="K7446" t="n">
        <v>0</v>
      </c>
      <c r="L7446" t="n">
        <v>6356.736631364677</v>
      </c>
      <c r="M7446" t="n">
        <v>45734.27874275355</v>
      </c>
      <c r="N7446" t="n">
        <v>173.4604862425418</v>
      </c>
      <c r="O7446" t="n">
        <v>45734.27874275355</v>
      </c>
      <c r="P7446" t="n">
        <v>173.4604862425418</v>
      </c>
      <c r="Q7446" t="n">
        <v>311</v>
      </c>
      <c r="R7446" t="n">
        <v>4</v>
      </c>
      <c r="S7446">
        <f>VLOOKUP(Q7446,Clustering!$D$3:$E$367,2,FALSE)</f>
        <v/>
      </c>
    </row>
    <row r="7447">
      <c r="A7447" t="inlineStr">
        <is>
          <t>2025-11-07 05:00</t>
        </is>
      </c>
      <c r="B7447" t="n">
        <v>1.272964319446158</v>
      </c>
      <c r="C7447" t="n">
        <v>5530.643457522017</v>
      </c>
      <c r="D7447" t="n">
        <v>1832.893914624691</v>
      </c>
      <c r="E7447" t="n">
        <v>2010.459889518436</v>
      </c>
      <c r="F7447" t="n">
        <v>0</v>
      </c>
      <c r="G7447" t="n">
        <v>9375.27022598459</v>
      </c>
      <c r="H7447" t="n">
        <v>6039.05771208123</v>
      </c>
      <c r="I7447" t="n">
        <v>0</v>
      </c>
      <c r="J7447" t="n">
        <v>959.998900275046</v>
      </c>
      <c r="K7447" t="n">
        <v>0</v>
      </c>
      <c r="L7447" t="n">
        <v>6999.056612356276</v>
      </c>
      <c r="M7447" t="n">
        <v>46060.48615176036</v>
      </c>
      <c r="N7447" t="n">
        <v>183.4025106854166</v>
      </c>
      <c r="O7447" t="n">
        <v>46060.48615176036</v>
      </c>
      <c r="P7447" t="n">
        <v>183.4025106854166</v>
      </c>
      <c r="Q7447" t="n">
        <v>311</v>
      </c>
      <c r="R7447" t="n">
        <v>5</v>
      </c>
      <c r="S7447">
        <f>VLOOKUP(Q7447,Clustering!$D$3:$E$367,2,FALSE)</f>
        <v/>
      </c>
    </row>
    <row r="7448">
      <c r="A7448" t="inlineStr">
        <is>
          <t>2025-11-07 06:00</t>
        </is>
      </c>
      <c r="B7448" t="n">
        <v>1.181100914950043</v>
      </c>
      <c r="C7448" t="n">
        <v>6591.286047203697</v>
      </c>
      <c r="D7448" t="n">
        <v>3665.787829249382</v>
      </c>
      <c r="E7448" t="n">
        <v>3933.508479492592</v>
      </c>
      <c r="F7448" t="n">
        <v>0</v>
      </c>
      <c r="G7448" t="n">
        <v>14191.76345686062</v>
      </c>
      <c r="H7448" t="n">
        <v>7333.141507527206</v>
      </c>
      <c r="I7448" t="n">
        <v>0</v>
      </c>
      <c r="J7448" t="n">
        <v>1579.754171095146</v>
      </c>
      <c r="K7448" t="n">
        <v>0</v>
      </c>
      <c r="L7448" t="n">
        <v>8912.895678622352</v>
      </c>
      <c r="M7448" t="n">
        <v>46582.41800617123</v>
      </c>
      <c r="N7448" t="n">
        <v>285.2729619673187</v>
      </c>
      <c r="O7448" t="n">
        <v>46582.41800617123</v>
      </c>
      <c r="P7448" t="n">
        <v>285.2729619673187</v>
      </c>
      <c r="Q7448" t="n">
        <v>311</v>
      </c>
      <c r="R7448" t="n">
        <v>6</v>
      </c>
      <c r="S7448">
        <f>VLOOKUP(Q7448,Clustering!$D$3:$E$367,2,FALSE)</f>
        <v/>
      </c>
    </row>
    <row r="7449">
      <c r="A7449" t="inlineStr">
        <is>
          <t>2025-11-07 07:00</t>
        </is>
      </c>
      <c r="B7449" t="n">
        <v>1.023620792956704</v>
      </c>
      <c r="C7449" t="n">
        <v>7354.986033704206</v>
      </c>
      <c r="D7449" t="n">
        <v>5132.102960949135</v>
      </c>
      <c r="E7449" t="n">
        <v>5404.932021821302</v>
      </c>
      <c r="F7449" t="n">
        <v>0</v>
      </c>
      <c r="G7449" t="n">
        <v>17893.0446372676</v>
      </c>
      <c r="H7449" t="n">
        <v>9274.267200696171</v>
      </c>
      <c r="I7449" t="n">
        <v>0</v>
      </c>
      <c r="J7449" t="n">
        <v>2357.832464056215</v>
      </c>
      <c r="K7449" t="n">
        <v>0</v>
      </c>
      <c r="L7449" t="n">
        <v>11632.09966475239</v>
      </c>
      <c r="M7449" t="n">
        <v>47039.10837878075</v>
      </c>
      <c r="N7449" t="n">
        <v>630.7411360928788</v>
      </c>
      <c r="O7449" t="n">
        <v>47039.10837878075</v>
      </c>
      <c r="P7449" t="n">
        <v>630.7411360928788</v>
      </c>
      <c r="Q7449" t="n">
        <v>311</v>
      </c>
      <c r="R7449" t="n">
        <v>7</v>
      </c>
      <c r="S7449">
        <f>VLOOKUP(Q7449,Clustering!$D$3:$E$367,2,FALSE)</f>
        <v/>
      </c>
    </row>
    <row r="7450">
      <c r="A7450" t="inlineStr">
        <is>
          <t>2025-11-07 08:00</t>
        </is>
      </c>
      <c r="B7450" t="n">
        <v>0.7217838924694709</v>
      </c>
      <c r="C7450" t="n">
        <v>6527.372242591254</v>
      </c>
      <c r="D7450" t="n">
        <v>1588.418990111159</v>
      </c>
      <c r="E7450" t="n">
        <v>3569.294731391426</v>
      </c>
      <c r="F7450" t="n">
        <v>0</v>
      </c>
      <c r="G7450" t="n">
        <v>11685.80774798631</v>
      </c>
      <c r="H7450" t="n">
        <v>10891.87194500364</v>
      </c>
      <c r="I7450" t="n">
        <v>0</v>
      </c>
      <c r="J7450" t="n">
        <v>2481.344392534923</v>
      </c>
      <c r="K7450" t="n">
        <v>0</v>
      </c>
      <c r="L7450" t="n">
        <v>13373.21633753857</v>
      </c>
      <c r="M7450" t="n">
        <v>47234.83282418484</v>
      </c>
      <c r="N7450" t="n">
        <v>732.811278448158</v>
      </c>
      <c r="O7450" t="n">
        <v>47234.83282418484</v>
      </c>
      <c r="P7450" t="n">
        <v>732.811278448158</v>
      </c>
      <c r="Q7450" t="n">
        <v>311</v>
      </c>
      <c r="R7450" t="n">
        <v>8</v>
      </c>
      <c r="S7450">
        <f>VLOOKUP(Q7450,Clustering!$D$3:$E$367,2,FALSE)</f>
        <v/>
      </c>
    </row>
    <row r="7451">
      <c r="A7451" t="inlineStr">
        <is>
          <t>2025-11-07 09:00</t>
        </is>
      </c>
      <c r="B7451" t="n">
        <v>0.524933739977797</v>
      </c>
      <c r="C7451" t="n">
        <v>5845.547239371646</v>
      </c>
      <c r="D7451" t="n">
        <v>1209.709983652296</v>
      </c>
      <c r="E7451" t="n">
        <v>3190.512433366213</v>
      </c>
      <c r="F7451" t="n">
        <v>0</v>
      </c>
      <c r="G7451" t="n">
        <v>10246.29459013013</v>
      </c>
      <c r="H7451" t="n">
        <v>11538.91384272663</v>
      </c>
      <c r="I7451" t="n">
        <v>0</v>
      </c>
      <c r="J7451" t="n">
        <v>2134.03350879848</v>
      </c>
      <c r="K7451" t="n">
        <v>0</v>
      </c>
      <c r="L7451" t="n">
        <v>13672.94735152511</v>
      </c>
      <c r="M7451" t="n">
        <v>47104.34986058211</v>
      </c>
      <c r="N7451" t="n">
        <v>643.8270517794531</v>
      </c>
      <c r="O7451" t="n">
        <v>47104.34986058211</v>
      </c>
      <c r="P7451" t="n">
        <v>643.8270517794531</v>
      </c>
      <c r="Q7451" t="n">
        <v>311</v>
      </c>
      <c r="R7451" t="n">
        <v>9</v>
      </c>
      <c r="S7451">
        <f>VLOOKUP(Q7451,Clustering!$D$3:$E$367,2,FALSE)</f>
        <v/>
      </c>
    </row>
    <row r="7452">
      <c r="A7452" t="inlineStr">
        <is>
          <t>2025-11-07 10:00</t>
        </is>
      </c>
      <c r="B7452" t="n">
        <v>0.3937003049833477</v>
      </c>
      <c r="C7452" t="n">
        <v>5511.51596855041</v>
      </c>
      <c r="D7452" t="n">
        <v>1033.752167848326</v>
      </c>
      <c r="E7452" t="n">
        <v>2971.984184505514</v>
      </c>
      <c r="F7452" t="n">
        <v>0</v>
      </c>
      <c r="G7452" t="n">
        <v>9517.646021209232</v>
      </c>
      <c r="H7452" t="n">
        <v>11733.02641204353</v>
      </c>
      <c r="I7452" t="n">
        <v>0</v>
      </c>
      <c r="J7452" t="n">
        <v>1835.27819849394</v>
      </c>
      <c r="K7452" t="n">
        <v>0</v>
      </c>
      <c r="L7452" t="n">
        <v>13568.30461053747</v>
      </c>
      <c r="M7452" t="n">
        <v>46973.86689697939</v>
      </c>
      <c r="N7452" t="n">
        <v>505.116345501766</v>
      </c>
      <c r="O7452" t="n">
        <v>46973.86689697939</v>
      </c>
      <c r="P7452" t="n">
        <v>505.116345501766</v>
      </c>
      <c r="Q7452" t="n">
        <v>311</v>
      </c>
      <c r="R7452" t="n">
        <v>10</v>
      </c>
      <c r="S7452">
        <f>VLOOKUP(Q7452,Clustering!$D$3:$E$367,2,FALSE)</f>
        <v/>
      </c>
    </row>
    <row r="7453">
      <c r="A7453" t="inlineStr">
        <is>
          <t>2025-11-07 11:00</t>
        </is>
      </c>
      <c r="B7453" t="n">
        <v>0.3674536179844579</v>
      </c>
      <c r="C7453" t="n">
        <v>3757.851796738916</v>
      </c>
      <c r="D7453" t="n">
        <v>989.762713897333</v>
      </c>
      <c r="E7453" t="n">
        <v>2564.064786632208</v>
      </c>
      <c r="F7453" t="n">
        <v>0</v>
      </c>
      <c r="G7453" t="n">
        <v>7312.046750886441</v>
      </c>
      <c r="H7453" t="n">
        <v>11538.91384272663</v>
      </c>
      <c r="I7453" t="n">
        <v>0</v>
      </c>
      <c r="J7453" t="n">
        <v>1597.863167016199</v>
      </c>
      <c r="K7453" t="n">
        <v>0</v>
      </c>
      <c r="L7453" t="n">
        <v>13136.77700974283</v>
      </c>
      <c r="M7453" t="n">
        <v>46778.14245157532</v>
      </c>
      <c r="N7453" t="n">
        <v>507.7335286390809</v>
      </c>
      <c r="O7453" t="n">
        <v>46778.14245157532</v>
      </c>
      <c r="P7453" t="n">
        <v>507.7335286390809</v>
      </c>
      <c r="Q7453" t="n">
        <v>311</v>
      </c>
      <c r="R7453" t="n">
        <v>11</v>
      </c>
      <c r="S7453">
        <f>VLOOKUP(Q7453,Clustering!$D$3:$E$367,2,FALSE)</f>
        <v/>
      </c>
    </row>
    <row r="7454">
      <c r="A7454" t="inlineStr">
        <is>
          <t>2025-11-07 12:00</t>
        </is>
      </c>
      <c r="B7454" t="n">
        <v>0.4199469919822376</v>
      </c>
      <c r="C7454" t="n">
        <v>3841.359614444226</v>
      </c>
      <c r="D7454" t="n">
        <v>1033.752167848326</v>
      </c>
      <c r="E7454" t="n">
        <v>2083.302639138669</v>
      </c>
      <c r="F7454" t="n">
        <v>0</v>
      </c>
      <c r="G7454" t="n">
        <v>6958.834368423202</v>
      </c>
      <c r="H7454" t="n">
        <v>10891.87194500364</v>
      </c>
      <c r="I7454" t="n">
        <v>0</v>
      </c>
      <c r="J7454" t="n">
        <v>1506.208086929301</v>
      </c>
      <c r="K7454" t="n">
        <v>0</v>
      </c>
      <c r="L7454" t="n">
        <v>12398.08003193294</v>
      </c>
      <c r="M7454" t="n">
        <v>46647.65948797259</v>
      </c>
      <c r="N7454" t="n">
        <v>523.4366274629699</v>
      </c>
      <c r="O7454" t="n">
        <v>46647.65948797259</v>
      </c>
      <c r="P7454" t="n">
        <v>523.4366274629699</v>
      </c>
      <c r="Q7454" t="n">
        <v>311</v>
      </c>
      <c r="R7454" t="n">
        <v>12</v>
      </c>
      <c r="S7454">
        <f>VLOOKUP(Q7454,Clustering!$D$3:$E$367,2,FALSE)</f>
        <v/>
      </c>
    </row>
    <row r="7455">
      <c r="A7455" t="inlineStr">
        <is>
          <t>2025-11-07 13:00</t>
        </is>
      </c>
      <c r="B7455" t="n">
        <v>0.3937003049833477</v>
      </c>
      <c r="C7455" t="n">
        <v>3757.851796738916</v>
      </c>
      <c r="D7455" t="n">
        <v>989.762713897333</v>
      </c>
      <c r="E7455" t="n">
        <v>1835.637290429876</v>
      </c>
      <c r="F7455" t="n">
        <v>0</v>
      </c>
      <c r="G7455" t="n">
        <v>6583.645501371108</v>
      </c>
      <c r="H7455" t="n">
        <v>11215.39289386514</v>
      </c>
      <c r="I7455" t="n">
        <v>0</v>
      </c>
      <c r="J7455" t="n">
        <v>1512.249076442622</v>
      </c>
      <c r="K7455" t="n">
        <v>0</v>
      </c>
      <c r="L7455" t="n">
        <v>12727.64197030776</v>
      </c>
      <c r="M7455" t="n">
        <v>46582.41800617123</v>
      </c>
      <c r="N7455" t="n">
        <v>520.8194443256551</v>
      </c>
      <c r="O7455" t="n">
        <v>46582.41800617123</v>
      </c>
      <c r="P7455" t="n">
        <v>520.8194443256551</v>
      </c>
      <c r="Q7455" t="n">
        <v>311</v>
      </c>
      <c r="R7455" t="n">
        <v>13</v>
      </c>
      <c r="S7455">
        <f>VLOOKUP(Q7455,Clustering!$D$3:$E$367,2,FALSE)</f>
        <v/>
      </c>
    </row>
    <row r="7456">
      <c r="A7456" t="inlineStr">
        <is>
          <t>2025-11-07 14:00</t>
        </is>
      </c>
      <c r="B7456" t="n">
        <v>0.3674536179844579</v>
      </c>
      <c r="C7456" t="n">
        <v>3674.343979033607</v>
      </c>
      <c r="D7456" t="n">
        <v>945.7732599463404</v>
      </c>
      <c r="E7456" t="n">
        <v>1806.500190581783</v>
      </c>
      <c r="F7456" t="n">
        <v>0</v>
      </c>
      <c r="G7456" t="n">
        <v>6426.984883179714</v>
      </c>
      <c r="H7456" t="n">
        <v>11538.91384272663</v>
      </c>
      <c r="I7456" t="n">
        <v>0</v>
      </c>
      <c r="J7456" t="n">
        <v>1451.312076306415</v>
      </c>
      <c r="K7456" t="n">
        <v>0</v>
      </c>
      <c r="L7456" t="n">
        <v>12990.22591903305</v>
      </c>
      <c r="M7456" t="n">
        <v>46647.65948797259</v>
      </c>
      <c r="N7456" t="n">
        <v>507.7335286390809</v>
      </c>
      <c r="O7456" t="n">
        <v>46647.65948797259</v>
      </c>
      <c r="P7456" t="n">
        <v>507.7335286390809</v>
      </c>
      <c r="Q7456" t="n">
        <v>311</v>
      </c>
      <c r="R7456" t="n">
        <v>14</v>
      </c>
      <c r="S7456">
        <f>VLOOKUP(Q7456,Clustering!$D$3:$E$367,2,FALSE)</f>
        <v/>
      </c>
    </row>
    <row r="7457">
      <c r="A7457" t="inlineStr">
        <is>
          <t>2025-11-07 15:00</t>
        </is>
      </c>
      <c r="B7457" t="n">
        <v>0.3937003049833477</v>
      </c>
      <c r="C7457" t="n">
        <v>3757.851796738916</v>
      </c>
      <c r="D7457" t="n">
        <v>989.762713897333</v>
      </c>
      <c r="E7457" t="n">
        <v>1821.06874050583</v>
      </c>
      <c r="F7457" t="n">
        <v>0</v>
      </c>
      <c r="G7457" t="n">
        <v>6569.076951447062</v>
      </c>
      <c r="H7457" t="n">
        <v>11409.50546318204</v>
      </c>
      <c r="I7457" t="n">
        <v>0</v>
      </c>
      <c r="J7457" t="n">
        <v>1395.699848510811</v>
      </c>
      <c r="K7457" t="n">
        <v>0</v>
      </c>
      <c r="L7457" t="n">
        <v>12805.20531169285</v>
      </c>
      <c r="M7457" t="n">
        <v>47039.10837878075</v>
      </c>
      <c r="N7457" t="n">
        <v>596.7177553077859</v>
      </c>
      <c r="O7457" t="n">
        <v>47039.10837878075</v>
      </c>
      <c r="P7457" t="n">
        <v>596.7177553077859</v>
      </c>
      <c r="Q7457" t="n">
        <v>311</v>
      </c>
      <c r="R7457" t="n">
        <v>15</v>
      </c>
      <c r="S7457">
        <f>VLOOKUP(Q7457,Clustering!$D$3:$E$367,2,FALSE)</f>
        <v/>
      </c>
    </row>
    <row r="7458">
      <c r="A7458" t="inlineStr">
        <is>
          <t>2025-11-07 16:00</t>
        </is>
      </c>
      <c r="B7458" t="n">
        <v>0.5905504574750217</v>
      </c>
      <c r="C7458" t="n">
        <v>4384.160429528736</v>
      </c>
      <c r="D7458" t="n">
        <v>1466.232913948762</v>
      </c>
      <c r="E7458" t="n">
        <v>2199.851038531042</v>
      </c>
      <c r="F7458" t="n">
        <v>0</v>
      </c>
      <c r="G7458" t="n">
        <v>8050.834932466014</v>
      </c>
      <c r="H7458" t="n">
        <v>10891.87194500364</v>
      </c>
      <c r="I7458" t="n">
        <v>0</v>
      </c>
      <c r="J7458" t="n">
        <v>1190.085052227574</v>
      </c>
      <c r="K7458" t="n">
        <v>0</v>
      </c>
      <c r="L7458" t="n">
        <v>12081.95699723122</v>
      </c>
      <c r="M7458" t="n">
        <v>47561.04023319164</v>
      </c>
      <c r="N7458" t="n">
        <v>711.8738133496392</v>
      </c>
      <c r="O7458" t="n">
        <v>47561.04023319164</v>
      </c>
      <c r="P7458" t="n">
        <v>711.8738133496392</v>
      </c>
      <c r="Q7458" t="n">
        <v>311</v>
      </c>
      <c r="R7458" t="n">
        <v>16</v>
      </c>
      <c r="S7458">
        <f>VLOOKUP(Q7458,Clustering!$D$3:$E$367,2,FALSE)</f>
        <v/>
      </c>
    </row>
    <row r="7459">
      <c r="A7459" t="inlineStr">
        <is>
          <t>2025-11-07 17:00</t>
        </is>
      </c>
      <c r="B7459" t="n">
        <v>0.8530173274639202</v>
      </c>
      <c r="C7459" t="n">
        <v>5219.238606581827</v>
      </c>
      <c r="D7459" t="n">
        <v>5865.260526799012</v>
      </c>
      <c r="E7459" t="n">
        <v>2782.593035492908</v>
      </c>
      <c r="F7459" t="n">
        <v>0</v>
      </c>
      <c r="G7459" t="n">
        <v>13867.94518620121</v>
      </c>
      <c r="H7459" t="n">
        <v>9597.788149557668</v>
      </c>
      <c r="I7459" t="n">
        <v>0</v>
      </c>
      <c r="J7459" t="n">
        <v>1186.920494951813</v>
      </c>
      <c r="K7459" t="n">
        <v>0</v>
      </c>
      <c r="L7459" t="n">
        <v>10784.70864450948</v>
      </c>
      <c r="M7459" t="n">
        <v>47626.281714993</v>
      </c>
      <c r="N7459" t="n">
        <v>779.9205749198252</v>
      </c>
      <c r="O7459" t="n">
        <v>47626.281714993</v>
      </c>
      <c r="P7459" t="n">
        <v>779.9205749198252</v>
      </c>
      <c r="Q7459" t="n">
        <v>311</v>
      </c>
      <c r="R7459" t="n">
        <v>17</v>
      </c>
      <c r="S7459">
        <f>VLOOKUP(Q7459,Clustering!$D$3:$E$367,2,FALSE)</f>
        <v/>
      </c>
    </row>
    <row r="7460">
      <c r="A7460" t="inlineStr">
        <is>
          <t>2025-11-07 18:00</t>
        </is>
      </c>
      <c r="B7460" t="n">
        <v>1.115484197452819</v>
      </c>
      <c r="C7460" t="n">
        <v>5845.547239371646</v>
      </c>
      <c r="D7460" t="n">
        <v>6964.996875573826</v>
      </c>
      <c r="E7460" t="n">
        <v>3569.294731391426</v>
      </c>
      <c r="F7460" t="n">
        <v>0</v>
      </c>
      <c r="G7460" t="n">
        <v>16380.95433053435</v>
      </c>
      <c r="H7460" t="n">
        <v>7980.183405250194</v>
      </c>
      <c r="I7460" t="n">
        <v>0</v>
      </c>
      <c r="J7460" t="n">
        <v>1717.521302655355</v>
      </c>
      <c r="K7460" t="n">
        <v>0</v>
      </c>
      <c r="L7460" t="n">
        <v>9697.70470790555</v>
      </c>
      <c r="M7460" t="n">
        <v>47430.55726958891</v>
      </c>
      <c r="N7460" t="n">
        <v>727.5769121735282</v>
      </c>
      <c r="O7460" t="n">
        <v>47430.55726958891</v>
      </c>
      <c r="P7460" t="n">
        <v>727.5769121735282</v>
      </c>
      <c r="Q7460" t="n">
        <v>311</v>
      </c>
      <c r="R7460" t="n">
        <v>18</v>
      </c>
      <c r="S7460">
        <f>VLOOKUP(Q7460,Clustering!$D$3:$E$367,2,FALSE)</f>
        <v/>
      </c>
    </row>
    <row r="7461">
      <c r="A7461" t="inlineStr">
        <is>
          <t>2025-11-07 19:00</t>
        </is>
      </c>
      <c r="B7461" t="n">
        <v>1.220470945448378</v>
      </c>
      <c r="C7461" t="n">
        <v>6179.578510192884</v>
      </c>
      <c r="D7461" t="n">
        <v>7551.522928253727</v>
      </c>
      <c r="E7461" t="n">
        <v>3583.863281315473</v>
      </c>
      <c r="F7461" t="n">
        <v>0</v>
      </c>
      <c r="G7461" t="n">
        <v>17316.18519070753</v>
      </c>
      <c r="H7461" t="n">
        <v>6686.099609804217</v>
      </c>
      <c r="I7461" t="n">
        <v>0</v>
      </c>
      <c r="J7461" t="n">
        <v>1702.691776755232</v>
      </c>
      <c r="K7461" t="n">
        <v>0</v>
      </c>
      <c r="L7461" t="n">
        <v>8388.791386559449</v>
      </c>
      <c r="M7461" t="n">
        <v>47104.34986058211</v>
      </c>
      <c r="N7461" t="n">
        <v>586.2490227585263</v>
      </c>
      <c r="O7461" t="n">
        <v>47104.34986058211</v>
      </c>
      <c r="P7461" t="n">
        <v>586.2490227585263</v>
      </c>
      <c r="Q7461" t="n">
        <v>311</v>
      </c>
      <c r="R7461" t="n">
        <v>19</v>
      </c>
      <c r="S7461">
        <f>VLOOKUP(Q7461,Clustering!$D$3:$E$367,2,FALSE)</f>
        <v/>
      </c>
    </row>
    <row r="7462">
      <c r="A7462" t="inlineStr">
        <is>
          <t>2025-11-07 20:00</t>
        </is>
      </c>
      <c r="B7462" t="n">
        <v>1.259840975946713</v>
      </c>
      <c r="C7462" t="n">
        <v>6054.31678363492</v>
      </c>
      <c r="D7462" t="n">
        <v>7331.575658498765</v>
      </c>
      <c r="E7462" t="n">
        <v>3219.649533214307</v>
      </c>
      <c r="F7462" t="n">
        <v>0</v>
      </c>
      <c r="G7462" t="n">
        <v>16606.80181632394</v>
      </c>
      <c r="H7462" t="n">
        <v>6039.05771208123</v>
      </c>
      <c r="I7462" t="n">
        <v>0</v>
      </c>
      <c r="J7462" t="n">
        <v>1483.048471086937</v>
      </c>
      <c r="K7462" t="n">
        <v>0</v>
      </c>
      <c r="L7462" t="n">
        <v>7522.106183168166</v>
      </c>
      <c r="M7462" t="n">
        <v>46778.14245157532</v>
      </c>
      <c r="N7462" t="n">
        <v>505.116345501766</v>
      </c>
      <c r="O7462" t="n">
        <v>46778.14245157532</v>
      </c>
      <c r="P7462" t="n">
        <v>505.116345501766</v>
      </c>
      <c r="Q7462" t="n">
        <v>311</v>
      </c>
      <c r="R7462" t="n">
        <v>20</v>
      </c>
      <c r="S7462">
        <f>VLOOKUP(Q7462,Clustering!$D$3:$E$367,2,FALSE)</f>
        <v/>
      </c>
    </row>
    <row r="7463">
      <c r="A7463" t="inlineStr">
        <is>
          <t>2025-11-07 21:00</t>
        </is>
      </c>
      <c r="B7463" t="n">
        <v>1.272964319446158</v>
      </c>
      <c r="C7463" t="n">
        <v>5219.238606581827</v>
      </c>
      <c r="D7463" t="n">
        <v>5865.260526799012</v>
      </c>
      <c r="E7463" t="n">
        <v>2986.552734429561</v>
      </c>
      <c r="F7463" t="n">
        <v>0</v>
      </c>
      <c r="G7463" t="n">
        <v>14072.32483212985</v>
      </c>
      <c r="H7463" t="n">
        <v>5909.649332536631</v>
      </c>
      <c r="I7463" t="n">
        <v>0</v>
      </c>
      <c r="J7463" t="n">
        <v>1794.181835394665</v>
      </c>
      <c r="K7463" t="n">
        <v>0</v>
      </c>
      <c r="L7463" t="n">
        <v>7703.831167931296</v>
      </c>
      <c r="M7463" t="n">
        <v>46386.69356076715</v>
      </c>
      <c r="N7463" t="n">
        <v>450.1554996181542</v>
      </c>
      <c r="O7463" t="n">
        <v>46386.69356076715</v>
      </c>
      <c r="P7463" t="n">
        <v>450.1554996181542</v>
      </c>
      <c r="Q7463" t="n">
        <v>311</v>
      </c>
      <c r="R7463" t="n">
        <v>21</v>
      </c>
      <c r="S7463">
        <f>VLOOKUP(Q7463,Clustering!$D$3:$E$367,2,FALSE)</f>
        <v/>
      </c>
    </row>
    <row r="7464">
      <c r="A7464" t="inlineStr">
        <is>
          <t>2025-11-07 22:00</t>
        </is>
      </c>
      <c r="B7464" t="n">
        <v>1.272964319446158</v>
      </c>
      <c r="C7464" t="n">
        <v>3966.621341002189</v>
      </c>
      <c r="D7464" t="n">
        <v>3665.787829249382</v>
      </c>
      <c r="E7464" t="n">
        <v>2622.338986328394</v>
      </c>
      <c r="F7464" t="n">
        <v>0</v>
      </c>
      <c r="G7464" t="n">
        <v>10256.02112089941</v>
      </c>
      <c r="H7464" t="n">
        <v>5715.536763219734</v>
      </c>
      <c r="I7464" t="n">
        <v>0</v>
      </c>
      <c r="J7464" t="n">
        <v>1716.891330268318</v>
      </c>
      <c r="K7464" t="n">
        <v>0</v>
      </c>
      <c r="L7464" t="n">
        <v>7432.428093488053</v>
      </c>
      <c r="M7464" t="n">
        <v>45930.00318815763</v>
      </c>
      <c r="N7464" t="n">
        <v>403.0462031464869</v>
      </c>
      <c r="O7464" t="n">
        <v>45930.00318815763</v>
      </c>
      <c r="P7464" t="n">
        <v>403.0462031464869</v>
      </c>
      <c r="Q7464" t="n">
        <v>311</v>
      </c>
      <c r="R7464" t="n">
        <v>22</v>
      </c>
      <c r="S7464">
        <f>VLOOKUP(Q7464,Clustering!$D$3:$E$367,2,FALSE)</f>
        <v/>
      </c>
    </row>
    <row r="7465">
      <c r="A7465" t="inlineStr">
        <is>
          <t>2025-11-07 23:00</t>
        </is>
      </c>
      <c r="B7465" t="n">
        <v>1.272964319446158</v>
      </c>
      <c r="C7465" t="n">
        <v>2922.773619685823</v>
      </c>
      <c r="D7465" t="n">
        <v>1832.893914624691</v>
      </c>
      <c r="E7465" t="n">
        <v>1835.637290429876</v>
      </c>
      <c r="F7465" t="n">
        <v>0</v>
      </c>
      <c r="G7465" t="n">
        <v>6592.577789059837</v>
      </c>
      <c r="H7465" t="n">
        <v>5715.536763219734</v>
      </c>
      <c r="I7465" t="n">
        <v>0</v>
      </c>
      <c r="J7465" t="n">
        <v>1155.418984713303</v>
      </c>
      <c r="K7465" t="n">
        <v>0</v>
      </c>
      <c r="L7465" t="n">
        <v>6870.955747933037</v>
      </c>
      <c r="M7465" t="n">
        <v>45734.27874275355</v>
      </c>
      <c r="N7465" t="n">
        <v>272.1870462807444</v>
      </c>
      <c r="O7465" t="n">
        <v>45734.27874275355</v>
      </c>
      <c r="P7465" t="n">
        <v>272.1870462807444</v>
      </c>
      <c r="Q7465" t="n">
        <v>311</v>
      </c>
      <c r="R7465" t="n">
        <v>23</v>
      </c>
      <c r="S7465">
        <f>VLOOKUP(Q7465,Clustering!$D$3:$E$367,2,FALSE)</f>
        <v/>
      </c>
    </row>
    <row r="7466">
      <c r="A7466" t="inlineStr">
        <is>
          <t>2025-11-08 00:00</t>
        </is>
      </c>
      <c r="B7466" t="n">
        <v>1.272964319446158</v>
      </c>
      <c r="C7466" t="n">
        <v>2824.173746657795</v>
      </c>
      <c r="D7466" t="n">
        <v>1466.315131699753</v>
      </c>
      <c r="E7466" t="n">
        <v>903.5990120615724</v>
      </c>
      <c r="F7466" t="n">
        <v>0</v>
      </c>
      <c r="G7466" t="n">
        <v>5195.360854738567</v>
      </c>
      <c r="H7466" t="n">
        <v>5456.720004130539</v>
      </c>
      <c r="I7466" t="n">
        <v>0</v>
      </c>
      <c r="J7466" t="n">
        <v>447.1989681548823</v>
      </c>
      <c r="K7466" t="n">
        <v>0</v>
      </c>
      <c r="L7466" t="n">
        <v>5903.918972285421</v>
      </c>
      <c r="M7466" t="n">
        <v>23682.65789389378</v>
      </c>
      <c r="N7466" t="n">
        <v>104.5733471669639</v>
      </c>
      <c r="O7466" t="n">
        <v>23682.65789389378</v>
      </c>
      <c r="P7466" t="n">
        <v>104.5733471669639</v>
      </c>
      <c r="Q7466" t="n">
        <v>312</v>
      </c>
      <c r="R7466" t="n">
        <v>0</v>
      </c>
      <c r="S7466">
        <f>VLOOKUP(Q7466,Clustering!$D$3:$E$367,2,FALSE)</f>
        <v/>
      </c>
    </row>
    <row r="7467">
      <c r="A7467" t="inlineStr">
        <is>
          <t>2025-11-08 01:00</t>
        </is>
      </c>
      <c r="B7467" t="n">
        <v>1.286087662945602</v>
      </c>
      <c r="C7467" t="n">
        <v>2796.345582824713</v>
      </c>
      <c r="D7467" t="n">
        <v>1319.683618529777</v>
      </c>
      <c r="E7467" t="n">
        <v>583.8633382495193</v>
      </c>
      <c r="F7467" t="n">
        <v>0</v>
      </c>
      <c r="G7467" t="n">
        <v>4701.178627266955</v>
      </c>
      <c r="H7467" t="n">
        <v>5456.720004130539</v>
      </c>
      <c r="I7467" t="n">
        <v>0</v>
      </c>
      <c r="J7467" t="n">
        <v>326.3582189600992</v>
      </c>
      <c r="K7467" t="n">
        <v>0</v>
      </c>
      <c r="L7467" t="n">
        <v>5783.078223090638</v>
      </c>
      <c r="M7467" t="n">
        <v>23617.41641209241</v>
      </c>
      <c r="N7467" t="n">
        <v>94.95873233456724</v>
      </c>
      <c r="O7467" t="n">
        <v>23617.41641209241</v>
      </c>
      <c r="P7467" t="n">
        <v>94.95873233456724</v>
      </c>
      <c r="Q7467" t="n">
        <v>312</v>
      </c>
      <c r="R7467" t="n">
        <v>1</v>
      </c>
      <c r="S7467">
        <f>VLOOKUP(Q7467,Clustering!$D$3:$E$367,2,FALSE)</f>
        <v/>
      </c>
    </row>
    <row r="7468">
      <c r="A7468" t="inlineStr">
        <is>
          <t>2025-11-08 02:00</t>
        </is>
      </c>
      <c r="B7468" t="n">
        <v>1.286087662945602</v>
      </c>
      <c r="C7468" t="n">
        <v>2838.682646828941</v>
      </c>
      <c r="D7468" t="n">
        <v>1319.683618529777</v>
      </c>
      <c r="E7468" t="n">
        <v>486.630359402945</v>
      </c>
      <c r="F7468" t="n">
        <v>0</v>
      </c>
      <c r="G7468" t="n">
        <v>4646.28271242461</v>
      </c>
      <c r="H7468" t="n">
        <v>5456.720004130539</v>
      </c>
      <c r="I7468" t="n">
        <v>0</v>
      </c>
      <c r="J7468" t="n">
        <v>289.071803585867</v>
      </c>
      <c r="K7468" t="n">
        <v>0</v>
      </c>
      <c r="L7468" t="n">
        <v>5745.791807716406</v>
      </c>
      <c r="M7468" t="n">
        <v>23617.41641209241</v>
      </c>
      <c r="N7468" t="n">
        <v>92.33657654929149</v>
      </c>
      <c r="O7468" t="n">
        <v>23617.41641209241</v>
      </c>
      <c r="P7468" t="n">
        <v>92.33657654929149</v>
      </c>
      <c r="Q7468" t="n">
        <v>312</v>
      </c>
      <c r="R7468" t="n">
        <v>2</v>
      </c>
      <c r="S7468">
        <f>VLOOKUP(Q7468,Clustering!$D$3:$E$367,2,FALSE)</f>
        <v/>
      </c>
    </row>
    <row r="7469">
      <c r="A7469" t="inlineStr">
        <is>
          <t>2025-11-08 03:00</t>
        </is>
      </c>
      <c r="B7469" t="n">
        <v>1.286087662945602</v>
      </c>
      <c r="C7469" t="n">
        <v>2883.842181766785</v>
      </c>
      <c r="D7469" t="n">
        <v>1319.683618529777</v>
      </c>
      <c r="E7469" t="n">
        <v>451.0663437558585</v>
      </c>
      <c r="F7469" t="n">
        <v>0</v>
      </c>
      <c r="G7469" t="n">
        <v>4655.878231715367</v>
      </c>
      <c r="H7469" t="n">
        <v>5456.720004130539</v>
      </c>
      <c r="I7469" t="n">
        <v>0</v>
      </c>
      <c r="J7469" t="n">
        <v>288.8130692288201</v>
      </c>
      <c r="K7469" t="n">
        <v>0</v>
      </c>
      <c r="L7469" t="n">
        <v>5745.533073359359</v>
      </c>
      <c r="M7469" t="n">
        <v>23682.65789389378</v>
      </c>
      <c r="N7469" t="n">
        <v>92.33657654929149</v>
      </c>
      <c r="O7469" t="n">
        <v>23682.65789389378</v>
      </c>
      <c r="P7469" t="n">
        <v>92.33657654929149</v>
      </c>
      <c r="Q7469" t="n">
        <v>312</v>
      </c>
      <c r="R7469" t="n">
        <v>3</v>
      </c>
      <c r="S7469">
        <f>VLOOKUP(Q7469,Clustering!$D$3:$E$367,2,FALSE)</f>
        <v/>
      </c>
    </row>
    <row r="7470">
      <c r="A7470" t="inlineStr">
        <is>
          <t>2025-11-08 04:00</t>
        </is>
      </c>
      <c r="B7470" t="n">
        <v>1.286087662945602</v>
      </c>
      <c r="C7470" t="n">
        <v>2959.978918356207</v>
      </c>
      <c r="D7470" t="n">
        <v>1392.999375114765</v>
      </c>
      <c r="E7470" t="n">
        <v>464.9772693363338</v>
      </c>
      <c r="F7470" t="n">
        <v>0</v>
      </c>
      <c r="G7470" t="n">
        <v>4819.241650470251</v>
      </c>
      <c r="H7470" t="n">
        <v>5456.720004130539</v>
      </c>
      <c r="I7470" t="n">
        <v>0</v>
      </c>
      <c r="J7470" t="n">
        <v>334.8706756698295</v>
      </c>
      <c r="K7470" t="n">
        <v>0</v>
      </c>
      <c r="L7470" t="n">
        <v>5791.590679800368</v>
      </c>
      <c r="M7470" t="n">
        <v>23878.38233929786</v>
      </c>
      <c r="N7470" t="n">
        <v>91.46251589692244</v>
      </c>
      <c r="O7470" t="n">
        <v>23878.38233929786</v>
      </c>
      <c r="P7470" t="n">
        <v>91.46251589692244</v>
      </c>
      <c r="Q7470" t="n">
        <v>312</v>
      </c>
      <c r="R7470" t="n">
        <v>4</v>
      </c>
      <c r="S7470">
        <f>VLOOKUP(Q7470,Clustering!$D$3:$E$367,2,FALSE)</f>
        <v/>
      </c>
    </row>
    <row r="7471">
      <c r="A7471" t="inlineStr">
        <is>
          <t>2025-11-08 05:00</t>
        </is>
      </c>
      <c r="B7471" t="n">
        <v>1.272964319446158</v>
      </c>
      <c r="C7471" t="n">
        <v>4524.817452088237</v>
      </c>
      <c r="D7471" t="n">
        <v>1612.946644869728</v>
      </c>
      <c r="E7471" t="n">
        <v>602.4410074271643</v>
      </c>
      <c r="F7471" t="n">
        <v>0</v>
      </c>
      <c r="G7471" t="n">
        <v>6741.478068704576</v>
      </c>
      <c r="H7471" t="n">
        <v>5499.856130645405</v>
      </c>
      <c r="I7471" t="n">
        <v>0</v>
      </c>
      <c r="J7471" t="n">
        <v>415.3780149392363</v>
      </c>
      <c r="K7471" t="n">
        <v>0</v>
      </c>
      <c r="L7471" t="n">
        <v>5915.234145584641</v>
      </c>
      <c r="M7471" t="n">
        <v>24139.3482665033</v>
      </c>
      <c r="N7471" t="n">
        <v>92.7736199613917</v>
      </c>
      <c r="O7471" t="n">
        <v>24139.3482665033</v>
      </c>
      <c r="P7471" t="n">
        <v>92.7736199613917</v>
      </c>
      <c r="Q7471" t="n">
        <v>312</v>
      </c>
      <c r="R7471" t="n">
        <v>5</v>
      </c>
      <c r="S7471">
        <f>VLOOKUP(Q7471,Clustering!$D$3:$E$367,2,FALSE)</f>
        <v/>
      </c>
    </row>
    <row r="7472">
      <c r="A7472" t="inlineStr">
        <is>
          <t>2025-11-08 06:00</t>
        </is>
      </c>
      <c r="B7472" t="n">
        <v>1.207347601948933</v>
      </c>
      <c r="C7472" t="n">
        <v>5001.37184195401</v>
      </c>
      <c r="D7472" t="n">
        <v>2419.419967304592</v>
      </c>
      <c r="E7472" t="n">
        <v>1061.035066614277</v>
      </c>
      <c r="F7472" t="n">
        <v>0</v>
      </c>
      <c r="G7472" t="n">
        <v>8483.034223474828</v>
      </c>
      <c r="H7472" t="n">
        <v>5607.696446932569</v>
      </c>
      <c r="I7472" t="n">
        <v>0</v>
      </c>
      <c r="J7472" t="n">
        <v>551.6577853072607</v>
      </c>
      <c r="K7472" t="n">
        <v>0</v>
      </c>
      <c r="L7472" t="n">
        <v>6159.35423223983</v>
      </c>
      <c r="M7472" t="n">
        <v>24204.58974830466</v>
      </c>
      <c r="N7472" t="n">
        <v>117.0224236807354</v>
      </c>
      <c r="O7472" t="n">
        <v>24204.58974830466</v>
      </c>
      <c r="P7472" t="n">
        <v>117.0224236807354</v>
      </c>
      <c r="Q7472" t="n">
        <v>312</v>
      </c>
      <c r="R7472" t="n">
        <v>6</v>
      </c>
      <c r="S7472">
        <f>VLOOKUP(Q7472,Clustering!$D$3:$E$367,2,FALSE)</f>
        <v/>
      </c>
    </row>
    <row r="7473">
      <c r="A7473" t="inlineStr">
        <is>
          <t>2025-11-08 07:00</t>
        </is>
      </c>
      <c r="B7473" t="n">
        <v>1.115484197452819</v>
      </c>
      <c r="C7473" t="n">
        <v>5885.901575860527</v>
      </c>
      <c r="D7473" t="n">
        <v>4032.36661217432</v>
      </c>
      <c r="E7473" t="n">
        <v>1660.814691341317</v>
      </c>
      <c r="F7473" t="n">
        <v>0</v>
      </c>
      <c r="G7473" t="n">
        <v>11580.19836357362</v>
      </c>
      <c r="H7473" t="n">
        <v>5780.240952992034</v>
      </c>
      <c r="I7473" t="n">
        <v>0</v>
      </c>
      <c r="J7473" t="n">
        <v>849.9522400950126</v>
      </c>
      <c r="K7473" t="n">
        <v>0</v>
      </c>
      <c r="L7473" t="n">
        <v>6630.193193087047</v>
      </c>
      <c r="M7473" t="n">
        <v>24269.83123010602</v>
      </c>
      <c r="N7473" t="n">
        <v>153.6951789557322</v>
      </c>
      <c r="O7473" t="n">
        <v>24269.83123010602</v>
      </c>
      <c r="P7473" t="n">
        <v>153.6951789557322</v>
      </c>
      <c r="Q7473" t="n">
        <v>312</v>
      </c>
      <c r="R7473" t="n">
        <v>7</v>
      </c>
      <c r="S7473">
        <f>VLOOKUP(Q7473,Clustering!$D$3:$E$367,2,FALSE)</f>
        <v/>
      </c>
    </row>
    <row r="7474">
      <c r="A7474" t="inlineStr">
        <is>
          <t>2025-11-08 08:00</t>
        </is>
      </c>
      <c r="B7474" t="n">
        <v>0.9842507624583692</v>
      </c>
      <c r="C7474" t="n">
        <v>6680.62541642474</v>
      </c>
      <c r="D7474" t="n">
        <v>1851.302765180574</v>
      </c>
      <c r="E7474" t="n">
        <v>2520.359136860068</v>
      </c>
      <c r="F7474" t="n">
        <v>0</v>
      </c>
      <c r="G7474" t="n">
        <v>11053.27156922784</v>
      </c>
      <c r="H7474" t="n">
        <v>5931.217395794065</v>
      </c>
      <c r="I7474" t="n">
        <v>0</v>
      </c>
      <c r="J7474" t="n">
        <v>1274.86584471826</v>
      </c>
      <c r="K7474" t="n">
        <v>0</v>
      </c>
      <c r="L7474" t="n">
        <v>7206.083240512326</v>
      </c>
      <c r="M7474" t="n">
        <v>24204.58974830466</v>
      </c>
      <c r="N7474" t="n">
        <v>191.6215649535029</v>
      </c>
      <c r="O7474" t="n">
        <v>24204.58974830466</v>
      </c>
      <c r="P7474" t="n">
        <v>191.6215649535029</v>
      </c>
      <c r="Q7474" t="n">
        <v>312</v>
      </c>
      <c r="R7474" t="n">
        <v>8</v>
      </c>
      <c r="S7474">
        <f>VLOOKUP(Q7474,Clustering!$D$3:$E$367,2,FALSE)</f>
        <v/>
      </c>
    </row>
    <row r="7475">
      <c r="A7475" t="inlineStr">
        <is>
          <t>2025-11-08 09:00</t>
        </is>
      </c>
      <c r="B7475" t="n">
        <v>1.049867479955594</v>
      </c>
      <c r="C7475" t="n">
        <v>7098.164504951287</v>
      </c>
      <c r="D7475" t="n">
        <v>1869.551792917185</v>
      </c>
      <c r="E7475" t="n">
        <v>3438.177782075006</v>
      </c>
      <c r="F7475" t="n">
        <v>0</v>
      </c>
      <c r="G7475" t="n">
        <v>12406.94394742344</v>
      </c>
      <c r="H7475" t="n">
        <v>6082.193838596095</v>
      </c>
      <c r="I7475" t="n">
        <v>0</v>
      </c>
      <c r="J7475" t="n">
        <v>1240.150391223361</v>
      </c>
      <c r="K7475" t="n">
        <v>0</v>
      </c>
      <c r="L7475" t="n">
        <v>7322.344229819456</v>
      </c>
      <c r="M7475" t="n">
        <v>24139.3482665033</v>
      </c>
      <c r="N7475" t="n">
        <v>226.1864409297064</v>
      </c>
      <c r="O7475" t="n">
        <v>24139.3482665033</v>
      </c>
      <c r="P7475" t="n">
        <v>226.1864409297064</v>
      </c>
      <c r="Q7475" t="n">
        <v>312</v>
      </c>
      <c r="R7475" t="n">
        <v>9</v>
      </c>
      <c r="S7475">
        <f>VLOOKUP(Q7475,Clustering!$D$3:$E$367,2,FALSE)</f>
        <v/>
      </c>
    </row>
    <row r="7476">
      <c r="A7476" t="inlineStr">
        <is>
          <t>2025-11-08 10:00</t>
        </is>
      </c>
      <c r="B7476" t="n">
        <v>1.076114166954484</v>
      </c>
      <c r="C7476" t="n">
        <v>7181.672322656596</v>
      </c>
      <c r="D7476" t="n">
        <v>1913.541246868177</v>
      </c>
      <c r="E7476" t="n">
        <v>3540.157631543333</v>
      </c>
      <c r="F7476" t="n">
        <v>0</v>
      </c>
      <c r="G7476" t="n">
        <v>12636.44731523506</v>
      </c>
      <c r="H7476" t="n">
        <v>6211.602218140693</v>
      </c>
      <c r="I7476" t="n">
        <v>0</v>
      </c>
      <c r="J7476" t="n">
        <v>995.0188604992812</v>
      </c>
      <c r="K7476" t="n">
        <v>0</v>
      </c>
      <c r="L7476" t="n">
        <v>7206.621078639975</v>
      </c>
      <c r="M7476" t="n">
        <v>24074.10678470194</v>
      </c>
      <c r="N7476" t="n">
        <v>243.4419742751565</v>
      </c>
      <c r="O7476" t="n">
        <v>24074.10678470194</v>
      </c>
      <c r="P7476" t="n">
        <v>243.4419742751565</v>
      </c>
      <c r="Q7476" t="n">
        <v>312</v>
      </c>
      <c r="R7476" t="n">
        <v>10</v>
      </c>
      <c r="S7476">
        <f>VLOOKUP(Q7476,Clustering!$D$3:$E$367,2,FALSE)</f>
        <v/>
      </c>
    </row>
    <row r="7477">
      <c r="A7477" t="inlineStr">
        <is>
          <t>2025-11-08 11:00</t>
        </is>
      </c>
      <c r="B7477" t="n">
        <v>1.076114166954484</v>
      </c>
      <c r="C7477" t="n">
        <v>7181.672322656596</v>
      </c>
      <c r="D7477" t="n">
        <v>1913.541246868177</v>
      </c>
      <c r="E7477" t="n">
        <v>3248.7866330624</v>
      </c>
      <c r="F7477" t="n">
        <v>0</v>
      </c>
      <c r="G7477" t="n">
        <v>12345.07631675413</v>
      </c>
      <c r="H7477" t="n">
        <v>6254.738344655559</v>
      </c>
      <c r="I7477" t="n">
        <v>0</v>
      </c>
      <c r="J7477" t="n">
        <v>831.9993520541885</v>
      </c>
      <c r="K7477" t="n">
        <v>0</v>
      </c>
      <c r="L7477" t="n">
        <v>7086.737696709747</v>
      </c>
      <c r="M7477" t="n">
        <v>24008.86530290058</v>
      </c>
      <c r="N7477" t="n">
        <v>256.9897966136355</v>
      </c>
      <c r="O7477" t="n">
        <v>24008.86530290058</v>
      </c>
      <c r="P7477" t="n">
        <v>256.9897966136355</v>
      </c>
      <c r="Q7477" t="n">
        <v>312</v>
      </c>
      <c r="R7477" t="n">
        <v>11</v>
      </c>
      <c r="S7477">
        <f>VLOOKUP(Q7477,Clustering!$D$3:$E$367,2,FALSE)</f>
        <v/>
      </c>
    </row>
    <row r="7478">
      <c r="A7478" t="inlineStr">
        <is>
          <t>2025-11-08 12:00</t>
        </is>
      </c>
      <c r="B7478" t="n">
        <v>1.049867479955594</v>
      </c>
      <c r="C7478" t="n">
        <v>7014.656687245977</v>
      </c>
      <c r="D7478" t="n">
        <v>1825.562338966193</v>
      </c>
      <c r="E7478" t="n">
        <v>2913.709984809328</v>
      </c>
      <c r="F7478" t="n">
        <v>0</v>
      </c>
      <c r="G7478" t="n">
        <v>11754.97887850145</v>
      </c>
      <c r="H7478" t="n">
        <v>6254.738344655559</v>
      </c>
      <c r="I7478" t="n">
        <v>0</v>
      </c>
      <c r="J7478" t="n">
        <v>672.7796732307902</v>
      </c>
      <c r="K7478" t="n">
        <v>0</v>
      </c>
      <c r="L7478" t="n">
        <v>6927.518017886348</v>
      </c>
      <c r="M7478" t="n">
        <v>24008.86530290058</v>
      </c>
      <c r="N7478" t="n">
        <v>254.1561462590334</v>
      </c>
      <c r="O7478" t="n">
        <v>24008.86530290058</v>
      </c>
      <c r="P7478" t="n">
        <v>254.1561462590334</v>
      </c>
      <c r="Q7478" t="n">
        <v>312</v>
      </c>
      <c r="R7478" t="n">
        <v>12</v>
      </c>
      <c r="S7478">
        <f>VLOOKUP(Q7478,Clustering!$D$3:$E$367,2,FALSE)</f>
        <v/>
      </c>
    </row>
    <row r="7479">
      <c r="A7479" t="inlineStr">
        <is>
          <t>2025-11-08 13:00</t>
        </is>
      </c>
      <c r="B7479" t="n">
        <v>1.023620792956704</v>
      </c>
      <c r="C7479" t="n">
        <v>5219.238606581827</v>
      </c>
      <c r="D7479" t="n">
        <v>1759.578158039703</v>
      </c>
      <c r="E7479" t="n">
        <v>2505.790586936022</v>
      </c>
      <c r="F7479" t="n">
        <v>0</v>
      </c>
      <c r="G7479" t="n">
        <v>9485.630972350509</v>
      </c>
      <c r="H7479" t="n">
        <v>6211.602218140693</v>
      </c>
      <c r="I7479" t="n">
        <v>0</v>
      </c>
      <c r="J7479" t="n">
        <v>607.8207270136742</v>
      </c>
      <c r="K7479" t="n">
        <v>0</v>
      </c>
      <c r="L7479" t="n">
        <v>6819.422945154368</v>
      </c>
      <c r="M7479" t="n">
        <v>24008.86530290058</v>
      </c>
      <c r="N7479" t="n">
        <v>247.1239845437193</v>
      </c>
      <c r="O7479" t="n">
        <v>24008.86530290058</v>
      </c>
      <c r="P7479" t="n">
        <v>247.1239845437193</v>
      </c>
      <c r="Q7479" t="n">
        <v>312</v>
      </c>
      <c r="R7479" t="n">
        <v>13</v>
      </c>
      <c r="S7479">
        <f>VLOOKUP(Q7479,Clustering!$D$3:$E$367,2,FALSE)</f>
        <v/>
      </c>
    </row>
    <row r="7480">
      <c r="A7480" t="inlineStr">
        <is>
          <t>2025-11-08 14:00</t>
        </is>
      </c>
      <c r="B7480" t="n">
        <v>1.023620792956704</v>
      </c>
      <c r="C7480" t="n">
        <v>5093.976880023864</v>
      </c>
      <c r="D7480" t="n">
        <v>1693.593977113214</v>
      </c>
      <c r="E7480" t="n">
        <v>2301.830887999368</v>
      </c>
      <c r="F7480" t="n">
        <v>0</v>
      </c>
      <c r="G7480" t="n">
        <v>9090.425365929405</v>
      </c>
      <c r="H7480" t="n">
        <v>6146.898028368393</v>
      </c>
      <c r="I7480" t="n">
        <v>0</v>
      </c>
      <c r="J7480" t="n">
        <v>595.9536372295703</v>
      </c>
      <c r="K7480" t="n">
        <v>0</v>
      </c>
      <c r="L7480" t="n">
        <v>6742.851665597964</v>
      </c>
      <c r="M7480" t="n">
        <v>24074.10678470194</v>
      </c>
      <c r="N7480" t="n">
        <v>241.8796468013365</v>
      </c>
      <c r="O7480" t="n">
        <v>24074.10678470194</v>
      </c>
      <c r="P7480" t="n">
        <v>241.8796468013365</v>
      </c>
      <c r="Q7480" t="n">
        <v>312</v>
      </c>
      <c r="R7480" t="n">
        <v>14</v>
      </c>
      <c r="S7480">
        <f>VLOOKUP(Q7480,Clustering!$D$3:$E$367,2,FALSE)</f>
        <v/>
      </c>
    </row>
    <row r="7481">
      <c r="A7481" t="inlineStr">
        <is>
          <t>2025-11-08 15:00</t>
        </is>
      </c>
      <c r="B7481" t="n">
        <v>1.049867479955594</v>
      </c>
      <c r="C7481" t="n">
        <v>5219.238606581827</v>
      </c>
      <c r="D7481" t="n">
        <v>1759.578158039703</v>
      </c>
      <c r="E7481" t="n">
        <v>2010.459889518436</v>
      </c>
      <c r="F7481" t="n">
        <v>0</v>
      </c>
      <c r="G7481" t="n">
        <v>8990.326521619922</v>
      </c>
      <c r="H7481" t="n">
        <v>6039.05771208123</v>
      </c>
      <c r="I7481" t="n">
        <v>0</v>
      </c>
      <c r="J7481" t="n">
        <v>587.7358100530507</v>
      </c>
      <c r="K7481" t="n">
        <v>0</v>
      </c>
      <c r="L7481" t="n">
        <v>6626.79352213428</v>
      </c>
      <c r="M7481" t="n">
        <v>24335.07271190738</v>
      </c>
      <c r="N7481" t="n">
        <v>234.0131794455092</v>
      </c>
      <c r="O7481" t="n">
        <v>24335.07271190738</v>
      </c>
      <c r="P7481" t="n">
        <v>234.0131794455092</v>
      </c>
      <c r="Q7481" t="n">
        <v>312</v>
      </c>
      <c r="R7481" t="n">
        <v>15</v>
      </c>
      <c r="S7481">
        <f>VLOOKUP(Q7481,Clustering!$D$3:$E$367,2,FALSE)</f>
        <v/>
      </c>
    </row>
    <row r="7482">
      <c r="A7482" t="inlineStr">
        <is>
          <t>2025-11-08 16:00</t>
        </is>
      </c>
      <c r="B7482" t="n">
        <v>1.076114166954484</v>
      </c>
      <c r="C7482" t="n">
        <v>5428.0081508451</v>
      </c>
      <c r="D7482" t="n">
        <v>2098.143133871317</v>
      </c>
      <c r="E7482" t="n">
        <v>2010.459889518436</v>
      </c>
      <c r="F7482" t="n">
        <v>0</v>
      </c>
      <c r="G7482" t="n">
        <v>9537.687288401808</v>
      </c>
      <c r="H7482" t="n">
        <v>5931.217395794065</v>
      </c>
      <c r="I7482" t="n">
        <v>0</v>
      </c>
      <c r="J7482" t="n">
        <v>496.1409567717965</v>
      </c>
      <c r="K7482" t="n">
        <v>0</v>
      </c>
      <c r="L7482" t="n">
        <v>6427.358352565861</v>
      </c>
      <c r="M7482" t="n">
        <v>24661.28012091418</v>
      </c>
      <c r="N7482" t="n">
        <v>259.4361038639151</v>
      </c>
      <c r="O7482" t="n">
        <v>24661.28012091418</v>
      </c>
      <c r="P7482" t="n">
        <v>259.4361038639151</v>
      </c>
      <c r="Q7482" t="n">
        <v>312</v>
      </c>
      <c r="R7482" t="n">
        <v>16</v>
      </c>
      <c r="S7482">
        <f>VLOOKUP(Q7482,Clustering!$D$3:$E$367,2,FALSE)</f>
        <v/>
      </c>
    </row>
    <row r="7483">
      <c r="A7483" t="inlineStr">
        <is>
          <t>2025-11-08 17:00</t>
        </is>
      </c>
      <c r="B7483" t="n">
        <v>1.115484197452819</v>
      </c>
      <c r="C7483" t="n">
        <v>5762.039421666337</v>
      </c>
      <c r="D7483" t="n">
        <v>6818.365362403851</v>
      </c>
      <c r="E7483" t="n">
        <v>2316.399437923415</v>
      </c>
      <c r="F7483" t="n">
        <v>0</v>
      </c>
      <c r="G7483" t="n">
        <v>14897.91970619106</v>
      </c>
      <c r="H7483" t="n">
        <v>5780.240952992034</v>
      </c>
      <c r="I7483" t="n">
        <v>0</v>
      </c>
      <c r="J7483" t="n">
        <v>484.0796957662963</v>
      </c>
      <c r="K7483" t="n">
        <v>0</v>
      </c>
      <c r="L7483" t="n">
        <v>6264.32064875833</v>
      </c>
      <c r="M7483" t="n">
        <v>24726.52160271554</v>
      </c>
      <c r="N7483" t="n">
        <v>259.8731472760152</v>
      </c>
      <c r="O7483" t="n">
        <v>24726.52160271554</v>
      </c>
      <c r="P7483" t="n">
        <v>259.8731472760152</v>
      </c>
      <c r="Q7483" t="n">
        <v>312</v>
      </c>
      <c r="R7483" t="n">
        <v>17</v>
      </c>
      <c r="S7483">
        <f>VLOOKUP(Q7483,Clustering!$D$3:$E$367,2,FALSE)</f>
        <v/>
      </c>
    </row>
    <row r="7484">
      <c r="A7484" t="inlineStr">
        <is>
          <t>2025-11-08 18:00</t>
        </is>
      </c>
      <c r="B7484" t="n">
        <v>1.207347601948933</v>
      </c>
      <c r="C7484" t="n">
        <v>6054.31678363492</v>
      </c>
      <c r="D7484" t="n">
        <v>7331.575658498765</v>
      </c>
      <c r="E7484" t="n">
        <v>2636.907536252441</v>
      </c>
      <c r="F7484" t="n">
        <v>0</v>
      </c>
      <c r="G7484" t="n">
        <v>16024.00732598808</v>
      </c>
      <c r="H7484" t="n">
        <v>5650.832573447436</v>
      </c>
      <c r="I7484" t="n">
        <v>0</v>
      </c>
      <c r="J7484" t="n">
        <v>552.9615751958431</v>
      </c>
      <c r="K7484" t="n">
        <v>0</v>
      </c>
      <c r="L7484" t="n">
        <v>6203.794148643279</v>
      </c>
      <c r="M7484" t="n">
        <v>24596.03863911282</v>
      </c>
      <c r="N7484" t="n">
        <v>256.8139480786393</v>
      </c>
      <c r="O7484" t="n">
        <v>24596.03863911282</v>
      </c>
      <c r="P7484" t="n">
        <v>256.8139480786393</v>
      </c>
      <c r="Q7484" t="n">
        <v>312</v>
      </c>
      <c r="R7484" t="n">
        <v>18</v>
      </c>
      <c r="S7484">
        <f>VLOOKUP(Q7484,Clustering!$D$3:$E$367,2,FALSE)</f>
        <v/>
      </c>
    </row>
    <row r="7485">
      <c r="A7485" t="inlineStr">
        <is>
          <t>2025-11-08 19:00</t>
        </is>
      </c>
      <c r="B7485" t="n">
        <v>1.246717632447268</v>
      </c>
      <c r="C7485" t="n">
        <v>6179.578510192884</v>
      </c>
      <c r="D7485" t="n">
        <v>7551.522928253727</v>
      </c>
      <c r="E7485" t="n">
        <v>2403.810737467695</v>
      </c>
      <c r="F7485" t="n">
        <v>0</v>
      </c>
      <c r="G7485" t="n">
        <v>16136.15889354675</v>
      </c>
      <c r="H7485" t="n">
        <v>5564.560320417704</v>
      </c>
      <c r="I7485" t="n">
        <v>0</v>
      </c>
      <c r="J7485" t="n">
        <v>670.8415746251645</v>
      </c>
      <c r="K7485" t="n">
        <v>0</v>
      </c>
      <c r="L7485" t="n">
        <v>6235.401895042869</v>
      </c>
      <c r="M7485" t="n">
        <v>24465.5556755101</v>
      </c>
      <c r="N7485" t="n">
        <v>246.7623160059738</v>
      </c>
      <c r="O7485" t="n">
        <v>24465.5556755101</v>
      </c>
      <c r="P7485" t="n">
        <v>246.7623160059738</v>
      </c>
      <c r="Q7485" t="n">
        <v>312</v>
      </c>
      <c r="R7485" t="n">
        <v>19</v>
      </c>
      <c r="S7485">
        <f>VLOOKUP(Q7485,Clustering!$D$3:$E$367,2,FALSE)</f>
        <v/>
      </c>
    </row>
    <row r="7486">
      <c r="A7486" t="inlineStr">
        <is>
          <t>2025-11-08 20:00</t>
        </is>
      </c>
      <c r="B7486" t="n">
        <v>1.259840975946713</v>
      </c>
      <c r="C7486" t="n">
        <v>6054.31678363492</v>
      </c>
      <c r="D7486" t="n">
        <v>7331.575658498765</v>
      </c>
      <c r="E7486" t="n">
        <v>2243.556688303182</v>
      </c>
      <c r="F7486" t="n">
        <v>0</v>
      </c>
      <c r="G7486" t="n">
        <v>15630.70897141281</v>
      </c>
      <c r="H7486" t="n">
        <v>5499.856130645405</v>
      </c>
      <c r="I7486" t="n">
        <v>0</v>
      </c>
      <c r="J7486" t="n">
        <v>721.6607123203926</v>
      </c>
      <c r="K7486" t="n">
        <v>0</v>
      </c>
      <c r="L7486" t="n">
        <v>6221.516842965797</v>
      </c>
      <c r="M7486" t="n">
        <v>24335.07271190738</v>
      </c>
      <c r="N7486" t="n">
        <v>233.2144936674948</v>
      </c>
      <c r="O7486" t="n">
        <v>24335.07271190738</v>
      </c>
      <c r="P7486" t="n">
        <v>233.2144936674948</v>
      </c>
      <c r="Q7486" t="n">
        <v>312</v>
      </c>
      <c r="R7486" t="n">
        <v>20</v>
      </c>
      <c r="S7486">
        <f>VLOOKUP(Q7486,Clustering!$D$3:$E$367,2,FALSE)</f>
        <v/>
      </c>
    </row>
    <row r="7487">
      <c r="A7487" t="inlineStr">
        <is>
          <t>2025-11-08 21:00</t>
        </is>
      </c>
      <c r="B7487" t="n">
        <v>1.272964319446158</v>
      </c>
      <c r="C7487" t="n">
        <v>5428.0081508451</v>
      </c>
      <c r="D7487" t="n">
        <v>6231.83930972395</v>
      </c>
      <c r="E7487" t="n">
        <v>1966.754239746296</v>
      </c>
      <c r="F7487" t="n">
        <v>0</v>
      </c>
      <c r="G7487" t="n">
        <v>13627.87466463479</v>
      </c>
      <c r="H7487" t="n">
        <v>5478.288067387972</v>
      </c>
      <c r="I7487" t="n">
        <v>0</v>
      </c>
      <c r="J7487" t="n">
        <v>753.4558884632229</v>
      </c>
      <c r="K7487" t="n">
        <v>0</v>
      </c>
      <c r="L7487" t="n">
        <v>6231.743955851194</v>
      </c>
      <c r="M7487" t="n">
        <v>24074.10678470194</v>
      </c>
      <c r="N7487" t="n">
        <v>217.9185500242778</v>
      </c>
      <c r="O7487" t="n">
        <v>24074.10678470194</v>
      </c>
      <c r="P7487" t="n">
        <v>217.9185500242778</v>
      </c>
      <c r="Q7487" t="n">
        <v>312</v>
      </c>
      <c r="R7487" t="n">
        <v>21</v>
      </c>
      <c r="S7487">
        <f>VLOOKUP(Q7487,Clustering!$D$3:$E$367,2,FALSE)</f>
        <v/>
      </c>
    </row>
    <row r="7488">
      <c r="A7488" t="inlineStr">
        <is>
          <t>2025-11-08 22:00</t>
        </is>
      </c>
      <c r="B7488" t="n">
        <v>1.259840975946713</v>
      </c>
      <c r="C7488" t="n">
        <v>4384.160429528736</v>
      </c>
      <c r="D7488" t="n">
        <v>4398.945395099258</v>
      </c>
      <c r="E7488" t="n">
        <v>1704.520341113456</v>
      </c>
      <c r="F7488" t="n">
        <v>0</v>
      </c>
      <c r="G7488" t="n">
        <v>10488.8860067174</v>
      </c>
      <c r="H7488" t="n">
        <v>5456.720004130539</v>
      </c>
      <c r="I7488" t="n">
        <v>0</v>
      </c>
      <c r="J7488" t="n">
        <v>922.2872836529668</v>
      </c>
      <c r="K7488" t="n">
        <v>0</v>
      </c>
      <c r="L7488" t="n">
        <v>6379.007287783505</v>
      </c>
      <c r="M7488" t="n">
        <v>23878.38233929786</v>
      </c>
      <c r="N7488" t="n">
        <v>212.6742384537263</v>
      </c>
      <c r="O7488" t="n">
        <v>23878.38233929786</v>
      </c>
      <c r="P7488" t="n">
        <v>212.6742384537263</v>
      </c>
      <c r="Q7488" t="n">
        <v>312</v>
      </c>
      <c r="R7488" t="n">
        <v>22</v>
      </c>
      <c r="S7488">
        <f>VLOOKUP(Q7488,Clustering!$D$3:$E$367,2,FALSE)</f>
        <v/>
      </c>
    </row>
    <row r="7489">
      <c r="A7489" t="inlineStr">
        <is>
          <t>2025-11-08 23:00</t>
        </is>
      </c>
      <c r="B7489" t="n">
        <v>1.259840975946713</v>
      </c>
      <c r="C7489" t="n">
        <v>3340.31270821237</v>
      </c>
      <c r="D7489" t="n">
        <v>2566.051480474568</v>
      </c>
      <c r="E7489" t="n">
        <v>1297.358944892699</v>
      </c>
      <c r="F7489" t="n">
        <v>0</v>
      </c>
      <c r="G7489" t="n">
        <v>7204.982974555583</v>
      </c>
      <c r="H7489" t="n">
        <v>5456.720004130539</v>
      </c>
      <c r="I7489" t="n">
        <v>0</v>
      </c>
      <c r="J7489" t="n">
        <v>767.157245840022</v>
      </c>
      <c r="K7489" t="n">
        <v>0</v>
      </c>
      <c r="L7489" t="n">
        <v>6223.877249970561</v>
      </c>
      <c r="M7489" t="n">
        <v>23747.89937569514</v>
      </c>
      <c r="N7489" t="n">
        <v>143.1490563011024</v>
      </c>
      <c r="O7489" t="n">
        <v>23747.89937569514</v>
      </c>
      <c r="P7489" t="n">
        <v>143.1490563011024</v>
      </c>
      <c r="Q7489" t="n">
        <v>312</v>
      </c>
      <c r="R7489" t="n">
        <v>23</v>
      </c>
      <c r="S7489">
        <f>VLOOKUP(Q7489,Clustering!$D$3:$E$367,2,FALSE)</f>
        <v/>
      </c>
    </row>
    <row r="7490">
      <c r="A7490" t="inlineStr">
        <is>
          <t>2025-11-09 00:00</t>
        </is>
      </c>
      <c r="B7490" t="n">
        <v>1.272964319446158</v>
      </c>
      <c r="C7490" t="n">
        <v>2714.004075422551</v>
      </c>
      <c r="D7490" t="n">
        <v>1466.315131699753</v>
      </c>
      <c r="E7490" t="n">
        <v>903.5990120615724</v>
      </c>
      <c r="F7490" t="n">
        <v>0</v>
      </c>
      <c r="G7490" t="n">
        <v>5085.191183503322</v>
      </c>
      <c r="H7490" t="n">
        <v>5456.720004130539</v>
      </c>
      <c r="I7490" t="n">
        <v>0</v>
      </c>
      <c r="J7490" t="n">
        <v>447.1989681548823</v>
      </c>
      <c r="K7490" t="n">
        <v>0</v>
      </c>
      <c r="L7490" t="n">
        <v>5903.918972285421</v>
      </c>
      <c r="M7490" t="n">
        <v>23682.65789389378</v>
      </c>
      <c r="N7490" t="n">
        <v>104.5733471669639</v>
      </c>
      <c r="O7490" t="n">
        <v>23682.65789389378</v>
      </c>
      <c r="P7490" t="n">
        <v>104.5733471669639</v>
      </c>
      <c r="Q7490" t="n">
        <v>313</v>
      </c>
      <c r="R7490" t="n">
        <v>0</v>
      </c>
      <c r="S7490">
        <f>VLOOKUP(Q7490,Clustering!$D$3:$E$367,2,FALSE)</f>
        <v/>
      </c>
    </row>
    <row r="7491">
      <c r="A7491" t="inlineStr">
        <is>
          <t>2025-11-09 01:00</t>
        </is>
      </c>
      <c r="B7491" t="n">
        <v>1.286087662945602</v>
      </c>
      <c r="C7491" t="n">
        <v>2630.496257717241</v>
      </c>
      <c r="D7491" t="n">
        <v>1319.683618529777</v>
      </c>
      <c r="E7491" t="n">
        <v>583.8633382495193</v>
      </c>
      <c r="F7491" t="n">
        <v>0</v>
      </c>
      <c r="G7491" t="n">
        <v>4535.329302159484</v>
      </c>
      <c r="H7491" t="n">
        <v>5456.720004130539</v>
      </c>
      <c r="I7491" t="n">
        <v>0</v>
      </c>
      <c r="J7491" t="n">
        <v>326.3582189600992</v>
      </c>
      <c r="K7491" t="n">
        <v>0</v>
      </c>
      <c r="L7491" t="n">
        <v>5783.078223090638</v>
      </c>
      <c r="M7491" t="n">
        <v>23617.41641209241</v>
      </c>
      <c r="N7491" t="n">
        <v>94.95873233456724</v>
      </c>
      <c r="O7491" t="n">
        <v>23617.41641209241</v>
      </c>
      <c r="P7491" t="n">
        <v>94.95873233456724</v>
      </c>
      <c r="Q7491" t="n">
        <v>313</v>
      </c>
      <c r="R7491" t="n">
        <v>1</v>
      </c>
      <c r="S7491">
        <f>VLOOKUP(Q7491,Clustering!$D$3:$E$367,2,FALSE)</f>
        <v/>
      </c>
    </row>
    <row r="7492">
      <c r="A7492" t="inlineStr">
        <is>
          <t>2025-11-09 02:00</t>
        </is>
      </c>
      <c r="B7492" t="n">
        <v>1.286087662945602</v>
      </c>
      <c r="C7492" t="n">
        <v>2630.496257717241</v>
      </c>
      <c r="D7492" t="n">
        <v>1319.683618529777</v>
      </c>
      <c r="E7492" t="n">
        <v>486.630359402945</v>
      </c>
      <c r="F7492" t="n">
        <v>0</v>
      </c>
      <c r="G7492" t="n">
        <v>4438.09632331291</v>
      </c>
      <c r="H7492" t="n">
        <v>5456.720004130539</v>
      </c>
      <c r="I7492" t="n">
        <v>0</v>
      </c>
      <c r="J7492" t="n">
        <v>289.071803585867</v>
      </c>
      <c r="K7492" t="n">
        <v>0</v>
      </c>
      <c r="L7492" t="n">
        <v>5745.791807716406</v>
      </c>
      <c r="M7492" t="n">
        <v>23617.41641209241</v>
      </c>
      <c r="N7492" t="n">
        <v>92.33657654929149</v>
      </c>
      <c r="O7492" t="n">
        <v>23617.41641209241</v>
      </c>
      <c r="P7492" t="n">
        <v>92.33657654929149</v>
      </c>
      <c r="Q7492" t="n">
        <v>313</v>
      </c>
      <c r="R7492" t="n">
        <v>2</v>
      </c>
      <c r="S7492">
        <f>VLOOKUP(Q7492,Clustering!$D$3:$E$367,2,FALSE)</f>
        <v/>
      </c>
    </row>
    <row r="7493">
      <c r="A7493" t="inlineStr">
        <is>
          <t>2025-11-09 03:00</t>
        </is>
      </c>
      <c r="B7493" t="n">
        <v>1.286087662945602</v>
      </c>
      <c r="C7493" t="n">
        <v>2630.496257717241</v>
      </c>
      <c r="D7493" t="n">
        <v>1319.683618529777</v>
      </c>
      <c r="E7493" t="n">
        <v>451.0663437558585</v>
      </c>
      <c r="F7493" t="n">
        <v>0</v>
      </c>
      <c r="G7493" t="n">
        <v>4402.532307665823</v>
      </c>
      <c r="H7493" t="n">
        <v>5456.720004130539</v>
      </c>
      <c r="I7493" t="n">
        <v>0</v>
      </c>
      <c r="J7493" t="n">
        <v>288.8130692288201</v>
      </c>
      <c r="K7493" t="n">
        <v>0</v>
      </c>
      <c r="L7493" t="n">
        <v>5745.533073359359</v>
      </c>
      <c r="M7493" t="n">
        <v>23682.65789389378</v>
      </c>
      <c r="N7493" t="n">
        <v>92.33657654929149</v>
      </c>
      <c r="O7493" t="n">
        <v>23682.65789389378</v>
      </c>
      <c r="P7493" t="n">
        <v>92.33657654929149</v>
      </c>
      <c r="Q7493" t="n">
        <v>313</v>
      </c>
      <c r="R7493" t="n">
        <v>3</v>
      </c>
      <c r="S7493">
        <f>VLOOKUP(Q7493,Clustering!$D$3:$E$367,2,FALSE)</f>
        <v/>
      </c>
    </row>
    <row r="7494">
      <c r="A7494" t="inlineStr">
        <is>
          <t>2025-11-09 04:00</t>
        </is>
      </c>
      <c r="B7494" t="n">
        <v>1.286087662945602</v>
      </c>
      <c r="C7494" t="n">
        <v>2672.250166569896</v>
      </c>
      <c r="D7494" t="n">
        <v>1392.999375114765</v>
      </c>
      <c r="E7494" t="n">
        <v>464.9772693363338</v>
      </c>
      <c r="F7494" t="n">
        <v>0</v>
      </c>
      <c r="G7494" t="n">
        <v>4531.512898683941</v>
      </c>
      <c r="H7494" t="n">
        <v>5456.720004130539</v>
      </c>
      <c r="I7494" t="n">
        <v>0</v>
      </c>
      <c r="J7494" t="n">
        <v>334.8706756698295</v>
      </c>
      <c r="K7494" t="n">
        <v>0</v>
      </c>
      <c r="L7494" t="n">
        <v>5791.590679800368</v>
      </c>
      <c r="M7494" t="n">
        <v>23878.38233929786</v>
      </c>
      <c r="N7494" t="n">
        <v>91.46251589692244</v>
      </c>
      <c r="O7494" t="n">
        <v>23878.38233929786</v>
      </c>
      <c r="P7494" t="n">
        <v>91.46251589692244</v>
      </c>
      <c r="Q7494" t="n">
        <v>313</v>
      </c>
      <c r="R7494" t="n">
        <v>4</v>
      </c>
      <c r="S7494">
        <f>VLOOKUP(Q7494,Clustering!$D$3:$E$367,2,FALSE)</f>
        <v/>
      </c>
    </row>
    <row r="7495">
      <c r="A7495" t="inlineStr">
        <is>
          <t>2025-11-09 05:00</t>
        </is>
      </c>
      <c r="B7495" t="n">
        <v>1.272964319446158</v>
      </c>
      <c r="C7495" t="n">
        <v>4467.668247234045</v>
      </c>
      <c r="D7495" t="n">
        <v>1612.946644869728</v>
      </c>
      <c r="E7495" t="n">
        <v>602.4410074271643</v>
      </c>
      <c r="F7495" t="n">
        <v>0</v>
      </c>
      <c r="G7495" t="n">
        <v>6684.328863850385</v>
      </c>
      <c r="H7495" t="n">
        <v>5499.856130645405</v>
      </c>
      <c r="I7495" t="n">
        <v>0</v>
      </c>
      <c r="J7495" t="n">
        <v>415.3780149392363</v>
      </c>
      <c r="K7495" t="n">
        <v>0</v>
      </c>
      <c r="L7495" t="n">
        <v>5915.234145584641</v>
      </c>
      <c r="M7495" t="n">
        <v>24139.3482665033</v>
      </c>
      <c r="N7495" t="n">
        <v>92.7736199613917</v>
      </c>
      <c r="O7495" t="n">
        <v>24139.3482665033</v>
      </c>
      <c r="P7495" t="n">
        <v>92.7736199613917</v>
      </c>
      <c r="Q7495" t="n">
        <v>313</v>
      </c>
      <c r="R7495" t="n">
        <v>5</v>
      </c>
      <c r="S7495">
        <f>VLOOKUP(Q7495,Clustering!$D$3:$E$367,2,FALSE)</f>
        <v/>
      </c>
    </row>
    <row r="7496">
      <c r="A7496" t="inlineStr">
        <is>
          <t>2025-11-09 06:00</t>
        </is>
      </c>
      <c r="B7496" t="n">
        <v>1.207347601948933</v>
      </c>
      <c r="C7496" t="n">
        <v>4926.961244613246</v>
      </c>
      <c r="D7496" t="n">
        <v>2419.419967304592</v>
      </c>
      <c r="E7496" t="n">
        <v>1061.035066614277</v>
      </c>
      <c r="F7496" t="n">
        <v>0</v>
      </c>
      <c r="G7496" t="n">
        <v>8408.623626134064</v>
      </c>
      <c r="H7496" t="n">
        <v>5607.696446932569</v>
      </c>
      <c r="I7496" t="n">
        <v>0</v>
      </c>
      <c r="J7496" t="n">
        <v>551.6577853072607</v>
      </c>
      <c r="K7496" t="n">
        <v>0</v>
      </c>
      <c r="L7496" t="n">
        <v>6159.35423223983</v>
      </c>
      <c r="M7496" t="n">
        <v>24204.58974830466</v>
      </c>
      <c r="N7496" t="n">
        <v>117.0224236807354</v>
      </c>
      <c r="O7496" t="n">
        <v>24204.58974830466</v>
      </c>
      <c r="P7496" t="n">
        <v>117.0224236807354</v>
      </c>
      <c r="Q7496" t="n">
        <v>313</v>
      </c>
      <c r="R7496" t="n">
        <v>6</v>
      </c>
      <c r="S7496">
        <f>VLOOKUP(Q7496,Clustering!$D$3:$E$367,2,FALSE)</f>
        <v/>
      </c>
    </row>
    <row r="7497">
      <c r="A7497" t="inlineStr">
        <is>
          <t>2025-11-09 07:00</t>
        </is>
      </c>
      <c r="B7497" t="n">
        <v>1.115484197452819</v>
      </c>
      <c r="C7497" t="n">
        <v>5845.547239371646</v>
      </c>
      <c r="D7497" t="n">
        <v>4032.36661217432</v>
      </c>
      <c r="E7497" t="n">
        <v>1660.814691341317</v>
      </c>
      <c r="F7497" t="n">
        <v>0</v>
      </c>
      <c r="G7497" t="n">
        <v>11539.84402708474</v>
      </c>
      <c r="H7497" t="n">
        <v>5780.240952992034</v>
      </c>
      <c r="I7497" t="n">
        <v>0</v>
      </c>
      <c r="J7497" t="n">
        <v>849.9522400950126</v>
      </c>
      <c r="K7497" t="n">
        <v>0</v>
      </c>
      <c r="L7497" t="n">
        <v>6630.193193087047</v>
      </c>
      <c r="M7497" t="n">
        <v>24269.83123010602</v>
      </c>
      <c r="N7497" t="n">
        <v>153.6951789557322</v>
      </c>
      <c r="O7497" t="n">
        <v>24269.83123010602</v>
      </c>
      <c r="P7497" t="n">
        <v>153.6951789557322</v>
      </c>
      <c r="Q7497" t="n">
        <v>313</v>
      </c>
      <c r="R7497" t="n">
        <v>7</v>
      </c>
      <c r="S7497">
        <f>VLOOKUP(Q7497,Clustering!$D$3:$E$367,2,FALSE)</f>
        <v/>
      </c>
    </row>
    <row r="7498">
      <c r="A7498" t="inlineStr">
        <is>
          <t>2025-11-09 08:00</t>
        </is>
      </c>
      <c r="B7498" t="n">
        <v>0.9842507624583692</v>
      </c>
      <c r="C7498" t="n">
        <v>6680.62541642474</v>
      </c>
      <c r="D7498" t="n">
        <v>1870.118653395566</v>
      </c>
      <c r="E7498" t="n">
        <v>2520.359136860068</v>
      </c>
      <c r="F7498" t="n">
        <v>0</v>
      </c>
      <c r="G7498" t="n">
        <v>11072.08745744283</v>
      </c>
      <c r="H7498" t="n">
        <v>5931.217395794065</v>
      </c>
      <c r="I7498" t="n">
        <v>0</v>
      </c>
      <c r="J7498" t="n">
        <v>1274.86584471826</v>
      </c>
      <c r="K7498" t="n">
        <v>0</v>
      </c>
      <c r="L7498" t="n">
        <v>7206.083240512326</v>
      </c>
      <c r="M7498" t="n">
        <v>24204.58974830466</v>
      </c>
      <c r="N7498" t="n">
        <v>191.6215649535029</v>
      </c>
      <c r="O7498" t="n">
        <v>24204.58974830466</v>
      </c>
      <c r="P7498" t="n">
        <v>191.6215649535029</v>
      </c>
      <c r="Q7498" t="n">
        <v>313</v>
      </c>
      <c r="R7498" t="n">
        <v>8</v>
      </c>
      <c r="S7498">
        <f>VLOOKUP(Q7498,Clustering!$D$3:$E$367,2,FALSE)</f>
        <v/>
      </c>
    </row>
    <row r="7499">
      <c r="A7499" t="inlineStr">
        <is>
          <t>2025-11-09 09:00</t>
        </is>
      </c>
      <c r="B7499" t="n">
        <v>1.049867479955594</v>
      </c>
      <c r="C7499" t="n">
        <v>7098.164504951287</v>
      </c>
      <c r="D7499" t="n">
        <v>1869.551792917185</v>
      </c>
      <c r="E7499" t="n">
        <v>3438.177782075006</v>
      </c>
      <c r="F7499" t="n">
        <v>0</v>
      </c>
      <c r="G7499" t="n">
        <v>12406.94394742344</v>
      </c>
      <c r="H7499" t="n">
        <v>6082.193838596095</v>
      </c>
      <c r="I7499" t="n">
        <v>0</v>
      </c>
      <c r="J7499" t="n">
        <v>1240.150391223361</v>
      </c>
      <c r="K7499" t="n">
        <v>0</v>
      </c>
      <c r="L7499" t="n">
        <v>7322.344229819456</v>
      </c>
      <c r="M7499" t="n">
        <v>24139.3482665033</v>
      </c>
      <c r="N7499" t="n">
        <v>226.1864409297064</v>
      </c>
      <c r="O7499" t="n">
        <v>24139.3482665033</v>
      </c>
      <c r="P7499" t="n">
        <v>226.1864409297064</v>
      </c>
      <c r="Q7499" t="n">
        <v>313</v>
      </c>
      <c r="R7499" t="n">
        <v>9</v>
      </c>
      <c r="S7499">
        <f>VLOOKUP(Q7499,Clustering!$D$3:$E$367,2,FALSE)</f>
        <v/>
      </c>
    </row>
    <row r="7500">
      <c r="A7500" t="inlineStr">
        <is>
          <t>2025-11-09 10:00</t>
        </is>
      </c>
      <c r="B7500" t="n">
        <v>1.076114166954484</v>
      </c>
      <c r="C7500" t="n">
        <v>7181.672322656596</v>
      </c>
      <c r="D7500" t="n">
        <v>1913.541246868177</v>
      </c>
      <c r="E7500" t="n">
        <v>3540.157631543333</v>
      </c>
      <c r="F7500" t="n">
        <v>0</v>
      </c>
      <c r="G7500" t="n">
        <v>12636.44731523506</v>
      </c>
      <c r="H7500" t="n">
        <v>6211.602218140693</v>
      </c>
      <c r="I7500" t="n">
        <v>0</v>
      </c>
      <c r="J7500" t="n">
        <v>995.0188604992812</v>
      </c>
      <c r="K7500" t="n">
        <v>0</v>
      </c>
      <c r="L7500" t="n">
        <v>7206.621078639975</v>
      </c>
      <c r="M7500" t="n">
        <v>24074.10678470194</v>
      </c>
      <c r="N7500" t="n">
        <v>243.4419742751565</v>
      </c>
      <c r="O7500" t="n">
        <v>24074.10678470194</v>
      </c>
      <c r="P7500" t="n">
        <v>243.4419742751565</v>
      </c>
      <c r="Q7500" t="n">
        <v>313</v>
      </c>
      <c r="R7500" t="n">
        <v>10</v>
      </c>
      <c r="S7500">
        <f>VLOOKUP(Q7500,Clustering!$D$3:$E$367,2,FALSE)</f>
        <v/>
      </c>
    </row>
    <row r="7501">
      <c r="A7501" t="inlineStr">
        <is>
          <t>2025-11-09 11:00</t>
        </is>
      </c>
      <c r="B7501" t="n">
        <v>1.076114166954484</v>
      </c>
      <c r="C7501" t="n">
        <v>7181.672322656596</v>
      </c>
      <c r="D7501" t="n">
        <v>1913.541246868177</v>
      </c>
      <c r="E7501" t="n">
        <v>3248.7866330624</v>
      </c>
      <c r="F7501" t="n">
        <v>0</v>
      </c>
      <c r="G7501" t="n">
        <v>12345.07631675413</v>
      </c>
      <c r="H7501" t="n">
        <v>6254.738344655559</v>
      </c>
      <c r="I7501" t="n">
        <v>0</v>
      </c>
      <c r="J7501" t="n">
        <v>831.9993520541885</v>
      </c>
      <c r="K7501" t="n">
        <v>0</v>
      </c>
      <c r="L7501" t="n">
        <v>7086.737696709747</v>
      </c>
      <c r="M7501" t="n">
        <v>24008.86530290058</v>
      </c>
      <c r="N7501" t="n">
        <v>256.9897966136355</v>
      </c>
      <c r="O7501" t="n">
        <v>24008.86530290058</v>
      </c>
      <c r="P7501" t="n">
        <v>256.9897966136355</v>
      </c>
      <c r="Q7501" t="n">
        <v>313</v>
      </c>
      <c r="R7501" t="n">
        <v>11</v>
      </c>
      <c r="S7501">
        <f>VLOOKUP(Q7501,Clustering!$D$3:$E$367,2,FALSE)</f>
        <v/>
      </c>
    </row>
    <row r="7502">
      <c r="A7502" t="inlineStr">
        <is>
          <t>2025-11-09 12:00</t>
        </is>
      </c>
      <c r="B7502" t="n">
        <v>1.049867479955594</v>
      </c>
      <c r="C7502" t="n">
        <v>7014.656687245977</v>
      </c>
      <c r="D7502" t="n">
        <v>1825.562338966193</v>
      </c>
      <c r="E7502" t="n">
        <v>2913.709984809328</v>
      </c>
      <c r="F7502" t="n">
        <v>0</v>
      </c>
      <c r="G7502" t="n">
        <v>11754.97887850145</v>
      </c>
      <c r="H7502" t="n">
        <v>6254.738344655559</v>
      </c>
      <c r="I7502" t="n">
        <v>0</v>
      </c>
      <c r="J7502" t="n">
        <v>672.7796732307902</v>
      </c>
      <c r="K7502" t="n">
        <v>0</v>
      </c>
      <c r="L7502" t="n">
        <v>6927.518017886348</v>
      </c>
      <c r="M7502" t="n">
        <v>24008.86530290058</v>
      </c>
      <c r="N7502" t="n">
        <v>254.1561462590334</v>
      </c>
      <c r="O7502" t="n">
        <v>24008.86530290058</v>
      </c>
      <c r="P7502" t="n">
        <v>254.1561462590334</v>
      </c>
      <c r="Q7502" t="n">
        <v>313</v>
      </c>
      <c r="R7502" t="n">
        <v>12</v>
      </c>
      <c r="S7502">
        <f>VLOOKUP(Q7502,Clustering!$D$3:$E$367,2,FALSE)</f>
        <v/>
      </c>
    </row>
    <row r="7503">
      <c r="A7503" t="inlineStr">
        <is>
          <t>2025-11-09 13:00</t>
        </is>
      </c>
      <c r="B7503" t="n">
        <v>1.023620792956704</v>
      </c>
      <c r="C7503" t="n">
        <v>5219.238606581827</v>
      </c>
      <c r="D7503" t="n">
        <v>1759.578158039703</v>
      </c>
      <c r="E7503" t="n">
        <v>2505.790586936022</v>
      </c>
      <c r="F7503" t="n">
        <v>0</v>
      </c>
      <c r="G7503" t="n">
        <v>9485.630972350509</v>
      </c>
      <c r="H7503" t="n">
        <v>6211.602218140693</v>
      </c>
      <c r="I7503" t="n">
        <v>0</v>
      </c>
      <c r="J7503" t="n">
        <v>607.8207270136742</v>
      </c>
      <c r="K7503" t="n">
        <v>0</v>
      </c>
      <c r="L7503" t="n">
        <v>6819.422945154368</v>
      </c>
      <c r="M7503" t="n">
        <v>24008.86530290058</v>
      </c>
      <c r="N7503" t="n">
        <v>247.1239845437193</v>
      </c>
      <c r="O7503" t="n">
        <v>24008.86530290058</v>
      </c>
      <c r="P7503" t="n">
        <v>247.1239845437193</v>
      </c>
      <c r="Q7503" t="n">
        <v>313</v>
      </c>
      <c r="R7503" t="n">
        <v>13</v>
      </c>
      <c r="S7503">
        <f>VLOOKUP(Q7503,Clustering!$D$3:$E$367,2,FALSE)</f>
        <v/>
      </c>
    </row>
    <row r="7504">
      <c r="A7504" t="inlineStr">
        <is>
          <t>2025-11-09 14:00</t>
        </is>
      </c>
      <c r="B7504" t="n">
        <v>1.023620792956704</v>
      </c>
      <c r="C7504" t="n">
        <v>5093.976880023864</v>
      </c>
      <c r="D7504" t="n">
        <v>1693.593977113214</v>
      </c>
      <c r="E7504" t="n">
        <v>2301.830887999368</v>
      </c>
      <c r="F7504" t="n">
        <v>0</v>
      </c>
      <c r="G7504" t="n">
        <v>9090.425365929405</v>
      </c>
      <c r="H7504" t="n">
        <v>6146.898028368393</v>
      </c>
      <c r="I7504" t="n">
        <v>0</v>
      </c>
      <c r="J7504" t="n">
        <v>595.9536372295703</v>
      </c>
      <c r="K7504" t="n">
        <v>0</v>
      </c>
      <c r="L7504" t="n">
        <v>6742.851665597964</v>
      </c>
      <c r="M7504" t="n">
        <v>24074.10678470194</v>
      </c>
      <c r="N7504" t="n">
        <v>241.8796468013365</v>
      </c>
      <c r="O7504" t="n">
        <v>24074.10678470194</v>
      </c>
      <c r="P7504" t="n">
        <v>241.8796468013365</v>
      </c>
      <c r="Q7504" t="n">
        <v>313</v>
      </c>
      <c r="R7504" t="n">
        <v>14</v>
      </c>
      <c r="S7504">
        <f>VLOOKUP(Q7504,Clustering!$D$3:$E$367,2,FALSE)</f>
        <v/>
      </c>
    </row>
    <row r="7505">
      <c r="A7505" t="inlineStr">
        <is>
          <t>2025-11-09 15:00</t>
        </is>
      </c>
      <c r="B7505" t="n">
        <v>1.049867479955594</v>
      </c>
      <c r="C7505" t="n">
        <v>5219.238606581827</v>
      </c>
      <c r="D7505" t="n">
        <v>1759.578158039703</v>
      </c>
      <c r="E7505" t="n">
        <v>2010.459889518436</v>
      </c>
      <c r="F7505" t="n">
        <v>0</v>
      </c>
      <c r="G7505" t="n">
        <v>8990.326521619922</v>
      </c>
      <c r="H7505" t="n">
        <v>6039.05771208123</v>
      </c>
      <c r="I7505" t="n">
        <v>0</v>
      </c>
      <c r="J7505" t="n">
        <v>587.7358100530507</v>
      </c>
      <c r="K7505" t="n">
        <v>0</v>
      </c>
      <c r="L7505" t="n">
        <v>6626.79352213428</v>
      </c>
      <c r="M7505" t="n">
        <v>24335.07271190738</v>
      </c>
      <c r="N7505" t="n">
        <v>234.0131794455092</v>
      </c>
      <c r="O7505" t="n">
        <v>24335.07271190738</v>
      </c>
      <c r="P7505" t="n">
        <v>234.0131794455092</v>
      </c>
      <c r="Q7505" t="n">
        <v>313</v>
      </c>
      <c r="R7505" t="n">
        <v>15</v>
      </c>
      <c r="S7505">
        <f>VLOOKUP(Q7505,Clustering!$D$3:$E$367,2,FALSE)</f>
        <v/>
      </c>
    </row>
    <row r="7506">
      <c r="A7506" t="inlineStr">
        <is>
          <t>2025-11-09 16:00</t>
        </is>
      </c>
      <c r="B7506" t="n">
        <v>1.076114166954484</v>
      </c>
      <c r="C7506" t="n">
        <v>5428.0081508451</v>
      </c>
      <c r="D7506" t="n">
        <v>2119.467807181638</v>
      </c>
      <c r="E7506" t="n">
        <v>2010.459889518436</v>
      </c>
      <c r="F7506" t="n">
        <v>0</v>
      </c>
      <c r="G7506" t="n">
        <v>9559.011961712127</v>
      </c>
      <c r="H7506" t="n">
        <v>5931.217395794065</v>
      </c>
      <c r="I7506" t="n">
        <v>0</v>
      </c>
      <c r="J7506" t="n">
        <v>496.1409567717965</v>
      </c>
      <c r="K7506" t="n">
        <v>0</v>
      </c>
      <c r="L7506" t="n">
        <v>6427.358352565861</v>
      </c>
      <c r="M7506" t="n">
        <v>24661.28012091418</v>
      </c>
      <c r="N7506" t="n">
        <v>259.4361038639151</v>
      </c>
      <c r="O7506" t="n">
        <v>24661.28012091418</v>
      </c>
      <c r="P7506" t="n">
        <v>259.4361038639151</v>
      </c>
      <c r="Q7506" t="n">
        <v>313</v>
      </c>
      <c r="R7506" t="n">
        <v>16</v>
      </c>
      <c r="S7506">
        <f>VLOOKUP(Q7506,Clustering!$D$3:$E$367,2,FALSE)</f>
        <v/>
      </c>
    </row>
    <row r="7507">
      <c r="A7507" t="inlineStr">
        <is>
          <t>2025-11-09 17:00</t>
        </is>
      </c>
      <c r="B7507" t="n">
        <v>1.115484197452819</v>
      </c>
      <c r="C7507" t="n">
        <v>5762.039421666337</v>
      </c>
      <c r="D7507" t="n">
        <v>6818.365362403851</v>
      </c>
      <c r="E7507" t="n">
        <v>2316.399437923415</v>
      </c>
      <c r="F7507" t="n">
        <v>0</v>
      </c>
      <c r="G7507" t="n">
        <v>14897.91970619106</v>
      </c>
      <c r="H7507" t="n">
        <v>5780.240952992034</v>
      </c>
      <c r="I7507" t="n">
        <v>0</v>
      </c>
      <c r="J7507" t="n">
        <v>484.0796957662963</v>
      </c>
      <c r="K7507" t="n">
        <v>0</v>
      </c>
      <c r="L7507" t="n">
        <v>6264.32064875833</v>
      </c>
      <c r="M7507" t="n">
        <v>24726.52160271554</v>
      </c>
      <c r="N7507" t="n">
        <v>259.8731472760152</v>
      </c>
      <c r="O7507" t="n">
        <v>24726.52160271554</v>
      </c>
      <c r="P7507" t="n">
        <v>259.8731472760152</v>
      </c>
      <c r="Q7507" t="n">
        <v>313</v>
      </c>
      <c r="R7507" t="n">
        <v>17</v>
      </c>
      <c r="S7507">
        <f>VLOOKUP(Q7507,Clustering!$D$3:$E$367,2,FALSE)</f>
        <v/>
      </c>
    </row>
    <row r="7508">
      <c r="A7508" t="inlineStr">
        <is>
          <t>2025-11-09 18:00</t>
        </is>
      </c>
      <c r="B7508" t="n">
        <v>1.207347601948933</v>
      </c>
      <c r="C7508" t="n">
        <v>6054.31678363492</v>
      </c>
      <c r="D7508" t="n">
        <v>7331.575658498765</v>
      </c>
      <c r="E7508" t="n">
        <v>2636.907536252441</v>
      </c>
      <c r="F7508" t="n">
        <v>0</v>
      </c>
      <c r="G7508" t="n">
        <v>16024.00732598808</v>
      </c>
      <c r="H7508" t="n">
        <v>5650.832573447436</v>
      </c>
      <c r="I7508" t="n">
        <v>0</v>
      </c>
      <c r="J7508" t="n">
        <v>552.9615751958431</v>
      </c>
      <c r="K7508" t="n">
        <v>0</v>
      </c>
      <c r="L7508" t="n">
        <v>6203.794148643279</v>
      </c>
      <c r="M7508" t="n">
        <v>24596.03863911282</v>
      </c>
      <c r="N7508" t="n">
        <v>256.8139480786393</v>
      </c>
      <c r="O7508" t="n">
        <v>24596.03863911282</v>
      </c>
      <c r="P7508" t="n">
        <v>256.8139480786393</v>
      </c>
      <c r="Q7508" t="n">
        <v>313</v>
      </c>
      <c r="R7508" t="n">
        <v>18</v>
      </c>
      <c r="S7508">
        <f>VLOOKUP(Q7508,Clustering!$D$3:$E$367,2,FALSE)</f>
        <v/>
      </c>
    </row>
    <row r="7509">
      <c r="A7509" t="inlineStr">
        <is>
          <t>2025-11-09 19:00</t>
        </is>
      </c>
      <c r="B7509" t="n">
        <v>1.246717632447268</v>
      </c>
      <c r="C7509" t="n">
        <v>6179.578510192884</v>
      </c>
      <c r="D7509" t="n">
        <v>7551.522928253727</v>
      </c>
      <c r="E7509" t="n">
        <v>2403.810737467695</v>
      </c>
      <c r="F7509" t="n">
        <v>0</v>
      </c>
      <c r="G7509" t="n">
        <v>16136.15889354675</v>
      </c>
      <c r="H7509" t="n">
        <v>5564.560320417704</v>
      </c>
      <c r="I7509" t="n">
        <v>0</v>
      </c>
      <c r="J7509" t="n">
        <v>670.8415746251645</v>
      </c>
      <c r="K7509" t="n">
        <v>0</v>
      </c>
      <c r="L7509" t="n">
        <v>6235.401895042869</v>
      </c>
      <c r="M7509" t="n">
        <v>24465.5556755101</v>
      </c>
      <c r="N7509" t="n">
        <v>246.7623160059738</v>
      </c>
      <c r="O7509" t="n">
        <v>24465.5556755101</v>
      </c>
      <c r="P7509" t="n">
        <v>246.7623160059738</v>
      </c>
      <c r="Q7509" t="n">
        <v>313</v>
      </c>
      <c r="R7509" t="n">
        <v>19</v>
      </c>
      <c r="S7509">
        <f>VLOOKUP(Q7509,Clustering!$D$3:$E$367,2,FALSE)</f>
        <v/>
      </c>
    </row>
    <row r="7510">
      <c r="A7510" t="inlineStr">
        <is>
          <t>2025-11-09 20:00</t>
        </is>
      </c>
      <c r="B7510" t="n">
        <v>1.259840975946713</v>
      </c>
      <c r="C7510" t="n">
        <v>6054.31678363492</v>
      </c>
      <c r="D7510" t="n">
        <v>7331.575658498765</v>
      </c>
      <c r="E7510" t="n">
        <v>2243.556688303182</v>
      </c>
      <c r="F7510" t="n">
        <v>0</v>
      </c>
      <c r="G7510" t="n">
        <v>15630.70897141281</v>
      </c>
      <c r="H7510" t="n">
        <v>5499.856130645405</v>
      </c>
      <c r="I7510" t="n">
        <v>0</v>
      </c>
      <c r="J7510" t="n">
        <v>721.6607123203926</v>
      </c>
      <c r="K7510" t="n">
        <v>0</v>
      </c>
      <c r="L7510" t="n">
        <v>6221.516842965797</v>
      </c>
      <c r="M7510" t="n">
        <v>24335.07271190738</v>
      </c>
      <c r="N7510" t="n">
        <v>233.2144936674948</v>
      </c>
      <c r="O7510" t="n">
        <v>24335.07271190738</v>
      </c>
      <c r="P7510" t="n">
        <v>233.2144936674948</v>
      </c>
      <c r="Q7510" t="n">
        <v>313</v>
      </c>
      <c r="R7510" t="n">
        <v>20</v>
      </c>
      <c r="S7510">
        <f>VLOOKUP(Q7510,Clustering!$D$3:$E$367,2,FALSE)</f>
        <v/>
      </c>
    </row>
    <row r="7511">
      <c r="A7511" t="inlineStr">
        <is>
          <t>2025-11-09 21:00</t>
        </is>
      </c>
      <c r="B7511" t="n">
        <v>1.272964319446158</v>
      </c>
      <c r="C7511" t="n">
        <v>5428.0081508451</v>
      </c>
      <c r="D7511" t="n">
        <v>6231.83930972395</v>
      </c>
      <c r="E7511" t="n">
        <v>1966.754239746296</v>
      </c>
      <c r="F7511" t="n">
        <v>0</v>
      </c>
      <c r="G7511" t="n">
        <v>13627.87466463479</v>
      </c>
      <c r="H7511" t="n">
        <v>5478.288067387972</v>
      </c>
      <c r="I7511" t="n">
        <v>0</v>
      </c>
      <c r="J7511" t="n">
        <v>753.4558884632229</v>
      </c>
      <c r="K7511" t="n">
        <v>0</v>
      </c>
      <c r="L7511" t="n">
        <v>6231.743955851194</v>
      </c>
      <c r="M7511" t="n">
        <v>24074.10678470194</v>
      </c>
      <c r="N7511" t="n">
        <v>217.9185500242778</v>
      </c>
      <c r="O7511" t="n">
        <v>24074.10678470194</v>
      </c>
      <c r="P7511" t="n">
        <v>217.9185500242778</v>
      </c>
      <c r="Q7511" t="n">
        <v>313</v>
      </c>
      <c r="R7511" t="n">
        <v>21</v>
      </c>
      <c r="S7511">
        <f>VLOOKUP(Q7511,Clustering!$D$3:$E$367,2,FALSE)</f>
        <v/>
      </c>
    </row>
    <row r="7512">
      <c r="A7512" t="inlineStr">
        <is>
          <t>2025-11-09 22:00</t>
        </is>
      </c>
      <c r="B7512" t="n">
        <v>1.259840975946713</v>
      </c>
      <c r="C7512" t="n">
        <v>4384.160429528736</v>
      </c>
      <c r="D7512" t="n">
        <v>4398.945395099258</v>
      </c>
      <c r="E7512" t="n">
        <v>1704.520341113456</v>
      </c>
      <c r="F7512" t="n">
        <v>0</v>
      </c>
      <c r="G7512" t="n">
        <v>10488.8860067174</v>
      </c>
      <c r="H7512" t="n">
        <v>5456.720004130539</v>
      </c>
      <c r="I7512" t="n">
        <v>0</v>
      </c>
      <c r="J7512" t="n">
        <v>922.2872836529668</v>
      </c>
      <c r="K7512" t="n">
        <v>0</v>
      </c>
      <c r="L7512" t="n">
        <v>6379.007287783505</v>
      </c>
      <c r="M7512" t="n">
        <v>23878.38233929786</v>
      </c>
      <c r="N7512" t="n">
        <v>212.6742384537263</v>
      </c>
      <c r="O7512" t="n">
        <v>23878.38233929786</v>
      </c>
      <c r="P7512" t="n">
        <v>212.6742384537263</v>
      </c>
      <c r="Q7512" t="n">
        <v>313</v>
      </c>
      <c r="R7512" t="n">
        <v>22</v>
      </c>
      <c r="S7512">
        <f>VLOOKUP(Q7512,Clustering!$D$3:$E$367,2,FALSE)</f>
        <v/>
      </c>
    </row>
    <row r="7513">
      <c r="A7513" t="inlineStr">
        <is>
          <t>2025-11-09 23:00</t>
        </is>
      </c>
      <c r="B7513" t="n">
        <v>1.259840975946713</v>
      </c>
      <c r="C7513" t="n">
        <v>3340.31270821237</v>
      </c>
      <c r="D7513" t="n">
        <v>2566.051480474568</v>
      </c>
      <c r="E7513" t="n">
        <v>1297.358944892699</v>
      </c>
      <c r="F7513" t="n">
        <v>0</v>
      </c>
      <c r="G7513" t="n">
        <v>7204.982974555583</v>
      </c>
      <c r="H7513" t="n">
        <v>5456.720004130539</v>
      </c>
      <c r="I7513" t="n">
        <v>0</v>
      </c>
      <c r="J7513" t="n">
        <v>767.157245840022</v>
      </c>
      <c r="K7513" t="n">
        <v>0</v>
      </c>
      <c r="L7513" t="n">
        <v>6223.877249970561</v>
      </c>
      <c r="M7513" t="n">
        <v>23747.89937569514</v>
      </c>
      <c r="N7513" t="n">
        <v>143.1490563011024</v>
      </c>
      <c r="O7513" t="n">
        <v>23747.89937569514</v>
      </c>
      <c r="P7513" t="n">
        <v>143.1490563011024</v>
      </c>
      <c r="Q7513" t="n">
        <v>313</v>
      </c>
      <c r="R7513" t="n">
        <v>23</v>
      </c>
      <c r="S7513">
        <f>VLOOKUP(Q7513,Clustering!$D$3:$E$367,2,FALSE)</f>
        <v/>
      </c>
    </row>
    <row r="7514">
      <c r="A7514" t="inlineStr">
        <is>
          <t>2025-11-10 00:00</t>
        </is>
      </c>
      <c r="B7514" t="n">
        <v>1.272964319446158</v>
      </c>
      <c r="C7514" t="n">
        <v>2630.496257717241</v>
      </c>
      <c r="D7514" t="n">
        <v>1319.683618529777</v>
      </c>
      <c r="E7514" t="n">
        <v>1048.833031939893</v>
      </c>
      <c r="F7514" t="n">
        <v>0</v>
      </c>
      <c r="G7514" t="n">
        <v>5000.285872506358</v>
      </c>
      <c r="H7514" t="n">
        <v>5715.536763219734</v>
      </c>
      <c r="I7514" t="n">
        <v>0</v>
      </c>
      <c r="J7514" t="n">
        <v>820.3717240493253</v>
      </c>
      <c r="K7514" t="n">
        <v>0</v>
      </c>
      <c r="L7514" t="n">
        <v>6535.908487269059</v>
      </c>
      <c r="M7514" t="n">
        <v>45669.03726095219</v>
      </c>
      <c r="N7514" t="n">
        <v>179.9296133495253</v>
      </c>
      <c r="O7514" t="n">
        <v>45669.03726095219</v>
      </c>
      <c r="P7514" t="n">
        <v>179.9296133495253</v>
      </c>
      <c r="Q7514" t="n">
        <v>314</v>
      </c>
      <c r="R7514" t="n">
        <v>0</v>
      </c>
      <c r="S7514">
        <f>VLOOKUP(Q7514,Clustering!$D$3:$E$367,2,FALSE)</f>
        <v/>
      </c>
    </row>
    <row r="7515">
      <c r="A7515" t="inlineStr">
        <is>
          <t>2025-11-10 01:00</t>
        </is>
      </c>
      <c r="B7515" t="n">
        <v>1.286087662945602</v>
      </c>
      <c r="C7515" t="n">
        <v>2588.742348864587</v>
      </c>
      <c r="D7515" t="n">
        <v>1246.36786194479</v>
      </c>
      <c r="E7515" t="n">
        <v>725.0550225804143</v>
      </c>
      <c r="F7515" t="n">
        <v>0</v>
      </c>
      <c r="G7515" t="n">
        <v>4561.451321052737</v>
      </c>
      <c r="H7515" t="n">
        <v>5715.536763219734</v>
      </c>
      <c r="I7515" t="n">
        <v>0</v>
      </c>
      <c r="J7515" t="n">
        <v>622.2802194199206</v>
      </c>
      <c r="K7515" t="n">
        <v>0</v>
      </c>
      <c r="L7515" t="n">
        <v>6337.816982639654</v>
      </c>
      <c r="M7515" t="n">
        <v>45603.79577915083</v>
      </c>
      <c r="N7515" t="n">
        <v>174.8678241309701</v>
      </c>
      <c r="O7515" t="n">
        <v>45603.79577915083</v>
      </c>
      <c r="P7515" t="n">
        <v>174.8678241309701</v>
      </c>
      <c r="Q7515" t="n">
        <v>314</v>
      </c>
      <c r="R7515" t="n">
        <v>1</v>
      </c>
      <c r="S7515">
        <f>VLOOKUP(Q7515,Clustering!$D$3:$E$367,2,FALSE)</f>
        <v/>
      </c>
    </row>
    <row r="7516">
      <c r="A7516" t="inlineStr">
        <is>
          <t>2025-11-10 02:00</t>
        </is>
      </c>
      <c r="B7516" t="n">
        <v>1.299211006445048</v>
      </c>
      <c r="C7516" t="n">
        <v>2588.742348864587</v>
      </c>
      <c r="D7516" t="n">
        <v>1246.36786194479</v>
      </c>
      <c r="E7516" t="n">
        <v>658.5066149548654</v>
      </c>
      <c r="F7516" t="n">
        <v>0</v>
      </c>
      <c r="G7516" t="n">
        <v>4494.916036770687</v>
      </c>
      <c r="H7516" t="n">
        <v>5715.536763219734</v>
      </c>
      <c r="I7516" t="n">
        <v>0</v>
      </c>
      <c r="J7516" t="n">
        <v>551.2783564317032</v>
      </c>
      <c r="K7516" t="n">
        <v>0</v>
      </c>
      <c r="L7516" t="n">
        <v>6266.815119651437</v>
      </c>
      <c r="M7516" t="n">
        <v>45538.55429734947</v>
      </c>
      <c r="N7516" t="n">
        <v>173.5677907511717</v>
      </c>
      <c r="O7516" t="n">
        <v>45538.55429734947</v>
      </c>
      <c r="P7516" t="n">
        <v>173.5677907511717</v>
      </c>
      <c r="Q7516" t="n">
        <v>314</v>
      </c>
      <c r="R7516" t="n">
        <v>2</v>
      </c>
      <c r="S7516">
        <f>VLOOKUP(Q7516,Clustering!$D$3:$E$367,2,FALSE)</f>
        <v/>
      </c>
    </row>
    <row r="7517">
      <c r="A7517" t="inlineStr">
        <is>
          <t>2025-11-10 03:00</t>
        </is>
      </c>
      <c r="B7517" t="n">
        <v>1.299211006445048</v>
      </c>
      <c r="C7517" t="n">
        <v>2588.742348864587</v>
      </c>
      <c r="D7517" t="n">
        <v>1246.36786194479</v>
      </c>
      <c r="E7517" t="n">
        <v>643.5828837836706</v>
      </c>
      <c r="F7517" t="n">
        <v>0</v>
      </c>
      <c r="G7517" t="n">
        <v>4479.992305599492</v>
      </c>
      <c r="H7517" t="n">
        <v>5715.536763219734</v>
      </c>
      <c r="I7517" t="n">
        <v>0</v>
      </c>
      <c r="J7517" t="n">
        <v>550.0114253481748</v>
      </c>
      <c r="K7517" t="n">
        <v>0</v>
      </c>
      <c r="L7517" t="n">
        <v>6265.548188567909</v>
      </c>
      <c r="M7517" t="n">
        <v>45603.79577915083</v>
      </c>
      <c r="N7517" t="n">
        <v>174.7646285998658</v>
      </c>
      <c r="O7517" t="n">
        <v>45603.79577915083</v>
      </c>
      <c r="P7517" t="n">
        <v>174.7646285998658</v>
      </c>
      <c r="Q7517" t="n">
        <v>314</v>
      </c>
      <c r="R7517" t="n">
        <v>3</v>
      </c>
      <c r="S7517">
        <f>VLOOKUP(Q7517,Clustering!$D$3:$E$367,2,FALSE)</f>
        <v/>
      </c>
    </row>
    <row r="7518">
      <c r="A7518" t="inlineStr">
        <is>
          <t>2025-11-10 04:00</t>
        </is>
      </c>
      <c r="B7518" t="n">
        <v>1.299211006445048</v>
      </c>
      <c r="C7518" t="n">
        <v>2630.496257717241</v>
      </c>
      <c r="D7518" t="n">
        <v>1319.683618529777</v>
      </c>
      <c r="E7518" t="n">
        <v>903.0471553904496</v>
      </c>
      <c r="F7518" t="n">
        <v>0</v>
      </c>
      <c r="G7518" t="n">
        <v>4854.526242643914</v>
      </c>
      <c r="H7518" t="n">
        <v>5715.536763219734</v>
      </c>
      <c r="I7518" t="n">
        <v>0</v>
      </c>
      <c r="J7518" t="n">
        <v>641.199868144943</v>
      </c>
      <c r="K7518" t="n">
        <v>0</v>
      </c>
      <c r="L7518" t="n">
        <v>6356.736631364677</v>
      </c>
      <c r="M7518" t="n">
        <v>45734.27874275355</v>
      </c>
      <c r="N7518" t="n">
        <v>173.4604862425418</v>
      </c>
      <c r="O7518" t="n">
        <v>45734.27874275355</v>
      </c>
      <c r="P7518" t="n">
        <v>173.4604862425418</v>
      </c>
      <c r="Q7518" t="n">
        <v>314</v>
      </c>
      <c r="R7518" t="n">
        <v>4</v>
      </c>
      <c r="S7518">
        <f>VLOOKUP(Q7518,Clustering!$D$3:$E$367,2,FALSE)</f>
        <v/>
      </c>
    </row>
    <row r="7519">
      <c r="A7519" t="inlineStr">
        <is>
          <t>2025-11-10 05:00</t>
        </is>
      </c>
      <c r="B7519" t="n">
        <v>1.272964319446158</v>
      </c>
      <c r="C7519" t="n">
        <v>4592.929973792009</v>
      </c>
      <c r="D7519" t="n">
        <v>1832.893914624691</v>
      </c>
      <c r="E7519" t="n">
        <v>2010.459889518436</v>
      </c>
      <c r="F7519" t="n">
        <v>0</v>
      </c>
      <c r="G7519" t="n">
        <v>8437.556742254583</v>
      </c>
      <c r="H7519" t="n">
        <v>6039.05771208123</v>
      </c>
      <c r="I7519" t="n">
        <v>0</v>
      </c>
      <c r="J7519" t="n">
        <v>959.998900275046</v>
      </c>
      <c r="K7519" t="n">
        <v>0</v>
      </c>
      <c r="L7519" t="n">
        <v>6999.056612356276</v>
      </c>
      <c r="M7519" t="n">
        <v>46060.48615176036</v>
      </c>
      <c r="N7519" t="n">
        <v>183.4025106854166</v>
      </c>
      <c r="O7519" t="n">
        <v>46060.48615176036</v>
      </c>
      <c r="P7519" t="n">
        <v>183.4025106854166</v>
      </c>
      <c r="Q7519" t="n">
        <v>314</v>
      </c>
      <c r="R7519" t="n">
        <v>5</v>
      </c>
      <c r="S7519">
        <f>VLOOKUP(Q7519,Clustering!$D$3:$E$367,2,FALSE)</f>
        <v/>
      </c>
    </row>
    <row r="7520">
      <c r="A7520" t="inlineStr">
        <is>
          <t>2025-11-10 06:00</t>
        </is>
      </c>
      <c r="B7520" t="n">
        <v>1.181100914950043</v>
      </c>
      <c r="C7520" t="n">
        <v>5636.777695108374</v>
      </c>
      <c r="D7520" t="n">
        <v>3665.787829249382</v>
      </c>
      <c r="E7520" t="n">
        <v>3933.508479492592</v>
      </c>
      <c r="F7520" t="n">
        <v>0</v>
      </c>
      <c r="G7520" t="n">
        <v>13237.2551047653</v>
      </c>
      <c r="H7520" t="n">
        <v>7333.141507527206</v>
      </c>
      <c r="I7520" t="n">
        <v>0</v>
      </c>
      <c r="J7520" t="n">
        <v>1579.754171095146</v>
      </c>
      <c r="K7520" t="n">
        <v>0</v>
      </c>
      <c r="L7520" t="n">
        <v>8912.895678622352</v>
      </c>
      <c r="M7520" t="n">
        <v>46582.41800617123</v>
      </c>
      <c r="N7520" t="n">
        <v>285.2729619673187</v>
      </c>
      <c r="O7520" t="n">
        <v>46582.41800617123</v>
      </c>
      <c r="P7520" t="n">
        <v>285.2729619673187</v>
      </c>
      <c r="Q7520" t="n">
        <v>314</v>
      </c>
      <c r="R7520" t="n">
        <v>6</v>
      </c>
      <c r="S7520">
        <f>VLOOKUP(Q7520,Clustering!$D$3:$E$367,2,FALSE)</f>
        <v/>
      </c>
    </row>
    <row r="7521">
      <c r="A7521" t="inlineStr">
        <is>
          <t>2025-11-10 07:00</t>
        </is>
      </c>
      <c r="B7521" t="n">
        <v>1.023620792956704</v>
      </c>
      <c r="C7521" t="n">
        <v>6471.855872161467</v>
      </c>
      <c r="D7521" t="n">
        <v>5132.102960949135</v>
      </c>
      <c r="E7521" t="n">
        <v>5404.932021821302</v>
      </c>
      <c r="F7521" t="n">
        <v>0</v>
      </c>
      <c r="G7521" t="n">
        <v>17009.91447572486</v>
      </c>
      <c r="H7521" t="n">
        <v>9274.267200696171</v>
      </c>
      <c r="I7521" t="n">
        <v>0</v>
      </c>
      <c r="J7521" t="n">
        <v>2357.832464056215</v>
      </c>
      <c r="K7521" t="n">
        <v>0</v>
      </c>
      <c r="L7521" t="n">
        <v>11632.09966475239</v>
      </c>
      <c r="M7521" t="n">
        <v>47039.10837878075</v>
      </c>
      <c r="N7521" t="n">
        <v>630.7411360928788</v>
      </c>
      <c r="O7521" t="n">
        <v>47039.10837878075</v>
      </c>
      <c r="P7521" t="n">
        <v>630.7411360928788</v>
      </c>
      <c r="Q7521" t="n">
        <v>314</v>
      </c>
      <c r="R7521" t="n">
        <v>7</v>
      </c>
      <c r="S7521">
        <f>VLOOKUP(Q7521,Clustering!$D$3:$E$367,2,FALSE)</f>
        <v/>
      </c>
    </row>
    <row r="7522">
      <c r="A7522" t="inlineStr">
        <is>
          <t>2025-11-10 08:00</t>
        </is>
      </c>
      <c r="B7522" t="n">
        <v>0.7217838924694709</v>
      </c>
      <c r="C7522" t="n">
        <v>6263.086327898193</v>
      </c>
      <c r="D7522" t="n">
        <v>1637.335079728339</v>
      </c>
      <c r="E7522" t="n">
        <v>3569.294731391426</v>
      </c>
      <c r="F7522" t="n">
        <v>0</v>
      </c>
      <c r="G7522" t="n">
        <v>11470.43792291043</v>
      </c>
      <c r="H7522" t="n">
        <v>10891.87194500364</v>
      </c>
      <c r="I7522" t="n">
        <v>0</v>
      </c>
      <c r="J7522" t="n">
        <v>2481.344392534923</v>
      </c>
      <c r="K7522" t="n">
        <v>0</v>
      </c>
      <c r="L7522" t="n">
        <v>13373.21633753857</v>
      </c>
      <c r="M7522" t="n">
        <v>47234.83282418484</v>
      </c>
      <c r="N7522" t="n">
        <v>732.811278448158</v>
      </c>
      <c r="O7522" t="n">
        <v>47234.83282418484</v>
      </c>
      <c r="P7522" t="n">
        <v>732.811278448158</v>
      </c>
      <c r="Q7522" t="n">
        <v>314</v>
      </c>
      <c r="R7522" t="n">
        <v>8</v>
      </c>
      <c r="S7522">
        <f>VLOOKUP(Q7522,Clustering!$D$3:$E$367,2,FALSE)</f>
        <v/>
      </c>
    </row>
    <row r="7523">
      <c r="A7523" t="inlineStr">
        <is>
          <t>2025-11-10 09:00</t>
        </is>
      </c>
      <c r="B7523" t="n">
        <v>0.524933739977797</v>
      </c>
      <c r="C7523" t="n">
        <v>5845.547239371646</v>
      </c>
      <c r="D7523" t="n">
        <v>1209.709983652296</v>
      </c>
      <c r="E7523" t="n">
        <v>3190.512433366213</v>
      </c>
      <c r="F7523" t="n">
        <v>0</v>
      </c>
      <c r="G7523" t="n">
        <v>10246.29459013013</v>
      </c>
      <c r="H7523" t="n">
        <v>11538.91384272663</v>
      </c>
      <c r="I7523" t="n">
        <v>0</v>
      </c>
      <c r="J7523" t="n">
        <v>2134.03350879848</v>
      </c>
      <c r="K7523" t="n">
        <v>0</v>
      </c>
      <c r="L7523" t="n">
        <v>13672.94735152511</v>
      </c>
      <c r="M7523" t="n">
        <v>47104.34986058211</v>
      </c>
      <c r="N7523" t="n">
        <v>643.8270517794531</v>
      </c>
      <c r="O7523" t="n">
        <v>47104.34986058211</v>
      </c>
      <c r="P7523" t="n">
        <v>643.8270517794531</v>
      </c>
      <c r="Q7523" t="n">
        <v>314</v>
      </c>
      <c r="R7523" t="n">
        <v>9</v>
      </c>
      <c r="S7523">
        <f>VLOOKUP(Q7523,Clustering!$D$3:$E$367,2,FALSE)</f>
        <v/>
      </c>
    </row>
    <row r="7524">
      <c r="A7524" t="inlineStr">
        <is>
          <t>2025-11-10 10:00</t>
        </is>
      </c>
      <c r="B7524" t="n">
        <v>0.3937003049833477</v>
      </c>
      <c r="C7524" t="n">
        <v>5511.51596855041</v>
      </c>
      <c r="D7524" t="n">
        <v>1033.752167848326</v>
      </c>
      <c r="E7524" t="n">
        <v>2971.984184505514</v>
      </c>
      <c r="F7524" t="n">
        <v>0</v>
      </c>
      <c r="G7524" t="n">
        <v>9517.646021209232</v>
      </c>
      <c r="H7524" t="n">
        <v>11733.02641204353</v>
      </c>
      <c r="I7524" t="n">
        <v>0</v>
      </c>
      <c r="J7524" t="n">
        <v>1835.27819849394</v>
      </c>
      <c r="K7524" t="n">
        <v>0</v>
      </c>
      <c r="L7524" t="n">
        <v>13568.30461053747</v>
      </c>
      <c r="M7524" t="n">
        <v>46973.86689697939</v>
      </c>
      <c r="N7524" t="n">
        <v>505.116345501766</v>
      </c>
      <c r="O7524" t="n">
        <v>46973.86689697939</v>
      </c>
      <c r="P7524" t="n">
        <v>505.116345501766</v>
      </c>
      <c r="Q7524" t="n">
        <v>314</v>
      </c>
      <c r="R7524" t="n">
        <v>10</v>
      </c>
      <c r="S7524">
        <f>VLOOKUP(Q7524,Clustering!$D$3:$E$367,2,FALSE)</f>
        <v/>
      </c>
    </row>
    <row r="7525">
      <c r="A7525" t="inlineStr">
        <is>
          <t>2025-11-10 11:00</t>
        </is>
      </c>
      <c r="B7525" t="n">
        <v>0.3674536179844579</v>
      </c>
      <c r="C7525" t="n">
        <v>3757.851796738916</v>
      </c>
      <c r="D7525" t="n">
        <v>989.762713897333</v>
      </c>
      <c r="E7525" t="n">
        <v>2564.064786632208</v>
      </c>
      <c r="F7525" t="n">
        <v>0</v>
      </c>
      <c r="G7525" t="n">
        <v>7312.046750886441</v>
      </c>
      <c r="H7525" t="n">
        <v>11538.91384272663</v>
      </c>
      <c r="I7525" t="n">
        <v>0</v>
      </c>
      <c r="J7525" t="n">
        <v>1597.863167016199</v>
      </c>
      <c r="K7525" t="n">
        <v>0</v>
      </c>
      <c r="L7525" t="n">
        <v>13136.77700974283</v>
      </c>
      <c r="M7525" t="n">
        <v>46778.14245157532</v>
      </c>
      <c r="N7525" t="n">
        <v>507.7335286390809</v>
      </c>
      <c r="O7525" t="n">
        <v>46778.14245157532</v>
      </c>
      <c r="P7525" t="n">
        <v>507.7335286390809</v>
      </c>
      <c r="Q7525" t="n">
        <v>314</v>
      </c>
      <c r="R7525" t="n">
        <v>11</v>
      </c>
      <c r="S7525">
        <f>VLOOKUP(Q7525,Clustering!$D$3:$E$367,2,FALSE)</f>
        <v/>
      </c>
    </row>
    <row r="7526">
      <c r="A7526" t="inlineStr">
        <is>
          <t>2025-11-10 12:00</t>
        </is>
      </c>
      <c r="B7526" t="n">
        <v>0.4199469919822376</v>
      </c>
      <c r="C7526" t="n">
        <v>3841.359614444226</v>
      </c>
      <c r="D7526" t="n">
        <v>1033.752167848326</v>
      </c>
      <c r="E7526" t="n">
        <v>2083.302639138669</v>
      </c>
      <c r="F7526" t="n">
        <v>0</v>
      </c>
      <c r="G7526" t="n">
        <v>6958.834368423202</v>
      </c>
      <c r="H7526" t="n">
        <v>10891.87194500364</v>
      </c>
      <c r="I7526" t="n">
        <v>0</v>
      </c>
      <c r="J7526" t="n">
        <v>1506.208086929301</v>
      </c>
      <c r="K7526" t="n">
        <v>0</v>
      </c>
      <c r="L7526" t="n">
        <v>12398.08003193294</v>
      </c>
      <c r="M7526" t="n">
        <v>46647.65948797259</v>
      </c>
      <c r="N7526" t="n">
        <v>523.4366274629699</v>
      </c>
      <c r="O7526" t="n">
        <v>46647.65948797259</v>
      </c>
      <c r="P7526" t="n">
        <v>523.4366274629699</v>
      </c>
      <c r="Q7526" t="n">
        <v>314</v>
      </c>
      <c r="R7526" t="n">
        <v>12</v>
      </c>
      <c r="S7526">
        <f>VLOOKUP(Q7526,Clustering!$D$3:$E$367,2,FALSE)</f>
        <v/>
      </c>
    </row>
    <row r="7527">
      <c r="A7527" t="inlineStr">
        <is>
          <t>2025-11-10 13:00</t>
        </is>
      </c>
      <c r="B7527" t="n">
        <v>0.3937003049833477</v>
      </c>
      <c r="C7527" t="n">
        <v>3757.851796738916</v>
      </c>
      <c r="D7527" t="n">
        <v>989.762713897333</v>
      </c>
      <c r="E7527" t="n">
        <v>1835.637290429876</v>
      </c>
      <c r="F7527" t="n">
        <v>0</v>
      </c>
      <c r="G7527" t="n">
        <v>6583.645501371108</v>
      </c>
      <c r="H7527" t="n">
        <v>11215.39289386514</v>
      </c>
      <c r="I7527" t="n">
        <v>0</v>
      </c>
      <c r="J7527" t="n">
        <v>1512.249076442622</v>
      </c>
      <c r="K7527" t="n">
        <v>0</v>
      </c>
      <c r="L7527" t="n">
        <v>12727.64197030776</v>
      </c>
      <c r="M7527" t="n">
        <v>46582.41800617123</v>
      </c>
      <c r="N7527" t="n">
        <v>520.8194443256551</v>
      </c>
      <c r="O7527" t="n">
        <v>46582.41800617123</v>
      </c>
      <c r="P7527" t="n">
        <v>520.8194443256551</v>
      </c>
      <c r="Q7527" t="n">
        <v>314</v>
      </c>
      <c r="R7527" t="n">
        <v>13</v>
      </c>
      <c r="S7527">
        <f>VLOOKUP(Q7527,Clustering!$D$3:$E$367,2,FALSE)</f>
        <v/>
      </c>
    </row>
    <row r="7528">
      <c r="A7528" t="inlineStr">
        <is>
          <t>2025-11-10 14:00</t>
        </is>
      </c>
      <c r="B7528" t="n">
        <v>0.3674536179844579</v>
      </c>
      <c r="C7528" t="n">
        <v>3674.343979033607</v>
      </c>
      <c r="D7528" t="n">
        <v>945.7732599463404</v>
      </c>
      <c r="E7528" t="n">
        <v>1806.500190581783</v>
      </c>
      <c r="F7528" t="n">
        <v>0</v>
      </c>
      <c r="G7528" t="n">
        <v>6426.984883179714</v>
      </c>
      <c r="H7528" t="n">
        <v>11538.91384272663</v>
      </c>
      <c r="I7528" t="n">
        <v>0</v>
      </c>
      <c r="J7528" t="n">
        <v>1451.312076306415</v>
      </c>
      <c r="K7528" t="n">
        <v>0</v>
      </c>
      <c r="L7528" t="n">
        <v>12990.22591903305</v>
      </c>
      <c r="M7528" t="n">
        <v>46647.65948797259</v>
      </c>
      <c r="N7528" t="n">
        <v>507.7335286390809</v>
      </c>
      <c r="O7528" t="n">
        <v>46647.65948797259</v>
      </c>
      <c r="P7528" t="n">
        <v>507.7335286390809</v>
      </c>
      <c r="Q7528" t="n">
        <v>314</v>
      </c>
      <c r="R7528" t="n">
        <v>14</v>
      </c>
      <c r="S7528">
        <f>VLOOKUP(Q7528,Clustering!$D$3:$E$367,2,FALSE)</f>
        <v/>
      </c>
    </row>
    <row r="7529">
      <c r="A7529" t="inlineStr">
        <is>
          <t>2025-11-10 15:00</t>
        </is>
      </c>
      <c r="B7529" t="n">
        <v>0.3937003049833477</v>
      </c>
      <c r="C7529" t="n">
        <v>3757.851796738916</v>
      </c>
      <c r="D7529" t="n">
        <v>989.762713897333</v>
      </c>
      <c r="E7529" t="n">
        <v>1821.06874050583</v>
      </c>
      <c r="F7529" t="n">
        <v>0</v>
      </c>
      <c r="G7529" t="n">
        <v>6569.076951447062</v>
      </c>
      <c r="H7529" t="n">
        <v>11409.50546318204</v>
      </c>
      <c r="I7529" t="n">
        <v>0</v>
      </c>
      <c r="J7529" t="n">
        <v>1395.699848510811</v>
      </c>
      <c r="K7529" t="n">
        <v>0</v>
      </c>
      <c r="L7529" t="n">
        <v>12805.20531169285</v>
      </c>
      <c r="M7529" t="n">
        <v>47039.10837878075</v>
      </c>
      <c r="N7529" t="n">
        <v>596.7177553077859</v>
      </c>
      <c r="O7529" t="n">
        <v>47039.10837878075</v>
      </c>
      <c r="P7529" t="n">
        <v>596.7177553077859</v>
      </c>
      <c r="Q7529" t="n">
        <v>314</v>
      </c>
      <c r="R7529" t="n">
        <v>15</v>
      </c>
      <c r="S7529">
        <f>VLOOKUP(Q7529,Clustering!$D$3:$E$367,2,FALSE)</f>
        <v/>
      </c>
    </row>
    <row r="7530">
      <c r="A7530" t="inlineStr">
        <is>
          <t>2025-11-10 16:00</t>
        </is>
      </c>
      <c r="B7530" t="n">
        <v>0.5905504574750217</v>
      </c>
      <c r="C7530" t="n">
        <v>4384.160429528736</v>
      </c>
      <c r="D7530" t="n">
        <v>1511.386227441544</v>
      </c>
      <c r="E7530" t="n">
        <v>2199.851038531042</v>
      </c>
      <c r="F7530" t="n">
        <v>0</v>
      </c>
      <c r="G7530" t="n">
        <v>8095.988245958797</v>
      </c>
      <c r="H7530" t="n">
        <v>10891.87194500364</v>
      </c>
      <c r="I7530" t="n">
        <v>0</v>
      </c>
      <c r="J7530" t="n">
        <v>1190.085052227574</v>
      </c>
      <c r="K7530" t="n">
        <v>0</v>
      </c>
      <c r="L7530" t="n">
        <v>12081.95699723122</v>
      </c>
      <c r="M7530" t="n">
        <v>47561.04023319164</v>
      </c>
      <c r="N7530" t="n">
        <v>711.8738133496392</v>
      </c>
      <c r="O7530" t="n">
        <v>47561.04023319164</v>
      </c>
      <c r="P7530" t="n">
        <v>711.8738133496392</v>
      </c>
      <c r="Q7530" t="n">
        <v>314</v>
      </c>
      <c r="R7530" t="n">
        <v>16</v>
      </c>
      <c r="S7530">
        <f>VLOOKUP(Q7530,Clustering!$D$3:$E$367,2,FALSE)</f>
        <v/>
      </c>
    </row>
    <row r="7531">
      <c r="A7531" t="inlineStr">
        <is>
          <t>2025-11-10 17:00</t>
        </is>
      </c>
      <c r="B7531" t="n">
        <v>0.8530173274639202</v>
      </c>
      <c r="C7531" t="n">
        <v>5219.238606581827</v>
      </c>
      <c r="D7531" t="n">
        <v>5865.260526799012</v>
      </c>
      <c r="E7531" t="n">
        <v>2782.593035492908</v>
      </c>
      <c r="F7531" t="n">
        <v>0</v>
      </c>
      <c r="G7531" t="n">
        <v>13867.94518620121</v>
      </c>
      <c r="H7531" t="n">
        <v>9597.788149557668</v>
      </c>
      <c r="I7531" t="n">
        <v>0</v>
      </c>
      <c r="J7531" t="n">
        <v>1186.920494951813</v>
      </c>
      <c r="K7531" t="n">
        <v>0</v>
      </c>
      <c r="L7531" t="n">
        <v>10784.70864450948</v>
      </c>
      <c r="M7531" t="n">
        <v>47626.281714993</v>
      </c>
      <c r="N7531" t="n">
        <v>779.9205749198252</v>
      </c>
      <c r="O7531" t="n">
        <v>47626.281714993</v>
      </c>
      <c r="P7531" t="n">
        <v>779.9205749198252</v>
      </c>
      <c r="Q7531" t="n">
        <v>314</v>
      </c>
      <c r="R7531" t="n">
        <v>17</v>
      </c>
      <c r="S7531">
        <f>VLOOKUP(Q7531,Clustering!$D$3:$E$367,2,FALSE)</f>
        <v/>
      </c>
    </row>
    <row r="7532">
      <c r="A7532" t="inlineStr">
        <is>
          <t>2025-11-10 18:00</t>
        </is>
      </c>
      <c r="B7532" t="n">
        <v>1.115484197452819</v>
      </c>
      <c r="C7532" t="n">
        <v>5845.547239371646</v>
      </c>
      <c r="D7532" t="n">
        <v>6964.996875573826</v>
      </c>
      <c r="E7532" t="n">
        <v>3569.294731391426</v>
      </c>
      <c r="F7532" t="n">
        <v>0</v>
      </c>
      <c r="G7532" t="n">
        <v>16380.95433053435</v>
      </c>
      <c r="H7532" t="n">
        <v>7980.183405250194</v>
      </c>
      <c r="I7532" t="n">
        <v>0</v>
      </c>
      <c r="J7532" t="n">
        <v>1717.521302655355</v>
      </c>
      <c r="K7532" t="n">
        <v>0</v>
      </c>
      <c r="L7532" t="n">
        <v>9697.70470790555</v>
      </c>
      <c r="M7532" t="n">
        <v>47430.55726958891</v>
      </c>
      <c r="N7532" t="n">
        <v>727.5769121735282</v>
      </c>
      <c r="O7532" t="n">
        <v>47430.55726958891</v>
      </c>
      <c r="P7532" t="n">
        <v>727.5769121735282</v>
      </c>
      <c r="Q7532" t="n">
        <v>314</v>
      </c>
      <c r="R7532" t="n">
        <v>18</v>
      </c>
      <c r="S7532">
        <f>VLOOKUP(Q7532,Clustering!$D$3:$E$367,2,FALSE)</f>
        <v/>
      </c>
    </row>
    <row r="7533">
      <c r="A7533" t="inlineStr">
        <is>
          <t>2025-11-10 19:00</t>
        </is>
      </c>
      <c r="B7533" t="n">
        <v>1.220470945448378</v>
      </c>
      <c r="C7533" t="n">
        <v>6179.578510192884</v>
      </c>
      <c r="D7533" t="n">
        <v>7551.522928253727</v>
      </c>
      <c r="E7533" t="n">
        <v>3583.863281315473</v>
      </c>
      <c r="F7533" t="n">
        <v>0</v>
      </c>
      <c r="G7533" t="n">
        <v>17316.18519070753</v>
      </c>
      <c r="H7533" t="n">
        <v>6686.099609804217</v>
      </c>
      <c r="I7533" t="n">
        <v>0</v>
      </c>
      <c r="J7533" t="n">
        <v>1702.691776755232</v>
      </c>
      <c r="K7533" t="n">
        <v>0</v>
      </c>
      <c r="L7533" t="n">
        <v>8388.791386559449</v>
      </c>
      <c r="M7533" t="n">
        <v>47104.34986058211</v>
      </c>
      <c r="N7533" t="n">
        <v>586.2490227585263</v>
      </c>
      <c r="O7533" t="n">
        <v>47104.34986058211</v>
      </c>
      <c r="P7533" t="n">
        <v>586.2490227585263</v>
      </c>
      <c r="Q7533" t="n">
        <v>314</v>
      </c>
      <c r="R7533" t="n">
        <v>19</v>
      </c>
      <c r="S7533">
        <f>VLOOKUP(Q7533,Clustering!$D$3:$E$367,2,FALSE)</f>
        <v/>
      </c>
    </row>
    <row r="7534">
      <c r="A7534" t="inlineStr">
        <is>
          <t>2025-11-10 20:00</t>
        </is>
      </c>
      <c r="B7534" t="n">
        <v>1.259840975946713</v>
      </c>
      <c r="C7534" t="n">
        <v>6054.31678363492</v>
      </c>
      <c r="D7534" t="n">
        <v>7331.575658498765</v>
      </c>
      <c r="E7534" t="n">
        <v>3219.649533214307</v>
      </c>
      <c r="F7534" t="n">
        <v>0</v>
      </c>
      <c r="G7534" t="n">
        <v>16606.80181632394</v>
      </c>
      <c r="H7534" t="n">
        <v>6039.05771208123</v>
      </c>
      <c r="I7534" t="n">
        <v>0</v>
      </c>
      <c r="J7534" t="n">
        <v>1483.048471086937</v>
      </c>
      <c r="K7534" t="n">
        <v>0</v>
      </c>
      <c r="L7534" t="n">
        <v>7522.106183168166</v>
      </c>
      <c r="M7534" t="n">
        <v>46778.14245157532</v>
      </c>
      <c r="N7534" t="n">
        <v>505.116345501766</v>
      </c>
      <c r="O7534" t="n">
        <v>46778.14245157532</v>
      </c>
      <c r="P7534" t="n">
        <v>505.116345501766</v>
      </c>
      <c r="Q7534" t="n">
        <v>314</v>
      </c>
      <c r="R7534" t="n">
        <v>20</v>
      </c>
      <c r="S7534">
        <f>VLOOKUP(Q7534,Clustering!$D$3:$E$367,2,FALSE)</f>
        <v/>
      </c>
    </row>
    <row r="7535">
      <c r="A7535" t="inlineStr">
        <is>
          <t>2025-11-10 21:00</t>
        </is>
      </c>
      <c r="B7535" t="n">
        <v>1.272964319446158</v>
      </c>
      <c r="C7535" t="n">
        <v>5219.238606581827</v>
      </c>
      <c r="D7535" t="n">
        <v>5865.260526799012</v>
      </c>
      <c r="E7535" t="n">
        <v>2986.552734429561</v>
      </c>
      <c r="F7535" t="n">
        <v>0</v>
      </c>
      <c r="G7535" t="n">
        <v>14072.32483212985</v>
      </c>
      <c r="H7535" t="n">
        <v>5909.649332536631</v>
      </c>
      <c r="I7535" t="n">
        <v>0</v>
      </c>
      <c r="J7535" t="n">
        <v>1794.181835394665</v>
      </c>
      <c r="K7535" t="n">
        <v>0</v>
      </c>
      <c r="L7535" t="n">
        <v>7703.831167931296</v>
      </c>
      <c r="M7535" t="n">
        <v>46386.69356076715</v>
      </c>
      <c r="N7535" t="n">
        <v>450.1554996181542</v>
      </c>
      <c r="O7535" t="n">
        <v>46386.69356076715</v>
      </c>
      <c r="P7535" t="n">
        <v>450.1554996181542</v>
      </c>
      <c r="Q7535" t="n">
        <v>314</v>
      </c>
      <c r="R7535" t="n">
        <v>21</v>
      </c>
      <c r="S7535">
        <f>VLOOKUP(Q7535,Clustering!$D$3:$E$367,2,FALSE)</f>
        <v/>
      </c>
    </row>
    <row r="7536">
      <c r="A7536" t="inlineStr">
        <is>
          <t>2025-11-10 22:00</t>
        </is>
      </c>
      <c r="B7536" t="n">
        <v>1.272964319446158</v>
      </c>
      <c r="C7536" t="n">
        <v>3966.621341002189</v>
      </c>
      <c r="D7536" t="n">
        <v>3665.787829249382</v>
      </c>
      <c r="E7536" t="n">
        <v>2622.338986328394</v>
      </c>
      <c r="F7536" t="n">
        <v>0</v>
      </c>
      <c r="G7536" t="n">
        <v>10256.02112089941</v>
      </c>
      <c r="H7536" t="n">
        <v>5715.536763219734</v>
      </c>
      <c r="I7536" t="n">
        <v>0</v>
      </c>
      <c r="J7536" t="n">
        <v>1716.891330268318</v>
      </c>
      <c r="K7536" t="n">
        <v>0</v>
      </c>
      <c r="L7536" t="n">
        <v>7432.428093488053</v>
      </c>
      <c r="M7536" t="n">
        <v>45930.00318815763</v>
      </c>
      <c r="N7536" t="n">
        <v>403.0462031464869</v>
      </c>
      <c r="O7536" t="n">
        <v>45930.00318815763</v>
      </c>
      <c r="P7536" t="n">
        <v>403.0462031464869</v>
      </c>
      <c r="Q7536" t="n">
        <v>314</v>
      </c>
      <c r="R7536" t="n">
        <v>22</v>
      </c>
      <c r="S7536">
        <f>VLOOKUP(Q7536,Clustering!$D$3:$E$367,2,FALSE)</f>
        <v/>
      </c>
    </row>
    <row r="7537">
      <c r="A7537" t="inlineStr">
        <is>
          <t>2025-11-10 23:00</t>
        </is>
      </c>
      <c r="B7537" t="n">
        <v>1.272964319446158</v>
      </c>
      <c r="C7537" t="n">
        <v>2922.773619685823</v>
      </c>
      <c r="D7537" t="n">
        <v>1832.893914624691</v>
      </c>
      <c r="E7537" t="n">
        <v>1835.637290429876</v>
      </c>
      <c r="F7537" t="n">
        <v>0</v>
      </c>
      <c r="G7537" t="n">
        <v>6592.577789059837</v>
      </c>
      <c r="H7537" t="n">
        <v>5715.536763219734</v>
      </c>
      <c r="I7537" t="n">
        <v>0</v>
      </c>
      <c r="J7537" t="n">
        <v>1155.418984713303</v>
      </c>
      <c r="K7537" t="n">
        <v>0</v>
      </c>
      <c r="L7537" t="n">
        <v>6870.955747933037</v>
      </c>
      <c r="M7537" t="n">
        <v>45734.27874275355</v>
      </c>
      <c r="N7537" t="n">
        <v>272.1870462807444</v>
      </c>
      <c r="O7537" t="n">
        <v>45734.27874275355</v>
      </c>
      <c r="P7537" t="n">
        <v>272.1870462807444</v>
      </c>
      <c r="Q7537" t="n">
        <v>314</v>
      </c>
      <c r="R7537" t="n">
        <v>23</v>
      </c>
      <c r="S7537">
        <f>VLOOKUP(Q7537,Clustering!$D$3:$E$367,2,FALSE)</f>
        <v/>
      </c>
    </row>
    <row r="7538">
      <c r="A7538" t="inlineStr">
        <is>
          <t>2025-11-11 00:00</t>
        </is>
      </c>
      <c r="B7538" t="n">
        <v>1.272964319446158</v>
      </c>
      <c r="C7538" t="n">
        <v>2630.496257717241</v>
      </c>
      <c r="D7538" t="n">
        <v>1319.683618529777</v>
      </c>
      <c r="E7538" t="n">
        <v>1048.833031939893</v>
      </c>
      <c r="F7538" t="n">
        <v>0</v>
      </c>
      <c r="G7538" t="n">
        <v>5000.285872506358</v>
      </c>
      <c r="H7538" t="n">
        <v>5715.536763219734</v>
      </c>
      <c r="I7538" t="n">
        <v>0</v>
      </c>
      <c r="J7538" t="n">
        <v>820.3717240493253</v>
      </c>
      <c r="K7538" t="n">
        <v>0</v>
      </c>
      <c r="L7538" t="n">
        <v>6535.908487269059</v>
      </c>
      <c r="M7538" t="n">
        <v>45669.03726095219</v>
      </c>
      <c r="N7538" t="n">
        <v>179.9296133495253</v>
      </c>
      <c r="O7538" t="n">
        <v>45669.03726095219</v>
      </c>
      <c r="P7538" t="n">
        <v>179.9296133495253</v>
      </c>
      <c r="Q7538" t="n">
        <v>315</v>
      </c>
      <c r="R7538" t="n">
        <v>0</v>
      </c>
      <c r="S7538">
        <f>VLOOKUP(Q7538,Clustering!$D$3:$E$367,2,FALSE)</f>
        <v/>
      </c>
    </row>
    <row r="7539">
      <c r="A7539" t="inlineStr">
        <is>
          <t>2025-11-11 01:00</t>
        </is>
      </c>
      <c r="B7539" t="n">
        <v>1.286087662945602</v>
      </c>
      <c r="C7539" t="n">
        <v>2588.742348864587</v>
      </c>
      <c r="D7539" t="n">
        <v>1246.36786194479</v>
      </c>
      <c r="E7539" t="n">
        <v>725.0550225804143</v>
      </c>
      <c r="F7539" t="n">
        <v>0</v>
      </c>
      <c r="G7539" t="n">
        <v>4561.451321052737</v>
      </c>
      <c r="H7539" t="n">
        <v>5715.536763219734</v>
      </c>
      <c r="I7539" t="n">
        <v>0</v>
      </c>
      <c r="J7539" t="n">
        <v>622.2802194199206</v>
      </c>
      <c r="K7539" t="n">
        <v>0</v>
      </c>
      <c r="L7539" t="n">
        <v>6337.816982639654</v>
      </c>
      <c r="M7539" t="n">
        <v>45603.79577915083</v>
      </c>
      <c r="N7539" t="n">
        <v>174.8678241309701</v>
      </c>
      <c r="O7539" t="n">
        <v>45603.79577915083</v>
      </c>
      <c r="P7539" t="n">
        <v>174.8678241309701</v>
      </c>
      <c r="Q7539" t="n">
        <v>315</v>
      </c>
      <c r="R7539" t="n">
        <v>1</v>
      </c>
      <c r="S7539">
        <f>VLOOKUP(Q7539,Clustering!$D$3:$E$367,2,FALSE)</f>
        <v/>
      </c>
    </row>
    <row r="7540">
      <c r="A7540" t="inlineStr">
        <is>
          <t>2025-11-11 02:00</t>
        </is>
      </c>
      <c r="B7540" t="n">
        <v>1.299211006445048</v>
      </c>
      <c r="C7540" t="n">
        <v>2588.742348864587</v>
      </c>
      <c r="D7540" t="n">
        <v>1246.36786194479</v>
      </c>
      <c r="E7540" t="n">
        <v>658.5066149548654</v>
      </c>
      <c r="F7540" t="n">
        <v>0</v>
      </c>
      <c r="G7540" t="n">
        <v>4494.916036770687</v>
      </c>
      <c r="H7540" t="n">
        <v>5715.536763219734</v>
      </c>
      <c r="I7540" t="n">
        <v>0</v>
      </c>
      <c r="J7540" t="n">
        <v>551.2783564317032</v>
      </c>
      <c r="K7540" t="n">
        <v>0</v>
      </c>
      <c r="L7540" t="n">
        <v>6266.815119651437</v>
      </c>
      <c r="M7540" t="n">
        <v>45538.55429734947</v>
      </c>
      <c r="N7540" t="n">
        <v>173.5677907511717</v>
      </c>
      <c r="O7540" t="n">
        <v>45538.55429734947</v>
      </c>
      <c r="P7540" t="n">
        <v>173.5677907511717</v>
      </c>
      <c r="Q7540" t="n">
        <v>315</v>
      </c>
      <c r="R7540" t="n">
        <v>2</v>
      </c>
      <c r="S7540">
        <f>VLOOKUP(Q7540,Clustering!$D$3:$E$367,2,FALSE)</f>
        <v/>
      </c>
    </row>
    <row r="7541">
      <c r="A7541" t="inlineStr">
        <is>
          <t>2025-11-11 03:00</t>
        </is>
      </c>
      <c r="B7541" t="n">
        <v>1.299211006445048</v>
      </c>
      <c r="C7541" t="n">
        <v>2588.742348864587</v>
      </c>
      <c r="D7541" t="n">
        <v>1246.36786194479</v>
      </c>
      <c r="E7541" t="n">
        <v>643.5828837836706</v>
      </c>
      <c r="F7541" t="n">
        <v>0</v>
      </c>
      <c r="G7541" t="n">
        <v>4479.992305599492</v>
      </c>
      <c r="H7541" t="n">
        <v>5715.536763219734</v>
      </c>
      <c r="I7541" t="n">
        <v>0</v>
      </c>
      <c r="J7541" t="n">
        <v>550.0114253481748</v>
      </c>
      <c r="K7541" t="n">
        <v>0</v>
      </c>
      <c r="L7541" t="n">
        <v>6265.548188567909</v>
      </c>
      <c r="M7541" t="n">
        <v>45603.79577915083</v>
      </c>
      <c r="N7541" t="n">
        <v>174.7646285998658</v>
      </c>
      <c r="O7541" t="n">
        <v>45603.79577915083</v>
      </c>
      <c r="P7541" t="n">
        <v>174.7646285998658</v>
      </c>
      <c r="Q7541" t="n">
        <v>315</v>
      </c>
      <c r="R7541" t="n">
        <v>3</v>
      </c>
      <c r="S7541">
        <f>VLOOKUP(Q7541,Clustering!$D$3:$E$367,2,FALSE)</f>
        <v/>
      </c>
    </row>
    <row r="7542">
      <c r="A7542" t="inlineStr">
        <is>
          <t>2025-11-11 04:00</t>
        </is>
      </c>
      <c r="B7542" t="n">
        <v>1.299211006445048</v>
      </c>
      <c r="C7542" t="n">
        <v>2630.496257717241</v>
      </c>
      <c r="D7542" t="n">
        <v>1319.683618529777</v>
      </c>
      <c r="E7542" t="n">
        <v>903.0471553904496</v>
      </c>
      <c r="F7542" t="n">
        <v>0</v>
      </c>
      <c r="G7542" t="n">
        <v>4854.526242643914</v>
      </c>
      <c r="H7542" t="n">
        <v>5715.536763219734</v>
      </c>
      <c r="I7542" t="n">
        <v>0</v>
      </c>
      <c r="J7542" t="n">
        <v>641.199868144943</v>
      </c>
      <c r="K7542" t="n">
        <v>0</v>
      </c>
      <c r="L7542" t="n">
        <v>6356.736631364677</v>
      </c>
      <c r="M7542" t="n">
        <v>45734.27874275355</v>
      </c>
      <c r="N7542" t="n">
        <v>173.4604862425418</v>
      </c>
      <c r="O7542" t="n">
        <v>45734.27874275355</v>
      </c>
      <c r="P7542" t="n">
        <v>173.4604862425418</v>
      </c>
      <c r="Q7542" t="n">
        <v>315</v>
      </c>
      <c r="R7542" t="n">
        <v>4</v>
      </c>
      <c r="S7542">
        <f>VLOOKUP(Q7542,Clustering!$D$3:$E$367,2,FALSE)</f>
        <v/>
      </c>
    </row>
    <row r="7543">
      <c r="A7543" t="inlineStr">
        <is>
          <t>2025-11-11 05:00</t>
        </is>
      </c>
      <c r="B7543" t="n">
        <v>1.272964319446158</v>
      </c>
      <c r="C7543" t="n">
        <v>4592.929973792009</v>
      </c>
      <c r="D7543" t="n">
        <v>1832.893914624691</v>
      </c>
      <c r="E7543" t="n">
        <v>2010.459889518436</v>
      </c>
      <c r="F7543" t="n">
        <v>0</v>
      </c>
      <c r="G7543" t="n">
        <v>8437.556742254583</v>
      </c>
      <c r="H7543" t="n">
        <v>6039.05771208123</v>
      </c>
      <c r="I7543" t="n">
        <v>0</v>
      </c>
      <c r="J7543" t="n">
        <v>959.998900275046</v>
      </c>
      <c r="K7543" t="n">
        <v>0</v>
      </c>
      <c r="L7543" t="n">
        <v>6999.056612356276</v>
      </c>
      <c r="M7543" t="n">
        <v>46060.48615176036</v>
      </c>
      <c r="N7543" t="n">
        <v>183.4025106854166</v>
      </c>
      <c r="O7543" t="n">
        <v>46060.48615176036</v>
      </c>
      <c r="P7543" t="n">
        <v>183.4025106854166</v>
      </c>
      <c r="Q7543" t="n">
        <v>315</v>
      </c>
      <c r="R7543" t="n">
        <v>5</v>
      </c>
      <c r="S7543">
        <f>VLOOKUP(Q7543,Clustering!$D$3:$E$367,2,FALSE)</f>
        <v/>
      </c>
    </row>
    <row r="7544">
      <c r="A7544" t="inlineStr">
        <is>
          <t>2025-11-11 06:00</t>
        </is>
      </c>
      <c r="B7544" t="n">
        <v>1.181100914950043</v>
      </c>
      <c r="C7544" t="n">
        <v>5636.777695108374</v>
      </c>
      <c r="D7544" t="n">
        <v>3665.787829249382</v>
      </c>
      <c r="E7544" t="n">
        <v>3933.508479492592</v>
      </c>
      <c r="F7544" t="n">
        <v>0</v>
      </c>
      <c r="G7544" t="n">
        <v>13237.2551047653</v>
      </c>
      <c r="H7544" t="n">
        <v>7333.141507527206</v>
      </c>
      <c r="I7544" t="n">
        <v>0</v>
      </c>
      <c r="J7544" t="n">
        <v>1579.754171095146</v>
      </c>
      <c r="K7544" t="n">
        <v>0</v>
      </c>
      <c r="L7544" t="n">
        <v>8912.895678622352</v>
      </c>
      <c r="M7544" t="n">
        <v>46582.41800617123</v>
      </c>
      <c r="N7544" t="n">
        <v>285.2729619673187</v>
      </c>
      <c r="O7544" t="n">
        <v>46582.41800617123</v>
      </c>
      <c r="P7544" t="n">
        <v>285.2729619673187</v>
      </c>
      <c r="Q7544" t="n">
        <v>315</v>
      </c>
      <c r="R7544" t="n">
        <v>6</v>
      </c>
      <c r="S7544">
        <f>VLOOKUP(Q7544,Clustering!$D$3:$E$367,2,FALSE)</f>
        <v/>
      </c>
    </row>
    <row r="7545">
      <c r="A7545" t="inlineStr">
        <is>
          <t>2025-11-11 07:00</t>
        </is>
      </c>
      <c r="B7545" t="n">
        <v>1.023620792956704</v>
      </c>
      <c r="C7545" t="n">
        <v>6471.855872161467</v>
      </c>
      <c r="D7545" t="n">
        <v>5132.102960949135</v>
      </c>
      <c r="E7545" t="n">
        <v>5404.932021821302</v>
      </c>
      <c r="F7545" t="n">
        <v>0</v>
      </c>
      <c r="G7545" t="n">
        <v>17009.91447572486</v>
      </c>
      <c r="H7545" t="n">
        <v>9274.267200696171</v>
      </c>
      <c r="I7545" t="n">
        <v>0</v>
      </c>
      <c r="J7545" t="n">
        <v>2357.832464056215</v>
      </c>
      <c r="K7545" t="n">
        <v>0</v>
      </c>
      <c r="L7545" t="n">
        <v>11632.09966475239</v>
      </c>
      <c r="M7545" t="n">
        <v>47039.10837878075</v>
      </c>
      <c r="N7545" t="n">
        <v>630.7411360928788</v>
      </c>
      <c r="O7545" t="n">
        <v>47039.10837878075</v>
      </c>
      <c r="P7545" t="n">
        <v>630.7411360928788</v>
      </c>
      <c r="Q7545" t="n">
        <v>315</v>
      </c>
      <c r="R7545" t="n">
        <v>7</v>
      </c>
      <c r="S7545">
        <f>VLOOKUP(Q7545,Clustering!$D$3:$E$367,2,FALSE)</f>
        <v/>
      </c>
    </row>
    <row r="7546">
      <c r="A7546" t="inlineStr">
        <is>
          <t>2025-11-11 08:00</t>
        </is>
      </c>
      <c r="B7546" t="n">
        <v>0.7217838924694709</v>
      </c>
      <c r="C7546" t="n">
        <v>6263.086327898193</v>
      </c>
      <c r="D7546" t="n">
        <v>1654.152733741694</v>
      </c>
      <c r="E7546" t="n">
        <v>3569.294731391426</v>
      </c>
      <c r="F7546" t="n">
        <v>0</v>
      </c>
      <c r="G7546" t="n">
        <v>11487.25557692378</v>
      </c>
      <c r="H7546" t="n">
        <v>10891.87194500364</v>
      </c>
      <c r="I7546" t="n">
        <v>0</v>
      </c>
      <c r="J7546" t="n">
        <v>2481.344392534923</v>
      </c>
      <c r="K7546" t="n">
        <v>0</v>
      </c>
      <c r="L7546" t="n">
        <v>13373.21633753857</v>
      </c>
      <c r="M7546" t="n">
        <v>47234.83282418484</v>
      </c>
      <c r="N7546" t="n">
        <v>732.811278448158</v>
      </c>
      <c r="O7546" t="n">
        <v>47234.83282418484</v>
      </c>
      <c r="P7546" t="n">
        <v>732.811278448158</v>
      </c>
      <c r="Q7546" t="n">
        <v>315</v>
      </c>
      <c r="R7546" t="n">
        <v>8</v>
      </c>
      <c r="S7546">
        <f>VLOOKUP(Q7546,Clustering!$D$3:$E$367,2,FALSE)</f>
        <v/>
      </c>
    </row>
    <row r="7547">
      <c r="A7547" t="inlineStr">
        <is>
          <t>2025-11-11 09:00</t>
        </is>
      </c>
      <c r="B7547" t="n">
        <v>0.524933739977797</v>
      </c>
      <c r="C7547" t="n">
        <v>5845.547239371646</v>
      </c>
      <c r="D7547" t="n">
        <v>1209.709983652296</v>
      </c>
      <c r="E7547" t="n">
        <v>3190.512433366213</v>
      </c>
      <c r="F7547" t="n">
        <v>0</v>
      </c>
      <c r="G7547" t="n">
        <v>10246.29459013013</v>
      </c>
      <c r="H7547" t="n">
        <v>11538.91384272663</v>
      </c>
      <c r="I7547" t="n">
        <v>0</v>
      </c>
      <c r="J7547" t="n">
        <v>2134.03350879848</v>
      </c>
      <c r="K7547" t="n">
        <v>0</v>
      </c>
      <c r="L7547" t="n">
        <v>13672.94735152511</v>
      </c>
      <c r="M7547" t="n">
        <v>47104.34986058211</v>
      </c>
      <c r="N7547" t="n">
        <v>643.8270517794531</v>
      </c>
      <c r="O7547" t="n">
        <v>47104.34986058211</v>
      </c>
      <c r="P7547" t="n">
        <v>643.8270517794531</v>
      </c>
      <c r="Q7547" t="n">
        <v>315</v>
      </c>
      <c r="R7547" t="n">
        <v>9</v>
      </c>
      <c r="S7547">
        <f>VLOOKUP(Q7547,Clustering!$D$3:$E$367,2,FALSE)</f>
        <v/>
      </c>
    </row>
    <row r="7548">
      <c r="A7548" t="inlineStr">
        <is>
          <t>2025-11-11 10:00</t>
        </is>
      </c>
      <c r="B7548" t="n">
        <v>0.3937003049833477</v>
      </c>
      <c r="C7548" t="n">
        <v>5511.51596855041</v>
      </c>
      <c r="D7548" t="n">
        <v>1033.752167848326</v>
      </c>
      <c r="E7548" t="n">
        <v>2971.984184505514</v>
      </c>
      <c r="F7548" t="n">
        <v>0</v>
      </c>
      <c r="G7548" t="n">
        <v>9517.646021209232</v>
      </c>
      <c r="H7548" t="n">
        <v>11733.02641204353</v>
      </c>
      <c r="I7548" t="n">
        <v>0</v>
      </c>
      <c r="J7548" t="n">
        <v>1835.27819849394</v>
      </c>
      <c r="K7548" t="n">
        <v>0</v>
      </c>
      <c r="L7548" t="n">
        <v>13568.30461053747</v>
      </c>
      <c r="M7548" t="n">
        <v>46973.86689697939</v>
      </c>
      <c r="N7548" t="n">
        <v>505.116345501766</v>
      </c>
      <c r="O7548" t="n">
        <v>46973.86689697939</v>
      </c>
      <c r="P7548" t="n">
        <v>505.116345501766</v>
      </c>
      <c r="Q7548" t="n">
        <v>315</v>
      </c>
      <c r="R7548" t="n">
        <v>10</v>
      </c>
      <c r="S7548">
        <f>VLOOKUP(Q7548,Clustering!$D$3:$E$367,2,FALSE)</f>
        <v/>
      </c>
    </row>
    <row r="7549">
      <c r="A7549" t="inlineStr">
        <is>
          <t>2025-11-11 11:00</t>
        </is>
      </c>
      <c r="B7549" t="n">
        <v>0.3674536179844579</v>
      </c>
      <c r="C7549" t="n">
        <v>3757.851796738916</v>
      </c>
      <c r="D7549" t="n">
        <v>989.762713897333</v>
      </c>
      <c r="E7549" t="n">
        <v>2564.064786632208</v>
      </c>
      <c r="F7549" t="n">
        <v>0</v>
      </c>
      <c r="G7549" t="n">
        <v>7312.046750886441</v>
      </c>
      <c r="H7549" t="n">
        <v>11538.91384272663</v>
      </c>
      <c r="I7549" t="n">
        <v>0</v>
      </c>
      <c r="J7549" t="n">
        <v>1597.863167016199</v>
      </c>
      <c r="K7549" t="n">
        <v>0</v>
      </c>
      <c r="L7549" t="n">
        <v>13136.77700974283</v>
      </c>
      <c r="M7549" t="n">
        <v>46778.14245157532</v>
      </c>
      <c r="N7549" t="n">
        <v>507.7335286390809</v>
      </c>
      <c r="O7549" t="n">
        <v>46778.14245157532</v>
      </c>
      <c r="P7549" t="n">
        <v>507.7335286390809</v>
      </c>
      <c r="Q7549" t="n">
        <v>315</v>
      </c>
      <c r="R7549" t="n">
        <v>11</v>
      </c>
      <c r="S7549">
        <f>VLOOKUP(Q7549,Clustering!$D$3:$E$367,2,FALSE)</f>
        <v/>
      </c>
    </row>
    <row r="7550">
      <c r="A7550" t="inlineStr">
        <is>
          <t>2025-11-11 12:00</t>
        </is>
      </c>
      <c r="B7550" t="n">
        <v>0.4199469919822376</v>
      </c>
      <c r="C7550" t="n">
        <v>3841.359614444226</v>
      </c>
      <c r="D7550" t="n">
        <v>1033.752167848326</v>
      </c>
      <c r="E7550" t="n">
        <v>2083.302639138669</v>
      </c>
      <c r="F7550" t="n">
        <v>0</v>
      </c>
      <c r="G7550" t="n">
        <v>6958.834368423202</v>
      </c>
      <c r="H7550" t="n">
        <v>10891.87194500364</v>
      </c>
      <c r="I7550" t="n">
        <v>0</v>
      </c>
      <c r="J7550" t="n">
        <v>1506.208086929301</v>
      </c>
      <c r="K7550" t="n">
        <v>0</v>
      </c>
      <c r="L7550" t="n">
        <v>12398.08003193294</v>
      </c>
      <c r="M7550" t="n">
        <v>46647.65948797259</v>
      </c>
      <c r="N7550" t="n">
        <v>523.4366274629699</v>
      </c>
      <c r="O7550" t="n">
        <v>46647.65948797259</v>
      </c>
      <c r="P7550" t="n">
        <v>523.4366274629699</v>
      </c>
      <c r="Q7550" t="n">
        <v>315</v>
      </c>
      <c r="R7550" t="n">
        <v>12</v>
      </c>
      <c r="S7550">
        <f>VLOOKUP(Q7550,Clustering!$D$3:$E$367,2,FALSE)</f>
        <v/>
      </c>
    </row>
    <row r="7551">
      <c r="A7551" t="inlineStr">
        <is>
          <t>2025-11-11 13:00</t>
        </is>
      </c>
      <c r="B7551" t="n">
        <v>10.47242811255712</v>
      </c>
      <c r="C7551" t="n">
        <v>3757.851796738916</v>
      </c>
      <c r="D7551" t="n">
        <v>989.762713897333</v>
      </c>
      <c r="E7551" t="n">
        <v>1835.637290429876</v>
      </c>
      <c r="F7551" t="n">
        <v>0</v>
      </c>
      <c r="G7551" t="n">
        <v>6593.724229178682</v>
      </c>
      <c r="H7551" t="n">
        <v>11248.36097124979</v>
      </c>
      <c r="I7551" t="n">
        <v>0</v>
      </c>
      <c r="J7551" t="n">
        <v>1512.249076442622</v>
      </c>
      <c r="K7551" t="n">
        <v>0</v>
      </c>
      <c r="L7551" t="n">
        <v>12760.61004769242</v>
      </c>
      <c r="M7551" t="n">
        <v>46582.41800617123</v>
      </c>
      <c r="N7551" t="n">
        <v>520.8194443256551</v>
      </c>
      <c r="O7551" t="n">
        <v>46582.41800617123</v>
      </c>
      <c r="P7551" t="n">
        <v>520.8194443256551</v>
      </c>
      <c r="Q7551" t="n">
        <v>315</v>
      </c>
      <c r="R7551" t="n">
        <v>13</v>
      </c>
      <c r="S7551">
        <f>VLOOKUP(Q7551,Clustering!$D$3:$E$367,2,FALSE)</f>
        <v/>
      </c>
    </row>
    <row r="7552">
      <c r="A7552" t="inlineStr">
        <is>
          <t>2025-11-11 14:00</t>
        </is>
      </c>
      <c r="B7552" t="n">
        <v>42.95532794238355</v>
      </c>
      <c r="C7552" t="n">
        <v>3674.343979033607</v>
      </c>
      <c r="D7552" t="n">
        <v>945.7732599463404</v>
      </c>
      <c r="E7552" t="n">
        <v>1806.500190581783</v>
      </c>
      <c r="F7552" t="n">
        <v>0</v>
      </c>
      <c r="G7552" t="n">
        <v>6469.572757504114</v>
      </c>
      <c r="H7552" t="n">
        <v>11683.79986702234</v>
      </c>
      <c r="I7552" t="n">
        <v>0</v>
      </c>
      <c r="J7552" t="n">
        <v>1451.312076306415</v>
      </c>
      <c r="K7552" t="n">
        <v>0</v>
      </c>
      <c r="L7552" t="n">
        <v>13135.11194332876</v>
      </c>
      <c r="M7552" t="n">
        <v>46647.65948797259</v>
      </c>
      <c r="N7552" t="n">
        <v>507.7335286390809</v>
      </c>
      <c r="O7552" t="n">
        <v>46647.65948797259</v>
      </c>
      <c r="P7552" t="n">
        <v>507.7335286390809</v>
      </c>
      <c r="Q7552" t="n">
        <v>315</v>
      </c>
      <c r="R7552" t="n">
        <v>14</v>
      </c>
      <c r="S7552">
        <f>VLOOKUP(Q7552,Clustering!$D$3:$E$367,2,FALSE)</f>
        <v/>
      </c>
    </row>
    <row r="7553">
      <c r="A7553" t="inlineStr">
        <is>
          <t>2025-11-11 15:00</t>
        </is>
      </c>
      <c r="B7553" t="n">
        <v>0.3937003049833477</v>
      </c>
      <c r="C7553" t="n">
        <v>3757.851796738916</v>
      </c>
      <c r="D7553" t="n">
        <v>989.762713897333</v>
      </c>
      <c r="E7553" t="n">
        <v>1821.06874050583</v>
      </c>
      <c r="F7553" t="n">
        <v>0</v>
      </c>
      <c r="G7553" t="n">
        <v>6569.076951447062</v>
      </c>
      <c r="H7553" t="n">
        <v>11409.50546318204</v>
      </c>
      <c r="I7553" t="n">
        <v>0</v>
      </c>
      <c r="J7553" t="n">
        <v>1395.699848510811</v>
      </c>
      <c r="K7553" t="n">
        <v>0</v>
      </c>
      <c r="L7553" t="n">
        <v>12805.20531169285</v>
      </c>
      <c r="M7553" t="n">
        <v>47039.10837878075</v>
      </c>
      <c r="N7553" t="n">
        <v>596.7177553077859</v>
      </c>
      <c r="O7553" t="n">
        <v>47039.10837878075</v>
      </c>
      <c r="P7553" t="n">
        <v>596.7177553077859</v>
      </c>
      <c r="Q7553" t="n">
        <v>315</v>
      </c>
      <c r="R7553" t="n">
        <v>15</v>
      </c>
      <c r="S7553">
        <f>VLOOKUP(Q7553,Clustering!$D$3:$E$367,2,FALSE)</f>
        <v/>
      </c>
    </row>
    <row r="7554">
      <c r="A7554" t="inlineStr">
        <is>
          <t>2025-11-11 16:00</t>
        </is>
      </c>
      <c r="B7554" t="n">
        <v>0.5905504574750217</v>
      </c>
      <c r="C7554" t="n">
        <v>4384.160429528736</v>
      </c>
      <c r="D7554" t="n">
        <v>1526.910215761563</v>
      </c>
      <c r="E7554" t="n">
        <v>2199.851038531042</v>
      </c>
      <c r="F7554" t="n">
        <v>0</v>
      </c>
      <c r="G7554" t="n">
        <v>8111.512234278816</v>
      </c>
      <c r="H7554" t="n">
        <v>10891.87194500364</v>
      </c>
      <c r="I7554" t="n">
        <v>0</v>
      </c>
      <c r="J7554" t="n">
        <v>1190.085052227574</v>
      </c>
      <c r="K7554" t="n">
        <v>0</v>
      </c>
      <c r="L7554" t="n">
        <v>12081.95699723122</v>
      </c>
      <c r="M7554" t="n">
        <v>47561.04023319164</v>
      </c>
      <c r="N7554" t="n">
        <v>711.8738133496392</v>
      </c>
      <c r="O7554" t="n">
        <v>47561.04023319164</v>
      </c>
      <c r="P7554" t="n">
        <v>711.8738133496392</v>
      </c>
      <c r="Q7554" t="n">
        <v>315</v>
      </c>
      <c r="R7554" t="n">
        <v>16</v>
      </c>
      <c r="S7554">
        <f>VLOOKUP(Q7554,Clustering!$D$3:$E$367,2,FALSE)</f>
        <v/>
      </c>
    </row>
    <row r="7555">
      <c r="A7555" t="inlineStr">
        <is>
          <t>2025-11-11 17:00</t>
        </is>
      </c>
      <c r="B7555" t="n">
        <v>0.8530173274639202</v>
      </c>
      <c r="C7555" t="n">
        <v>5219.238606581827</v>
      </c>
      <c r="D7555" t="n">
        <v>5865.260526799012</v>
      </c>
      <c r="E7555" t="n">
        <v>2782.593035492908</v>
      </c>
      <c r="F7555" t="n">
        <v>0</v>
      </c>
      <c r="G7555" t="n">
        <v>13867.94518620121</v>
      </c>
      <c r="H7555" t="n">
        <v>9597.788149557668</v>
      </c>
      <c r="I7555" t="n">
        <v>0</v>
      </c>
      <c r="J7555" t="n">
        <v>1186.920494951813</v>
      </c>
      <c r="K7555" t="n">
        <v>0</v>
      </c>
      <c r="L7555" t="n">
        <v>10784.70864450948</v>
      </c>
      <c r="M7555" t="n">
        <v>47626.281714993</v>
      </c>
      <c r="N7555" t="n">
        <v>779.9205749198252</v>
      </c>
      <c r="O7555" t="n">
        <v>47626.281714993</v>
      </c>
      <c r="P7555" t="n">
        <v>779.9205749198252</v>
      </c>
      <c r="Q7555" t="n">
        <v>315</v>
      </c>
      <c r="R7555" t="n">
        <v>17</v>
      </c>
      <c r="S7555">
        <f>VLOOKUP(Q7555,Clustering!$D$3:$E$367,2,FALSE)</f>
        <v/>
      </c>
    </row>
    <row r="7556">
      <c r="A7556" t="inlineStr">
        <is>
          <t>2025-11-11 18:00</t>
        </is>
      </c>
      <c r="B7556" t="n">
        <v>1.115484197452819</v>
      </c>
      <c r="C7556" t="n">
        <v>5845.547239371646</v>
      </c>
      <c r="D7556" t="n">
        <v>6964.996875573826</v>
      </c>
      <c r="E7556" t="n">
        <v>3569.294731391426</v>
      </c>
      <c r="F7556" t="n">
        <v>0</v>
      </c>
      <c r="G7556" t="n">
        <v>16380.95433053435</v>
      </c>
      <c r="H7556" t="n">
        <v>7980.183405250194</v>
      </c>
      <c r="I7556" t="n">
        <v>0</v>
      </c>
      <c r="J7556" t="n">
        <v>1717.521302655355</v>
      </c>
      <c r="K7556" t="n">
        <v>0</v>
      </c>
      <c r="L7556" t="n">
        <v>9697.70470790555</v>
      </c>
      <c r="M7556" t="n">
        <v>47430.55726958891</v>
      </c>
      <c r="N7556" t="n">
        <v>727.5769121735282</v>
      </c>
      <c r="O7556" t="n">
        <v>47430.55726958891</v>
      </c>
      <c r="P7556" t="n">
        <v>727.5769121735282</v>
      </c>
      <c r="Q7556" t="n">
        <v>315</v>
      </c>
      <c r="R7556" t="n">
        <v>18</v>
      </c>
      <c r="S7556">
        <f>VLOOKUP(Q7556,Clustering!$D$3:$E$367,2,FALSE)</f>
        <v/>
      </c>
    </row>
    <row r="7557">
      <c r="A7557" t="inlineStr">
        <is>
          <t>2025-11-11 19:00</t>
        </is>
      </c>
      <c r="B7557" t="n">
        <v>1.220470945448378</v>
      </c>
      <c r="C7557" t="n">
        <v>6179.578510192884</v>
      </c>
      <c r="D7557" t="n">
        <v>7551.522928253727</v>
      </c>
      <c r="E7557" t="n">
        <v>3583.863281315473</v>
      </c>
      <c r="F7557" t="n">
        <v>0</v>
      </c>
      <c r="G7557" t="n">
        <v>17316.18519070753</v>
      </c>
      <c r="H7557" t="n">
        <v>6686.099609804217</v>
      </c>
      <c r="I7557" t="n">
        <v>0</v>
      </c>
      <c r="J7557" t="n">
        <v>1702.691776755232</v>
      </c>
      <c r="K7557" t="n">
        <v>0</v>
      </c>
      <c r="L7557" t="n">
        <v>8388.791386559449</v>
      </c>
      <c r="M7557" t="n">
        <v>47104.34986058211</v>
      </c>
      <c r="N7557" t="n">
        <v>586.2490227585263</v>
      </c>
      <c r="O7557" t="n">
        <v>47104.34986058211</v>
      </c>
      <c r="P7557" t="n">
        <v>586.2490227585263</v>
      </c>
      <c r="Q7557" t="n">
        <v>315</v>
      </c>
      <c r="R7557" t="n">
        <v>19</v>
      </c>
      <c r="S7557">
        <f>VLOOKUP(Q7557,Clustering!$D$3:$E$367,2,FALSE)</f>
        <v/>
      </c>
    </row>
    <row r="7558">
      <c r="A7558" t="inlineStr">
        <is>
          <t>2025-11-11 20:00</t>
        </is>
      </c>
      <c r="B7558" t="n">
        <v>1.259840975946713</v>
      </c>
      <c r="C7558" t="n">
        <v>6054.31678363492</v>
      </c>
      <c r="D7558" t="n">
        <v>7331.575658498765</v>
      </c>
      <c r="E7558" t="n">
        <v>3219.649533214307</v>
      </c>
      <c r="F7558" t="n">
        <v>0</v>
      </c>
      <c r="G7558" t="n">
        <v>16606.80181632394</v>
      </c>
      <c r="H7558" t="n">
        <v>6039.05771208123</v>
      </c>
      <c r="I7558" t="n">
        <v>0</v>
      </c>
      <c r="J7558" t="n">
        <v>1483.048471086937</v>
      </c>
      <c r="K7558" t="n">
        <v>0</v>
      </c>
      <c r="L7558" t="n">
        <v>7522.106183168166</v>
      </c>
      <c r="M7558" t="n">
        <v>46778.14245157532</v>
      </c>
      <c r="N7558" t="n">
        <v>505.116345501766</v>
      </c>
      <c r="O7558" t="n">
        <v>46778.14245157532</v>
      </c>
      <c r="P7558" t="n">
        <v>505.116345501766</v>
      </c>
      <c r="Q7558" t="n">
        <v>315</v>
      </c>
      <c r="R7558" t="n">
        <v>20</v>
      </c>
      <c r="S7558">
        <f>VLOOKUP(Q7558,Clustering!$D$3:$E$367,2,FALSE)</f>
        <v/>
      </c>
    </row>
    <row r="7559">
      <c r="A7559" t="inlineStr">
        <is>
          <t>2025-11-11 21:00</t>
        </is>
      </c>
      <c r="B7559" t="n">
        <v>1.272964319446158</v>
      </c>
      <c r="C7559" t="n">
        <v>5219.238606581827</v>
      </c>
      <c r="D7559" t="n">
        <v>5865.260526799012</v>
      </c>
      <c r="E7559" t="n">
        <v>2986.552734429561</v>
      </c>
      <c r="F7559" t="n">
        <v>0</v>
      </c>
      <c r="G7559" t="n">
        <v>14072.32483212985</v>
      </c>
      <c r="H7559" t="n">
        <v>5909.649332536631</v>
      </c>
      <c r="I7559" t="n">
        <v>0</v>
      </c>
      <c r="J7559" t="n">
        <v>1794.181835394665</v>
      </c>
      <c r="K7559" t="n">
        <v>0</v>
      </c>
      <c r="L7559" t="n">
        <v>7703.831167931296</v>
      </c>
      <c r="M7559" t="n">
        <v>46386.69356076715</v>
      </c>
      <c r="N7559" t="n">
        <v>450.1554996181542</v>
      </c>
      <c r="O7559" t="n">
        <v>46386.69356076715</v>
      </c>
      <c r="P7559" t="n">
        <v>450.1554996181542</v>
      </c>
      <c r="Q7559" t="n">
        <v>315</v>
      </c>
      <c r="R7559" t="n">
        <v>21</v>
      </c>
      <c r="S7559">
        <f>VLOOKUP(Q7559,Clustering!$D$3:$E$367,2,FALSE)</f>
        <v/>
      </c>
    </row>
    <row r="7560">
      <c r="A7560" t="inlineStr">
        <is>
          <t>2025-11-11 22:00</t>
        </is>
      </c>
      <c r="B7560" t="n">
        <v>1.272964319446158</v>
      </c>
      <c r="C7560" t="n">
        <v>3966.621341002189</v>
      </c>
      <c r="D7560" t="n">
        <v>3665.787829249382</v>
      </c>
      <c r="E7560" t="n">
        <v>2622.338986328394</v>
      </c>
      <c r="F7560" t="n">
        <v>0</v>
      </c>
      <c r="G7560" t="n">
        <v>10256.02112089941</v>
      </c>
      <c r="H7560" t="n">
        <v>5715.536763219734</v>
      </c>
      <c r="I7560" t="n">
        <v>0</v>
      </c>
      <c r="J7560" t="n">
        <v>1716.891330268318</v>
      </c>
      <c r="K7560" t="n">
        <v>0</v>
      </c>
      <c r="L7560" t="n">
        <v>7432.428093488053</v>
      </c>
      <c r="M7560" t="n">
        <v>45930.00318815763</v>
      </c>
      <c r="N7560" t="n">
        <v>403.0462031464869</v>
      </c>
      <c r="O7560" t="n">
        <v>45930.00318815763</v>
      </c>
      <c r="P7560" t="n">
        <v>403.0462031464869</v>
      </c>
      <c r="Q7560" t="n">
        <v>315</v>
      </c>
      <c r="R7560" t="n">
        <v>22</v>
      </c>
      <c r="S7560">
        <f>VLOOKUP(Q7560,Clustering!$D$3:$E$367,2,FALSE)</f>
        <v/>
      </c>
    </row>
    <row r="7561">
      <c r="A7561" t="inlineStr">
        <is>
          <t>2025-11-11 23:00</t>
        </is>
      </c>
      <c r="B7561" t="n">
        <v>1.272964319446158</v>
      </c>
      <c r="C7561" t="n">
        <v>2922.773619685823</v>
      </c>
      <c r="D7561" t="n">
        <v>1832.893914624691</v>
      </c>
      <c r="E7561" t="n">
        <v>1835.637290429876</v>
      </c>
      <c r="F7561" t="n">
        <v>0</v>
      </c>
      <c r="G7561" t="n">
        <v>6592.577789059837</v>
      </c>
      <c r="H7561" t="n">
        <v>5715.536763219734</v>
      </c>
      <c r="I7561" t="n">
        <v>0</v>
      </c>
      <c r="J7561" t="n">
        <v>1155.418984713303</v>
      </c>
      <c r="K7561" t="n">
        <v>0</v>
      </c>
      <c r="L7561" t="n">
        <v>6870.955747933037</v>
      </c>
      <c r="M7561" t="n">
        <v>45734.27874275355</v>
      </c>
      <c r="N7561" t="n">
        <v>272.1870462807444</v>
      </c>
      <c r="O7561" t="n">
        <v>45734.27874275355</v>
      </c>
      <c r="P7561" t="n">
        <v>272.1870462807444</v>
      </c>
      <c r="Q7561" t="n">
        <v>315</v>
      </c>
      <c r="R7561" t="n">
        <v>23</v>
      </c>
      <c r="S7561">
        <f>VLOOKUP(Q7561,Clustering!$D$3:$E$367,2,FALSE)</f>
        <v/>
      </c>
    </row>
    <row r="7562">
      <c r="A7562" t="inlineStr">
        <is>
          <t>2025-11-12 00:00</t>
        </is>
      </c>
      <c r="B7562" t="n">
        <v>1.272964319446158</v>
      </c>
      <c r="C7562" t="n">
        <v>2630.496257717241</v>
      </c>
      <c r="D7562" t="n">
        <v>1319.683618529777</v>
      </c>
      <c r="E7562" t="n">
        <v>1048.833031939893</v>
      </c>
      <c r="F7562" t="n">
        <v>0</v>
      </c>
      <c r="G7562" t="n">
        <v>5000.285872506358</v>
      </c>
      <c r="H7562" t="n">
        <v>5715.536763219734</v>
      </c>
      <c r="I7562" t="n">
        <v>0</v>
      </c>
      <c r="J7562" t="n">
        <v>820.3717240493253</v>
      </c>
      <c r="K7562" t="n">
        <v>0</v>
      </c>
      <c r="L7562" t="n">
        <v>6535.908487269059</v>
      </c>
      <c r="M7562" t="n">
        <v>45669.03726095219</v>
      </c>
      <c r="N7562" t="n">
        <v>179.9296133495253</v>
      </c>
      <c r="O7562" t="n">
        <v>45669.03726095219</v>
      </c>
      <c r="P7562" t="n">
        <v>179.9296133495253</v>
      </c>
      <c r="Q7562" t="n">
        <v>316</v>
      </c>
      <c r="R7562" t="n">
        <v>0</v>
      </c>
      <c r="S7562">
        <f>VLOOKUP(Q7562,Clustering!$D$3:$E$367,2,FALSE)</f>
        <v/>
      </c>
    </row>
    <row r="7563">
      <c r="A7563" t="inlineStr">
        <is>
          <t>2025-11-12 01:00</t>
        </is>
      </c>
      <c r="B7563" t="n">
        <v>1.286087662945602</v>
      </c>
      <c r="C7563" t="n">
        <v>2588.742348864587</v>
      </c>
      <c r="D7563" t="n">
        <v>1246.36786194479</v>
      </c>
      <c r="E7563" t="n">
        <v>725.0550225804143</v>
      </c>
      <c r="F7563" t="n">
        <v>0</v>
      </c>
      <c r="G7563" t="n">
        <v>4561.451321052737</v>
      </c>
      <c r="H7563" t="n">
        <v>5715.536763219734</v>
      </c>
      <c r="I7563" t="n">
        <v>0</v>
      </c>
      <c r="J7563" t="n">
        <v>622.2802194199206</v>
      </c>
      <c r="K7563" t="n">
        <v>0</v>
      </c>
      <c r="L7563" t="n">
        <v>6337.816982639654</v>
      </c>
      <c r="M7563" t="n">
        <v>45603.79577915083</v>
      </c>
      <c r="N7563" t="n">
        <v>174.8678241309701</v>
      </c>
      <c r="O7563" t="n">
        <v>45603.79577915083</v>
      </c>
      <c r="P7563" t="n">
        <v>174.8678241309701</v>
      </c>
      <c r="Q7563" t="n">
        <v>316</v>
      </c>
      <c r="R7563" t="n">
        <v>1</v>
      </c>
      <c r="S7563">
        <f>VLOOKUP(Q7563,Clustering!$D$3:$E$367,2,FALSE)</f>
        <v/>
      </c>
    </row>
    <row r="7564">
      <c r="A7564" t="inlineStr">
        <is>
          <t>2025-11-12 02:00</t>
        </is>
      </c>
      <c r="B7564" t="n">
        <v>1.299211006445048</v>
      </c>
      <c r="C7564" t="n">
        <v>2588.742348864587</v>
      </c>
      <c r="D7564" t="n">
        <v>1246.36786194479</v>
      </c>
      <c r="E7564" t="n">
        <v>658.5066149548654</v>
      </c>
      <c r="F7564" t="n">
        <v>0</v>
      </c>
      <c r="G7564" t="n">
        <v>4494.916036770687</v>
      </c>
      <c r="H7564" t="n">
        <v>5715.536763219734</v>
      </c>
      <c r="I7564" t="n">
        <v>0</v>
      </c>
      <c r="J7564" t="n">
        <v>551.2783564317032</v>
      </c>
      <c r="K7564" t="n">
        <v>0</v>
      </c>
      <c r="L7564" t="n">
        <v>6266.815119651437</v>
      </c>
      <c r="M7564" t="n">
        <v>45538.55429734947</v>
      </c>
      <c r="N7564" t="n">
        <v>173.5677907511717</v>
      </c>
      <c r="O7564" t="n">
        <v>45538.55429734947</v>
      </c>
      <c r="P7564" t="n">
        <v>173.5677907511717</v>
      </c>
      <c r="Q7564" t="n">
        <v>316</v>
      </c>
      <c r="R7564" t="n">
        <v>2</v>
      </c>
      <c r="S7564">
        <f>VLOOKUP(Q7564,Clustering!$D$3:$E$367,2,FALSE)</f>
        <v/>
      </c>
    </row>
    <row r="7565">
      <c r="A7565" t="inlineStr">
        <is>
          <t>2025-11-12 03:00</t>
        </is>
      </c>
      <c r="B7565" t="n">
        <v>1.299211006445048</v>
      </c>
      <c r="C7565" t="n">
        <v>2588.742348864587</v>
      </c>
      <c r="D7565" t="n">
        <v>1246.36786194479</v>
      </c>
      <c r="E7565" t="n">
        <v>643.5828837836706</v>
      </c>
      <c r="F7565" t="n">
        <v>0</v>
      </c>
      <c r="G7565" t="n">
        <v>4479.992305599492</v>
      </c>
      <c r="H7565" t="n">
        <v>5715.536763219734</v>
      </c>
      <c r="I7565" t="n">
        <v>0</v>
      </c>
      <c r="J7565" t="n">
        <v>550.0114253481748</v>
      </c>
      <c r="K7565" t="n">
        <v>0</v>
      </c>
      <c r="L7565" t="n">
        <v>6265.548188567909</v>
      </c>
      <c r="M7565" t="n">
        <v>45603.79577915083</v>
      </c>
      <c r="N7565" t="n">
        <v>174.7646285998658</v>
      </c>
      <c r="O7565" t="n">
        <v>45603.79577915083</v>
      </c>
      <c r="P7565" t="n">
        <v>174.7646285998658</v>
      </c>
      <c r="Q7565" t="n">
        <v>316</v>
      </c>
      <c r="R7565" t="n">
        <v>3</v>
      </c>
      <c r="S7565">
        <f>VLOOKUP(Q7565,Clustering!$D$3:$E$367,2,FALSE)</f>
        <v/>
      </c>
    </row>
    <row r="7566">
      <c r="A7566" t="inlineStr">
        <is>
          <t>2025-11-12 04:00</t>
        </is>
      </c>
      <c r="B7566" t="n">
        <v>1.299211006445048</v>
      </c>
      <c r="C7566" t="n">
        <v>2630.496257717241</v>
      </c>
      <c r="D7566" t="n">
        <v>1319.683618529777</v>
      </c>
      <c r="E7566" t="n">
        <v>903.0471553904496</v>
      </c>
      <c r="F7566" t="n">
        <v>0</v>
      </c>
      <c r="G7566" t="n">
        <v>4854.526242643914</v>
      </c>
      <c r="H7566" t="n">
        <v>5715.536763219734</v>
      </c>
      <c r="I7566" t="n">
        <v>0</v>
      </c>
      <c r="J7566" t="n">
        <v>641.199868144943</v>
      </c>
      <c r="K7566" t="n">
        <v>0</v>
      </c>
      <c r="L7566" t="n">
        <v>6356.736631364677</v>
      </c>
      <c r="M7566" t="n">
        <v>45734.27874275355</v>
      </c>
      <c r="N7566" t="n">
        <v>173.4604862425418</v>
      </c>
      <c r="O7566" t="n">
        <v>45734.27874275355</v>
      </c>
      <c r="P7566" t="n">
        <v>173.4604862425418</v>
      </c>
      <c r="Q7566" t="n">
        <v>316</v>
      </c>
      <c r="R7566" t="n">
        <v>4</v>
      </c>
      <c r="S7566">
        <f>VLOOKUP(Q7566,Clustering!$D$3:$E$367,2,FALSE)</f>
        <v/>
      </c>
    </row>
    <row r="7567">
      <c r="A7567" t="inlineStr">
        <is>
          <t>2025-11-12 05:00</t>
        </is>
      </c>
      <c r="B7567" t="n">
        <v>1.272964319446158</v>
      </c>
      <c r="C7567" t="n">
        <v>4592.929973792009</v>
      </c>
      <c r="D7567" t="n">
        <v>1832.893914624691</v>
      </c>
      <c r="E7567" t="n">
        <v>2010.459889518436</v>
      </c>
      <c r="F7567" t="n">
        <v>0</v>
      </c>
      <c r="G7567" t="n">
        <v>8437.556742254583</v>
      </c>
      <c r="H7567" t="n">
        <v>6039.05771208123</v>
      </c>
      <c r="I7567" t="n">
        <v>0</v>
      </c>
      <c r="J7567" t="n">
        <v>959.998900275046</v>
      </c>
      <c r="K7567" t="n">
        <v>0</v>
      </c>
      <c r="L7567" t="n">
        <v>6999.056612356276</v>
      </c>
      <c r="M7567" t="n">
        <v>46060.48615176036</v>
      </c>
      <c r="N7567" t="n">
        <v>183.4025106854166</v>
      </c>
      <c r="O7567" t="n">
        <v>46060.48615176036</v>
      </c>
      <c r="P7567" t="n">
        <v>183.4025106854166</v>
      </c>
      <c r="Q7567" t="n">
        <v>316</v>
      </c>
      <c r="R7567" t="n">
        <v>5</v>
      </c>
      <c r="S7567">
        <f>VLOOKUP(Q7567,Clustering!$D$3:$E$367,2,FALSE)</f>
        <v/>
      </c>
    </row>
    <row r="7568">
      <c r="A7568" t="inlineStr">
        <is>
          <t>2025-11-12 06:00</t>
        </is>
      </c>
      <c r="B7568" t="n">
        <v>1.181100914950043</v>
      </c>
      <c r="C7568" t="n">
        <v>5636.777695108374</v>
      </c>
      <c r="D7568" t="n">
        <v>3665.787829249382</v>
      </c>
      <c r="E7568" t="n">
        <v>3933.508479492592</v>
      </c>
      <c r="F7568" t="n">
        <v>0</v>
      </c>
      <c r="G7568" t="n">
        <v>13237.2551047653</v>
      </c>
      <c r="H7568" t="n">
        <v>7333.141507527206</v>
      </c>
      <c r="I7568" t="n">
        <v>0</v>
      </c>
      <c r="J7568" t="n">
        <v>1579.754171095146</v>
      </c>
      <c r="K7568" t="n">
        <v>0</v>
      </c>
      <c r="L7568" t="n">
        <v>8912.895678622352</v>
      </c>
      <c r="M7568" t="n">
        <v>46582.41800617123</v>
      </c>
      <c r="N7568" t="n">
        <v>285.2729619673187</v>
      </c>
      <c r="O7568" t="n">
        <v>46582.41800617123</v>
      </c>
      <c r="P7568" t="n">
        <v>285.2729619673187</v>
      </c>
      <c r="Q7568" t="n">
        <v>316</v>
      </c>
      <c r="R7568" t="n">
        <v>6</v>
      </c>
      <c r="S7568">
        <f>VLOOKUP(Q7568,Clustering!$D$3:$E$367,2,FALSE)</f>
        <v/>
      </c>
    </row>
    <row r="7569">
      <c r="A7569" t="inlineStr">
        <is>
          <t>2025-11-12 07:00</t>
        </is>
      </c>
      <c r="B7569" t="n">
        <v>1.023620792956704</v>
      </c>
      <c r="C7569" t="n">
        <v>6471.855872161467</v>
      </c>
      <c r="D7569" t="n">
        <v>5132.102960949135</v>
      </c>
      <c r="E7569" t="n">
        <v>5404.932021821302</v>
      </c>
      <c r="F7569" t="n">
        <v>0</v>
      </c>
      <c r="G7569" t="n">
        <v>17009.91447572486</v>
      </c>
      <c r="H7569" t="n">
        <v>9274.267200696171</v>
      </c>
      <c r="I7569" t="n">
        <v>0</v>
      </c>
      <c r="J7569" t="n">
        <v>2357.832464056215</v>
      </c>
      <c r="K7569" t="n">
        <v>0</v>
      </c>
      <c r="L7569" t="n">
        <v>11632.09966475239</v>
      </c>
      <c r="M7569" t="n">
        <v>47039.10837878075</v>
      </c>
      <c r="N7569" t="n">
        <v>630.7411360928788</v>
      </c>
      <c r="O7569" t="n">
        <v>47039.10837878075</v>
      </c>
      <c r="P7569" t="n">
        <v>630.7411360928788</v>
      </c>
      <c r="Q7569" t="n">
        <v>316</v>
      </c>
      <c r="R7569" t="n">
        <v>7</v>
      </c>
      <c r="S7569">
        <f>VLOOKUP(Q7569,Clustering!$D$3:$E$367,2,FALSE)</f>
        <v/>
      </c>
    </row>
    <row r="7570">
      <c r="A7570" t="inlineStr">
        <is>
          <t>2025-11-12 08:00</t>
        </is>
      </c>
      <c r="B7570" t="n">
        <v>0.7217838924694709</v>
      </c>
      <c r="C7570" t="n">
        <v>6263.086327898193</v>
      </c>
      <c r="D7570" t="n">
        <v>1671.214780135574</v>
      </c>
      <c r="E7570" t="n">
        <v>3569.294731391426</v>
      </c>
      <c r="F7570" t="n">
        <v>0</v>
      </c>
      <c r="G7570" t="n">
        <v>11504.31762331766</v>
      </c>
      <c r="H7570" t="n">
        <v>10891.87194500364</v>
      </c>
      <c r="I7570" t="n">
        <v>0</v>
      </c>
      <c r="J7570" t="n">
        <v>2481.344392534923</v>
      </c>
      <c r="K7570" t="n">
        <v>0</v>
      </c>
      <c r="L7570" t="n">
        <v>13373.21633753857</v>
      </c>
      <c r="M7570" t="n">
        <v>47234.83282418484</v>
      </c>
      <c r="N7570" t="n">
        <v>732.811278448158</v>
      </c>
      <c r="O7570" t="n">
        <v>47234.83282418484</v>
      </c>
      <c r="P7570" t="n">
        <v>732.811278448158</v>
      </c>
      <c r="Q7570" t="n">
        <v>316</v>
      </c>
      <c r="R7570" t="n">
        <v>8</v>
      </c>
      <c r="S7570">
        <f>VLOOKUP(Q7570,Clustering!$D$3:$E$367,2,FALSE)</f>
        <v/>
      </c>
    </row>
    <row r="7571">
      <c r="A7571" t="inlineStr">
        <is>
          <t>2025-11-12 09:00</t>
        </is>
      </c>
      <c r="B7571" t="n">
        <v>0.524933739977797</v>
      </c>
      <c r="C7571" t="n">
        <v>5845.547239371646</v>
      </c>
      <c r="D7571" t="n">
        <v>1209.709983652296</v>
      </c>
      <c r="E7571" t="n">
        <v>3190.512433366213</v>
      </c>
      <c r="F7571" t="n">
        <v>0</v>
      </c>
      <c r="G7571" t="n">
        <v>10246.29459013013</v>
      </c>
      <c r="H7571" t="n">
        <v>11538.91384272663</v>
      </c>
      <c r="I7571" t="n">
        <v>0</v>
      </c>
      <c r="J7571" t="n">
        <v>2134.03350879848</v>
      </c>
      <c r="K7571" t="n">
        <v>0</v>
      </c>
      <c r="L7571" t="n">
        <v>13672.94735152511</v>
      </c>
      <c r="M7571" t="n">
        <v>47104.34986058211</v>
      </c>
      <c r="N7571" t="n">
        <v>643.8270517794531</v>
      </c>
      <c r="O7571" t="n">
        <v>47104.34986058211</v>
      </c>
      <c r="P7571" t="n">
        <v>643.8270517794531</v>
      </c>
      <c r="Q7571" t="n">
        <v>316</v>
      </c>
      <c r="R7571" t="n">
        <v>9</v>
      </c>
      <c r="S7571">
        <f>VLOOKUP(Q7571,Clustering!$D$3:$E$367,2,FALSE)</f>
        <v/>
      </c>
    </row>
    <row r="7572">
      <c r="A7572" t="inlineStr">
        <is>
          <t>2025-11-12 10:00</t>
        </is>
      </c>
      <c r="B7572" t="n">
        <v>0.3937003049833477</v>
      </c>
      <c r="C7572" t="n">
        <v>5511.51596855041</v>
      </c>
      <c r="D7572" t="n">
        <v>1033.752167848326</v>
      </c>
      <c r="E7572" t="n">
        <v>2971.984184505514</v>
      </c>
      <c r="F7572" t="n">
        <v>0</v>
      </c>
      <c r="G7572" t="n">
        <v>9517.646021209232</v>
      </c>
      <c r="H7572" t="n">
        <v>11733.02641204353</v>
      </c>
      <c r="I7572" t="n">
        <v>0</v>
      </c>
      <c r="J7572" t="n">
        <v>1835.27819849394</v>
      </c>
      <c r="K7572" t="n">
        <v>0</v>
      </c>
      <c r="L7572" t="n">
        <v>13568.30461053747</v>
      </c>
      <c r="M7572" t="n">
        <v>46973.86689697939</v>
      </c>
      <c r="N7572" t="n">
        <v>505.116345501766</v>
      </c>
      <c r="O7572" t="n">
        <v>46973.86689697939</v>
      </c>
      <c r="P7572" t="n">
        <v>505.116345501766</v>
      </c>
      <c r="Q7572" t="n">
        <v>316</v>
      </c>
      <c r="R7572" t="n">
        <v>10</v>
      </c>
      <c r="S7572">
        <f>VLOOKUP(Q7572,Clustering!$D$3:$E$367,2,FALSE)</f>
        <v/>
      </c>
    </row>
    <row r="7573">
      <c r="A7573" t="inlineStr">
        <is>
          <t>2025-11-12 11:00</t>
        </is>
      </c>
      <c r="B7573" t="n">
        <v>0.3674536179844579</v>
      </c>
      <c r="C7573" t="n">
        <v>3757.851796738916</v>
      </c>
      <c r="D7573" t="n">
        <v>989.762713897333</v>
      </c>
      <c r="E7573" t="n">
        <v>2564.064786632208</v>
      </c>
      <c r="F7573" t="n">
        <v>0</v>
      </c>
      <c r="G7573" t="n">
        <v>7312.046750886441</v>
      </c>
      <c r="H7573" t="n">
        <v>11538.91384272663</v>
      </c>
      <c r="I7573" t="n">
        <v>0</v>
      </c>
      <c r="J7573" t="n">
        <v>1597.863167016199</v>
      </c>
      <c r="K7573" t="n">
        <v>0</v>
      </c>
      <c r="L7573" t="n">
        <v>13136.77700974283</v>
      </c>
      <c r="M7573" t="n">
        <v>46778.14245157532</v>
      </c>
      <c r="N7573" t="n">
        <v>507.7335286390809</v>
      </c>
      <c r="O7573" t="n">
        <v>46778.14245157532</v>
      </c>
      <c r="P7573" t="n">
        <v>507.7335286390809</v>
      </c>
      <c r="Q7573" t="n">
        <v>316</v>
      </c>
      <c r="R7573" t="n">
        <v>11</v>
      </c>
      <c r="S7573">
        <f>VLOOKUP(Q7573,Clustering!$D$3:$E$367,2,FALSE)</f>
        <v/>
      </c>
    </row>
    <row r="7574">
      <c r="A7574" t="inlineStr">
        <is>
          <t>2025-11-12 12:00</t>
        </is>
      </c>
      <c r="B7574" t="n">
        <v>0.4199469919822376</v>
      </c>
      <c r="C7574" t="n">
        <v>3841.359614444226</v>
      </c>
      <c r="D7574" t="n">
        <v>1033.752167848326</v>
      </c>
      <c r="E7574" t="n">
        <v>2083.302639138669</v>
      </c>
      <c r="F7574" t="n">
        <v>0</v>
      </c>
      <c r="G7574" t="n">
        <v>6958.834368423202</v>
      </c>
      <c r="H7574" t="n">
        <v>10891.87194500364</v>
      </c>
      <c r="I7574" t="n">
        <v>0</v>
      </c>
      <c r="J7574" t="n">
        <v>1506.208086929301</v>
      </c>
      <c r="K7574" t="n">
        <v>0</v>
      </c>
      <c r="L7574" t="n">
        <v>12398.08003193294</v>
      </c>
      <c r="M7574" t="n">
        <v>46647.65948797259</v>
      </c>
      <c r="N7574" t="n">
        <v>523.4366274629699</v>
      </c>
      <c r="O7574" t="n">
        <v>46647.65948797259</v>
      </c>
      <c r="P7574" t="n">
        <v>523.4366274629699</v>
      </c>
      <c r="Q7574" t="n">
        <v>316</v>
      </c>
      <c r="R7574" t="n">
        <v>12</v>
      </c>
      <c r="S7574">
        <f>VLOOKUP(Q7574,Clustering!$D$3:$E$367,2,FALSE)</f>
        <v/>
      </c>
    </row>
    <row r="7575">
      <c r="A7575" t="inlineStr">
        <is>
          <t>2025-11-12 13:00</t>
        </is>
      </c>
      <c r="B7575" t="n">
        <v>0.3937003049833477</v>
      </c>
      <c r="C7575" t="n">
        <v>3757.851796738916</v>
      </c>
      <c r="D7575" t="n">
        <v>989.762713897333</v>
      </c>
      <c r="E7575" t="n">
        <v>1835.637290429876</v>
      </c>
      <c r="F7575" t="n">
        <v>0</v>
      </c>
      <c r="G7575" t="n">
        <v>6583.645501371108</v>
      </c>
      <c r="H7575" t="n">
        <v>11215.39289386514</v>
      </c>
      <c r="I7575" t="n">
        <v>0</v>
      </c>
      <c r="J7575" t="n">
        <v>1512.249076442622</v>
      </c>
      <c r="K7575" t="n">
        <v>0</v>
      </c>
      <c r="L7575" t="n">
        <v>12727.64197030776</v>
      </c>
      <c r="M7575" t="n">
        <v>46582.41800617123</v>
      </c>
      <c r="N7575" t="n">
        <v>520.8194443256551</v>
      </c>
      <c r="O7575" t="n">
        <v>46582.41800617123</v>
      </c>
      <c r="P7575" t="n">
        <v>520.8194443256551</v>
      </c>
      <c r="Q7575" t="n">
        <v>316</v>
      </c>
      <c r="R7575" t="n">
        <v>13</v>
      </c>
      <c r="S7575">
        <f>VLOOKUP(Q7575,Clustering!$D$3:$E$367,2,FALSE)</f>
        <v/>
      </c>
    </row>
    <row r="7576">
      <c r="A7576" t="inlineStr">
        <is>
          <t>2025-11-12 14:00</t>
        </is>
      </c>
      <c r="B7576" t="n">
        <v>0.3674536179844579</v>
      </c>
      <c r="C7576" t="n">
        <v>3674.343979033607</v>
      </c>
      <c r="D7576" t="n">
        <v>945.7732599463404</v>
      </c>
      <c r="E7576" t="n">
        <v>1806.500190581783</v>
      </c>
      <c r="F7576" t="n">
        <v>0</v>
      </c>
      <c r="G7576" t="n">
        <v>6426.984883179714</v>
      </c>
      <c r="H7576" t="n">
        <v>11538.91384272663</v>
      </c>
      <c r="I7576" t="n">
        <v>0</v>
      </c>
      <c r="J7576" t="n">
        <v>1451.312076306415</v>
      </c>
      <c r="K7576" t="n">
        <v>0</v>
      </c>
      <c r="L7576" t="n">
        <v>12990.22591903305</v>
      </c>
      <c r="M7576" t="n">
        <v>46647.65948797259</v>
      </c>
      <c r="N7576" t="n">
        <v>507.7335286390809</v>
      </c>
      <c r="O7576" t="n">
        <v>46647.65948797259</v>
      </c>
      <c r="P7576" t="n">
        <v>507.7335286390809</v>
      </c>
      <c r="Q7576" t="n">
        <v>316</v>
      </c>
      <c r="R7576" t="n">
        <v>14</v>
      </c>
      <c r="S7576">
        <f>VLOOKUP(Q7576,Clustering!$D$3:$E$367,2,FALSE)</f>
        <v/>
      </c>
    </row>
    <row r="7577">
      <c r="A7577" t="inlineStr">
        <is>
          <t>2025-11-12 15:00</t>
        </is>
      </c>
      <c r="B7577" t="n">
        <v>0.3937003049833477</v>
      </c>
      <c r="C7577" t="n">
        <v>3757.851796738916</v>
      </c>
      <c r="D7577" t="n">
        <v>989.762713897333</v>
      </c>
      <c r="E7577" t="n">
        <v>1821.06874050583</v>
      </c>
      <c r="F7577" t="n">
        <v>0</v>
      </c>
      <c r="G7577" t="n">
        <v>6569.076951447062</v>
      </c>
      <c r="H7577" t="n">
        <v>11409.50546318204</v>
      </c>
      <c r="I7577" t="n">
        <v>0</v>
      </c>
      <c r="J7577" t="n">
        <v>1395.699848510811</v>
      </c>
      <c r="K7577" t="n">
        <v>0</v>
      </c>
      <c r="L7577" t="n">
        <v>12805.20531169285</v>
      </c>
      <c r="M7577" t="n">
        <v>47039.10837878075</v>
      </c>
      <c r="N7577" t="n">
        <v>596.7177553077859</v>
      </c>
      <c r="O7577" t="n">
        <v>47039.10837878075</v>
      </c>
      <c r="P7577" t="n">
        <v>596.7177553077859</v>
      </c>
      <c r="Q7577" t="n">
        <v>316</v>
      </c>
      <c r="R7577" t="n">
        <v>15</v>
      </c>
      <c r="S7577">
        <f>VLOOKUP(Q7577,Clustering!$D$3:$E$367,2,FALSE)</f>
        <v/>
      </c>
    </row>
    <row r="7578">
      <c r="A7578" t="inlineStr">
        <is>
          <t>2025-11-12 16:00</t>
        </is>
      </c>
      <c r="B7578" t="n">
        <v>0.5905504574750217</v>
      </c>
      <c r="C7578" t="n">
        <v>4384.160429528736</v>
      </c>
      <c r="D7578" t="n">
        <v>1542.659797048221</v>
      </c>
      <c r="E7578" t="n">
        <v>2199.851038531042</v>
      </c>
      <c r="F7578" t="n">
        <v>0</v>
      </c>
      <c r="G7578" t="n">
        <v>8127.261815565474</v>
      </c>
      <c r="H7578" t="n">
        <v>10891.87194500364</v>
      </c>
      <c r="I7578" t="n">
        <v>0</v>
      </c>
      <c r="J7578" t="n">
        <v>1190.085052227574</v>
      </c>
      <c r="K7578" t="n">
        <v>0</v>
      </c>
      <c r="L7578" t="n">
        <v>12081.95699723122</v>
      </c>
      <c r="M7578" t="n">
        <v>47561.04023319164</v>
      </c>
      <c r="N7578" t="n">
        <v>711.8738133496392</v>
      </c>
      <c r="O7578" t="n">
        <v>47561.04023319164</v>
      </c>
      <c r="P7578" t="n">
        <v>711.8738133496392</v>
      </c>
      <c r="Q7578" t="n">
        <v>316</v>
      </c>
      <c r="R7578" t="n">
        <v>16</v>
      </c>
      <c r="S7578">
        <f>VLOOKUP(Q7578,Clustering!$D$3:$E$367,2,FALSE)</f>
        <v/>
      </c>
    </row>
    <row r="7579">
      <c r="A7579" t="inlineStr">
        <is>
          <t>2025-11-12 17:00</t>
        </is>
      </c>
      <c r="B7579" t="n">
        <v>0.8530173274639202</v>
      </c>
      <c r="C7579" t="n">
        <v>5219.238606581827</v>
      </c>
      <c r="D7579" t="n">
        <v>5865.260526799012</v>
      </c>
      <c r="E7579" t="n">
        <v>2782.593035492908</v>
      </c>
      <c r="F7579" t="n">
        <v>0</v>
      </c>
      <c r="G7579" t="n">
        <v>13867.94518620121</v>
      </c>
      <c r="H7579" t="n">
        <v>9597.788149557668</v>
      </c>
      <c r="I7579" t="n">
        <v>0</v>
      </c>
      <c r="J7579" t="n">
        <v>1186.920494951813</v>
      </c>
      <c r="K7579" t="n">
        <v>0</v>
      </c>
      <c r="L7579" t="n">
        <v>10784.70864450948</v>
      </c>
      <c r="M7579" t="n">
        <v>47626.281714993</v>
      </c>
      <c r="N7579" t="n">
        <v>779.9205749198252</v>
      </c>
      <c r="O7579" t="n">
        <v>47626.281714993</v>
      </c>
      <c r="P7579" t="n">
        <v>779.9205749198252</v>
      </c>
      <c r="Q7579" t="n">
        <v>316</v>
      </c>
      <c r="R7579" t="n">
        <v>17</v>
      </c>
      <c r="S7579">
        <f>VLOOKUP(Q7579,Clustering!$D$3:$E$367,2,FALSE)</f>
        <v/>
      </c>
    </row>
    <row r="7580">
      <c r="A7580" t="inlineStr">
        <is>
          <t>2025-11-12 18:00</t>
        </is>
      </c>
      <c r="B7580" t="n">
        <v>1.115484197452819</v>
      </c>
      <c r="C7580" t="n">
        <v>5845.547239371646</v>
      </c>
      <c r="D7580" t="n">
        <v>6964.996875573826</v>
      </c>
      <c r="E7580" t="n">
        <v>3569.294731391426</v>
      </c>
      <c r="F7580" t="n">
        <v>0</v>
      </c>
      <c r="G7580" t="n">
        <v>16380.95433053435</v>
      </c>
      <c r="H7580" t="n">
        <v>7980.183405250194</v>
      </c>
      <c r="I7580" t="n">
        <v>0</v>
      </c>
      <c r="J7580" t="n">
        <v>1717.521302655355</v>
      </c>
      <c r="K7580" t="n">
        <v>0</v>
      </c>
      <c r="L7580" t="n">
        <v>9697.70470790555</v>
      </c>
      <c r="M7580" t="n">
        <v>47430.55726958891</v>
      </c>
      <c r="N7580" t="n">
        <v>727.5769121735282</v>
      </c>
      <c r="O7580" t="n">
        <v>47430.55726958891</v>
      </c>
      <c r="P7580" t="n">
        <v>727.5769121735282</v>
      </c>
      <c r="Q7580" t="n">
        <v>316</v>
      </c>
      <c r="R7580" t="n">
        <v>18</v>
      </c>
      <c r="S7580">
        <f>VLOOKUP(Q7580,Clustering!$D$3:$E$367,2,FALSE)</f>
        <v/>
      </c>
    </row>
    <row r="7581">
      <c r="A7581" t="inlineStr">
        <is>
          <t>2025-11-12 19:00</t>
        </is>
      </c>
      <c r="B7581" t="n">
        <v>1.220470945448378</v>
      </c>
      <c r="C7581" t="n">
        <v>6179.578510192884</v>
      </c>
      <c r="D7581" t="n">
        <v>7551.522928253727</v>
      </c>
      <c r="E7581" t="n">
        <v>3583.863281315473</v>
      </c>
      <c r="F7581" t="n">
        <v>0</v>
      </c>
      <c r="G7581" t="n">
        <v>17316.18519070753</v>
      </c>
      <c r="H7581" t="n">
        <v>6686.099609804217</v>
      </c>
      <c r="I7581" t="n">
        <v>0</v>
      </c>
      <c r="J7581" t="n">
        <v>1702.691776755232</v>
      </c>
      <c r="K7581" t="n">
        <v>0</v>
      </c>
      <c r="L7581" t="n">
        <v>8388.791386559449</v>
      </c>
      <c r="M7581" t="n">
        <v>47104.34986058211</v>
      </c>
      <c r="N7581" t="n">
        <v>586.2490227585263</v>
      </c>
      <c r="O7581" t="n">
        <v>47104.34986058211</v>
      </c>
      <c r="P7581" t="n">
        <v>586.2490227585263</v>
      </c>
      <c r="Q7581" t="n">
        <v>316</v>
      </c>
      <c r="R7581" t="n">
        <v>19</v>
      </c>
      <c r="S7581">
        <f>VLOOKUP(Q7581,Clustering!$D$3:$E$367,2,FALSE)</f>
        <v/>
      </c>
    </row>
    <row r="7582">
      <c r="A7582" t="inlineStr">
        <is>
          <t>2025-11-12 20:00</t>
        </is>
      </c>
      <c r="B7582" t="n">
        <v>1.259840975946713</v>
      </c>
      <c r="C7582" t="n">
        <v>6054.31678363492</v>
      </c>
      <c r="D7582" t="n">
        <v>7331.575658498765</v>
      </c>
      <c r="E7582" t="n">
        <v>3219.649533214307</v>
      </c>
      <c r="F7582" t="n">
        <v>0</v>
      </c>
      <c r="G7582" t="n">
        <v>16606.80181632394</v>
      </c>
      <c r="H7582" t="n">
        <v>6039.05771208123</v>
      </c>
      <c r="I7582" t="n">
        <v>0</v>
      </c>
      <c r="J7582" t="n">
        <v>1483.048471086937</v>
      </c>
      <c r="K7582" t="n">
        <v>0</v>
      </c>
      <c r="L7582" t="n">
        <v>7522.106183168166</v>
      </c>
      <c r="M7582" t="n">
        <v>46778.14245157532</v>
      </c>
      <c r="N7582" t="n">
        <v>505.116345501766</v>
      </c>
      <c r="O7582" t="n">
        <v>46778.14245157532</v>
      </c>
      <c r="P7582" t="n">
        <v>505.116345501766</v>
      </c>
      <c r="Q7582" t="n">
        <v>316</v>
      </c>
      <c r="R7582" t="n">
        <v>20</v>
      </c>
      <c r="S7582">
        <f>VLOOKUP(Q7582,Clustering!$D$3:$E$367,2,FALSE)</f>
        <v/>
      </c>
    </row>
    <row r="7583">
      <c r="A7583" t="inlineStr">
        <is>
          <t>2025-11-12 21:00</t>
        </is>
      </c>
      <c r="B7583" t="n">
        <v>1.272964319446158</v>
      </c>
      <c r="C7583" t="n">
        <v>5219.238606581827</v>
      </c>
      <c r="D7583" t="n">
        <v>5865.260526799012</v>
      </c>
      <c r="E7583" t="n">
        <v>2986.552734429561</v>
      </c>
      <c r="F7583" t="n">
        <v>0</v>
      </c>
      <c r="G7583" t="n">
        <v>14072.32483212985</v>
      </c>
      <c r="H7583" t="n">
        <v>5909.649332536631</v>
      </c>
      <c r="I7583" t="n">
        <v>0</v>
      </c>
      <c r="J7583" t="n">
        <v>1794.181835394665</v>
      </c>
      <c r="K7583" t="n">
        <v>0</v>
      </c>
      <c r="L7583" t="n">
        <v>7703.831167931296</v>
      </c>
      <c r="M7583" t="n">
        <v>46386.69356076715</v>
      </c>
      <c r="N7583" t="n">
        <v>450.1554996181542</v>
      </c>
      <c r="O7583" t="n">
        <v>46386.69356076715</v>
      </c>
      <c r="P7583" t="n">
        <v>450.1554996181542</v>
      </c>
      <c r="Q7583" t="n">
        <v>316</v>
      </c>
      <c r="R7583" t="n">
        <v>21</v>
      </c>
      <c r="S7583">
        <f>VLOOKUP(Q7583,Clustering!$D$3:$E$367,2,FALSE)</f>
        <v/>
      </c>
    </row>
    <row r="7584">
      <c r="A7584" t="inlineStr">
        <is>
          <t>2025-11-12 22:00</t>
        </is>
      </c>
      <c r="B7584" t="n">
        <v>1.272964319446158</v>
      </c>
      <c r="C7584" t="n">
        <v>3966.621341002189</v>
      </c>
      <c r="D7584" t="n">
        <v>3665.787829249382</v>
      </c>
      <c r="E7584" t="n">
        <v>2622.338986328394</v>
      </c>
      <c r="F7584" t="n">
        <v>0</v>
      </c>
      <c r="G7584" t="n">
        <v>10256.02112089941</v>
      </c>
      <c r="H7584" t="n">
        <v>5715.536763219734</v>
      </c>
      <c r="I7584" t="n">
        <v>0</v>
      </c>
      <c r="J7584" t="n">
        <v>1716.891330268318</v>
      </c>
      <c r="K7584" t="n">
        <v>0</v>
      </c>
      <c r="L7584" t="n">
        <v>7432.428093488053</v>
      </c>
      <c r="M7584" t="n">
        <v>45930.00318815763</v>
      </c>
      <c r="N7584" t="n">
        <v>403.0462031464869</v>
      </c>
      <c r="O7584" t="n">
        <v>45930.00318815763</v>
      </c>
      <c r="P7584" t="n">
        <v>403.0462031464869</v>
      </c>
      <c r="Q7584" t="n">
        <v>316</v>
      </c>
      <c r="R7584" t="n">
        <v>22</v>
      </c>
      <c r="S7584">
        <f>VLOOKUP(Q7584,Clustering!$D$3:$E$367,2,FALSE)</f>
        <v/>
      </c>
    </row>
    <row r="7585">
      <c r="A7585" t="inlineStr">
        <is>
          <t>2025-11-12 23:00</t>
        </is>
      </c>
      <c r="B7585" t="n">
        <v>1.272964319446158</v>
      </c>
      <c r="C7585" t="n">
        <v>2922.773619685823</v>
      </c>
      <c r="D7585" t="n">
        <v>1832.893914624691</v>
      </c>
      <c r="E7585" t="n">
        <v>1835.637290429876</v>
      </c>
      <c r="F7585" t="n">
        <v>0</v>
      </c>
      <c r="G7585" t="n">
        <v>6592.577789059837</v>
      </c>
      <c r="H7585" t="n">
        <v>5715.536763219734</v>
      </c>
      <c r="I7585" t="n">
        <v>0</v>
      </c>
      <c r="J7585" t="n">
        <v>1155.418984713303</v>
      </c>
      <c r="K7585" t="n">
        <v>0</v>
      </c>
      <c r="L7585" t="n">
        <v>6870.955747933037</v>
      </c>
      <c r="M7585" t="n">
        <v>45734.27874275355</v>
      </c>
      <c r="N7585" t="n">
        <v>272.1870462807444</v>
      </c>
      <c r="O7585" t="n">
        <v>45734.27874275355</v>
      </c>
      <c r="P7585" t="n">
        <v>272.1870462807444</v>
      </c>
      <c r="Q7585" t="n">
        <v>316</v>
      </c>
      <c r="R7585" t="n">
        <v>23</v>
      </c>
      <c r="S7585">
        <f>VLOOKUP(Q7585,Clustering!$D$3:$E$367,2,FALSE)</f>
        <v/>
      </c>
    </row>
    <row r="7586">
      <c r="A7586" t="inlineStr">
        <is>
          <t>2025-11-13 00:00</t>
        </is>
      </c>
      <c r="B7586" t="n">
        <v>1.272964319446158</v>
      </c>
      <c r="C7586" t="n">
        <v>2630.496257717241</v>
      </c>
      <c r="D7586" t="n">
        <v>1319.683618529777</v>
      </c>
      <c r="E7586" t="n">
        <v>1048.833031939893</v>
      </c>
      <c r="F7586" t="n">
        <v>0</v>
      </c>
      <c r="G7586" t="n">
        <v>5000.285872506358</v>
      </c>
      <c r="H7586" t="n">
        <v>5715.536763219734</v>
      </c>
      <c r="I7586" t="n">
        <v>0</v>
      </c>
      <c r="J7586" t="n">
        <v>820.3717240493253</v>
      </c>
      <c r="K7586" t="n">
        <v>0</v>
      </c>
      <c r="L7586" t="n">
        <v>6535.908487269059</v>
      </c>
      <c r="M7586" t="n">
        <v>45669.03726095219</v>
      </c>
      <c r="N7586" t="n">
        <v>179.9296133495253</v>
      </c>
      <c r="O7586" t="n">
        <v>45669.03726095219</v>
      </c>
      <c r="P7586" t="n">
        <v>179.9296133495253</v>
      </c>
      <c r="Q7586" t="n">
        <v>317</v>
      </c>
      <c r="R7586" t="n">
        <v>0</v>
      </c>
      <c r="S7586">
        <f>VLOOKUP(Q7586,Clustering!$D$3:$E$367,2,FALSE)</f>
        <v/>
      </c>
    </row>
    <row r="7587">
      <c r="A7587" t="inlineStr">
        <is>
          <t>2025-11-13 01:00</t>
        </is>
      </c>
      <c r="B7587" t="n">
        <v>1.286087662945602</v>
      </c>
      <c r="C7587" t="n">
        <v>2588.742348864587</v>
      </c>
      <c r="D7587" t="n">
        <v>1246.36786194479</v>
      </c>
      <c r="E7587" t="n">
        <v>725.0550225804143</v>
      </c>
      <c r="F7587" t="n">
        <v>0</v>
      </c>
      <c r="G7587" t="n">
        <v>4561.451321052737</v>
      </c>
      <c r="H7587" t="n">
        <v>5715.536763219734</v>
      </c>
      <c r="I7587" t="n">
        <v>0</v>
      </c>
      <c r="J7587" t="n">
        <v>622.2802194199206</v>
      </c>
      <c r="K7587" t="n">
        <v>0</v>
      </c>
      <c r="L7587" t="n">
        <v>6337.816982639654</v>
      </c>
      <c r="M7587" t="n">
        <v>45603.79577915083</v>
      </c>
      <c r="N7587" t="n">
        <v>174.8678241309701</v>
      </c>
      <c r="O7587" t="n">
        <v>45603.79577915083</v>
      </c>
      <c r="P7587" t="n">
        <v>174.8678241309701</v>
      </c>
      <c r="Q7587" t="n">
        <v>317</v>
      </c>
      <c r="R7587" t="n">
        <v>1</v>
      </c>
      <c r="S7587">
        <f>VLOOKUP(Q7587,Clustering!$D$3:$E$367,2,FALSE)</f>
        <v/>
      </c>
    </row>
    <row r="7588">
      <c r="A7588" t="inlineStr">
        <is>
          <t>2025-11-13 02:00</t>
        </is>
      </c>
      <c r="B7588" t="n">
        <v>1.299211006445048</v>
      </c>
      <c r="C7588" t="n">
        <v>2588.742348864587</v>
      </c>
      <c r="D7588" t="n">
        <v>1246.36786194479</v>
      </c>
      <c r="E7588" t="n">
        <v>658.5066149548654</v>
      </c>
      <c r="F7588" t="n">
        <v>0</v>
      </c>
      <c r="G7588" t="n">
        <v>4494.916036770687</v>
      </c>
      <c r="H7588" t="n">
        <v>5715.536763219734</v>
      </c>
      <c r="I7588" t="n">
        <v>0</v>
      </c>
      <c r="J7588" t="n">
        <v>551.2783564317032</v>
      </c>
      <c r="K7588" t="n">
        <v>0</v>
      </c>
      <c r="L7588" t="n">
        <v>6266.815119651437</v>
      </c>
      <c r="M7588" t="n">
        <v>45538.55429734947</v>
      </c>
      <c r="N7588" t="n">
        <v>173.5677907511717</v>
      </c>
      <c r="O7588" t="n">
        <v>45538.55429734947</v>
      </c>
      <c r="P7588" t="n">
        <v>173.5677907511717</v>
      </c>
      <c r="Q7588" t="n">
        <v>317</v>
      </c>
      <c r="R7588" t="n">
        <v>2</v>
      </c>
      <c r="S7588">
        <f>VLOOKUP(Q7588,Clustering!$D$3:$E$367,2,FALSE)</f>
        <v/>
      </c>
    </row>
    <row r="7589">
      <c r="A7589" t="inlineStr">
        <is>
          <t>2025-11-13 03:00</t>
        </is>
      </c>
      <c r="B7589" t="n">
        <v>1.299211006445048</v>
      </c>
      <c r="C7589" t="n">
        <v>2588.742348864587</v>
      </c>
      <c r="D7589" t="n">
        <v>1246.36786194479</v>
      </c>
      <c r="E7589" t="n">
        <v>643.5828837836706</v>
      </c>
      <c r="F7589" t="n">
        <v>0</v>
      </c>
      <c r="G7589" t="n">
        <v>4479.992305599492</v>
      </c>
      <c r="H7589" t="n">
        <v>5715.536763219734</v>
      </c>
      <c r="I7589" t="n">
        <v>0</v>
      </c>
      <c r="J7589" t="n">
        <v>550.0114253481748</v>
      </c>
      <c r="K7589" t="n">
        <v>0</v>
      </c>
      <c r="L7589" t="n">
        <v>6265.548188567909</v>
      </c>
      <c r="M7589" t="n">
        <v>45603.79577915083</v>
      </c>
      <c r="N7589" t="n">
        <v>174.7646285998658</v>
      </c>
      <c r="O7589" t="n">
        <v>45603.79577915083</v>
      </c>
      <c r="P7589" t="n">
        <v>174.7646285998658</v>
      </c>
      <c r="Q7589" t="n">
        <v>317</v>
      </c>
      <c r="R7589" t="n">
        <v>3</v>
      </c>
      <c r="S7589">
        <f>VLOOKUP(Q7589,Clustering!$D$3:$E$367,2,FALSE)</f>
        <v/>
      </c>
    </row>
    <row r="7590">
      <c r="A7590" t="inlineStr">
        <is>
          <t>2025-11-13 04:00</t>
        </is>
      </c>
      <c r="B7590" t="n">
        <v>1.299211006445048</v>
      </c>
      <c r="C7590" t="n">
        <v>2630.496257717241</v>
      </c>
      <c r="D7590" t="n">
        <v>1319.683618529777</v>
      </c>
      <c r="E7590" t="n">
        <v>903.0471553904496</v>
      </c>
      <c r="F7590" t="n">
        <v>0</v>
      </c>
      <c r="G7590" t="n">
        <v>4854.526242643914</v>
      </c>
      <c r="H7590" t="n">
        <v>5715.536763219734</v>
      </c>
      <c r="I7590" t="n">
        <v>0</v>
      </c>
      <c r="J7590" t="n">
        <v>641.199868144943</v>
      </c>
      <c r="K7590" t="n">
        <v>0</v>
      </c>
      <c r="L7590" t="n">
        <v>6356.736631364677</v>
      </c>
      <c r="M7590" t="n">
        <v>45734.27874275355</v>
      </c>
      <c r="N7590" t="n">
        <v>173.4604862425418</v>
      </c>
      <c r="O7590" t="n">
        <v>45734.27874275355</v>
      </c>
      <c r="P7590" t="n">
        <v>173.4604862425418</v>
      </c>
      <c r="Q7590" t="n">
        <v>317</v>
      </c>
      <c r="R7590" t="n">
        <v>4</v>
      </c>
      <c r="S7590">
        <f>VLOOKUP(Q7590,Clustering!$D$3:$E$367,2,FALSE)</f>
        <v/>
      </c>
    </row>
    <row r="7591">
      <c r="A7591" t="inlineStr">
        <is>
          <t>2025-11-13 05:00</t>
        </is>
      </c>
      <c r="B7591" t="n">
        <v>1.272964319446158</v>
      </c>
      <c r="C7591" t="n">
        <v>4592.929973792009</v>
      </c>
      <c r="D7591" t="n">
        <v>1832.893914624691</v>
      </c>
      <c r="E7591" t="n">
        <v>2010.459889518436</v>
      </c>
      <c r="F7591" t="n">
        <v>0</v>
      </c>
      <c r="G7591" t="n">
        <v>8437.556742254583</v>
      </c>
      <c r="H7591" t="n">
        <v>6039.05771208123</v>
      </c>
      <c r="I7591" t="n">
        <v>0</v>
      </c>
      <c r="J7591" t="n">
        <v>959.998900275046</v>
      </c>
      <c r="K7591" t="n">
        <v>0</v>
      </c>
      <c r="L7591" t="n">
        <v>6999.056612356276</v>
      </c>
      <c r="M7591" t="n">
        <v>46060.48615176036</v>
      </c>
      <c r="N7591" t="n">
        <v>183.4025106854166</v>
      </c>
      <c r="O7591" t="n">
        <v>46060.48615176036</v>
      </c>
      <c r="P7591" t="n">
        <v>183.4025106854166</v>
      </c>
      <c r="Q7591" t="n">
        <v>317</v>
      </c>
      <c r="R7591" t="n">
        <v>5</v>
      </c>
      <c r="S7591">
        <f>VLOOKUP(Q7591,Clustering!$D$3:$E$367,2,FALSE)</f>
        <v/>
      </c>
    </row>
    <row r="7592">
      <c r="A7592" t="inlineStr">
        <is>
          <t>2025-11-13 06:00</t>
        </is>
      </c>
      <c r="B7592" t="n">
        <v>1.181100914950043</v>
      </c>
      <c r="C7592" t="n">
        <v>5636.777695108374</v>
      </c>
      <c r="D7592" t="n">
        <v>3665.787829249382</v>
      </c>
      <c r="E7592" t="n">
        <v>3933.508479492592</v>
      </c>
      <c r="F7592" t="n">
        <v>0</v>
      </c>
      <c r="G7592" t="n">
        <v>13237.2551047653</v>
      </c>
      <c r="H7592" t="n">
        <v>7333.141507527206</v>
      </c>
      <c r="I7592" t="n">
        <v>0</v>
      </c>
      <c r="J7592" t="n">
        <v>1579.754171095146</v>
      </c>
      <c r="K7592" t="n">
        <v>0</v>
      </c>
      <c r="L7592" t="n">
        <v>8912.895678622352</v>
      </c>
      <c r="M7592" t="n">
        <v>46582.41800617123</v>
      </c>
      <c r="N7592" t="n">
        <v>285.2729619673187</v>
      </c>
      <c r="O7592" t="n">
        <v>46582.41800617123</v>
      </c>
      <c r="P7592" t="n">
        <v>285.2729619673187</v>
      </c>
      <c r="Q7592" t="n">
        <v>317</v>
      </c>
      <c r="R7592" t="n">
        <v>6</v>
      </c>
      <c r="S7592">
        <f>VLOOKUP(Q7592,Clustering!$D$3:$E$367,2,FALSE)</f>
        <v/>
      </c>
    </row>
    <row r="7593">
      <c r="A7593" t="inlineStr">
        <is>
          <t>2025-11-13 07:00</t>
        </is>
      </c>
      <c r="B7593" t="n">
        <v>1.023620792956704</v>
      </c>
      <c r="C7593" t="n">
        <v>6471.855872161467</v>
      </c>
      <c r="D7593" t="n">
        <v>5132.102960949135</v>
      </c>
      <c r="E7593" t="n">
        <v>5404.932021821302</v>
      </c>
      <c r="F7593" t="n">
        <v>0</v>
      </c>
      <c r="G7593" t="n">
        <v>17009.91447572486</v>
      </c>
      <c r="H7593" t="n">
        <v>9274.267200696171</v>
      </c>
      <c r="I7593" t="n">
        <v>0</v>
      </c>
      <c r="J7593" t="n">
        <v>2357.832464056215</v>
      </c>
      <c r="K7593" t="n">
        <v>0</v>
      </c>
      <c r="L7593" t="n">
        <v>11632.09966475239</v>
      </c>
      <c r="M7593" t="n">
        <v>47039.10837878075</v>
      </c>
      <c r="N7593" t="n">
        <v>630.7411360928788</v>
      </c>
      <c r="O7593" t="n">
        <v>47039.10837878075</v>
      </c>
      <c r="P7593" t="n">
        <v>630.7411360928788</v>
      </c>
      <c r="Q7593" t="n">
        <v>317</v>
      </c>
      <c r="R7593" t="n">
        <v>7</v>
      </c>
      <c r="S7593">
        <f>VLOOKUP(Q7593,Clustering!$D$3:$E$367,2,FALSE)</f>
        <v/>
      </c>
    </row>
    <row r="7594">
      <c r="A7594" t="inlineStr">
        <is>
          <t>2025-11-13 08:00</t>
        </is>
      </c>
      <c r="B7594" t="n">
        <v>0.7217838924694709</v>
      </c>
      <c r="C7594" t="n">
        <v>6263.086327898193</v>
      </c>
      <c r="D7594" t="n">
        <v>1688.51216136113</v>
      </c>
      <c r="E7594" t="n">
        <v>3569.294731391426</v>
      </c>
      <c r="F7594" t="n">
        <v>0</v>
      </c>
      <c r="G7594" t="n">
        <v>11521.61500454322</v>
      </c>
      <c r="H7594" t="n">
        <v>10891.87194500364</v>
      </c>
      <c r="I7594" t="n">
        <v>0</v>
      </c>
      <c r="J7594" t="n">
        <v>2481.344392534923</v>
      </c>
      <c r="K7594" t="n">
        <v>0</v>
      </c>
      <c r="L7594" t="n">
        <v>13373.21633753857</v>
      </c>
      <c r="M7594" t="n">
        <v>47234.83282418484</v>
      </c>
      <c r="N7594" t="n">
        <v>732.811278448158</v>
      </c>
      <c r="O7594" t="n">
        <v>47234.83282418484</v>
      </c>
      <c r="P7594" t="n">
        <v>732.811278448158</v>
      </c>
      <c r="Q7594" t="n">
        <v>317</v>
      </c>
      <c r="R7594" t="n">
        <v>8</v>
      </c>
      <c r="S7594">
        <f>VLOOKUP(Q7594,Clustering!$D$3:$E$367,2,FALSE)</f>
        <v/>
      </c>
    </row>
    <row r="7595">
      <c r="A7595" t="inlineStr">
        <is>
          <t>2025-11-13 09:00</t>
        </is>
      </c>
      <c r="B7595" t="n">
        <v>0.524933739977797</v>
      </c>
      <c r="C7595" t="n">
        <v>5845.547239371646</v>
      </c>
      <c r="D7595" t="n">
        <v>1209.709983652296</v>
      </c>
      <c r="E7595" t="n">
        <v>3190.512433366213</v>
      </c>
      <c r="F7595" t="n">
        <v>0</v>
      </c>
      <c r="G7595" t="n">
        <v>10246.29459013013</v>
      </c>
      <c r="H7595" t="n">
        <v>11538.91384272663</v>
      </c>
      <c r="I7595" t="n">
        <v>0</v>
      </c>
      <c r="J7595" t="n">
        <v>2134.03350879848</v>
      </c>
      <c r="K7595" t="n">
        <v>0</v>
      </c>
      <c r="L7595" t="n">
        <v>13672.94735152511</v>
      </c>
      <c r="M7595" t="n">
        <v>47104.34986058211</v>
      </c>
      <c r="N7595" t="n">
        <v>643.8270517794531</v>
      </c>
      <c r="O7595" t="n">
        <v>47104.34986058211</v>
      </c>
      <c r="P7595" t="n">
        <v>643.8270517794531</v>
      </c>
      <c r="Q7595" t="n">
        <v>317</v>
      </c>
      <c r="R7595" t="n">
        <v>9</v>
      </c>
      <c r="S7595">
        <f>VLOOKUP(Q7595,Clustering!$D$3:$E$367,2,FALSE)</f>
        <v/>
      </c>
    </row>
    <row r="7596">
      <c r="A7596" t="inlineStr">
        <is>
          <t>2025-11-13 10:00</t>
        </is>
      </c>
      <c r="B7596" t="n">
        <v>0.3937003049833477</v>
      </c>
      <c r="C7596" t="n">
        <v>5511.51596855041</v>
      </c>
      <c r="D7596" t="n">
        <v>1033.752167848326</v>
      </c>
      <c r="E7596" t="n">
        <v>2971.984184505514</v>
      </c>
      <c r="F7596" t="n">
        <v>0</v>
      </c>
      <c r="G7596" t="n">
        <v>9517.646021209232</v>
      </c>
      <c r="H7596" t="n">
        <v>11733.02641204353</v>
      </c>
      <c r="I7596" t="n">
        <v>0</v>
      </c>
      <c r="J7596" t="n">
        <v>1835.27819849394</v>
      </c>
      <c r="K7596" t="n">
        <v>0</v>
      </c>
      <c r="L7596" t="n">
        <v>13568.30461053747</v>
      </c>
      <c r="M7596" t="n">
        <v>46973.86689697939</v>
      </c>
      <c r="N7596" t="n">
        <v>505.116345501766</v>
      </c>
      <c r="O7596" t="n">
        <v>46973.86689697939</v>
      </c>
      <c r="P7596" t="n">
        <v>505.116345501766</v>
      </c>
      <c r="Q7596" t="n">
        <v>317</v>
      </c>
      <c r="R7596" t="n">
        <v>10</v>
      </c>
      <c r="S7596">
        <f>VLOOKUP(Q7596,Clustering!$D$3:$E$367,2,FALSE)</f>
        <v/>
      </c>
    </row>
    <row r="7597">
      <c r="A7597" t="inlineStr">
        <is>
          <t>2025-11-13 11:00</t>
        </is>
      </c>
      <c r="B7597" t="n">
        <v>0.3674536179844579</v>
      </c>
      <c r="C7597" t="n">
        <v>3757.851796738916</v>
      </c>
      <c r="D7597" t="n">
        <v>989.762713897333</v>
      </c>
      <c r="E7597" t="n">
        <v>2564.064786632208</v>
      </c>
      <c r="F7597" t="n">
        <v>0</v>
      </c>
      <c r="G7597" t="n">
        <v>7312.046750886441</v>
      </c>
      <c r="H7597" t="n">
        <v>11538.91384272663</v>
      </c>
      <c r="I7597" t="n">
        <v>0</v>
      </c>
      <c r="J7597" t="n">
        <v>1597.863167016199</v>
      </c>
      <c r="K7597" t="n">
        <v>0</v>
      </c>
      <c r="L7597" t="n">
        <v>13136.77700974283</v>
      </c>
      <c r="M7597" t="n">
        <v>46778.14245157532</v>
      </c>
      <c r="N7597" t="n">
        <v>507.7335286390809</v>
      </c>
      <c r="O7597" t="n">
        <v>46778.14245157532</v>
      </c>
      <c r="P7597" t="n">
        <v>507.7335286390809</v>
      </c>
      <c r="Q7597" t="n">
        <v>317</v>
      </c>
      <c r="R7597" t="n">
        <v>11</v>
      </c>
      <c r="S7597">
        <f>VLOOKUP(Q7597,Clustering!$D$3:$E$367,2,FALSE)</f>
        <v/>
      </c>
    </row>
    <row r="7598">
      <c r="A7598" t="inlineStr">
        <is>
          <t>2025-11-13 12:00</t>
        </is>
      </c>
      <c r="B7598" t="n">
        <v>0.4199469919822376</v>
      </c>
      <c r="C7598" t="n">
        <v>3841.359614444226</v>
      </c>
      <c r="D7598" t="n">
        <v>1033.752167848326</v>
      </c>
      <c r="E7598" t="n">
        <v>2083.302639138669</v>
      </c>
      <c r="F7598" t="n">
        <v>0</v>
      </c>
      <c r="G7598" t="n">
        <v>6958.834368423202</v>
      </c>
      <c r="H7598" t="n">
        <v>10891.87194500364</v>
      </c>
      <c r="I7598" t="n">
        <v>0</v>
      </c>
      <c r="J7598" t="n">
        <v>1506.208086929301</v>
      </c>
      <c r="K7598" t="n">
        <v>0</v>
      </c>
      <c r="L7598" t="n">
        <v>12398.08003193294</v>
      </c>
      <c r="M7598" t="n">
        <v>46647.65948797259</v>
      </c>
      <c r="N7598" t="n">
        <v>523.4366274629699</v>
      </c>
      <c r="O7598" t="n">
        <v>46647.65948797259</v>
      </c>
      <c r="P7598" t="n">
        <v>523.4366274629699</v>
      </c>
      <c r="Q7598" t="n">
        <v>317</v>
      </c>
      <c r="R7598" t="n">
        <v>12</v>
      </c>
      <c r="S7598">
        <f>VLOOKUP(Q7598,Clustering!$D$3:$E$367,2,FALSE)</f>
        <v/>
      </c>
    </row>
    <row r="7599">
      <c r="A7599" t="inlineStr">
        <is>
          <t>2025-11-13 13:00</t>
        </is>
      </c>
      <c r="B7599" t="n">
        <v>0.3937003049833477</v>
      </c>
      <c r="C7599" t="n">
        <v>3757.851796738916</v>
      </c>
      <c r="D7599" t="n">
        <v>989.762713897333</v>
      </c>
      <c r="E7599" t="n">
        <v>1835.637290429876</v>
      </c>
      <c r="F7599" t="n">
        <v>0</v>
      </c>
      <c r="G7599" t="n">
        <v>6583.645501371108</v>
      </c>
      <c r="H7599" t="n">
        <v>11215.39289386514</v>
      </c>
      <c r="I7599" t="n">
        <v>0</v>
      </c>
      <c r="J7599" t="n">
        <v>1512.249076442622</v>
      </c>
      <c r="K7599" t="n">
        <v>0</v>
      </c>
      <c r="L7599" t="n">
        <v>12727.64197030776</v>
      </c>
      <c r="M7599" t="n">
        <v>46582.41800617123</v>
      </c>
      <c r="N7599" t="n">
        <v>520.8194443256551</v>
      </c>
      <c r="O7599" t="n">
        <v>46582.41800617123</v>
      </c>
      <c r="P7599" t="n">
        <v>520.8194443256551</v>
      </c>
      <c r="Q7599" t="n">
        <v>317</v>
      </c>
      <c r="R7599" t="n">
        <v>13</v>
      </c>
      <c r="S7599">
        <f>VLOOKUP(Q7599,Clustering!$D$3:$E$367,2,FALSE)</f>
        <v/>
      </c>
    </row>
    <row r="7600">
      <c r="A7600" t="inlineStr">
        <is>
          <t>2025-11-13 14:00</t>
        </is>
      </c>
      <c r="B7600" t="n">
        <v>0.3674536179844579</v>
      </c>
      <c r="C7600" t="n">
        <v>3674.343979033607</v>
      </c>
      <c r="D7600" t="n">
        <v>945.7732599463404</v>
      </c>
      <c r="E7600" t="n">
        <v>1806.500190581783</v>
      </c>
      <c r="F7600" t="n">
        <v>0</v>
      </c>
      <c r="G7600" t="n">
        <v>6426.984883179714</v>
      </c>
      <c r="H7600" t="n">
        <v>11538.91384272663</v>
      </c>
      <c r="I7600" t="n">
        <v>0</v>
      </c>
      <c r="J7600" t="n">
        <v>1451.312076306415</v>
      </c>
      <c r="K7600" t="n">
        <v>0</v>
      </c>
      <c r="L7600" t="n">
        <v>12990.22591903305</v>
      </c>
      <c r="M7600" t="n">
        <v>46647.65948797259</v>
      </c>
      <c r="N7600" t="n">
        <v>507.7335286390809</v>
      </c>
      <c r="O7600" t="n">
        <v>46647.65948797259</v>
      </c>
      <c r="P7600" t="n">
        <v>507.7335286390809</v>
      </c>
      <c r="Q7600" t="n">
        <v>317</v>
      </c>
      <c r="R7600" t="n">
        <v>14</v>
      </c>
      <c r="S7600">
        <f>VLOOKUP(Q7600,Clustering!$D$3:$E$367,2,FALSE)</f>
        <v/>
      </c>
    </row>
    <row r="7601">
      <c r="A7601" t="inlineStr">
        <is>
          <t>2025-11-13 15:00</t>
        </is>
      </c>
      <c r="B7601" t="n">
        <v>0.3937003049833477</v>
      </c>
      <c r="C7601" t="n">
        <v>3757.851796738916</v>
      </c>
      <c r="D7601" t="n">
        <v>989.762713897333</v>
      </c>
      <c r="E7601" t="n">
        <v>1821.06874050583</v>
      </c>
      <c r="F7601" t="n">
        <v>0</v>
      </c>
      <c r="G7601" t="n">
        <v>6569.076951447062</v>
      </c>
      <c r="H7601" t="n">
        <v>11409.50546318204</v>
      </c>
      <c r="I7601" t="n">
        <v>0</v>
      </c>
      <c r="J7601" t="n">
        <v>1395.699848510811</v>
      </c>
      <c r="K7601" t="n">
        <v>0</v>
      </c>
      <c r="L7601" t="n">
        <v>12805.20531169285</v>
      </c>
      <c r="M7601" t="n">
        <v>47039.10837878075</v>
      </c>
      <c r="N7601" t="n">
        <v>596.7177553077859</v>
      </c>
      <c r="O7601" t="n">
        <v>47039.10837878075</v>
      </c>
      <c r="P7601" t="n">
        <v>596.7177553077859</v>
      </c>
      <c r="Q7601" t="n">
        <v>317</v>
      </c>
      <c r="R7601" t="n">
        <v>15</v>
      </c>
      <c r="S7601">
        <f>VLOOKUP(Q7601,Clustering!$D$3:$E$367,2,FALSE)</f>
        <v/>
      </c>
    </row>
    <row r="7602">
      <c r="A7602" t="inlineStr">
        <is>
          <t>2025-11-13 16:00</t>
        </is>
      </c>
      <c r="B7602" t="n">
        <v>0.5905504574750217</v>
      </c>
      <c r="C7602" t="n">
        <v>4384.160429528736</v>
      </c>
      <c r="D7602" t="n">
        <v>1558.626610487197</v>
      </c>
      <c r="E7602" t="n">
        <v>2199.851038531042</v>
      </c>
      <c r="F7602" t="n">
        <v>0</v>
      </c>
      <c r="G7602" t="n">
        <v>8143.22862900445</v>
      </c>
      <c r="H7602" t="n">
        <v>10891.87194500364</v>
      </c>
      <c r="I7602" t="n">
        <v>0</v>
      </c>
      <c r="J7602" t="n">
        <v>1190.085052227574</v>
      </c>
      <c r="K7602" t="n">
        <v>0</v>
      </c>
      <c r="L7602" t="n">
        <v>12081.95699723122</v>
      </c>
      <c r="M7602" t="n">
        <v>47561.04023319164</v>
      </c>
      <c r="N7602" t="n">
        <v>711.8738133496392</v>
      </c>
      <c r="O7602" t="n">
        <v>47561.04023319164</v>
      </c>
      <c r="P7602" t="n">
        <v>711.8738133496392</v>
      </c>
      <c r="Q7602" t="n">
        <v>317</v>
      </c>
      <c r="R7602" t="n">
        <v>16</v>
      </c>
      <c r="S7602">
        <f>VLOOKUP(Q7602,Clustering!$D$3:$E$367,2,FALSE)</f>
        <v/>
      </c>
    </row>
    <row r="7603">
      <c r="A7603" t="inlineStr">
        <is>
          <t>2025-11-13 17:00</t>
        </is>
      </c>
      <c r="B7603" t="n">
        <v>0.8530173274639202</v>
      </c>
      <c r="C7603" t="n">
        <v>5219.238606581827</v>
      </c>
      <c r="D7603" t="n">
        <v>5865.260526799012</v>
      </c>
      <c r="E7603" t="n">
        <v>2782.593035492908</v>
      </c>
      <c r="F7603" t="n">
        <v>0</v>
      </c>
      <c r="G7603" t="n">
        <v>13867.94518620121</v>
      </c>
      <c r="H7603" t="n">
        <v>9597.788149557668</v>
      </c>
      <c r="I7603" t="n">
        <v>0</v>
      </c>
      <c r="J7603" t="n">
        <v>1186.920494951813</v>
      </c>
      <c r="K7603" t="n">
        <v>0</v>
      </c>
      <c r="L7603" t="n">
        <v>10784.70864450948</v>
      </c>
      <c r="M7603" t="n">
        <v>47626.281714993</v>
      </c>
      <c r="N7603" t="n">
        <v>779.9205749198252</v>
      </c>
      <c r="O7603" t="n">
        <v>47626.281714993</v>
      </c>
      <c r="P7603" t="n">
        <v>779.9205749198252</v>
      </c>
      <c r="Q7603" t="n">
        <v>317</v>
      </c>
      <c r="R7603" t="n">
        <v>17</v>
      </c>
      <c r="S7603">
        <f>VLOOKUP(Q7603,Clustering!$D$3:$E$367,2,FALSE)</f>
        <v/>
      </c>
    </row>
    <row r="7604">
      <c r="A7604" t="inlineStr">
        <is>
          <t>2025-11-13 18:00</t>
        </is>
      </c>
      <c r="B7604" t="n">
        <v>1.115484197452819</v>
      </c>
      <c r="C7604" t="n">
        <v>5845.547239371646</v>
      </c>
      <c r="D7604" t="n">
        <v>6964.996875573826</v>
      </c>
      <c r="E7604" t="n">
        <v>3569.294731391426</v>
      </c>
      <c r="F7604" t="n">
        <v>0</v>
      </c>
      <c r="G7604" t="n">
        <v>16380.95433053435</v>
      </c>
      <c r="H7604" t="n">
        <v>7980.183405250194</v>
      </c>
      <c r="I7604" t="n">
        <v>0</v>
      </c>
      <c r="J7604" t="n">
        <v>1717.521302655355</v>
      </c>
      <c r="K7604" t="n">
        <v>0</v>
      </c>
      <c r="L7604" t="n">
        <v>9697.70470790555</v>
      </c>
      <c r="M7604" t="n">
        <v>47430.55726958891</v>
      </c>
      <c r="N7604" t="n">
        <v>727.5769121735282</v>
      </c>
      <c r="O7604" t="n">
        <v>47430.55726958891</v>
      </c>
      <c r="P7604" t="n">
        <v>727.5769121735282</v>
      </c>
      <c r="Q7604" t="n">
        <v>317</v>
      </c>
      <c r="R7604" t="n">
        <v>18</v>
      </c>
      <c r="S7604">
        <f>VLOOKUP(Q7604,Clustering!$D$3:$E$367,2,FALSE)</f>
        <v/>
      </c>
    </row>
    <row r="7605">
      <c r="A7605" t="inlineStr">
        <is>
          <t>2025-11-13 19:00</t>
        </is>
      </c>
      <c r="B7605" t="n">
        <v>1.220470945448378</v>
      </c>
      <c r="C7605" t="n">
        <v>6179.578510192884</v>
      </c>
      <c r="D7605" t="n">
        <v>7551.522928253727</v>
      </c>
      <c r="E7605" t="n">
        <v>3583.863281315473</v>
      </c>
      <c r="F7605" t="n">
        <v>0</v>
      </c>
      <c r="G7605" t="n">
        <v>17316.18519070753</v>
      </c>
      <c r="H7605" t="n">
        <v>6686.099609804217</v>
      </c>
      <c r="I7605" t="n">
        <v>0</v>
      </c>
      <c r="J7605" t="n">
        <v>1702.691776755232</v>
      </c>
      <c r="K7605" t="n">
        <v>0</v>
      </c>
      <c r="L7605" t="n">
        <v>8388.791386559449</v>
      </c>
      <c r="M7605" t="n">
        <v>47104.34986058211</v>
      </c>
      <c r="N7605" t="n">
        <v>586.2490227585263</v>
      </c>
      <c r="O7605" t="n">
        <v>47104.34986058211</v>
      </c>
      <c r="P7605" t="n">
        <v>586.2490227585263</v>
      </c>
      <c r="Q7605" t="n">
        <v>317</v>
      </c>
      <c r="R7605" t="n">
        <v>19</v>
      </c>
      <c r="S7605">
        <f>VLOOKUP(Q7605,Clustering!$D$3:$E$367,2,FALSE)</f>
        <v/>
      </c>
    </row>
    <row r="7606">
      <c r="A7606" t="inlineStr">
        <is>
          <t>2025-11-13 20:00</t>
        </is>
      </c>
      <c r="B7606" t="n">
        <v>1.259840975946713</v>
      </c>
      <c r="C7606" t="n">
        <v>6054.31678363492</v>
      </c>
      <c r="D7606" t="n">
        <v>7331.575658498765</v>
      </c>
      <c r="E7606" t="n">
        <v>3219.649533214307</v>
      </c>
      <c r="F7606" t="n">
        <v>0</v>
      </c>
      <c r="G7606" t="n">
        <v>16606.80181632394</v>
      </c>
      <c r="H7606" t="n">
        <v>6039.05771208123</v>
      </c>
      <c r="I7606" t="n">
        <v>0</v>
      </c>
      <c r="J7606" t="n">
        <v>1483.048471086937</v>
      </c>
      <c r="K7606" t="n">
        <v>0</v>
      </c>
      <c r="L7606" t="n">
        <v>7522.106183168166</v>
      </c>
      <c r="M7606" t="n">
        <v>46778.14245157532</v>
      </c>
      <c r="N7606" t="n">
        <v>505.116345501766</v>
      </c>
      <c r="O7606" t="n">
        <v>46778.14245157532</v>
      </c>
      <c r="P7606" t="n">
        <v>505.116345501766</v>
      </c>
      <c r="Q7606" t="n">
        <v>317</v>
      </c>
      <c r="R7606" t="n">
        <v>20</v>
      </c>
      <c r="S7606">
        <f>VLOOKUP(Q7606,Clustering!$D$3:$E$367,2,FALSE)</f>
        <v/>
      </c>
    </row>
    <row r="7607">
      <c r="A7607" t="inlineStr">
        <is>
          <t>2025-11-13 21:00</t>
        </is>
      </c>
      <c r="B7607" t="n">
        <v>1.272964319446158</v>
      </c>
      <c r="C7607" t="n">
        <v>5219.238606581827</v>
      </c>
      <c r="D7607" t="n">
        <v>5865.260526799012</v>
      </c>
      <c r="E7607" t="n">
        <v>2986.552734429561</v>
      </c>
      <c r="F7607" t="n">
        <v>0</v>
      </c>
      <c r="G7607" t="n">
        <v>14072.32483212985</v>
      </c>
      <c r="H7607" t="n">
        <v>5909.649332536631</v>
      </c>
      <c r="I7607" t="n">
        <v>0</v>
      </c>
      <c r="J7607" t="n">
        <v>1794.181835394665</v>
      </c>
      <c r="K7607" t="n">
        <v>0</v>
      </c>
      <c r="L7607" t="n">
        <v>7703.831167931296</v>
      </c>
      <c r="M7607" t="n">
        <v>46386.69356076715</v>
      </c>
      <c r="N7607" t="n">
        <v>450.1554996181542</v>
      </c>
      <c r="O7607" t="n">
        <v>46386.69356076715</v>
      </c>
      <c r="P7607" t="n">
        <v>450.1554996181542</v>
      </c>
      <c r="Q7607" t="n">
        <v>317</v>
      </c>
      <c r="R7607" t="n">
        <v>21</v>
      </c>
      <c r="S7607">
        <f>VLOOKUP(Q7607,Clustering!$D$3:$E$367,2,FALSE)</f>
        <v/>
      </c>
    </row>
    <row r="7608">
      <c r="A7608" t="inlineStr">
        <is>
          <t>2025-11-13 22:00</t>
        </is>
      </c>
      <c r="B7608" t="n">
        <v>1.272964319446158</v>
      </c>
      <c r="C7608" t="n">
        <v>3966.621341002189</v>
      </c>
      <c r="D7608" t="n">
        <v>3665.787829249382</v>
      </c>
      <c r="E7608" t="n">
        <v>2622.338986328394</v>
      </c>
      <c r="F7608" t="n">
        <v>0</v>
      </c>
      <c r="G7608" t="n">
        <v>10256.02112089941</v>
      </c>
      <c r="H7608" t="n">
        <v>5715.536763219734</v>
      </c>
      <c r="I7608" t="n">
        <v>0</v>
      </c>
      <c r="J7608" t="n">
        <v>1716.891330268318</v>
      </c>
      <c r="K7608" t="n">
        <v>0</v>
      </c>
      <c r="L7608" t="n">
        <v>7432.428093488053</v>
      </c>
      <c r="M7608" t="n">
        <v>45930.00318815763</v>
      </c>
      <c r="N7608" t="n">
        <v>403.0462031464869</v>
      </c>
      <c r="O7608" t="n">
        <v>45930.00318815763</v>
      </c>
      <c r="P7608" t="n">
        <v>403.0462031464869</v>
      </c>
      <c r="Q7608" t="n">
        <v>317</v>
      </c>
      <c r="R7608" t="n">
        <v>22</v>
      </c>
      <c r="S7608">
        <f>VLOOKUP(Q7608,Clustering!$D$3:$E$367,2,FALSE)</f>
        <v/>
      </c>
    </row>
    <row r="7609">
      <c r="A7609" t="inlineStr">
        <is>
          <t>2025-11-13 23:00</t>
        </is>
      </c>
      <c r="B7609" t="n">
        <v>1.272964319446158</v>
      </c>
      <c r="C7609" t="n">
        <v>2922.773619685823</v>
      </c>
      <c r="D7609" t="n">
        <v>1832.893914624691</v>
      </c>
      <c r="E7609" t="n">
        <v>1835.637290429876</v>
      </c>
      <c r="F7609" t="n">
        <v>0</v>
      </c>
      <c r="G7609" t="n">
        <v>6592.577789059837</v>
      </c>
      <c r="H7609" t="n">
        <v>5715.536763219734</v>
      </c>
      <c r="I7609" t="n">
        <v>0</v>
      </c>
      <c r="J7609" t="n">
        <v>1155.418984713303</v>
      </c>
      <c r="K7609" t="n">
        <v>0</v>
      </c>
      <c r="L7609" t="n">
        <v>6870.955747933037</v>
      </c>
      <c r="M7609" t="n">
        <v>45734.27874275355</v>
      </c>
      <c r="N7609" t="n">
        <v>272.1870462807444</v>
      </c>
      <c r="O7609" t="n">
        <v>45734.27874275355</v>
      </c>
      <c r="P7609" t="n">
        <v>272.1870462807444</v>
      </c>
      <c r="Q7609" t="n">
        <v>317</v>
      </c>
      <c r="R7609" t="n">
        <v>23</v>
      </c>
      <c r="S7609">
        <f>VLOOKUP(Q7609,Clustering!$D$3:$E$367,2,FALSE)</f>
        <v/>
      </c>
    </row>
    <row r="7610">
      <c r="A7610" t="inlineStr">
        <is>
          <t>2025-11-14 00:00</t>
        </is>
      </c>
      <c r="B7610" t="n">
        <v>1.272964319446158</v>
      </c>
      <c r="C7610" t="n">
        <v>2630.496257717241</v>
      </c>
      <c r="D7610" t="n">
        <v>1319.683618529777</v>
      </c>
      <c r="E7610" t="n">
        <v>1048.833031939893</v>
      </c>
      <c r="F7610" t="n">
        <v>0</v>
      </c>
      <c r="G7610" t="n">
        <v>5000.285872506358</v>
      </c>
      <c r="H7610" t="n">
        <v>5715.536763219734</v>
      </c>
      <c r="I7610" t="n">
        <v>0</v>
      </c>
      <c r="J7610" t="n">
        <v>820.3717240493253</v>
      </c>
      <c r="K7610" t="n">
        <v>0</v>
      </c>
      <c r="L7610" t="n">
        <v>6535.908487269059</v>
      </c>
      <c r="M7610" t="n">
        <v>45669.03726095219</v>
      </c>
      <c r="N7610" t="n">
        <v>179.9296133495253</v>
      </c>
      <c r="O7610" t="n">
        <v>45669.03726095219</v>
      </c>
      <c r="P7610" t="n">
        <v>179.9296133495253</v>
      </c>
      <c r="Q7610" t="n">
        <v>318</v>
      </c>
      <c r="R7610" t="n">
        <v>0</v>
      </c>
      <c r="S7610">
        <f>VLOOKUP(Q7610,Clustering!$D$3:$E$367,2,FALSE)</f>
        <v/>
      </c>
    </row>
    <row r="7611">
      <c r="A7611" t="inlineStr">
        <is>
          <t>2025-11-14 01:00</t>
        </is>
      </c>
      <c r="B7611" t="n">
        <v>1.286087662945602</v>
      </c>
      <c r="C7611" t="n">
        <v>2588.742348864587</v>
      </c>
      <c r="D7611" t="n">
        <v>1246.36786194479</v>
      </c>
      <c r="E7611" t="n">
        <v>725.0550225804143</v>
      </c>
      <c r="F7611" t="n">
        <v>0</v>
      </c>
      <c r="G7611" t="n">
        <v>4561.451321052737</v>
      </c>
      <c r="H7611" t="n">
        <v>5715.536763219734</v>
      </c>
      <c r="I7611" t="n">
        <v>0</v>
      </c>
      <c r="J7611" t="n">
        <v>622.2802194199206</v>
      </c>
      <c r="K7611" t="n">
        <v>0</v>
      </c>
      <c r="L7611" t="n">
        <v>6337.816982639654</v>
      </c>
      <c r="M7611" t="n">
        <v>45603.79577915083</v>
      </c>
      <c r="N7611" t="n">
        <v>174.8678241309701</v>
      </c>
      <c r="O7611" t="n">
        <v>45603.79577915083</v>
      </c>
      <c r="P7611" t="n">
        <v>174.8678241309701</v>
      </c>
      <c r="Q7611" t="n">
        <v>318</v>
      </c>
      <c r="R7611" t="n">
        <v>1</v>
      </c>
      <c r="S7611">
        <f>VLOOKUP(Q7611,Clustering!$D$3:$E$367,2,FALSE)</f>
        <v/>
      </c>
    </row>
    <row r="7612">
      <c r="A7612" t="inlineStr">
        <is>
          <t>2025-11-14 02:00</t>
        </is>
      </c>
      <c r="B7612" t="n">
        <v>1.299211006445048</v>
      </c>
      <c r="C7612" t="n">
        <v>2588.742348864587</v>
      </c>
      <c r="D7612" t="n">
        <v>1246.36786194479</v>
      </c>
      <c r="E7612" t="n">
        <v>658.5066149548654</v>
      </c>
      <c r="F7612" t="n">
        <v>0</v>
      </c>
      <c r="G7612" t="n">
        <v>4494.916036770687</v>
      </c>
      <c r="H7612" t="n">
        <v>5715.536763219734</v>
      </c>
      <c r="I7612" t="n">
        <v>0</v>
      </c>
      <c r="J7612" t="n">
        <v>551.2783564317032</v>
      </c>
      <c r="K7612" t="n">
        <v>0</v>
      </c>
      <c r="L7612" t="n">
        <v>6266.815119651437</v>
      </c>
      <c r="M7612" t="n">
        <v>45538.55429734947</v>
      </c>
      <c r="N7612" t="n">
        <v>173.5677907511717</v>
      </c>
      <c r="O7612" t="n">
        <v>45538.55429734947</v>
      </c>
      <c r="P7612" t="n">
        <v>173.5677907511717</v>
      </c>
      <c r="Q7612" t="n">
        <v>318</v>
      </c>
      <c r="R7612" t="n">
        <v>2</v>
      </c>
      <c r="S7612">
        <f>VLOOKUP(Q7612,Clustering!$D$3:$E$367,2,FALSE)</f>
        <v/>
      </c>
    </row>
    <row r="7613">
      <c r="A7613" t="inlineStr">
        <is>
          <t>2025-11-14 03:00</t>
        </is>
      </c>
      <c r="B7613" t="n">
        <v>1.299211006445048</v>
      </c>
      <c r="C7613" t="n">
        <v>2588.742348864587</v>
      </c>
      <c r="D7613" t="n">
        <v>1246.36786194479</v>
      </c>
      <c r="E7613" t="n">
        <v>643.5828837836706</v>
      </c>
      <c r="F7613" t="n">
        <v>0</v>
      </c>
      <c r="G7613" t="n">
        <v>4479.992305599492</v>
      </c>
      <c r="H7613" t="n">
        <v>5715.536763219734</v>
      </c>
      <c r="I7613" t="n">
        <v>0</v>
      </c>
      <c r="J7613" t="n">
        <v>550.0114253481748</v>
      </c>
      <c r="K7613" t="n">
        <v>0</v>
      </c>
      <c r="L7613" t="n">
        <v>6265.548188567909</v>
      </c>
      <c r="M7613" t="n">
        <v>45603.79577915083</v>
      </c>
      <c r="N7613" t="n">
        <v>174.7646285998658</v>
      </c>
      <c r="O7613" t="n">
        <v>45603.79577915083</v>
      </c>
      <c r="P7613" t="n">
        <v>174.7646285998658</v>
      </c>
      <c r="Q7613" t="n">
        <v>318</v>
      </c>
      <c r="R7613" t="n">
        <v>3</v>
      </c>
      <c r="S7613">
        <f>VLOOKUP(Q7613,Clustering!$D$3:$E$367,2,FALSE)</f>
        <v/>
      </c>
    </row>
    <row r="7614">
      <c r="A7614" t="inlineStr">
        <is>
          <t>2025-11-14 04:00</t>
        </is>
      </c>
      <c r="B7614" t="n">
        <v>1.299211006445048</v>
      </c>
      <c r="C7614" t="n">
        <v>2630.496257717241</v>
      </c>
      <c r="D7614" t="n">
        <v>1319.683618529777</v>
      </c>
      <c r="E7614" t="n">
        <v>903.0471553904496</v>
      </c>
      <c r="F7614" t="n">
        <v>0</v>
      </c>
      <c r="G7614" t="n">
        <v>4854.526242643914</v>
      </c>
      <c r="H7614" t="n">
        <v>5715.536763219734</v>
      </c>
      <c r="I7614" t="n">
        <v>0</v>
      </c>
      <c r="J7614" t="n">
        <v>641.199868144943</v>
      </c>
      <c r="K7614" t="n">
        <v>0</v>
      </c>
      <c r="L7614" t="n">
        <v>6356.736631364677</v>
      </c>
      <c r="M7614" t="n">
        <v>45734.27874275355</v>
      </c>
      <c r="N7614" t="n">
        <v>173.4604862425418</v>
      </c>
      <c r="O7614" t="n">
        <v>45734.27874275355</v>
      </c>
      <c r="P7614" t="n">
        <v>173.4604862425418</v>
      </c>
      <c r="Q7614" t="n">
        <v>318</v>
      </c>
      <c r="R7614" t="n">
        <v>4</v>
      </c>
      <c r="S7614">
        <f>VLOOKUP(Q7614,Clustering!$D$3:$E$367,2,FALSE)</f>
        <v/>
      </c>
    </row>
    <row r="7615">
      <c r="A7615" t="inlineStr">
        <is>
          <t>2025-11-14 05:00</t>
        </is>
      </c>
      <c r="B7615" t="n">
        <v>1.272964319446158</v>
      </c>
      <c r="C7615" t="n">
        <v>4592.929973792009</v>
      </c>
      <c r="D7615" t="n">
        <v>1832.893914624691</v>
      </c>
      <c r="E7615" t="n">
        <v>2010.459889518436</v>
      </c>
      <c r="F7615" t="n">
        <v>0</v>
      </c>
      <c r="G7615" t="n">
        <v>8437.556742254583</v>
      </c>
      <c r="H7615" t="n">
        <v>6039.05771208123</v>
      </c>
      <c r="I7615" t="n">
        <v>0</v>
      </c>
      <c r="J7615" t="n">
        <v>959.998900275046</v>
      </c>
      <c r="K7615" t="n">
        <v>0</v>
      </c>
      <c r="L7615" t="n">
        <v>6999.056612356276</v>
      </c>
      <c r="M7615" t="n">
        <v>46060.48615176036</v>
      </c>
      <c r="N7615" t="n">
        <v>183.4025106854166</v>
      </c>
      <c r="O7615" t="n">
        <v>46060.48615176036</v>
      </c>
      <c r="P7615" t="n">
        <v>183.4025106854166</v>
      </c>
      <c r="Q7615" t="n">
        <v>318</v>
      </c>
      <c r="R7615" t="n">
        <v>5</v>
      </c>
      <c r="S7615">
        <f>VLOOKUP(Q7615,Clustering!$D$3:$E$367,2,FALSE)</f>
        <v/>
      </c>
    </row>
    <row r="7616">
      <c r="A7616" t="inlineStr">
        <is>
          <t>2025-11-14 06:00</t>
        </is>
      </c>
      <c r="B7616" t="n">
        <v>1.181100914950043</v>
      </c>
      <c r="C7616" t="n">
        <v>5636.777695108374</v>
      </c>
      <c r="D7616" t="n">
        <v>3665.787829249382</v>
      </c>
      <c r="E7616" t="n">
        <v>3933.508479492592</v>
      </c>
      <c r="F7616" t="n">
        <v>0</v>
      </c>
      <c r="G7616" t="n">
        <v>13237.2551047653</v>
      </c>
      <c r="H7616" t="n">
        <v>7333.141507527206</v>
      </c>
      <c r="I7616" t="n">
        <v>0</v>
      </c>
      <c r="J7616" t="n">
        <v>1579.754171095146</v>
      </c>
      <c r="K7616" t="n">
        <v>0</v>
      </c>
      <c r="L7616" t="n">
        <v>8912.895678622352</v>
      </c>
      <c r="M7616" t="n">
        <v>46582.41800617123</v>
      </c>
      <c r="N7616" t="n">
        <v>285.2729619673187</v>
      </c>
      <c r="O7616" t="n">
        <v>46582.41800617123</v>
      </c>
      <c r="P7616" t="n">
        <v>285.2729619673187</v>
      </c>
      <c r="Q7616" t="n">
        <v>318</v>
      </c>
      <c r="R7616" t="n">
        <v>6</v>
      </c>
      <c r="S7616">
        <f>VLOOKUP(Q7616,Clustering!$D$3:$E$367,2,FALSE)</f>
        <v/>
      </c>
    </row>
    <row r="7617">
      <c r="A7617" t="inlineStr">
        <is>
          <t>2025-11-14 07:00</t>
        </is>
      </c>
      <c r="B7617" t="n">
        <v>1.023620792956704</v>
      </c>
      <c r="C7617" t="n">
        <v>6471.855872161467</v>
      </c>
      <c r="D7617" t="n">
        <v>5132.102960949135</v>
      </c>
      <c r="E7617" t="n">
        <v>5404.932021821302</v>
      </c>
      <c r="F7617" t="n">
        <v>0</v>
      </c>
      <c r="G7617" t="n">
        <v>17009.91447572486</v>
      </c>
      <c r="H7617" t="n">
        <v>9274.267200696171</v>
      </c>
      <c r="I7617" t="n">
        <v>0</v>
      </c>
      <c r="J7617" t="n">
        <v>2357.832464056215</v>
      </c>
      <c r="K7617" t="n">
        <v>0</v>
      </c>
      <c r="L7617" t="n">
        <v>11632.09966475239</v>
      </c>
      <c r="M7617" t="n">
        <v>47039.10837878075</v>
      </c>
      <c r="N7617" t="n">
        <v>630.7411360928788</v>
      </c>
      <c r="O7617" t="n">
        <v>47039.10837878075</v>
      </c>
      <c r="P7617" t="n">
        <v>630.7411360928788</v>
      </c>
      <c r="Q7617" t="n">
        <v>318</v>
      </c>
      <c r="R7617" t="n">
        <v>7</v>
      </c>
      <c r="S7617">
        <f>VLOOKUP(Q7617,Clustering!$D$3:$E$367,2,FALSE)</f>
        <v/>
      </c>
    </row>
    <row r="7618">
      <c r="A7618" t="inlineStr">
        <is>
          <t>2025-11-14 08:00</t>
        </is>
      </c>
      <c r="B7618" t="n">
        <v>0.7217838924694709</v>
      </c>
      <c r="C7618" t="n">
        <v>6263.086327898193</v>
      </c>
      <c r="D7618" t="n">
        <v>1706.034344287319</v>
      </c>
      <c r="E7618" t="n">
        <v>3569.294731391426</v>
      </c>
      <c r="F7618" t="n">
        <v>0</v>
      </c>
      <c r="G7618" t="n">
        <v>11539.13718746941</v>
      </c>
      <c r="H7618" t="n">
        <v>10891.87194500364</v>
      </c>
      <c r="I7618" t="n">
        <v>0</v>
      </c>
      <c r="J7618" t="n">
        <v>2481.344392534923</v>
      </c>
      <c r="K7618" t="n">
        <v>0</v>
      </c>
      <c r="L7618" t="n">
        <v>13373.21633753857</v>
      </c>
      <c r="M7618" t="n">
        <v>47234.83282418484</v>
      </c>
      <c r="N7618" t="n">
        <v>732.811278448158</v>
      </c>
      <c r="O7618" t="n">
        <v>47234.83282418484</v>
      </c>
      <c r="P7618" t="n">
        <v>732.811278448158</v>
      </c>
      <c r="Q7618" t="n">
        <v>318</v>
      </c>
      <c r="R7618" t="n">
        <v>8</v>
      </c>
      <c r="S7618">
        <f>VLOOKUP(Q7618,Clustering!$D$3:$E$367,2,FALSE)</f>
        <v/>
      </c>
    </row>
    <row r="7619">
      <c r="A7619" t="inlineStr">
        <is>
          <t>2025-11-14 09:00</t>
        </is>
      </c>
      <c r="B7619" t="n">
        <v>0.524933739977797</v>
      </c>
      <c r="C7619" t="n">
        <v>5845.547239371646</v>
      </c>
      <c r="D7619" t="n">
        <v>1209.709983652296</v>
      </c>
      <c r="E7619" t="n">
        <v>3190.512433366213</v>
      </c>
      <c r="F7619" t="n">
        <v>0</v>
      </c>
      <c r="G7619" t="n">
        <v>10246.29459013013</v>
      </c>
      <c r="H7619" t="n">
        <v>11538.91384272663</v>
      </c>
      <c r="I7619" t="n">
        <v>0</v>
      </c>
      <c r="J7619" t="n">
        <v>2134.03350879848</v>
      </c>
      <c r="K7619" t="n">
        <v>0</v>
      </c>
      <c r="L7619" t="n">
        <v>13672.94735152511</v>
      </c>
      <c r="M7619" t="n">
        <v>47104.34986058211</v>
      </c>
      <c r="N7619" t="n">
        <v>643.8270517794531</v>
      </c>
      <c r="O7619" t="n">
        <v>47104.34986058211</v>
      </c>
      <c r="P7619" t="n">
        <v>643.8270517794531</v>
      </c>
      <c r="Q7619" t="n">
        <v>318</v>
      </c>
      <c r="R7619" t="n">
        <v>9</v>
      </c>
      <c r="S7619">
        <f>VLOOKUP(Q7619,Clustering!$D$3:$E$367,2,FALSE)</f>
        <v/>
      </c>
    </row>
    <row r="7620">
      <c r="A7620" t="inlineStr">
        <is>
          <t>2025-11-14 10:00</t>
        </is>
      </c>
      <c r="B7620" t="n">
        <v>0.3937003049833477</v>
      </c>
      <c r="C7620" t="n">
        <v>5511.51596855041</v>
      </c>
      <c r="D7620" t="n">
        <v>1033.752167848326</v>
      </c>
      <c r="E7620" t="n">
        <v>2971.984184505514</v>
      </c>
      <c r="F7620" t="n">
        <v>0</v>
      </c>
      <c r="G7620" t="n">
        <v>9517.646021209232</v>
      </c>
      <c r="H7620" t="n">
        <v>11733.02641204353</v>
      </c>
      <c r="I7620" t="n">
        <v>0</v>
      </c>
      <c r="J7620" t="n">
        <v>1835.27819849394</v>
      </c>
      <c r="K7620" t="n">
        <v>0</v>
      </c>
      <c r="L7620" t="n">
        <v>13568.30461053747</v>
      </c>
      <c r="M7620" t="n">
        <v>46973.86689697939</v>
      </c>
      <c r="N7620" t="n">
        <v>505.116345501766</v>
      </c>
      <c r="O7620" t="n">
        <v>46973.86689697939</v>
      </c>
      <c r="P7620" t="n">
        <v>505.116345501766</v>
      </c>
      <c r="Q7620" t="n">
        <v>318</v>
      </c>
      <c r="R7620" t="n">
        <v>10</v>
      </c>
      <c r="S7620">
        <f>VLOOKUP(Q7620,Clustering!$D$3:$E$367,2,FALSE)</f>
        <v/>
      </c>
    </row>
    <row r="7621">
      <c r="A7621" t="inlineStr">
        <is>
          <t>2025-11-14 11:00</t>
        </is>
      </c>
      <c r="B7621" t="n">
        <v>0.3674536179844579</v>
      </c>
      <c r="C7621" t="n">
        <v>3757.851796738916</v>
      </c>
      <c r="D7621" t="n">
        <v>989.762713897333</v>
      </c>
      <c r="E7621" t="n">
        <v>2564.064786632208</v>
      </c>
      <c r="F7621" t="n">
        <v>0</v>
      </c>
      <c r="G7621" t="n">
        <v>7312.046750886441</v>
      </c>
      <c r="H7621" t="n">
        <v>11538.91384272663</v>
      </c>
      <c r="I7621" t="n">
        <v>0</v>
      </c>
      <c r="J7621" t="n">
        <v>1597.863167016199</v>
      </c>
      <c r="K7621" t="n">
        <v>0</v>
      </c>
      <c r="L7621" t="n">
        <v>13136.77700974283</v>
      </c>
      <c r="M7621" t="n">
        <v>46778.14245157532</v>
      </c>
      <c r="N7621" t="n">
        <v>507.7335286390809</v>
      </c>
      <c r="O7621" t="n">
        <v>46778.14245157532</v>
      </c>
      <c r="P7621" t="n">
        <v>507.7335286390809</v>
      </c>
      <c r="Q7621" t="n">
        <v>318</v>
      </c>
      <c r="R7621" t="n">
        <v>11</v>
      </c>
      <c r="S7621">
        <f>VLOOKUP(Q7621,Clustering!$D$3:$E$367,2,FALSE)</f>
        <v/>
      </c>
    </row>
    <row r="7622">
      <c r="A7622" t="inlineStr">
        <is>
          <t>2025-11-14 12:00</t>
        </is>
      </c>
      <c r="B7622" t="n">
        <v>0.4199469919822376</v>
      </c>
      <c r="C7622" t="n">
        <v>3841.359614444226</v>
      </c>
      <c r="D7622" t="n">
        <v>1033.752167848326</v>
      </c>
      <c r="E7622" t="n">
        <v>2083.302639138669</v>
      </c>
      <c r="F7622" t="n">
        <v>0</v>
      </c>
      <c r="G7622" t="n">
        <v>6958.834368423202</v>
      </c>
      <c r="H7622" t="n">
        <v>10891.87194500364</v>
      </c>
      <c r="I7622" t="n">
        <v>0</v>
      </c>
      <c r="J7622" t="n">
        <v>1506.208086929301</v>
      </c>
      <c r="K7622" t="n">
        <v>0</v>
      </c>
      <c r="L7622" t="n">
        <v>12398.08003193294</v>
      </c>
      <c r="M7622" t="n">
        <v>46647.65948797259</v>
      </c>
      <c r="N7622" t="n">
        <v>523.4366274629699</v>
      </c>
      <c r="O7622" t="n">
        <v>46647.65948797259</v>
      </c>
      <c r="P7622" t="n">
        <v>523.4366274629699</v>
      </c>
      <c r="Q7622" t="n">
        <v>318</v>
      </c>
      <c r="R7622" t="n">
        <v>12</v>
      </c>
      <c r="S7622">
        <f>VLOOKUP(Q7622,Clustering!$D$3:$E$367,2,FALSE)</f>
        <v/>
      </c>
    </row>
    <row r="7623">
      <c r="A7623" t="inlineStr">
        <is>
          <t>2025-11-14 13:00</t>
        </is>
      </c>
      <c r="B7623" t="n">
        <v>0.3937003049833477</v>
      </c>
      <c r="C7623" t="n">
        <v>3757.851796738916</v>
      </c>
      <c r="D7623" t="n">
        <v>989.762713897333</v>
      </c>
      <c r="E7623" t="n">
        <v>1835.637290429876</v>
      </c>
      <c r="F7623" t="n">
        <v>0</v>
      </c>
      <c r="G7623" t="n">
        <v>6583.645501371108</v>
      </c>
      <c r="H7623" t="n">
        <v>11215.39289386514</v>
      </c>
      <c r="I7623" t="n">
        <v>0</v>
      </c>
      <c r="J7623" t="n">
        <v>1512.249076442622</v>
      </c>
      <c r="K7623" t="n">
        <v>0</v>
      </c>
      <c r="L7623" t="n">
        <v>12727.64197030776</v>
      </c>
      <c r="M7623" t="n">
        <v>46582.41800617123</v>
      </c>
      <c r="N7623" t="n">
        <v>520.8194443256551</v>
      </c>
      <c r="O7623" t="n">
        <v>46582.41800617123</v>
      </c>
      <c r="P7623" t="n">
        <v>520.8194443256551</v>
      </c>
      <c r="Q7623" t="n">
        <v>318</v>
      </c>
      <c r="R7623" t="n">
        <v>13</v>
      </c>
      <c r="S7623">
        <f>VLOOKUP(Q7623,Clustering!$D$3:$E$367,2,FALSE)</f>
        <v/>
      </c>
    </row>
    <row r="7624">
      <c r="A7624" t="inlineStr">
        <is>
          <t>2025-11-14 14:00</t>
        </is>
      </c>
      <c r="B7624" t="n">
        <v>0.3674536179844579</v>
      </c>
      <c r="C7624" t="n">
        <v>3674.343979033607</v>
      </c>
      <c r="D7624" t="n">
        <v>945.7732599463404</v>
      </c>
      <c r="E7624" t="n">
        <v>1806.500190581783</v>
      </c>
      <c r="F7624" t="n">
        <v>0</v>
      </c>
      <c r="G7624" t="n">
        <v>6426.984883179714</v>
      </c>
      <c r="H7624" t="n">
        <v>11538.91384272663</v>
      </c>
      <c r="I7624" t="n">
        <v>0</v>
      </c>
      <c r="J7624" t="n">
        <v>1451.312076306415</v>
      </c>
      <c r="K7624" t="n">
        <v>0</v>
      </c>
      <c r="L7624" t="n">
        <v>12990.22591903305</v>
      </c>
      <c r="M7624" t="n">
        <v>46647.65948797259</v>
      </c>
      <c r="N7624" t="n">
        <v>507.7335286390809</v>
      </c>
      <c r="O7624" t="n">
        <v>46647.65948797259</v>
      </c>
      <c r="P7624" t="n">
        <v>507.7335286390809</v>
      </c>
      <c r="Q7624" t="n">
        <v>318</v>
      </c>
      <c r="R7624" t="n">
        <v>14</v>
      </c>
      <c r="S7624">
        <f>VLOOKUP(Q7624,Clustering!$D$3:$E$367,2,FALSE)</f>
        <v/>
      </c>
    </row>
    <row r="7625">
      <c r="A7625" t="inlineStr">
        <is>
          <t>2025-11-14 15:00</t>
        </is>
      </c>
      <c r="B7625" t="n">
        <v>0.3937003049833477</v>
      </c>
      <c r="C7625" t="n">
        <v>3757.851796738916</v>
      </c>
      <c r="D7625" t="n">
        <v>989.762713897333</v>
      </c>
      <c r="E7625" t="n">
        <v>1821.06874050583</v>
      </c>
      <c r="F7625" t="n">
        <v>0</v>
      </c>
      <c r="G7625" t="n">
        <v>6569.076951447062</v>
      </c>
      <c r="H7625" t="n">
        <v>11409.50546318204</v>
      </c>
      <c r="I7625" t="n">
        <v>0</v>
      </c>
      <c r="J7625" t="n">
        <v>1395.699848510811</v>
      </c>
      <c r="K7625" t="n">
        <v>0</v>
      </c>
      <c r="L7625" t="n">
        <v>12805.20531169285</v>
      </c>
      <c r="M7625" t="n">
        <v>47039.10837878075</v>
      </c>
      <c r="N7625" t="n">
        <v>596.7177553077859</v>
      </c>
      <c r="O7625" t="n">
        <v>47039.10837878075</v>
      </c>
      <c r="P7625" t="n">
        <v>596.7177553077859</v>
      </c>
      <c r="Q7625" t="n">
        <v>318</v>
      </c>
      <c r="R7625" t="n">
        <v>15</v>
      </c>
      <c r="S7625">
        <f>VLOOKUP(Q7625,Clustering!$D$3:$E$367,2,FALSE)</f>
        <v/>
      </c>
    </row>
    <row r="7626">
      <c r="A7626" t="inlineStr">
        <is>
          <t>2025-11-14 16:00</t>
        </is>
      </c>
      <c r="B7626" t="n">
        <v>0.5905504574750217</v>
      </c>
      <c r="C7626" t="n">
        <v>4384.160429528736</v>
      </c>
      <c r="D7626" t="n">
        <v>1574.800933188293</v>
      </c>
      <c r="E7626" t="n">
        <v>2199.851038531042</v>
      </c>
      <c r="F7626" t="n">
        <v>0</v>
      </c>
      <c r="G7626" t="n">
        <v>8159.402951705546</v>
      </c>
      <c r="H7626" t="n">
        <v>10891.87194500364</v>
      </c>
      <c r="I7626" t="n">
        <v>0</v>
      </c>
      <c r="J7626" t="n">
        <v>1190.085052227574</v>
      </c>
      <c r="K7626" t="n">
        <v>0</v>
      </c>
      <c r="L7626" t="n">
        <v>12081.95699723122</v>
      </c>
      <c r="M7626" t="n">
        <v>47561.04023319164</v>
      </c>
      <c r="N7626" t="n">
        <v>711.8738133496392</v>
      </c>
      <c r="O7626" t="n">
        <v>47561.04023319164</v>
      </c>
      <c r="P7626" t="n">
        <v>711.8738133496392</v>
      </c>
      <c r="Q7626" t="n">
        <v>318</v>
      </c>
      <c r="R7626" t="n">
        <v>16</v>
      </c>
      <c r="S7626">
        <f>VLOOKUP(Q7626,Clustering!$D$3:$E$367,2,FALSE)</f>
        <v/>
      </c>
    </row>
    <row r="7627">
      <c r="A7627" t="inlineStr">
        <is>
          <t>2025-11-14 17:00</t>
        </is>
      </c>
      <c r="B7627" t="n">
        <v>0.8530173274639202</v>
      </c>
      <c r="C7627" t="n">
        <v>5219.238606581827</v>
      </c>
      <c r="D7627" t="n">
        <v>5865.260526799012</v>
      </c>
      <c r="E7627" t="n">
        <v>2782.593035492908</v>
      </c>
      <c r="F7627" t="n">
        <v>0</v>
      </c>
      <c r="G7627" t="n">
        <v>13867.94518620121</v>
      </c>
      <c r="H7627" t="n">
        <v>9597.788149557668</v>
      </c>
      <c r="I7627" t="n">
        <v>0</v>
      </c>
      <c r="J7627" t="n">
        <v>1186.920494951813</v>
      </c>
      <c r="K7627" t="n">
        <v>0</v>
      </c>
      <c r="L7627" t="n">
        <v>10784.70864450948</v>
      </c>
      <c r="M7627" t="n">
        <v>47626.281714993</v>
      </c>
      <c r="N7627" t="n">
        <v>779.9205749198252</v>
      </c>
      <c r="O7627" t="n">
        <v>47626.281714993</v>
      </c>
      <c r="P7627" t="n">
        <v>779.9205749198252</v>
      </c>
      <c r="Q7627" t="n">
        <v>318</v>
      </c>
      <c r="R7627" t="n">
        <v>17</v>
      </c>
      <c r="S7627">
        <f>VLOOKUP(Q7627,Clustering!$D$3:$E$367,2,FALSE)</f>
        <v/>
      </c>
    </row>
    <row r="7628">
      <c r="A7628" t="inlineStr">
        <is>
          <t>2025-11-14 18:00</t>
        </is>
      </c>
      <c r="B7628" t="n">
        <v>1.115484197452819</v>
      </c>
      <c r="C7628" t="n">
        <v>5845.547239371646</v>
      </c>
      <c r="D7628" t="n">
        <v>6964.996875573826</v>
      </c>
      <c r="E7628" t="n">
        <v>3569.294731391426</v>
      </c>
      <c r="F7628" t="n">
        <v>0</v>
      </c>
      <c r="G7628" t="n">
        <v>16380.95433053435</v>
      </c>
      <c r="H7628" t="n">
        <v>7980.183405250194</v>
      </c>
      <c r="I7628" t="n">
        <v>0</v>
      </c>
      <c r="J7628" t="n">
        <v>1717.521302655355</v>
      </c>
      <c r="K7628" t="n">
        <v>0</v>
      </c>
      <c r="L7628" t="n">
        <v>9697.70470790555</v>
      </c>
      <c r="M7628" t="n">
        <v>47430.55726958891</v>
      </c>
      <c r="N7628" t="n">
        <v>727.5769121735282</v>
      </c>
      <c r="O7628" t="n">
        <v>47430.55726958891</v>
      </c>
      <c r="P7628" t="n">
        <v>727.5769121735282</v>
      </c>
      <c r="Q7628" t="n">
        <v>318</v>
      </c>
      <c r="R7628" t="n">
        <v>18</v>
      </c>
      <c r="S7628">
        <f>VLOOKUP(Q7628,Clustering!$D$3:$E$367,2,FALSE)</f>
        <v/>
      </c>
    </row>
    <row r="7629">
      <c r="A7629" t="inlineStr">
        <is>
          <t>2025-11-14 19:00</t>
        </is>
      </c>
      <c r="B7629" t="n">
        <v>1.220470945448378</v>
      </c>
      <c r="C7629" t="n">
        <v>6179.578510192884</v>
      </c>
      <c r="D7629" t="n">
        <v>7551.522928253727</v>
      </c>
      <c r="E7629" t="n">
        <v>3583.863281315473</v>
      </c>
      <c r="F7629" t="n">
        <v>0</v>
      </c>
      <c r="G7629" t="n">
        <v>17316.18519070753</v>
      </c>
      <c r="H7629" t="n">
        <v>6686.099609804217</v>
      </c>
      <c r="I7629" t="n">
        <v>0</v>
      </c>
      <c r="J7629" t="n">
        <v>1702.691776755232</v>
      </c>
      <c r="K7629" t="n">
        <v>0</v>
      </c>
      <c r="L7629" t="n">
        <v>8388.791386559449</v>
      </c>
      <c r="M7629" t="n">
        <v>47104.34986058211</v>
      </c>
      <c r="N7629" t="n">
        <v>586.2490227585263</v>
      </c>
      <c r="O7629" t="n">
        <v>47104.34986058211</v>
      </c>
      <c r="P7629" t="n">
        <v>586.2490227585263</v>
      </c>
      <c r="Q7629" t="n">
        <v>318</v>
      </c>
      <c r="R7629" t="n">
        <v>19</v>
      </c>
      <c r="S7629">
        <f>VLOOKUP(Q7629,Clustering!$D$3:$E$367,2,FALSE)</f>
        <v/>
      </c>
    </row>
    <row r="7630">
      <c r="A7630" t="inlineStr">
        <is>
          <t>2025-11-14 20:00</t>
        </is>
      </c>
      <c r="B7630" t="n">
        <v>1.259840975946713</v>
      </c>
      <c r="C7630" t="n">
        <v>6054.31678363492</v>
      </c>
      <c r="D7630" t="n">
        <v>7331.575658498765</v>
      </c>
      <c r="E7630" t="n">
        <v>3219.649533214307</v>
      </c>
      <c r="F7630" t="n">
        <v>0</v>
      </c>
      <c r="G7630" t="n">
        <v>16606.80181632394</v>
      </c>
      <c r="H7630" t="n">
        <v>6039.05771208123</v>
      </c>
      <c r="I7630" t="n">
        <v>0</v>
      </c>
      <c r="J7630" t="n">
        <v>1483.048471086937</v>
      </c>
      <c r="K7630" t="n">
        <v>0</v>
      </c>
      <c r="L7630" t="n">
        <v>7522.106183168166</v>
      </c>
      <c r="M7630" t="n">
        <v>46778.14245157532</v>
      </c>
      <c r="N7630" t="n">
        <v>505.116345501766</v>
      </c>
      <c r="O7630" t="n">
        <v>46778.14245157532</v>
      </c>
      <c r="P7630" t="n">
        <v>505.116345501766</v>
      </c>
      <c r="Q7630" t="n">
        <v>318</v>
      </c>
      <c r="R7630" t="n">
        <v>20</v>
      </c>
      <c r="S7630">
        <f>VLOOKUP(Q7630,Clustering!$D$3:$E$367,2,FALSE)</f>
        <v/>
      </c>
    </row>
    <row r="7631">
      <c r="A7631" t="inlineStr">
        <is>
          <t>2025-11-14 21:00</t>
        </is>
      </c>
      <c r="B7631" t="n">
        <v>1.272964319446158</v>
      </c>
      <c r="C7631" t="n">
        <v>5219.238606581827</v>
      </c>
      <c r="D7631" t="n">
        <v>5865.260526799012</v>
      </c>
      <c r="E7631" t="n">
        <v>2986.552734429561</v>
      </c>
      <c r="F7631" t="n">
        <v>0</v>
      </c>
      <c r="G7631" t="n">
        <v>14072.32483212985</v>
      </c>
      <c r="H7631" t="n">
        <v>5909.649332536631</v>
      </c>
      <c r="I7631" t="n">
        <v>0</v>
      </c>
      <c r="J7631" t="n">
        <v>1794.181835394665</v>
      </c>
      <c r="K7631" t="n">
        <v>0</v>
      </c>
      <c r="L7631" t="n">
        <v>7703.831167931296</v>
      </c>
      <c r="M7631" t="n">
        <v>46386.69356076715</v>
      </c>
      <c r="N7631" t="n">
        <v>450.1554996181542</v>
      </c>
      <c r="O7631" t="n">
        <v>46386.69356076715</v>
      </c>
      <c r="P7631" t="n">
        <v>450.1554996181542</v>
      </c>
      <c r="Q7631" t="n">
        <v>318</v>
      </c>
      <c r="R7631" t="n">
        <v>21</v>
      </c>
      <c r="S7631">
        <f>VLOOKUP(Q7631,Clustering!$D$3:$E$367,2,FALSE)</f>
        <v/>
      </c>
    </row>
    <row r="7632">
      <c r="A7632" t="inlineStr">
        <is>
          <t>2025-11-14 22:00</t>
        </is>
      </c>
      <c r="B7632" t="n">
        <v>1.272964319446158</v>
      </c>
      <c r="C7632" t="n">
        <v>3966.621341002189</v>
      </c>
      <c r="D7632" t="n">
        <v>3665.787829249382</v>
      </c>
      <c r="E7632" t="n">
        <v>2622.338986328394</v>
      </c>
      <c r="F7632" t="n">
        <v>0</v>
      </c>
      <c r="G7632" t="n">
        <v>10256.02112089941</v>
      </c>
      <c r="H7632" t="n">
        <v>5715.536763219734</v>
      </c>
      <c r="I7632" t="n">
        <v>0</v>
      </c>
      <c r="J7632" t="n">
        <v>1716.891330268318</v>
      </c>
      <c r="K7632" t="n">
        <v>0</v>
      </c>
      <c r="L7632" t="n">
        <v>7432.428093488053</v>
      </c>
      <c r="M7632" t="n">
        <v>45930.00318815763</v>
      </c>
      <c r="N7632" t="n">
        <v>403.0462031464869</v>
      </c>
      <c r="O7632" t="n">
        <v>45930.00318815763</v>
      </c>
      <c r="P7632" t="n">
        <v>403.0462031464869</v>
      </c>
      <c r="Q7632" t="n">
        <v>318</v>
      </c>
      <c r="R7632" t="n">
        <v>22</v>
      </c>
      <c r="S7632">
        <f>VLOOKUP(Q7632,Clustering!$D$3:$E$367,2,FALSE)</f>
        <v/>
      </c>
    </row>
    <row r="7633">
      <c r="A7633" t="inlineStr">
        <is>
          <t>2025-11-14 23:00</t>
        </is>
      </c>
      <c r="B7633" t="n">
        <v>1.272964319446158</v>
      </c>
      <c r="C7633" t="n">
        <v>2922.773619685823</v>
      </c>
      <c r="D7633" t="n">
        <v>1832.893914624691</v>
      </c>
      <c r="E7633" t="n">
        <v>1835.637290429876</v>
      </c>
      <c r="F7633" t="n">
        <v>0</v>
      </c>
      <c r="G7633" t="n">
        <v>6592.577789059837</v>
      </c>
      <c r="H7633" t="n">
        <v>5715.536763219734</v>
      </c>
      <c r="I7633" t="n">
        <v>0</v>
      </c>
      <c r="J7633" t="n">
        <v>1155.418984713303</v>
      </c>
      <c r="K7633" t="n">
        <v>0</v>
      </c>
      <c r="L7633" t="n">
        <v>6870.955747933037</v>
      </c>
      <c r="M7633" t="n">
        <v>45734.27874275355</v>
      </c>
      <c r="N7633" t="n">
        <v>272.1870462807444</v>
      </c>
      <c r="O7633" t="n">
        <v>45734.27874275355</v>
      </c>
      <c r="P7633" t="n">
        <v>272.1870462807444</v>
      </c>
      <c r="Q7633" t="n">
        <v>318</v>
      </c>
      <c r="R7633" t="n">
        <v>23</v>
      </c>
      <c r="S7633">
        <f>VLOOKUP(Q7633,Clustering!$D$3:$E$367,2,FALSE)</f>
        <v/>
      </c>
    </row>
    <row r="7634">
      <c r="A7634" t="inlineStr">
        <is>
          <t>2025-11-15 00:00</t>
        </is>
      </c>
      <c r="B7634" t="n">
        <v>1.272964319446158</v>
      </c>
      <c r="C7634" t="n">
        <v>2714.004075422551</v>
      </c>
      <c r="D7634" t="n">
        <v>1466.315131699753</v>
      </c>
      <c r="E7634" t="n">
        <v>903.5990120615724</v>
      </c>
      <c r="F7634" t="n">
        <v>0</v>
      </c>
      <c r="G7634" t="n">
        <v>5085.191183503322</v>
      </c>
      <c r="H7634" t="n">
        <v>5456.720004130539</v>
      </c>
      <c r="I7634" t="n">
        <v>0</v>
      </c>
      <c r="J7634" t="n">
        <v>447.1989681548823</v>
      </c>
      <c r="K7634" t="n">
        <v>0</v>
      </c>
      <c r="L7634" t="n">
        <v>5903.918972285421</v>
      </c>
      <c r="M7634" t="n">
        <v>23682.65789389378</v>
      </c>
      <c r="N7634" t="n">
        <v>104.5733471669639</v>
      </c>
      <c r="O7634" t="n">
        <v>23682.65789389378</v>
      </c>
      <c r="P7634" t="n">
        <v>104.5733471669639</v>
      </c>
      <c r="Q7634" t="n">
        <v>319</v>
      </c>
      <c r="R7634" t="n">
        <v>0</v>
      </c>
      <c r="S7634">
        <f>VLOOKUP(Q7634,Clustering!$D$3:$E$367,2,FALSE)</f>
        <v/>
      </c>
    </row>
    <row r="7635">
      <c r="A7635" t="inlineStr">
        <is>
          <t>2025-11-15 01:00</t>
        </is>
      </c>
      <c r="B7635" t="n">
        <v>1.286087662945602</v>
      </c>
      <c r="C7635" t="n">
        <v>2630.496257717241</v>
      </c>
      <c r="D7635" t="n">
        <v>1319.683618529777</v>
      </c>
      <c r="E7635" t="n">
        <v>583.8633382495193</v>
      </c>
      <c r="F7635" t="n">
        <v>0</v>
      </c>
      <c r="G7635" t="n">
        <v>4535.329302159484</v>
      </c>
      <c r="H7635" t="n">
        <v>5456.720004130539</v>
      </c>
      <c r="I7635" t="n">
        <v>0</v>
      </c>
      <c r="J7635" t="n">
        <v>326.3582189600992</v>
      </c>
      <c r="K7635" t="n">
        <v>0</v>
      </c>
      <c r="L7635" t="n">
        <v>5783.078223090638</v>
      </c>
      <c r="M7635" t="n">
        <v>23617.41641209241</v>
      </c>
      <c r="N7635" t="n">
        <v>94.95873233456724</v>
      </c>
      <c r="O7635" t="n">
        <v>23617.41641209241</v>
      </c>
      <c r="P7635" t="n">
        <v>94.95873233456724</v>
      </c>
      <c r="Q7635" t="n">
        <v>319</v>
      </c>
      <c r="R7635" t="n">
        <v>1</v>
      </c>
      <c r="S7635">
        <f>VLOOKUP(Q7635,Clustering!$D$3:$E$367,2,FALSE)</f>
        <v/>
      </c>
    </row>
    <row r="7636">
      <c r="A7636" t="inlineStr">
        <is>
          <t>2025-11-15 02:00</t>
        </is>
      </c>
      <c r="B7636" t="n">
        <v>1.286087662945602</v>
      </c>
      <c r="C7636" t="n">
        <v>2630.496257717241</v>
      </c>
      <c r="D7636" t="n">
        <v>1319.683618529777</v>
      </c>
      <c r="E7636" t="n">
        <v>486.630359402945</v>
      </c>
      <c r="F7636" t="n">
        <v>0</v>
      </c>
      <c r="G7636" t="n">
        <v>4438.09632331291</v>
      </c>
      <c r="H7636" t="n">
        <v>5456.720004130539</v>
      </c>
      <c r="I7636" t="n">
        <v>0</v>
      </c>
      <c r="J7636" t="n">
        <v>289.071803585867</v>
      </c>
      <c r="K7636" t="n">
        <v>0</v>
      </c>
      <c r="L7636" t="n">
        <v>5745.791807716406</v>
      </c>
      <c r="M7636" t="n">
        <v>23617.41641209241</v>
      </c>
      <c r="N7636" t="n">
        <v>92.33657654929149</v>
      </c>
      <c r="O7636" t="n">
        <v>23617.41641209241</v>
      </c>
      <c r="P7636" t="n">
        <v>92.33657654929149</v>
      </c>
      <c r="Q7636" t="n">
        <v>319</v>
      </c>
      <c r="R7636" t="n">
        <v>2</v>
      </c>
      <c r="S7636">
        <f>VLOOKUP(Q7636,Clustering!$D$3:$E$367,2,FALSE)</f>
        <v/>
      </c>
    </row>
    <row r="7637">
      <c r="A7637" t="inlineStr">
        <is>
          <t>2025-11-15 03:00</t>
        </is>
      </c>
      <c r="B7637" t="n">
        <v>1.286087662945602</v>
      </c>
      <c r="C7637" t="n">
        <v>2630.496257717241</v>
      </c>
      <c r="D7637" t="n">
        <v>1319.683618529777</v>
      </c>
      <c r="E7637" t="n">
        <v>451.0663437558585</v>
      </c>
      <c r="F7637" t="n">
        <v>0</v>
      </c>
      <c r="G7637" t="n">
        <v>4402.532307665823</v>
      </c>
      <c r="H7637" t="n">
        <v>5456.720004130539</v>
      </c>
      <c r="I7637" t="n">
        <v>0</v>
      </c>
      <c r="J7637" t="n">
        <v>288.8130692288201</v>
      </c>
      <c r="K7637" t="n">
        <v>0</v>
      </c>
      <c r="L7637" t="n">
        <v>5745.533073359359</v>
      </c>
      <c r="M7637" t="n">
        <v>23682.65789389378</v>
      </c>
      <c r="N7637" t="n">
        <v>92.33657654929149</v>
      </c>
      <c r="O7637" t="n">
        <v>23682.65789389378</v>
      </c>
      <c r="P7637" t="n">
        <v>92.33657654929149</v>
      </c>
      <c r="Q7637" t="n">
        <v>319</v>
      </c>
      <c r="R7637" t="n">
        <v>3</v>
      </c>
      <c r="S7637">
        <f>VLOOKUP(Q7637,Clustering!$D$3:$E$367,2,FALSE)</f>
        <v/>
      </c>
    </row>
    <row r="7638">
      <c r="A7638" t="inlineStr">
        <is>
          <t>2025-11-15 04:00</t>
        </is>
      </c>
      <c r="B7638" t="n">
        <v>1.286087662945602</v>
      </c>
      <c r="C7638" t="n">
        <v>2672.250166569896</v>
      </c>
      <c r="D7638" t="n">
        <v>1392.999375114765</v>
      </c>
      <c r="E7638" t="n">
        <v>464.9772693363338</v>
      </c>
      <c r="F7638" t="n">
        <v>0</v>
      </c>
      <c r="G7638" t="n">
        <v>4531.512898683941</v>
      </c>
      <c r="H7638" t="n">
        <v>5456.720004130539</v>
      </c>
      <c r="I7638" t="n">
        <v>0</v>
      </c>
      <c r="J7638" t="n">
        <v>334.8706756698295</v>
      </c>
      <c r="K7638" t="n">
        <v>0</v>
      </c>
      <c r="L7638" t="n">
        <v>5791.590679800368</v>
      </c>
      <c r="M7638" t="n">
        <v>23878.38233929786</v>
      </c>
      <c r="N7638" t="n">
        <v>91.46251589692244</v>
      </c>
      <c r="O7638" t="n">
        <v>23878.38233929786</v>
      </c>
      <c r="P7638" t="n">
        <v>91.46251589692244</v>
      </c>
      <c r="Q7638" t="n">
        <v>319</v>
      </c>
      <c r="R7638" t="n">
        <v>4</v>
      </c>
      <c r="S7638">
        <f>VLOOKUP(Q7638,Clustering!$D$3:$E$367,2,FALSE)</f>
        <v/>
      </c>
    </row>
    <row r="7639">
      <c r="A7639" t="inlineStr">
        <is>
          <t>2025-11-15 05:00</t>
        </is>
      </c>
      <c r="B7639" t="n">
        <v>1.272964319446158</v>
      </c>
      <c r="C7639" t="n">
        <v>4467.668247234045</v>
      </c>
      <c r="D7639" t="n">
        <v>1612.946644869728</v>
      </c>
      <c r="E7639" t="n">
        <v>602.4410074271643</v>
      </c>
      <c r="F7639" t="n">
        <v>0</v>
      </c>
      <c r="G7639" t="n">
        <v>6684.328863850385</v>
      </c>
      <c r="H7639" t="n">
        <v>5499.856130645405</v>
      </c>
      <c r="I7639" t="n">
        <v>0</v>
      </c>
      <c r="J7639" t="n">
        <v>415.3780149392363</v>
      </c>
      <c r="K7639" t="n">
        <v>0</v>
      </c>
      <c r="L7639" t="n">
        <v>5915.234145584641</v>
      </c>
      <c r="M7639" t="n">
        <v>24139.3482665033</v>
      </c>
      <c r="N7639" t="n">
        <v>92.7736199613917</v>
      </c>
      <c r="O7639" t="n">
        <v>24139.3482665033</v>
      </c>
      <c r="P7639" t="n">
        <v>92.7736199613917</v>
      </c>
      <c r="Q7639" t="n">
        <v>319</v>
      </c>
      <c r="R7639" t="n">
        <v>5</v>
      </c>
      <c r="S7639">
        <f>VLOOKUP(Q7639,Clustering!$D$3:$E$367,2,FALSE)</f>
        <v/>
      </c>
    </row>
    <row r="7640">
      <c r="A7640" t="inlineStr">
        <is>
          <t>2025-11-15 06:00</t>
        </is>
      </c>
      <c r="B7640" t="n">
        <v>1.207347601948933</v>
      </c>
      <c r="C7640" t="n">
        <v>4926.961244613246</v>
      </c>
      <c r="D7640" t="n">
        <v>2419.419967304592</v>
      </c>
      <c r="E7640" t="n">
        <v>1061.035066614277</v>
      </c>
      <c r="F7640" t="n">
        <v>0</v>
      </c>
      <c r="G7640" t="n">
        <v>8408.623626134064</v>
      </c>
      <c r="H7640" t="n">
        <v>5607.696446932569</v>
      </c>
      <c r="I7640" t="n">
        <v>0</v>
      </c>
      <c r="J7640" t="n">
        <v>551.6577853072607</v>
      </c>
      <c r="K7640" t="n">
        <v>0</v>
      </c>
      <c r="L7640" t="n">
        <v>6159.35423223983</v>
      </c>
      <c r="M7640" t="n">
        <v>24204.58974830466</v>
      </c>
      <c r="N7640" t="n">
        <v>117.0224236807354</v>
      </c>
      <c r="O7640" t="n">
        <v>24204.58974830466</v>
      </c>
      <c r="P7640" t="n">
        <v>117.0224236807354</v>
      </c>
      <c r="Q7640" t="n">
        <v>319</v>
      </c>
      <c r="R7640" t="n">
        <v>6</v>
      </c>
      <c r="S7640">
        <f>VLOOKUP(Q7640,Clustering!$D$3:$E$367,2,FALSE)</f>
        <v/>
      </c>
    </row>
    <row r="7641">
      <c r="A7641" t="inlineStr">
        <is>
          <t>2025-11-15 07:00</t>
        </is>
      </c>
      <c r="B7641" t="n">
        <v>1.115484197452819</v>
      </c>
      <c r="C7641" t="n">
        <v>5845.547239371646</v>
      </c>
      <c r="D7641" t="n">
        <v>4032.36661217432</v>
      </c>
      <c r="E7641" t="n">
        <v>1660.814691341317</v>
      </c>
      <c r="F7641" t="n">
        <v>0</v>
      </c>
      <c r="G7641" t="n">
        <v>11539.84402708474</v>
      </c>
      <c r="H7641" t="n">
        <v>5780.240952992034</v>
      </c>
      <c r="I7641" t="n">
        <v>0</v>
      </c>
      <c r="J7641" t="n">
        <v>849.9522400950126</v>
      </c>
      <c r="K7641" t="n">
        <v>0</v>
      </c>
      <c r="L7641" t="n">
        <v>6630.193193087047</v>
      </c>
      <c r="M7641" t="n">
        <v>24269.83123010602</v>
      </c>
      <c r="N7641" t="n">
        <v>153.6951789557322</v>
      </c>
      <c r="O7641" t="n">
        <v>24269.83123010602</v>
      </c>
      <c r="P7641" t="n">
        <v>153.6951789557322</v>
      </c>
      <c r="Q7641" t="n">
        <v>319</v>
      </c>
      <c r="R7641" t="n">
        <v>7</v>
      </c>
      <c r="S7641">
        <f>VLOOKUP(Q7641,Clustering!$D$3:$E$367,2,FALSE)</f>
        <v/>
      </c>
    </row>
    <row r="7642">
      <c r="A7642" t="inlineStr">
        <is>
          <t>2025-11-15 08:00</t>
        </is>
      </c>
      <c r="B7642" t="n">
        <v>0.9842507624583692</v>
      </c>
      <c r="C7642" t="n">
        <v>6680.62541642474</v>
      </c>
      <c r="D7642" t="n">
        <v>1988.96448407422</v>
      </c>
      <c r="E7642" t="n">
        <v>2520.359136860068</v>
      </c>
      <c r="F7642" t="n">
        <v>0</v>
      </c>
      <c r="G7642" t="n">
        <v>11190.93328812149</v>
      </c>
      <c r="H7642" t="n">
        <v>5931.217395794065</v>
      </c>
      <c r="I7642" t="n">
        <v>0</v>
      </c>
      <c r="J7642" t="n">
        <v>1274.86584471826</v>
      </c>
      <c r="K7642" t="n">
        <v>0</v>
      </c>
      <c r="L7642" t="n">
        <v>7206.083240512326</v>
      </c>
      <c r="M7642" t="n">
        <v>24204.58974830466</v>
      </c>
      <c r="N7642" t="n">
        <v>191.6215649535029</v>
      </c>
      <c r="O7642" t="n">
        <v>24204.58974830466</v>
      </c>
      <c r="P7642" t="n">
        <v>191.6215649535029</v>
      </c>
      <c r="Q7642" t="n">
        <v>319</v>
      </c>
      <c r="R7642" t="n">
        <v>8</v>
      </c>
      <c r="S7642">
        <f>VLOOKUP(Q7642,Clustering!$D$3:$E$367,2,FALSE)</f>
        <v/>
      </c>
    </row>
    <row r="7643">
      <c r="A7643" t="inlineStr">
        <is>
          <t>2025-11-15 09:00</t>
        </is>
      </c>
      <c r="B7643" t="n">
        <v>1.049867479955594</v>
      </c>
      <c r="C7643" t="n">
        <v>7098.164504951287</v>
      </c>
      <c r="D7643" t="n">
        <v>1869.551792917185</v>
      </c>
      <c r="E7643" t="n">
        <v>3438.177782075006</v>
      </c>
      <c r="F7643" t="n">
        <v>0</v>
      </c>
      <c r="G7643" t="n">
        <v>12406.94394742344</v>
      </c>
      <c r="H7643" t="n">
        <v>6082.193838596095</v>
      </c>
      <c r="I7643" t="n">
        <v>0</v>
      </c>
      <c r="J7643" t="n">
        <v>1240.150391223361</v>
      </c>
      <c r="K7643" t="n">
        <v>0</v>
      </c>
      <c r="L7643" t="n">
        <v>7322.344229819456</v>
      </c>
      <c r="M7643" t="n">
        <v>24139.3482665033</v>
      </c>
      <c r="N7643" t="n">
        <v>226.1864409297064</v>
      </c>
      <c r="O7643" t="n">
        <v>24139.3482665033</v>
      </c>
      <c r="P7643" t="n">
        <v>226.1864409297064</v>
      </c>
      <c r="Q7643" t="n">
        <v>319</v>
      </c>
      <c r="R7643" t="n">
        <v>9</v>
      </c>
      <c r="S7643">
        <f>VLOOKUP(Q7643,Clustering!$D$3:$E$367,2,FALSE)</f>
        <v/>
      </c>
    </row>
    <row r="7644">
      <c r="A7644" t="inlineStr">
        <is>
          <t>2025-11-15 10:00</t>
        </is>
      </c>
      <c r="B7644" t="n">
        <v>1.076114166954484</v>
      </c>
      <c r="C7644" t="n">
        <v>7181.672322656596</v>
      </c>
      <c r="D7644" t="n">
        <v>1913.541246868177</v>
      </c>
      <c r="E7644" t="n">
        <v>3540.157631543333</v>
      </c>
      <c r="F7644" t="n">
        <v>0</v>
      </c>
      <c r="G7644" t="n">
        <v>12636.44731523506</v>
      </c>
      <c r="H7644" t="n">
        <v>6211.602218140693</v>
      </c>
      <c r="I7644" t="n">
        <v>0</v>
      </c>
      <c r="J7644" t="n">
        <v>995.0188604992812</v>
      </c>
      <c r="K7644" t="n">
        <v>0</v>
      </c>
      <c r="L7644" t="n">
        <v>7206.621078639975</v>
      </c>
      <c r="M7644" t="n">
        <v>24074.10678470194</v>
      </c>
      <c r="N7644" t="n">
        <v>243.4419742751565</v>
      </c>
      <c r="O7644" t="n">
        <v>24074.10678470194</v>
      </c>
      <c r="P7644" t="n">
        <v>243.4419742751565</v>
      </c>
      <c r="Q7644" t="n">
        <v>319</v>
      </c>
      <c r="R7644" t="n">
        <v>10</v>
      </c>
      <c r="S7644">
        <f>VLOOKUP(Q7644,Clustering!$D$3:$E$367,2,FALSE)</f>
        <v/>
      </c>
    </row>
    <row r="7645">
      <c r="A7645" t="inlineStr">
        <is>
          <t>2025-11-15 11:00</t>
        </is>
      </c>
      <c r="B7645" t="n">
        <v>1.076114166954484</v>
      </c>
      <c r="C7645" t="n">
        <v>7181.672322656596</v>
      </c>
      <c r="D7645" t="n">
        <v>1913.541246868177</v>
      </c>
      <c r="E7645" t="n">
        <v>3248.7866330624</v>
      </c>
      <c r="F7645" t="n">
        <v>0</v>
      </c>
      <c r="G7645" t="n">
        <v>12345.07631675413</v>
      </c>
      <c r="H7645" t="n">
        <v>6254.738344655559</v>
      </c>
      <c r="I7645" t="n">
        <v>0</v>
      </c>
      <c r="J7645" t="n">
        <v>831.9993520541885</v>
      </c>
      <c r="K7645" t="n">
        <v>0</v>
      </c>
      <c r="L7645" t="n">
        <v>7086.737696709747</v>
      </c>
      <c r="M7645" t="n">
        <v>24008.86530290058</v>
      </c>
      <c r="N7645" t="n">
        <v>256.9897966136355</v>
      </c>
      <c r="O7645" t="n">
        <v>24008.86530290058</v>
      </c>
      <c r="P7645" t="n">
        <v>256.9897966136355</v>
      </c>
      <c r="Q7645" t="n">
        <v>319</v>
      </c>
      <c r="R7645" t="n">
        <v>11</v>
      </c>
      <c r="S7645">
        <f>VLOOKUP(Q7645,Clustering!$D$3:$E$367,2,FALSE)</f>
        <v/>
      </c>
    </row>
    <row r="7646">
      <c r="A7646" t="inlineStr">
        <is>
          <t>2025-11-15 12:00</t>
        </is>
      </c>
      <c r="B7646" t="n">
        <v>1.049867479955594</v>
      </c>
      <c r="C7646" t="n">
        <v>7014.656687245977</v>
      </c>
      <c r="D7646" t="n">
        <v>1825.562338966193</v>
      </c>
      <c r="E7646" t="n">
        <v>2913.709984809328</v>
      </c>
      <c r="F7646" t="n">
        <v>0</v>
      </c>
      <c r="G7646" t="n">
        <v>11754.97887850145</v>
      </c>
      <c r="H7646" t="n">
        <v>6254.738344655559</v>
      </c>
      <c r="I7646" t="n">
        <v>0</v>
      </c>
      <c r="J7646" t="n">
        <v>672.7796732307902</v>
      </c>
      <c r="K7646" t="n">
        <v>0</v>
      </c>
      <c r="L7646" t="n">
        <v>6927.518017886348</v>
      </c>
      <c r="M7646" t="n">
        <v>24008.86530290058</v>
      </c>
      <c r="N7646" t="n">
        <v>254.1561462590334</v>
      </c>
      <c r="O7646" t="n">
        <v>24008.86530290058</v>
      </c>
      <c r="P7646" t="n">
        <v>254.1561462590334</v>
      </c>
      <c r="Q7646" t="n">
        <v>319</v>
      </c>
      <c r="R7646" t="n">
        <v>12</v>
      </c>
      <c r="S7646">
        <f>VLOOKUP(Q7646,Clustering!$D$3:$E$367,2,FALSE)</f>
        <v/>
      </c>
    </row>
    <row r="7647">
      <c r="A7647" t="inlineStr">
        <is>
          <t>2025-11-15 13:00</t>
        </is>
      </c>
      <c r="B7647" t="n">
        <v>1.023620792956704</v>
      </c>
      <c r="C7647" t="n">
        <v>5219.238606581827</v>
      </c>
      <c r="D7647" t="n">
        <v>1759.578158039703</v>
      </c>
      <c r="E7647" t="n">
        <v>2505.790586936022</v>
      </c>
      <c r="F7647" t="n">
        <v>0</v>
      </c>
      <c r="G7647" t="n">
        <v>9485.630972350509</v>
      </c>
      <c r="H7647" t="n">
        <v>6211.602218140693</v>
      </c>
      <c r="I7647" t="n">
        <v>0</v>
      </c>
      <c r="J7647" t="n">
        <v>607.8207270136742</v>
      </c>
      <c r="K7647" t="n">
        <v>0</v>
      </c>
      <c r="L7647" t="n">
        <v>6819.422945154368</v>
      </c>
      <c r="M7647" t="n">
        <v>24008.86530290058</v>
      </c>
      <c r="N7647" t="n">
        <v>247.1239845437193</v>
      </c>
      <c r="O7647" t="n">
        <v>24008.86530290058</v>
      </c>
      <c r="P7647" t="n">
        <v>247.1239845437193</v>
      </c>
      <c r="Q7647" t="n">
        <v>319</v>
      </c>
      <c r="R7647" t="n">
        <v>13</v>
      </c>
      <c r="S7647">
        <f>VLOOKUP(Q7647,Clustering!$D$3:$E$367,2,FALSE)</f>
        <v/>
      </c>
    </row>
    <row r="7648">
      <c r="A7648" t="inlineStr">
        <is>
          <t>2025-11-15 14:00</t>
        </is>
      </c>
      <c r="B7648" t="n">
        <v>1.023620792956704</v>
      </c>
      <c r="C7648" t="n">
        <v>5093.976880023864</v>
      </c>
      <c r="D7648" t="n">
        <v>1693.593977113214</v>
      </c>
      <c r="E7648" t="n">
        <v>2301.830887999368</v>
      </c>
      <c r="F7648" t="n">
        <v>0</v>
      </c>
      <c r="G7648" t="n">
        <v>9090.425365929405</v>
      </c>
      <c r="H7648" t="n">
        <v>6146.898028368393</v>
      </c>
      <c r="I7648" t="n">
        <v>0</v>
      </c>
      <c r="J7648" t="n">
        <v>595.9536372295703</v>
      </c>
      <c r="K7648" t="n">
        <v>0</v>
      </c>
      <c r="L7648" t="n">
        <v>6742.851665597964</v>
      </c>
      <c r="M7648" t="n">
        <v>24074.10678470194</v>
      </c>
      <c r="N7648" t="n">
        <v>241.8796468013365</v>
      </c>
      <c r="O7648" t="n">
        <v>24074.10678470194</v>
      </c>
      <c r="P7648" t="n">
        <v>241.8796468013365</v>
      </c>
      <c r="Q7648" t="n">
        <v>319</v>
      </c>
      <c r="R7648" t="n">
        <v>14</v>
      </c>
      <c r="S7648">
        <f>VLOOKUP(Q7648,Clustering!$D$3:$E$367,2,FALSE)</f>
        <v/>
      </c>
    </row>
    <row r="7649">
      <c r="A7649" t="inlineStr">
        <is>
          <t>2025-11-15 15:00</t>
        </is>
      </c>
      <c r="B7649" t="n">
        <v>1.049867479955594</v>
      </c>
      <c r="C7649" t="n">
        <v>5219.238606581827</v>
      </c>
      <c r="D7649" t="n">
        <v>1759.578158039703</v>
      </c>
      <c r="E7649" t="n">
        <v>2010.459889518436</v>
      </c>
      <c r="F7649" t="n">
        <v>0</v>
      </c>
      <c r="G7649" t="n">
        <v>8990.326521619922</v>
      </c>
      <c r="H7649" t="n">
        <v>6039.05771208123</v>
      </c>
      <c r="I7649" t="n">
        <v>0</v>
      </c>
      <c r="J7649" t="n">
        <v>587.7358100530507</v>
      </c>
      <c r="K7649" t="n">
        <v>0</v>
      </c>
      <c r="L7649" t="n">
        <v>6626.79352213428</v>
      </c>
      <c r="M7649" t="n">
        <v>24335.07271190738</v>
      </c>
      <c r="N7649" t="n">
        <v>234.0131794455092</v>
      </c>
      <c r="O7649" t="n">
        <v>24335.07271190738</v>
      </c>
      <c r="P7649" t="n">
        <v>234.0131794455092</v>
      </c>
      <c r="Q7649" t="n">
        <v>319</v>
      </c>
      <c r="R7649" t="n">
        <v>15</v>
      </c>
      <c r="S7649">
        <f>VLOOKUP(Q7649,Clustering!$D$3:$E$367,2,FALSE)</f>
        <v/>
      </c>
    </row>
    <row r="7650">
      <c r="A7650" t="inlineStr">
        <is>
          <t>2025-11-15 16:00</t>
        </is>
      </c>
      <c r="B7650" t="n">
        <v>1.076114166954484</v>
      </c>
      <c r="C7650" t="n">
        <v>5428.0081508451</v>
      </c>
      <c r="D7650" t="n">
        <v>2254.159748617448</v>
      </c>
      <c r="E7650" t="n">
        <v>2010.459889518436</v>
      </c>
      <c r="F7650" t="n">
        <v>0</v>
      </c>
      <c r="G7650" t="n">
        <v>9693.703903147938</v>
      </c>
      <c r="H7650" t="n">
        <v>5931.217395794065</v>
      </c>
      <c r="I7650" t="n">
        <v>0</v>
      </c>
      <c r="J7650" t="n">
        <v>496.1409567717965</v>
      </c>
      <c r="K7650" t="n">
        <v>0</v>
      </c>
      <c r="L7650" t="n">
        <v>6427.358352565861</v>
      </c>
      <c r="M7650" t="n">
        <v>24661.28012091418</v>
      </c>
      <c r="N7650" t="n">
        <v>259.4361038639151</v>
      </c>
      <c r="O7650" t="n">
        <v>24661.28012091418</v>
      </c>
      <c r="P7650" t="n">
        <v>259.4361038639151</v>
      </c>
      <c r="Q7650" t="n">
        <v>319</v>
      </c>
      <c r="R7650" t="n">
        <v>16</v>
      </c>
      <c r="S7650">
        <f>VLOOKUP(Q7650,Clustering!$D$3:$E$367,2,FALSE)</f>
        <v/>
      </c>
    </row>
    <row r="7651">
      <c r="A7651" t="inlineStr">
        <is>
          <t>2025-11-15 17:00</t>
        </is>
      </c>
      <c r="B7651" t="n">
        <v>1.115484197452819</v>
      </c>
      <c r="C7651" t="n">
        <v>5762.039421666337</v>
      </c>
      <c r="D7651" t="n">
        <v>6818.365362403851</v>
      </c>
      <c r="E7651" t="n">
        <v>2316.399437923415</v>
      </c>
      <c r="F7651" t="n">
        <v>0</v>
      </c>
      <c r="G7651" t="n">
        <v>14897.91970619106</v>
      </c>
      <c r="H7651" t="n">
        <v>5780.240952992034</v>
      </c>
      <c r="I7651" t="n">
        <v>0</v>
      </c>
      <c r="J7651" t="n">
        <v>484.0796957662963</v>
      </c>
      <c r="K7651" t="n">
        <v>0</v>
      </c>
      <c r="L7651" t="n">
        <v>6264.32064875833</v>
      </c>
      <c r="M7651" t="n">
        <v>24726.52160271554</v>
      </c>
      <c r="N7651" t="n">
        <v>259.8731472760152</v>
      </c>
      <c r="O7651" t="n">
        <v>24726.52160271554</v>
      </c>
      <c r="P7651" t="n">
        <v>259.8731472760152</v>
      </c>
      <c r="Q7651" t="n">
        <v>319</v>
      </c>
      <c r="R7651" t="n">
        <v>17</v>
      </c>
      <c r="S7651">
        <f>VLOOKUP(Q7651,Clustering!$D$3:$E$367,2,FALSE)</f>
        <v/>
      </c>
    </row>
    <row r="7652">
      <c r="A7652" t="inlineStr">
        <is>
          <t>2025-11-15 18:00</t>
        </is>
      </c>
      <c r="B7652" t="n">
        <v>1.207347601948933</v>
      </c>
      <c r="C7652" t="n">
        <v>6054.31678363492</v>
      </c>
      <c r="D7652" t="n">
        <v>7331.575658498765</v>
      </c>
      <c r="E7652" t="n">
        <v>2636.907536252441</v>
      </c>
      <c r="F7652" t="n">
        <v>0</v>
      </c>
      <c r="G7652" t="n">
        <v>16024.00732598808</v>
      </c>
      <c r="H7652" t="n">
        <v>5650.832573447436</v>
      </c>
      <c r="I7652" t="n">
        <v>0</v>
      </c>
      <c r="J7652" t="n">
        <v>552.9615751958431</v>
      </c>
      <c r="K7652" t="n">
        <v>0</v>
      </c>
      <c r="L7652" t="n">
        <v>6203.794148643279</v>
      </c>
      <c r="M7652" t="n">
        <v>24596.03863911282</v>
      </c>
      <c r="N7652" t="n">
        <v>256.8139480786393</v>
      </c>
      <c r="O7652" t="n">
        <v>24596.03863911282</v>
      </c>
      <c r="P7652" t="n">
        <v>256.8139480786393</v>
      </c>
      <c r="Q7652" t="n">
        <v>319</v>
      </c>
      <c r="R7652" t="n">
        <v>18</v>
      </c>
      <c r="S7652">
        <f>VLOOKUP(Q7652,Clustering!$D$3:$E$367,2,FALSE)</f>
        <v/>
      </c>
    </row>
    <row r="7653">
      <c r="A7653" t="inlineStr">
        <is>
          <t>2025-11-15 19:00</t>
        </is>
      </c>
      <c r="B7653" t="n">
        <v>1.246717632447268</v>
      </c>
      <c r="C7653" t="n">
        <v>6179.578510192884</v>
      </c>
      <c r="D7653" t="n">
        <v>7551.522928253727</v>
      </c>
      <c r="E7653" t="n">
        <v>2403.810737467695</v>
      </c>
      <c r="F7653" t="n">
        <v>0</v>
      </c>
      <c r="G7653" t="n">
        <v>16136.15889354675</v>
      </c>
      <c r="H7653" t="n">
        <v>5564.560320417704</v>
      </c>
      <c r="I7653" t="n">
        <v>0</v>
      </c>
      <c r="J7653" t="n">
        <v>670.8415746251645</v>
      </c>
      <c r="K7653" t="n">
        <v>0</v>
      </c>
      <c r="L7653" t="n">
        <v>6235.401895042869</v>
      </c>
      <c r="M7653" t="n">
        <v>24465.5556755101</v>
      </c>
      <c r="N7653" t="n">
        <v>246.7623160059738</v>
      </c>
      <c r="O7653" t="n">
        <v>24465.5556755101</v>
      </c>
      <c r="P7653" t="n">
        <v>246.7623160059738</v>
      </c>
      <c r="Q7653" t="n">
        <v>319</v>
      </c>
      <c r="R7653" t="n">
        <v>19</v>
      </c>
      <c r="S7653">
        <f>VLOOKUP(Q7653,Clustering!$D$3:$E$367,2,FALSE)</f>
        <v/>
      </c>
    </row>
    <row r="7654">
      <c r="A7654" t="inlineStr">
        <is>
          <t>2025-11-15 20:00</t>
        </is>
      </c>
      <c r="B7654" t="n">
        <v>1.259840975946713</v>
      </c>
      <c r="C7654" t="n">
        <v>6054.31678363492</v>
      </c>
      <c r="D7654" t="n">
        <v>7331.575658498765</v>
      </c>
      <c r="E7654" t="n">
        <v>2243.556688303182</v>
      </c>
      <c r="F7654" t="n">
        <v>0</v>
      </c>
      <c r="G7654" t="n">
        <v>15630.70897141281</v>
      </c>
      <c r="H7654" t="n">
        <v>5499.856130645405</v>
      </c>
      <c r="I7654" t="n">
        <v>0</v>
      </c>
      <c r="J7654" t="n">
        <v>721.6607123203926</v>
      </c>
      <c r="K7654" t="n">
        <v>0</v>
      </c>
      <c r="L7654" t="n">
        <v>6221.516842965797</v>
      </c>
      <c r="M7654" t="n">
        <v>24335.07271190738</v>
      </c>
      <c r="N7654" t="n">
        <v>233.2144936674948</v>
      </c>
      <c r="O7654" t="n">
        <v>24335.07271190738</v>
      </c>
      <c r="P7654" t="n">
        <v>233.2144936674948</v>
      </c>
      <c r="Q7654" t="n">
        <v>319</v>
      </c>
      <c r="R7654" t="n">
        <v>20</v>
      </c>
      <c r="S7654">
        <f>VLOOKUP(Q7654,Clustering!$D$3:$E$367,2,FALSE)</f>
        <v/>
      </c>
    </row>
    <row r="7655">
      <c r="A7655" t="inlineStr">
        <is>
          <t>2025-11-15 21:00</t>
        </is>
      </c>
      <c r="B7655" t="n">
        <v>1.272964319446158</v>
      </c>
      <c r="C7655" t="n">
        <v>5428.0081508451</v>
      </c>
      <c r="D7655" t="n">
        <v>6231.83930972395</v>
      </c>
      <c r="E7655" t="n">
        <v>1966.754239746296</v>
      </c>
      <c r="F7655" t="n">
        <v>0</v>
      </c>
      <c r="G7655" t="n">
        <v>13627.87466463479</v>
      </c>
      <c r="H7655" t="n">
        <v>5478.288067387972</v>
      </c>
      <c r="I7655" t="n">
        <v>0</v>
      </c>
      <c r="J7655" t="n">
        <v>753.4558884632229</v>
      </c>
      <c r="K7655" t="n">
        <v>0</v>
      </c>
      <c r="L7655" t="n">
        <v>6231.743955851194</v>
      </c>
      <c r="M7655" t="n">
        <v>24074.10678470194</v>
      </c>
      <c r="N7655" t="n">
        <v>217.9185500242778</v>
      </c>
      <c r="O7655" t="n">
        <v>24074.10678470194</v>
      </c>
      <c r="P7655" t="n">
        <v>217.9185500242778</v>
      </c>
      <c r="Q7655" t="n">
        <v>319</v>
      </c>
      <c r="R7655" t="n">
        <v>21</v>
      </c>
      <c r="S7655">
        <f>VLOOKUP(Q7655,Clustering!$D$3:$E$367,2,FALSE)</f>
        <v/>
      </c>
    </row>
    <row r="7656">
      <c r="A7656" t="inlineStr">
        <is>
          <t>2025-11-15 22:00</t>
        </is>
      </c>
      <c r="B7656" t="n">
        <v>1.259840975946713</v>
      </c>
      <c r="C7656" t="n">
        <v>4384.160429528736</v>
      </c>
      <c r="D7656" t="n">
        <v>4398.945395099258</v>
      </c>
      <c r="E7656" t="n">
        <v>1704.520341113456</v>
      </c>
      <c r="F7656" t="n">
        <v>0</v>
      </c>
      <c r="G7656" t="n">
        <v>10488.8860067174</v>
      </c>
      <c r="H7656" t="n">
        <v>5456.720004130539</v>
      </c>
      <c r="I7656" t="n">
        <v>0</v>
      </c>
      <c r="J7656" t="n">
        <v>922.2872836529668</v>
      </c>
      <c r="K7656" t="n">
        <v>0</v>
      </c>
      <c r="L7656" t="n">
        <v>6379.007287783505</v>
      </c>
      <c r="M7656" t="n">
        <v>23878.38233929786</v>
      </c>
      <c r="N7656" t="n">
        <v>212.6742384537263</v>
      </c>
      <c r="O7656" t="n">
        <v>23878.38233929786</v>
      </c>
      <c r="P7656" t="n">
        <v>212.6742384537263</v>
      </c>
      <c r="Q7656" t="n">
        <v>319</v>
      </c>
      <c r="R7656" t="n">
        <v>22</v>
      </c>
      <c r="S7656">
        <f>VLOOKUP(Q7656,Clustering!$D$3:$E$367,2,FALSE)</f>
        <v/>
      </c>
    </row>
    <row r="7657">
      <c r="A7657" t="inlineStr">
        <is>
          <t>2025-11-15 23:00</t>
        </is>
      </c>
      <c r="B7657" t="n">
        <v>1.259840975946713</v>
      </c>
      <c r="C7657" t="n">
        <v>3340.31270821237</v>
      </c>
      <c r="D7657" t="n">
        <v>2566.051480474568</v>
      </c>
      <c r="E7657" t="n">
        <v>1297.358944892699</v>
      </c>
      <c r="F7657" t="n">
        <v>0</v>
      </c>
      <c r="G7657" t="n">
        <v>7204.982974555583</v>
      </c>
      <c r="H7657" t="n">
        <v>5456.720004130539</v>
      </c>
      <c r="I7657" t="n">
        <v>0</v>
      </c>
      <c r="J7657" t="n">
        <v>767.157245840022</v>
      </c>
      <c r="K7657" t="n">
        <v>0</v>
      </c>
      <c r="L7657" t="n">
        <v>6223.877249970561</v>
      </c>
      <c r="M7657" t="n">
        <v>23747.89937569514</v>
      </c>
      <c r="N7657" t="n">
        <v>143.1490563011024</v>
      </c>
      <c r="O7657" t="n">
        <v>23747.89937569514</v>
      </c>
      <c r="P7657" t="n">
        <v>143.1490563011024</v>
      </c>
      <c r="Q7657" t="n">
        <v>319</v>
      </c>
      <c r="R7657" t="n">
        <v>23</v>
      </c>
      <c r="S7657">
        <f>VLOOKUP(Q7657,Clustering!$D$3:$E$367,2,FALSE)</f>
        <v/>
      </c>
    </row>
    <row r="7658">
      <c r="A7658" t="inlineStr">
        <is>
          <t>2025-11-16 00:00</t>
        </is>
      </c>
      <c r="B7658" t="n">
        <v>1.272964319446158</v>
      </c>
      <c r="C7658" t="n">
        <v>2714.004075422551</v>
      </c>
      <c r="D7658" t="n">
        <v>1466.315131699753</v>
      </c>
      <c r="E7658" t="n">
        <v>903.5990120615724</v>
      </c>
      <c r="F7658" t="n">
        <v>0</v>
      </c>
      <c r="G7658" t="n">
        <v>5085.191183503322</v>
      </c>
      <c r="H7658" t="n">
        <v>5456.720004130539</v>
      </c>
      <c r="I7658" t="n">
        <v>0</v>
      </c>
      <c r="J7658" t="n">
        <v>447.1989681548823</v>
      </c>
      <c r="K7658" t="n">
        <v>0</v>
      </c>
      <c r="L7658" t="n">
        <v>5903.918972285421</v>
      </c>
      <c r="M7658" t="n">
        <v>23682.65789389378</v>
      </c>
      <c r="N7658" t="n">
        <v>104.5733471669639</v>
      </c>
      <c r="O7658" t="n">
        <v>23682.65789389378</v>
      </c>
      <c r="P7658" t="n">
        <v>104.5733471669639</v>
      </c>
      <c r="Q7658" t="n">
        <v>320</v>
      </c>
      <c r="R7658" t="n">
        <v>0</v>
      </c>
      <c r="S7658">
        <f>VLOOKUP(Q7658,Clustering!$D$3:$E$367,2,FALSE)</f>
        <v/>
      </c>
    </row>
    <row r="7659">
      <c r="A7659" t="inlineStr">
        <is>
          <t>2025-11-16 01:00</t>
        </is>
      </c>
      <c r="B7659" t="n">
        <v>1.286087662945602</v>
      </c>
      <c r="C7659" t="n">
        <v>2630.496257717241</v>
      </c>
      <c r="D7659" t="n">
        <v>1319.683618529777</v>
      </c>
      <c r="E7659" t="n">
        <v>583.8633382495193</v>
      </c>
      <c r="F7659" t="n">
        <v>0</v>
      </c>
      <c r="G7659" t="n">
        <v>4535.329302159484</v>
      </c>
      <c r="H7659" t="n">
        <v>5456.720004130539</v>
      </c>
      <c r="I7659" t="n">
        <v>0</v>
      </c>
      <c r="J7659" t="n">
        <v>326.3582189600992</v>
      </c>
      <c r="K7659" t="n">
        <v>0</v>
      </c>
      <c r="L7659" t="n">
        <v>5783.078223090638</v>
      </c>
      <c r="M7659" t="n">
        <v>23617.41641209241</v>
      </c>
      <c r="N7659" t="n">
        <v>94.95873233456724</v>
      </c>
      <c r="O7659" t="n">
        <v>23617.41641209241</v>
      </c>
      <c r="P7659" t="n">
        <v>94.95873233456724</v>
      </c>
      <c r="Q7659" t="n">
        <v>320</v>
      </c>
      <c r="R7659" t="n">
        <v>1</v>
      </c>
      <c r="S7659">
        <f>VLOOKUP(Q7659,Clustering!$D$3:$E$367,2,FALSE)</f>
        <v/>
      </c>
    </row>
    <row r="7660">
      <c r="A7660" t="inlineStr">
        <is>
          <t>2025-11-16 02:00</t>
        </is>
      </c>
      <c r="B7660" t="n">
        <v>1.286087662945602</v>
      </c>
      <c r="C7660" t="n">
        <v>2630.496257717241</v>
      </c>
      <c r="D7660" t="n">
        <v>1319.683618529777</v>
      </c>
      <c r="E7660" t="n">
        <v>486.630359402945</v>
      </c>
      <c r="F7660" t="n">
        <v>0</v>
      </c>
      <c r="G7660" t="n">
        <v>4438.09632331291</v>
      </c>
      <c r="H7660" t="n">
        <v>5456.720004130539</v>
      </c>
      <c r="I7660" t="n">
        <v>0</v>
      </c>
      <c r="J7660" t="n">
        <v>289.071803585867</v>
      </c>
      <c r="K7660" t="n">
        <v>0</v>
      </c>
      <c r="L7660" t="n">
        <v>5745.791807716406</v>
      </c>
      <c r="M7660" t="n">
        <v>23617.41641209241</v>
      </c>
      <c r="N7660" t="n">
        <v>92.33657654929149</v>
      </c>
      <c r="O7660" t="n">
        <v>23617.41641209241</v>
      </c>
      <c r="P7660" t="n">
        <v>92.33657654929149</v>
      </c>
      <c r="Q7660" t="n">
        <v>320</v>
      </c>
      <c r="R7660" t="n">
        <v>2</v>
      </c>
      <c r="S7660">
        <f>VLOOKUP(Q7660,Clustering!$D$3:$E$367,2,FALSE)</f>
        <v/>
      </c>
    </row>
    <row r="7661">
      <c r="A7661" t="inlineStr">
        <is>
          <t>2025-11-16 03:00</t>
        </is>
      </c>
      <c r="B7661" t="n">
        <v>1.286087662945602</v>
      </c>
      <c r="C7661" t="n">
        <v>2630.496257717241</v>
      </c>
      <c r="D7661" t="n">
        <v>1319.683618529777</v>
      </c>
      <c r="E7661" t="n">
        <v>451.0663437558585</v>
      </c>
      <c r="F7661" t="n">
        <v>0</v>
      </c>
      <c r="G7661" t="n">
        <v>4402.532307665823</v>
      </c>
      <c r="H7661" t="n">
        <v>5456.720004130539</v>
      </c>
      <c r="I7661" t="n">
        <v>0</v>
      </c>
      <c r="J7661" t="n">
        <v>288.8130692288201</v>
      </c>
      <c r="K7661" t="n">
        <v>0</v>
      </c>
      <c r="L7661" t="n">
        <v>5745.533073359359</v>
      </c>
      <c r="M7661" t="n">
        <v>23682.65789389378</v>
      </c>
      <c r="N7661" t="n">
        <v>92.33657654929149</v>
      </c>
      <c r="O7661" t="n">
        <v>23682.65789389378</v>
      </c>
      <c r="P7661" t="n">
        <v>92.33657654929149</v>
      </c>
      <c r="Q7661" t="n">
        <v>320</v>
      </c>
      <c r="R7661" t="n">
        <v>3</v>
      </c>
      <c r="S7661">
        <f>VLOOKUP(Q7661,Clustering!$D$3:$E$367,2,FALSE)</f>
        <v/>
      </c>
    </row>
    <row r="7662">
      <c r="A7662" t="inlineStr">
        <is>
          <t>2025-11-16 04:00</t>
        </is>
      </c>
      <c r="B7662" t="n">
        <v>1.286087662945602</v>
      </c>
      <c r="C7662" t="n">
        <v>2672.250166569896</v>
      </c>
      <c r="D7662" t="n">
        <v>1392.999375114765</v>
      </c>
      <c r="E7662" t="n">
        <v>464.9772693363338</v>
      </c>
      <c r="F7662" t="n">
        <v>0</v>
      </c>
      <c r="G7662" t="n">
        <v>4531.512898683941</v>
      </c>
      <c r="H7662" t="n">
        <v>5456.720004130539</v>
      </c>
      <c r="I7662" t="n">
        <v>0</v>
      </c>
      <c r="J7662" t="n">
        <v>334.8706756698295</v>
      </c>
      <c r="K7662" t="n">
        <v>0</v>
      </c>
      <c r="L7662" t="n">
        <v>5791.590679800368</v>
      </c>
      <c r="M7662" t="n">
        <v>23878.38233929786</v>
      </c>
      <c r="N7662" t="n">
        <v>91.46251589692244</v>
      </c>
      <c r="O7662" t="n">
        <v>23878.38233929786</v>
      </c>
      <c r="P7662" t="n">
        <v>91.46251589692244</v>
      </c>
      <c r="Q7662" t="n">
        <v>320</v>
      </c>
      <c r="R7662" t="n">
        <v>4</v>
      </c>
      <c r="S7662">
        <f>VLOOKUP(Q7662,Clustering!$D$3:$E$367,2,FALSE)</f>
        <v/>
      </c>
    </row>
    <row r="7663">
      <c r="A7663" t="inlineStr">
        <is>
          <t>2025-11-16 05:00</t>
        </is>
      </c>
      <c r="B7663" t="n">
        <v>1.272964319446158</v>
      </c>
      <c r="C7663" t="n">
        <v>4467.668247234045</v>
      </c>
      <c r="D7663" t="n">
        <v>1612.946644869728</v>
      </c>
      <c r="E7663" t="n">
        <v>602.4410074271643</v>
      </c>
      <c r="F7663" t="n">
        <v>0</v>
      </c>
      <c r="G7663" t="n">
        <v>6684.328863850385</v>
      </c>
      <c r="H7663" t="n">
        <v>5499.856130645405</v>
      </c>
      <c r="I7663" t="n">
        <v>0</v>
      </c>
      <c r="J7663" t="n">
        <v>415.3780149392363</v>
      </c>
      <c r="K7663" t="n">
        <v>0</v>
      </c>
      <c r="L7663" t="n">
        <v>5915.234145584641</v>
      </c>
      <c r="M7663" t="n">
        <v>24139.3482665033</v>
      </c>
      <c r="N7663" t="n">
        <v>92.7736199613917</v>
      </c>
      <c r="O7663" t="n">
        <v>24139.3482665033</v>
      </c>
      <c r="P7663" t="n">
        <v>92.7736199613917</v>
      </c>
      <c r="Q7663" t="n">
        <v>320</v>
      </c>
      <c r="R7663" t="n">
        <v>5</v>
      </c>
      <c r="S7663">
        <f>VLOOKUP(Q7663,Clustering!$D$3:$E$367,2,FALSE)</f>
        <v/>
      </c>
    </row>
    <row r="7664">
      <c r="A7664" t="inlineStr">
        <is>
          <t>2025-11-16 06:00</t>
        </is>
      </c>
      <c r="B7664" t="n">
        <v>1.207347601948933</v>
      </c>
      <c r="C7664" t="n">
        <v>4926.961244613246</v>
      </c>
      <c r="D7664" t="n">
        <v>2419.419967304592</v>
      </c>
      <c r="E7664" t="n">
        <v>1061.035066614277</v>
      </c>
      <c r="F7664" t="n">
        <v>0</v>
      </c>
      <c r="G7664" t="n">
        <v>8408.623626134064</v>
      </c>
      <c r="H7664" t="n">
        <v>5607.696446932569</v>
      </c>
      <c r="I7664" t="n">
        <v>0</v>
      </c>
      <c r="J7664" t="n">
        <v>551.6577853072607</v>
      </c>
      <c r="K7664" t="n">
        <v>0</v>
      </c>
      <c r="L7664" t="n">
        <v>6159.35423223983</v>
      </c>
      <c r="M7664" t="n">
        <v>24204.58974830466</v>
      </c>
      <c r="N7664" t="n">
        <v>117.0224236807354</v>
      </c>
      <c r="O7664" t="n">
        <v>24204.58974830466</v>
      </c>
      <c r="P7664" t="n">
        <v>117.0224236807354</v>
      </c>
      <c r="Q7664" t="n">
        <v>320</v>
      </c>
      <c r="R7664" t="n">
        <v>6</v>
      </c>
      <c r="S7664">
        <f>VLOOKUP(Q7664,Clustering!$D$3:$E$367,2,FALSE)</f>
        <v/>
      </c>
    </row>
    <row r="7665">
      <c r="A7665" t="inlineStr">
        <is>
          <t>2025-11-16 07:00</t>
        </is>
      </c>
      <c r="B7665" t="n">
        <v>1.115484197452819</v>
      </c>
      <c r="C7665" t="n">
        <v>5845.547239371646</v>
      </c>
      <c r="D7665" t="n">
        <v>4032.36661217432</v>
      </c>
      <c r="E7665" t="n">
        <v>1660.814691341317</v>
      </c>
      <c r="F7665" t="n">
        <v>0</v>
      </c>
      <c r="G7665" t="n">
        <v>11539.84402708474</v>
      </c>
      <c r="H7665" t="n">
        <v>5780.240952992034</v>
      </c>
      <c r="I7665" t="n">
        <v>0</v>
      </c>
      <c r="J7665" t="n">
        <v>849.9522400950126</v>
      </c>
      <c r="K7665" t="n">
        <v>0</v>
      </c>
      <c r="L7665" t="n">
        <v>6630.193193087047</v>
      </c>
      <c r="M7665" t="n">
        <v>24269.83123010602</v>
      </c>
      <c r="N7665" t="n">
        <v>153.6951789557322</v>
      </c>
      <c r="O7665" t="n">
        <v>24269.83123010602</v>
      </c>
      <c r="P7665" t="n">
        <v>153.6951789557322</v>
      </c>
      <c r="Q7665" t="n">
        <v>320</v>
      </c>
      <c r="R7665" t="n">
        <v>7</v>
      </c>
      <c r="S7665">
        <f>VLOOKUP(Q7665,Clustering!$D$3:$E$367,2,FALSE)</f>
        <v/>
      </c>
    </row>
    <row r="7666">
      <c r="A7666" t="inlineStr">
        <is>
          <t>2025-11-16 08:00</t>
        </is>
      </c>
      <c r="B7666" t="n">
        <v>0.9842507624583692</v>
      </c>
      <c r="C7666" t="n">
        <v>6680.62541642474</v>
      </c>
      <c r="D7666" t="n">
        <v>2009.65730840528</v>
      </c>
      <c r="E7666" t="n">
        <v>2520.359136860068</v>
      </c>
      <c r="F7666" t="n">
        <v>0</v>
      </c>
      <c r="G7666" t="n">
        <v>11211.62611245255</v>
      </c>
      <c r="H7666" t="n">
        <v>5931.217395794065</v>
      </c>
      <c r="I7666" t="n">
        <v>0</v>
      </c>
      <c r="J7666" t="n">
        <v>1274.86584471826</v>
      </c>
      <c r="K7666" t="n">
        <v>0</v>
      </c>
      <c r="L7666" t="n">
        <v>7206.083240512326</v>
      </c>
      <c r="M7666" t="n">
        <v>24204.58974830466</v>
      </c>
      <c r="N7666" t="n">
        <v>191.6215649535029</v>
      </c>
      <c r="O7666" t="n">
        <v>24204.58974830466</v>
      </c>
      <c r="P7666" t="n">
        <v>191.6215649535029</v>
      </c>
      <c r="Q7666" t="n">
        <v>320</v>
      </c>
      <c r="R7666" t="n">
        <v>8</v>
      </c>
      <c r="S7666">
        <f>VLOOKUP(Q7666,Clustering!$D$3:$E$367,2,FALSE)</f>
        <v/>
      </c>
    </row>
    <row r="7667">
      <c r="A7667" t="inlineStr">
        <is>
          <t>2025-11-16 09:00</t>
        </is>
      </c>
      <c r="B7667" t="n">
        <v>1.049867479955594</v>
      </c>
      <c r="C7667" t="n">
        <v>7098.164504951287</v>
      </c>
      <c r="D7667" t="n">
        <v>1869.551792917185</v>
      </c>
      <c r="E7667" t="n">
        <v>3438.177782075006</v>
      </c>
      <c r="F7667" t="n">
        <v>0</v>
      </c>
      <c r="G7667" t="n">
        <v>12406.94394742344</v>
      </c>
      <c r="H7667" t="n">
        <v>6082.193838596095</v>
      </c>
      <c r="I7667" t="n">
        <v>0</v>
      </c>
      <c r="J7667" t="n">
        <v>1240.150391223361</v>
      </c>
      <c r="K7667" t="n">
        <v>0</v>
      </c>
      <c r="L7667" t="n">
        <v>7322.344229819456</v>
      </c>
      <c r="M7667" t="n">
        <v>24139.3482665033</v>
      </c>
      <c r="N7667" t="n">
        <v>226.1864409297064</v>
      </c>
      <c r="O7667" t="n">
        <v>24139.3482665033</v>
      </c>
      <c r="P7667" t="n">
        <v>226.1864409297064</v>
      </c>
      <c r="Q7667" t="n">
        <v>320</v>
      </c>
      <c r="R7667" t="n">
        <v>9</v>
      </c>
      <c r="S7667">
        <f>VLOOKUP(Q7667,Clustering!$D$3:$E$367,2,FALSE)</f>
        <v/>
      </c>
    </row>
    <row r="7668">
      <c r="A7668" t="inlineStr">
        <is>
          <t>2025-11-16 10:00</t>
        </is>
      </c>
      <c r="B7668" t="n">
        <v>1.076114166954484</v>
      </c>
      <c r="C7668" t="n">
        <v>7181.672322656596</v>
      </c>
      <c r="D7668" t="n">
        <v>1913.541246868177</v>
      </c>
      <c r="E7668" t="n">
        <v>3540.157631543333</v>
      </c>
      <c r="F7668" t="n">
        <v>0</v>
      </c>
      <c r="G7668" t="n">
        <v>12636.44731523506</v>
      </c>
      <c r="H7668" t="n">
        <v>6211.602218140693</v>
      </c>
      <c r="I7668" t="n">
        <v>0</v>
      </c>
      <c r="J7668" t="n">
        <v>995.0188604992812</v>
      </c>
      <c r="K7668" t="n">
        <v>0</v>
      </c>
      <c r="L7668" t="n">
        <v>7206.621078639975</v>
      </c>
      <c r="M7668" t="n">
        <v>24074.10678470194</v>
      </c>
      <c r="N7668" t="n">
        <v>243.4419742751565</v>
      </c>
      <c r="O7668" t="n">
        <v>24074.10678470194</v>
      </c>
      <c r="P7668" t="n">
        <v>243.4419742751565</v>
      </c>
      <c r="Q7668" t="n">
        <v>320</v>
      </c>
      <c r="R7668" t="n">
        <v>10</v>
      </c>
      <c r="S7668">
        <f>VLOOKUP(Q7668,Clustering!$D$3:$E$367,2,FALSE)</f>
        <v/>
      </c>
    </row>
    <row r="7669">
      <c r="A7669" t="inlineStr">
        <is>
          <t>2025-11-16 11:00</t>
        </is>
      </c>
      <c r="B7669" t="n">
        <v>341.2358023412663</v>
      </c>
      <c r="C7669" t="n">
        <v>7181.672322656596</v>
      </c>
      <c r="D7669" t="n">
        <v>1913.541246868177</v>
      </c>
      <c r="E7669" t="n">
        <v>3248.7866330624</v>
      </c>
      <c r="F7669" t="n">
        <v>0</v>
      </c>
      <c r="G7669" t="n">
        <v>12685.23600492844</v>
      </c>
      <c r="H7669" t="n">
        <v>6647.752530319965</v>
      </c>
      <c r="I7669" t="n">
        <v>0</v>
      </c>
      <c r="J7669" t="n">
        <v>831.9993520541885</v>
      </c>
      <c r="K7669" t="n">
        <v>0</v>
      </c>
      <c r="L7669" t="n">
        <v>7479.751882374154</v>
      </c>
      <c r="M7669" t="n">
        <v>24008.86530290058</v>
      </c>
      <c r="N7669" t="n">
        <v>256.9897966136355</v>
      </c>
      <c r="O7669" t="n">
        <v>24008.86530290058</v>
      </c>
      <c r="P7669" t="n">
        <v>256.9897966136355</v>
      </c>
      <c r="Q7669" t="n">
        <v>320</v>
      </c>
      <c r="R7669" t="n">
        <v>11</v>
      </c>
      <c r="S7669">
        <f>VLOOKUP(Q7669,Clustering!$D$3:$E$367,2,FALSE)</f>
        <v/>
      </c>
    </row>
    <row r="7670">
      <c r="A7670" t="inlineStr">
        <is>
          <t>2025-11-16 12:00</t>
        </is>
      </c>
      <c r="B7670" t="n">
        <v>945.0907054560269</v>
      </c>
      <c r="C7670" t="n">
        <v>7014.656687245977</v>
      </c>
      <c r="D7670" t="n">
        <v>1825.562338966193</v>
      </c>
      <c r="E7670" t="n">
        <v>2913.709984809328</v>
      </c>
      <c r="F7670" t="n">
        <v>0</v>
      </c>
      <c r="G7670" t="n">
        <v>12699.01971647752</v>
      </c>
      <c r="H7670" t="n">
        <v>7370.447489830892</v>
      </c>
      <c r="I7670" t="n">
        <v>0</v>
      </c>
      <c r="J7670" t="n">
        <v>672.7796732307902</v>
      </c>
      <c r="K7670" t="n">
        <v>0</v>
      </c>
      <c r="L7670" t="n">
        <v>8043.227163061681</v>
      </c>
      <c r="M7670" t="n">
        <v>24008.86530290058</v>
      </c>
      <c r="N7670" t="n">
        <v>254.1561462590334</v>
      </c>
      <c r="O7670" t="n">
        <v>24008.86530290058</v>
      </c>
      <c r="P7670" t="n">
        <v>254.1561462590334</v>
      </c>
      <c r="Q7670" t="n">
        <v>320</v>
      </c>
      <c r="R7670" t="n">
        <v>12</v>
      </c>
      <c r="S7670">
        <f>VLOOKUP(Q7670,Clustering!$D$3:$E$367,2,FALSE)</f>
        <v/>
      </c>
    </row>
    <row r="7671">
      <c r="A7671" t="inlineStr">
        <is>
          <t>2025-11-16 13:00</t>
        </is>
      </c>
      <c r="B7671" t="n">
        <v>1248.203194931406</v>
      </c>
      <c r="C7671" t="n">
        <v>5219.238606581827</v>
      </c>
      <c r="D7671" t="n">
        <v>1759.578158039703</v>
      </c>
      <c r="E7671" t="n">
        <v>2505.790586936022</v>
      </c>
      <c r="F7671" t="n">
        <v>0</v>
      </c>
      <c r="G7671" t="n">
        <v>10732.81054648896</v>
      </c>
      <c r="H7671" t="n">
        <v>7722.928291931852</v>
      </c>
      <c r="I7671" t="n">
        <v>0</v>
      </c>
      <c r="J7671" t="n">
        <v>607.8207270136742</v>
      </c>
      <c r="K7671" t="n">
        <v>0</v>
      </c>
      <c r="L7671" t="n">
        <v>8330.749018945526</v>
      </c>
      <c r="M7671" t="n">
        <v>24008.86530290058</v>
      </c>
      <c r="N7671" t="n">
        <v>247.1239845437193</v>
      </c>
      <c r="O7671" t="n">
        <v>24008.86530290058</v>
      </c>
      <c r="P7671" t="n">
        <v>247.1239845437193</v>
      </c>
      <c r="Q7671" t="n">
        <v>320</v>
      </c>
      <c r="R7671" t="n">
        <v>13</v>
      </c>
      <c r="S7671">
        <f>VLOOKUP(Q7671,Clustering!$D$3:$E$367,2,FALSE)</f>
        <v/>
      </c>
    </row>
    <row r="7672">
      <c r="A7672" t="inlineStr">
        <is>
          <t>2025-11-16 14:00</t>
        </is>
      </c>
      <c r="B7672" t="n">
        <v>1250.352798596615</v>
      </c>
      <c r="C7672" t="n">
        <v>5093.976880023864</v>
      </c>
      <c r="D7672" t="n">
        <v>1693.593977113214</v>
      </c>
      <c r="E7672" t="n">
        <v>2301.830887999368</v>
      </c>
      <c r="F7672" t="n">
        <v>0</v>
      </c>
      <c r="G7672" t="n">
        <v>10339.75454373306</v>
      </c>
      <c r="H7672" t="n">
        <v>7660.826845110973</v>
      </c>
      <c r="I7672" t="n">
        <v>0</v>
      </c>
      <c r="J7672" t="n">
        <v>595.9536372295703</v>
      </c>
      <c r="K7672" t="n">
        <v>0</v>
      </c>
      <c r="L7672" t="n">
        <v>8256.780482340544</v>
      </c>
      <c r="M7672" t="n">
        <v>24074.10678470194</v>
      </c>
      <c r="N7672" t="n">
        <v>241.8796468013365</v>
      </c>
      <c r="O7672" t="n">
        <v>24074.10678470194</v>
      </c>
      <c r="P7672" t="n">
        <v>241.8796468013365</v>
      </c>
      <c r="Q7672" t="n">
        <v>320</v>
      </c>
      <c r="R7672" t="n">
        <v>14</v>
      </c>
      <c r="S7672">
        <f>VLOOKUP(Q7672,Clustering!$D$3:$E$367,2,FALSE)</f>
        <v/>
      </c>
    </row>
    <row r="7673">
      <c r="A7673" t="inlineStr">
        <is>
          <t>2025-11-16 15:00</t>
        </is>
      </c>
      <c r="B7673" t="n">
        <v>941.4161692761802</v>
      </c>
      <c r="C7673" t="n">
        <v>5219.238606581827</v>
      </c>
      <c r="D7673" t="n">
        <v>1759.578158039703</v>
      </c>
      <c r="E7673" t="n">
        <v>2010.459889518436</v>
      </c>
      <c r="F7673" t="n">
        <v>0</v>
      </c>
      <c r="G7673" t="n">
        <v>9930.692823416146</v>
      </c>
      <c r="H7673" t="n">
        <v>7150.428952337528</v>
      </c>
      <c r="I7673" t="n">
        <v>0</v>
      </c>
      <c r="J7673" t="n">
        <v>587.7358100530507</v>
      </c>
      <c r="K7673" t="n">
        <v>0</v>
      </c>
      <c r="L7673" t="n">
        <v>7738.164762390579</v>
      </c>
      <c r="M7673" t="n">
        <v>24335.07271190738</v>
      </c>
      <c r="N7673" t="n">
        <v>234.0131794455092</v>
      </c>
      <c r="O7673" t="n">
        <v>24335.07271190738</v>
      </c>
      <c r="P7673" t="n">
        <v>234.0131794455092</v>
      </c>
      <c r="Q7673" t="n">
        <v>320</v>
      </c>
      <c r="R7673" t="n">
        <v>15</v>
      </c>
      <c r="S7673">
        <f>VLOOKUP(Q7673,Clustering!$D$3:$E$367,2,FALSE)</f>
        <v/>
      </c>
    </row>
    <row r="7674">
      <c r="A7674" t="inlineStr">
        <is>
          <t>2025-11-16 16:00</t>
        </is>
      </c>
      <c r="B7674" t="n">
        <v>137.0969448700002</v>
      </c>
      <c r="C7674" t="n">
        <v>5428.0081508451</v>
      </c>
      <c r="D7674" t="n">
        <v>2277.611616192652</v>
      </c>
      <c r="E7674" t="n">
        <v>2010.459889518436</v>
      </c>
      <c r="F7674" t="n">
        <v>0</v>
      </c>
      <c r="G7674" t="n">
        <v>9853.176601426188</v>
      </c>
      <c r="H7674" t="n">
        <v>6089.117134846872</v>
      </c>
      <c r="I7674" t="n">
        <v>0</v>
      </c>
      <c r="J7674" t="n">
        <v>496.1409567717965</v>
      </c>
      <c r="K7674" t="n">
        <v>0</v>
      </c>
      <c r="L7674" t="n">
        <v>6585.258091618668</v>
      </c>
      <c r="M7674" t="n">
        <v>24661.28012091418</v>
      </c>
      <c r="N7674" t="n">
        <v>259.4361038639151</v>
      </c>
      <c r="O7674" t="n">
        <v>24661.28012091418</v>
      </c>
      <c r="P7674" t="n">
        <v>259.4361038639151</v>
      </c>
      <c r="Q7674" t="n">
        <v>320</v>
      </c>
      <c r="R7674" t="n">
        <v>16</v>
      </c>
      <c r="S7674">
        <f>VLOOKUP(Q7674,Clustering!$D$3:$E$367,2,FALSE)</f>
        <v/>
      </c>
    </row>
    <row r="7675">
      <c r="A7675" t="inlineStr">
        <is>
          <t>2025-11-16 17:00</t>
        </is>
      </c>
      <c r="B7675" t="n">
        <v>1.115484197452819</v>
      </c>
      <c r="C7675" t="n">
        <v>5762.039421666337</v>
      </c>
      <c r="D7675" t="n">
        <v>6818.365362403851</v>
      </c>
      <c r="E7675" t="n">
        <v>2316.399437923415</v>
      </c>
      <c r="F7675" t="n">
        <v>0</v>
      </c>
      <c r="G7675" t="n">
        <v>14897.91970619106</v>
      </c>
      <c r="H7675" t="n">
        <v>5780.240952992034</v>
      </c>
      <c r="I7675" t="n">
        <v>0</v>
      </c>
      <c r="J7675" t="n">
        <v>484.0796957662963</v>
      </c>
      <c r="K7675" t="n">
        <v>0</v>
      </c>
      <c r="L7675" t="n">
        <v>6264.32064875833</v>
      </c>
      <c r="M7675" t="n">
        <v>24726.52160271554</v>
      </c>
      <c r="N7675" t="n">
        <v>259.8731472760152</v>
      </c>
      <c r="O7675" t="n">
        <v>24726.52160271554</v>
      </c>
      <c r="P7675" t="n">
        <v>259.8731472760152</v>
      </c>
      <c r="Q7675" t="n">
        <v>320</v>
      </c>
      <c r="R7675" t="n">
        <v>17</v>
      </c>
      <c r="S7675">
        <f>VLOOKUP(Q7675,Clustering!$D$3:$E$367,2,FALSE)</f>
        <v/>
      </c>
    </row>
    <row r="7676">
      <c r="A7676" t="inlineStr">
        <is>
          <t>2025-11-16 18:00</t>
        </is>
      </c>
      <c r="B7676" t="n">
        <v>1.207347601948933</v>
      </c>
      <c r="C7676" t="n">
        <v>6054.31678363492</v>
      </c>
      <c r="D7676" t="n">
        <v>7331.575658498765</v>
      </c>
      <c r="E7676" t="n">
        <v>2636.907536252441</v>
      </c>
      <c r="F7676" t="n">
        <v>0</v>
      </c>
      <c r="G7676" t="n">
        <v>16024.00732598808</v>
      </c>
      <c r="H7676" t="n">
        <v>5650.832573447436</v>
      </c>
      <c r="I7676" t="n">
        <v>0</v>
      </c>
      <c r="J7676" t="n">
        <v>552.9615751958431</v>
      </c>
      <c r="K7676" t="n">
        <v>0</v>
      </c>
      <c r="L7676" t="n">
        <v>6203.794148643279</v>
      </c>
      <c r="M7676" t="n">
        <v>24596.03863911282</v>
      </c>
      <c r="N7676" t="n">
        <v>256.8139480786393</v>
      </c>
      <c r="O7676" t="n">
        <v>24596.03863911282</v>
      </c>
      <c r="P7676" t="n">
        <v>256.8139480786393</v>
      </c>
      <c r="Q7676" t="n">
        <v>320</v>
      </c>
      <c r="R7676" t="n">
        <v>18</v>
      </c>
      <c r="S7676">
        <f>VLOOKUP(Q7676,Clustering!$D$3:$E$367,2,FALSE)</f>
        <v/>
      </c>
    </row>
    <row r="7677">
      <c r="A7677" t="inlineStr">
        <is>
          <t>2025-11-16 19:00</t>
        </is>
      </c>
      <c r="B7677" t="n">
        <v>1.246717632447268</v>
      </c>
      <c r="C7677" t="n">
        <v>6179.578510192884</v>
      </c>
      <c r="D7677" t="n">
        <v>7551.522928253727</v>
      </c>
      <c r="E7677" t="n">
        <v>2403.810737467695</v>
      </c>
      <c r="F7677" t="n">
        <v>0</v>
      </c>
      <c r="G7677" t="n">
        <v>16136.15889354675</v>
      </c>
      <c r="H7677" t="n">
        <v>5564.560320417704</v>
      </c>
      <c r="I7677" t="n">
        <v>0</v>
      </c>
      <c r="J7677" t="n">
        <v>670.8415746251645</v>
      </c>
      <c r="K7677" t="n">
        <v>0</v>
      </c>
      <c r="L7677" t="n">
        <v>6235.401895042869</v>
      </c>
      <c r="M7677" t="n">
        <v>24465.5556755101</v>
      </c>
      <c r="N7677" t="n">
        <v>246.7623160059738</v>
      </c>
      <c r="O7677" t="n">
        <v>24465.5556755101</v>
      </c>
      <c r="P7677" t="n">
        <v>246.7623160059738</v>
      </c>
      <c r="Q7677" t="n">
        <v>320</v>
      </c>
      <c r="R7677" t="n">
        <v>19</v>
      </c>
      <c r="S7677">
        <f>VLOOKUP(Q7677,Clustering!$D$3:$E$367,2,FALSE)</f>
        <v/>
      </c>
    </row>
    <row r="7678">
      <c r="A7678" t="inlineStr">
        <is>
          <t>2025-11-16 20:00</t>
        </is>
      </c>
      <c r="B7678" t="n">
        <v>1.259840975946713</v>
      </c>
      <c r="C7678" t="n">
        <v>6054.31678363492</v>
      </c>
      <c r="D7678" t="n">
        <v>7331.575658498765</v>
      </c>
      <c r="E7678" t="n">
        <v>2243.556688303182</v>
      </c>
      <c r="F7678" t="n">
        <v>0</v>
      </c>
      <c r="G7678" t="n">
        <v>15630.70897141281</v>
      </c>
      <c r="H7678" t="n">
        <v>5499.856130645405</v>
      </c>
      <c r="I7678" t="n">
        <v>0</v>
      </c>
      <c r="J7678" t="n">
        <v>721.6607123203926</v>
      </c>
      <c r="K7678" t="n">
        <v>0</v>
      </c>
      <c r="L7678" t="n">
        <v>6221.516842965797</v>
      </c>
      <c r="M7678" t="n">
        <v>24335.07271190738</v>
      </c>
      <c r="N7678" t="n">
        <v>233.2144936674948</v>
      </c>
      <c r="O7678" t="n">
        <v>24335.07271190738</v>
      </c>
      <c r="P7678" t="n">
        <v>233.2144936674948</v>
      </c>
      <c r="Q7678" t="n">
        <v>320</v>
      </c>
      <c r="R7678" t="n">
        <v>20</v>
      </c>
      <c r="S7678">
        <f>VLOOKUP(Q7678,Clustering!$D$3:$E$367,2,FALSE)</f>
        <v/>
      </c>
    </row>
    <row r="7679">
      <c r="A7679" t="inlineStr">
        <is>
          <t>2025-11-16 21:00</t>
        </is>
      </c>
      <c r="B7679" t="n">
        <v>1.272964319446158</v>
      </c>
      <c r="C7679" t="n">
        <v>5428.0081508451</v>
      </c>
      <c r="D7679" t="n">
        <v>6231.83930972395</v>
      </c>
      <c r="E7679" t="n">
        <v>1966.754239746296</v>
      </c>
      <c r="F7679" t="n">
        <v>0</v>
      </c>
      <c r="G7679" t="n">
        <v>13627.87466463479</v>
      </c>
      <c r="H7679" t="n">
        <v>5478.288067387972</v>
      </c>
      <c r="I7679" t="n">
        <v>0</v>
      </c>
      <c r="J7679" t="n">
        <v>753.4558884632229</v>
      </c>
      <c r="K7679" t="n">
        <v>0</v>
      </c>
      <c r="L7679" t="n">
        <v>6231.743955851194</v>
      </c>
      <c r="M7679" t="n">
        <v>24074.10678470194</v>
      </c>
      <c r="N7679" t="n">
        <v>217.9185500242778</v>
      </c>
      <c r="O7679" t="n">
        <v>24074.10678470194</v>
      </c>
      <c r="P7679" t="n">
        <v>217.9185500242778</v>
      </c>
      <c r="Q7679" t="n">
        <v>320</v>
      </c>
      <c r="R7679" t="n">
        <v>21</v>
      </c>
      <c r="S7679">
        <f>VLOOKUP(Q7679,Clustering!$D$3:$E$367,2,FALSE)</f>
        <v/>
      </c>
    </row>
    <row r="7680">
      <c r="A7680" t="inlineStr">
        <is>
          <t>2025-11-16 22:00</t>
        </is>
      </c>
      <c r="B7680" t="n">
        <v>1.259840975946713</v>
      </c>
      <c r="C7680" t="n">
        <v>4384.160429528736</v>
      </c>
      <c r="D7680" t="n">
        <v>4398.945395099258</v>
      </c>
      <c r="E7680" t="n">
        <v>1704.520341113456</v>
      </c>
      <c r="F7680" t="n">
        <v>0</v>
      </c>
      <c r="G7680" t="n">
        <v>10488.8860067174</v>
      </c>
      <c r="H7680" t="n">
        <v>5456.720004130539</v>
      </c>
      <c r="I7680" t="n">
        <v>0</v>
      </c>
      <c r="J7680" t="n">
        <v>922.2872836529668</v>
      </c>
      <c r="K7680" t="n">
        <v>0</v>
      </c>
      <c r="L7680" t="n">
        <v>6379.007287783505</v>
      </c>
      <c r="M7680" t="n">
        <v>23878.38233929786</v>
      </c>
      <c r="N7680" t="n">
        <v>212.6742384537263</v>
      </c>
      <c r="O7680" t="n">
        <v>23878.38233929786</v>
      </c>
      <c r="P7680" t="n">
        <v>212.6742384537263</v>
      </c>
      <c r="Q7680" t="n">
        <v>320</v>
      </c>
      <c r="R7680" t="n">
        <v>22</v>
      </c>
      <c r="S7680">
        <f>VLOOKUP(Q7680,Clustering!$D$3:$E$367,2,FALSE)</f>
        <v/>
      </c>
    </row>
    <row r="7681">
      <c r="A7681" t="inlineStr">
        <is>
          <t>2025-11-16 23:00</t>
        </is>
      </c>
      <c r="B7681" t="n">
        <v>1.259840975946713</v>
      </c>
      <c r="C7681" t="n">
        <v>3340.31270821237</v>
      </c>
      <c r="D7681" t="n">
        <v>2566.051480474568</v>
      </c>
      <c r="E7681" t="n">
        <v>1297.358944892699</v>
      </c>
      <c r="F7681" t="n">
        <v>0</v>
      </c>
      <c r="G7681" t="n">
        <v>7204.982974555583</v>
      </c>
      <c r="H7681" t="n">
        <v>5456.720004130539</v>
      </c>
      <c r="I7681" t="n">
        <v>0</v>
      </c>
      <c r="J7681" t="n">
        <v>767.157245840022</v>
      </c>
      <c r="K7681" t="n">
        <v>0</v>
      </c>
      <c r="L7681" t="n">
        <v>6223.877249970561</v>
      </c>
      <c r="M7681" t="n">
        <v>23747.89937569514</v>
      </c>
      <c r="N7681" t="n">
        <v>143.1490563011024</v>
      </c>
      <c r="O7681" t="n">
        <v>23747.89937569514</v>
      </c>
      <c r="P7681" t="n">
        <v>143.1490563011024</v>
      </c>
      <c r="Q7681" t="n">
        <v>320</v>
      </c>
      <c r="R7681" t="n">
        <v>23</v>
      </c>
      <c r="S7681">
        <f>VLOOKUP(Q7681,Clustering!$D$3:$E$367,2,FALSE)</f>
        <v/>
      </c>
    </row>
    <row r="7682">
      <c r="A7682" t="inlineStr">
        <is>
          <t>2025-11-17 00:00</t>
        </is>
      </c>
      <c r="B7682" t="n">
        <v>1.272964319446158</v>
      </c>
      <c r="C7682" t="n">
        <v>2630.496257717241</v>
      </c>
      <c r="D7682" t="n">
        <v>1319.683618529777</v>
      </c>
      <c r="E7682" t="n">
        <v>1048.833031939893</v>
      </c>
      <c r="F7682" t="n">
        <v>0</v>
      </c>
      <c r="G7682" t="n">
        <v>5000.285872506358</v>
      </c>
      <c r="H7682" t="n">
        <v>5715.536763219734</v>
      </c>
      <c r="I7682" t="n">
        <v>0</v>
      </c>
      <c r="J7682" t="n">
        <v>820.3717240493253</v>
      </c>
      <c r="K7682" t="n">
        <v>0</v>
      </c>
      <c r="L7682" t="n">
        <v>6535.908487269059</v>
      </c>
      <c r="M7682" t="n">
        <v>45669.03726095219</v>
      </c>
      <c r="N7682" t="n">
        <v>179.9296133495253</v>
      </c>
      <c r="O7682" t="n">
        <v>45669.03726095219</v>
      </c>
      <c r="P7682" t="n">
        <v>179.9296133495253</v>
      </c>
      <c r="Q7682" t="n">
        <v>321</v>
      </c>
      <c r="R7682" t="n">
        <v>0</v>
      </c>
      <c r="S7682">
        <f>VLOOKUP(Q7682,Clustering!$D$3:$E$367,2,FALSE)</f>
        <v/>
      </c>
    </row>
    <row r="7683">
      <c r="A7683" t="inlineStr">
        <is>
          <t>2025-11-17 01:00</t>
        </is>
      </c>
      <c r="B7683" t="n">
        <v>1.286087662945602</v>
      </c>
      <c r="C7683" t="n">
        <v>2588.742348864587</v>
      </c>
      <c r="D7683" t="n">
        <v>1246.36786194479</v>
      </c>
      <c r="E7683" t="n">
        <v>725.0550225804143</v>
      </c>
      <c r="F7683" t="n">
        <v>0</v>
      </c>
      <c r="G7683" t="n">
        <v>4561.451321052737</v>
      </c>
      <c r="H7683" t="n">
        <v>5715.536763219734</v>
      </c>
      <c r="I7683" t="n">
        <v>0</v>
      </c>
      <c r="J7683" t="n">
        <v>622.2802194199206</v>
      </c>
      <c r="K7683" t="n">
        <v>0</v>
      </c>
      <c r="L7683" t="n">
        <v>6337.816982639654</v>
      </c>
      <c r="M7683" t="n">
        <v>45603.79577915083</v>
      </c>
      <c r="N7683" t="n">
        <v>174.8678241309701</v>
      </c>
      <c r="O7683" t="n">
        <v>45603.79577915083</v>
      </c>
      <c r="P7683" t="n">
        <v>174.8678241309701</v>
      </c>
      <c r="Q7683" t="n">
        <v>321</v>
      </c>
      <c r="R7683" t="n">
        <v>1</v>
      </c>
      <c r="S7683">
        <f>VLOOKUP(Q7683,Clustering!$D$3:$E$367,2,FALSE)</f>
        <v/>
      </c>
    </row>
    <row r="7684">
      <c r="A7684" t="inlineStr">
        <is>
          <t>2025-11-17 02:00</t>
        </is>
      </c>
      <c r="B7684" t="n">
        <v>1.299211006445048</v>
      </c>
      <c r="C7684" t="n">
        <v>2588.742348864587</v>
      </c>
      <c r="D7684" t="n">
        <v>1246.36786194479</v>
      </c>
      <c r="E7684" t="n">
        <v>658.5066149548654</v>
      </c>
      <c r="F7684" t="n">
        <v>0</v>
      </c>
      <c r="G7684" t="n">
        <v>4494.916036770687</v>
      </c>
      <c r="H7684" t="n">
        <v>5715.536763219734</v>
      </c>
      <c r="I7684" t="n">
        <v>0</v>
      </c>
      <c r="J7684" t="n">
        <v>551.2783564317032</v>
      </c>
      <c r="K7684" t="n">
        <v>0</v>
      </c>
      <c r="L7684" t="n">
        <v>6266.815119651437</v>
      </c>
      <c r="M7684" t="n">
        <v>45538.55429734947</v>
      </c>
      <c r="N7684" t="n">
        <v>173.5677907511717</v>
      </c>
      <c r="O7684" t="n">
        <v>45538.55429734947</v>
      </c>
      <c r="P7684" t="n">
        <v>173.5677907511717</v>
      </c>
      <c r="Q7684" t="n">
        <v>321</v>
      </c>
      <c r="R7684" t="n">
        <v>2</v>
      </c>
      <c r="S7684">
        <f>VLOOKUP(Q7684,Clustering!$D$3:$E$367,2,FALSE)</f>
        <v/>
      </c>
    </row>
    <row r="7685">
      <c r="A7685" t="inlineStr">
        <is>
          <t>2025-11-17 03:00</t>
        </is>
      </c>
      <c r="B7685" t="n">
        <v>1.299211006445048</v>
      </c>
      <c r="C7685" t="n">
        <v>2588.742348864587</v>
      </c>
      <c r="D7685" t="n">
        <v>1246.36786194479</v>
      </c>
      <c r="E7685" t="n">
        <v>643.5828837836706</v>
      </c>
      <c r="F7685" t="n">
        <v>0</v>
      </c>
      <c r="G7685" t="n">
        <v>4479.992305599492</v>
      </c>
      <c r="H7685" t="n">
        <v>5715.536763219734</v>
      </c>
      <c r="I7685" t="n">
        <v>0</v>
      </c>
      <c r="J7685" t="n">
        <v>550.0114253481748</v>
      </c>
      <c r="K7685" t="n">
        <v>0</v>
      </c>
      <c r="L7685" t="n">
        <v>6265.548188567909</v>
      </c>
      <c r="M7685" t="n">
        <v>45603.79577915083</v>
      </c>
      <c r="N7685" t="n">
        <v>174.7646285998658</v>
      </c>
      <c r="O7685" t="n">
        <v>45603.79577915083</v>
      </c>
      <c r="P7685" t="n">
        <v>174.7646285998658</v>
      </c>
      <c r="Q7685" t="n">
        <v>321</v>
      </c>
      <c r="R7685" t="n">
        <v>3</v>
      </c>
      <c r="S7685">
        <f>VLOOKUP(Q7685,Clustering!$D$3:$E$367,2,FALSE)</f>
        <v/>
      </c>
    </row>
    <row r="7686">
      <c r="A7686" t="inlineStr">
        <is>
          <t>2025-11-17 04:00</t>
        </is>
      </c>
      <c r="B7686" t="n">
        <v>1.299211006445048</v>
      </c>
      <c r="C7686" t="n">
        <v>2630.496257717241</v>
      </c>
      <c r="D7686" t="n">
        <v>1319.683618529777</v>
      </c>
      <c r="E7686" t="n">
        <v>903.0471553904496</v>
      </c>
      <c r="F7686" t="n">
        <v>0</v>
      </c>
      <c r="G7686" t="n">
        <v>4854.526242643914</v>
      </c>
      <c r="H7686" t="n">
        <v>5715.536763219734</v>
      </c>
      <c r="I7686" t="n">
        <v>0</v>
      </c>
      <c r="J7686" t="n">
        <v>641.199868144943</v>
      </c>
      <c r="K7686" t="n">
        <v>0</v>
      </c>
      <c r="L7686" t="n">
        <v>6356.736631364677</v>
      </c>
      <c r="M7686" t="n">
        <v>45734.27874275355</v>
      </c>
      <c r="N7686" t="n">
        <v>173.4604862425418</v>
      </c>
      <c r="O7686" t="n">
        <v>45734.27874275355</v>
      </c>
      <c r="P7686" t="n">
        <v>173.4604862425418</v>
      </c>
      <c r="Q7686" t="n">
        <v>321</v>
      </c>
      <c r="R7686" t="n">
        <v>4</v>
      </c>
      <c r="S7686">
        <f>VLOOKUP(Q7686,Clustering!$D$3:$E$367,2,FALSE)</f>
        <v/>
      </c>
    </row>
    <row r="7687">
      <c r="A7687" t="inlineStr">
        <is>
          <t>2025-11-17 05:00</t>
        </is>
      </c>
      <c r="B7687" t="n">
        <v>1.272964319446158</v>
      </c>
      <c r="C7687" t="n">
        <v>4592.929973792009</v>
      </c>
      <c r="D7687" t="n">
        <v>1832.893914624691</v>
      </c>
      <c r="E7687" t="n">
        <v>2010.459889518436</v>
      </c>
      <c r="F7687" t="n">
        <v>0</v>
      </c>
      <c r="G7687" t="n">
        <v>8437.556742254583</v>
      </c>
      <c r="H7687" t="n">
        <v>6039.05771208123</v>
      </c>
      <c r="I7687" t="n">
        <v>0</v>
      </c>
      <c r="J7687" t="n">
        <v>959.998900275046</v>
      </c>
      <c r="K7687" t="n">
        <v>0</v>
      </c>
      <c r="L7687" t="n">
        <v>6999.056612356276</v>
      </c>
      <c r="M7687" t="n">
        <v>46060.48615176036</v>
      </c>
      <c r="N7687" t="n">
        <v>183.4025106854166</v>
      </c>
      <c r="O7687" t="n">
        <v>46060.48615176036</v>
      </c>
      <c r="P7687" t="n">
        <v>183.4025106854166</v>
      </c>
      <c r="Q7687" t="n">
        <v>321</v>
      </c>
      <c r="R7687" t="n">
        <v>5</v>
      </c>
      <c r="S7687">
        <f>VLOOKUP(Q7687,Clustering!$D$3:$E$367,2,FALSE)</f>
        <v/>
      </c>
    </row>
    <row r="7688">
      <c r="A7688" t="inlineStr">
        <is>
          <t>2025-11-17 06:00</t>
        </is>
      </c>
      <c r="B7688" t="n">
        <v>1.181100914950043</v>
      </c>
      <c r="C7688" t="n">
        <v>5636.777695108374</v>
      </c>
      <c r="D7688" t="n">
        <v>3665.787829249382</v>
      </c>
      <c r="E7688" t="n">
        <v>3933.508479492592</v>
      </c>
      <c r="F7688" t="n">
        <v>0</v>
      </c>
      <c r="G7688" t="n">
        <v>13237.2551047653</v>
      </c>
      <c r="H7688" t="n">
        <v>7333.141507527206</v>
      </c>
      <c r="I7688" t="n">
        <v>0</v>
      </c>
      <c r="J7688" t="n">
        <v>1579.754171095146</v>
      </c>
      <c r="K7688" t="n">
        <v>0</v>
      </c>
      <c r="L7688" t="n">
        <v>8912.895678622352</v>
      </c>
      <c r="M7688" t="n">
        <v>46582.41800617123</v>
      </c>
      <c r="N7688" t="n">
        <v>285.2729619673187</v>
      </c>
      <c r="O7688" t="n">
        <v>46582.41800617123</v>
      </c>
      <c r="P7688" t="n">
        <v>285.2729619673187</v>
      </c>
      <c r="Q7688" t="n">
        <v>321</v>
      </c>
      <c r="R7688" t="n">
        <v>6</v>
      </c>
      <c r="S7688">
        <f>VLOOKUP(Q7688,Clustering!$D$3:$E$367,2,FALSE)</f>
        <v/>
      </c>
    </row>
    <row r="7689">
      <c r="A7689" t="inlineStr">
        <is>
          <t>2025-11-17 07:00</t>
        </is>
      </c>
      <c r="B7689" t="n">
        <v>1.023620792956704</v>
      </c>
      <c r="C7689" t="n">
        <v>6471.855872161467</v>
      </c>
      <c r="D7689" t="n">
        <v>5132.102960949135</v>
      </c>
      <c r="E7689" t="n">
        <v>5404.932021821302</v>
      </c>
      <c r="F7689" t="n">
        <v>0</v>
      </c>
      <c r="G7689" t="n">
        <v>17009.91447572486</v>
      </c>
      <c r="H7689" t="n">
        <v>9274.267200696171</v>
      </c>
      <c r="I7689" t="n">
        <v>0</v>
      </c>
      <c r="J7689" t="n">
        <v>2357.832464056215</v>
      </c>
      <c r="K7689" t="n">
        <v>0</v>
      </c>
      <c r="L7689" t="n">
        <v>11632.09966475239</v>
      </c>
      <c r="M7689" t="n">
        <v>47039.10837878075</v>
      </c>
      <c r="N7689" t="n">
        <v>630.7411360928788</v>
      </c>
      <c r="O7689" t="n">
        <v>47039.10837878075</v>
      </c>
      <c r="P7689" t="n">
        <v>630.7411360928788</v>
      </c>
      <c r="Q7689" t="n">
        <v>321</v>
      </c>
      <c r="R7689" t="n">
        <v>7</v>
      </c>
      <c r="S7689">
        <f>VLOOKUP(Q7689,Clustering!$D$3:$E$367,2,FALSE)</f>
        <v/>
      </c>
    </row>
    <row r="7690">
      <c r="A7690" t="inlineStr">
        <is>
          <t>2025-11-17 08:00</t>
        </is>
      </c>
      <c r="B7690" t="n">
        <v>0.7217838924694709</v>
      </c>
      <c r="C7690" t="n">
        <v>6263.086327898193</v>
      </c>
      <c r="D7690" t="n">
        <v>1759.820124094173</v>
      </c>
      <c r="E7690" t="n">
        <v>3569.294731391426</v>
      </c>
      <c r="F7690" t="n">
        <v>0</v>
      </c>
      <c r="G7690" t="n">
        <v>11592.92296727626</v>
      </c>
      <c r="H7690" t="n">
        <v>10891.87194500364</v>
      </c>
      <c r="I7690" t="n">
        <v>0</v>
      </c>
      <c r="J7690" t="n">
        <v>2481.344392534923</v>
      </c>
      <c r="K7690" t="n">
        <v>0</v>
      </c>
      <c r="L7690" t="n">
        <v>13373.21633753857</v>
      </c>
      <c r="M7690" t="n">
        <v>47234.83282418484</v>
      </c>
      <c r="N7690" t="n">
        <v>732.811278448158</v>
      </c>
      <c r="O7690" t="n">
        <v>47234.83282418484</v>
      </c>
      <c r="P7690" t="n">
        <v>732.811278448158</v>
      </c>
      <c r="Q7690" t="n">
        <v>321</v>
      </c>
      <c r="R7690" t="n">
        <v>8</v>
      </c>
      <c r="S7690">
        <f>VLOOKUP(Q7690,Clustering!$D$3:$E$367,2,FALSE)</f>
        <v/>
      </c>
    </row>
    <row r="7691">
      <c r="A7691" t="inlineStr">
        <is>
          <t>2025-11-17 09:00</t>
        </is>
      </c>
      <c r="B7691" t="n">
        <v>0.524933739977797</v>
      </c>
      <c r="C7691" t="n">
        <v>5845.547239371646</v>
      </c>
      <c r="D7691" t="n">
        <v>1209.709983652296</v>
      </c>
      <c r="E7691" t="n">
        <v>3190.512433366213</v>
      </c>
      <c r="F7691" t="n">
        <v>0</v>
      </c>
      <c r="G7691" t="n">
        <v>10246.29459013013</v>
      </c>
      <c r="H7691" t="n">
        <v>11538.91384272663</v>
      </c>
      <c r="I7691" t="n">
        <v>0</v>
      </c>
      <c r="J7691" t="n">
        <v>2134.03350879848</v>
      </c>
      <c r="K7691" t="n">
        <v>0</v>
      </c>
      <c r="L7691" t="n">
        <v>13672.94735152511</v>
      </c>
      <c r="M7691" t="n">
        <v>47104.34986058211</v>
      </c>
      <c r="N7691" t="n">
        <v>643.8270517794531</v>
      </c>
      <c r="O7691" t="n">
        <v>47104.34986058211</v>
      </c>
      <c r="P7691" t="n">
        <v>643.8270517794531</v>
      </c>
      <c r="Q7691" t="n">
        <v>321</v>
      </c>
      <c r="R7691" t="n">
        <v>9</v>
      </c>
      <c r="S7691">
        <f>VLOOKUP(Q7691,Clustering!$D$3:$E$367,2,FALSE)</f>
        <v/>
      </c>
    </row>
    <row r="7692">
      <c r="A7692" t="inlineStr">
        <is>
          <t>2025-11-17 10:00</t>
        </is>
      </c>
      <c r="B7692" t="n">
        <v>0.3937003049833477</v>
      </c>
      <c r="C7692" t="n">
        <v>5511.51596855041</v>
      </c>
      <c r="D7692" t="n">
        <v>1033.752167848326</v>
      </c>
      <c r="E7692" t="n">
        <v>2971.984184505514</v>
      </c>
      <c r="F7692" t="n">
        <v>0</v>
      </c>
      <c r="G7692" t="n">
        <v>9517.646021209232</v>
      </c>
      <c r="H7692" t="n">
        <v>11733.02641204353</v>
      </c>
      <c r="I7692" t="n">
        <v>0</v>
      </c>
      <c r="J7692" t="n">
        <v>1835.27819849394</v>
      </c>
      <c r="K7692" t="n">
        <v>0</v>
      </c>
      <c r="L7692" t="n">
        <v>13568.30461053747</v>
      </c>
      <c r="M7692" t="n">
        <v>46973.86689697939</v>
      </c>
      <c r="N7692" t="n">
        <v>505.116345501766</v>
      </c>
      <c r="O7692" t="n">
        <v>46973.86689697939</v>
      </c>
      <c r="P7692" t="n">
        <v>505.116345501766</v>
      </c>
      <c r="Q7692" t="n">
        <v>321</v>
      </c>
      <c r="R7692" t="n">
        <v>10</v>
      </c>
      <c r="S7692">
        <f>VLOOKUP(Q7692,Clustering!$D$3:$E$367,2,FALSE)</f>
        <v/>
      </c>
    </row>
    <row r="7693">
      <c r="A7693" t="inlineStr">
        <is>
          <t>2025-11-17 11:00</t>
        </is>
      </c>
      <c r="B7693" t="n">
        <v>0.3674536179844579</v>
      </c>
      <c r="C7693" t="n">
        <v>3757.851796738916</v>
      </c>
      <c r="D7693" t="n">
        <v>989.762713897333</v>
      </c>
      <c r="E7693" t="n">
        <v>2564.064786632208</v>
      </c>
      <c r="F7693" t="n">
        <v>0</v>
      </c>
      <c r="G7693" t="n">
        <v>7312.046750886441</v>
      </c>
      <c r="H7693" t="n">
        <v>11538.91384272663</v>
      </c>
      <c r="I7693" t="n">
        <v>0</v>
      </c>
      <c r="J7693" t="n">
        <v>1597.863167016199</v>
      </c>
      <c r="K7693" t="n">
        <v>0</v>
      </c>
      <c r="L7693" t="n">
        <v>13136.77700974283</v>
      </c>
      <c r="M7693" t="n">
        <v>46778.14245157532</v>
      </c>
      <c r="N7693" t="n">
        <v>507.7335286390809</v>
      </c>
      <c r="O7693" t="n">
        <v>46778.14245157532</v>
      </c>
      <c r="P7693" t="n">
        <v>507.7335286390809</v>
      </c>
      <c r="Q7693" t="n">
        <v>321</v>
      </c>
      <c r="R7693" t="n">
        <v>11</v>
      </c>
      <c r="S7693">
        <f>VLOOKUP(Q7693,Clustering!$D$3:$E$367,2,FALSE)</f>
        <v/>
      </c>
    </row>
    <row r="7694">
      <c r="A7694" t="inlineStr">
        <is>
          <t>2025-11-17 12:00</t>
        </is>
      </c>
      <c r="B7694" t="n">
        <v>0.4199469919822376</v>
      </c>
      <c r="C7694" t="n">
        <v>3841.359614444226</v>
      </c>
      <c r="D7694" t="n">
        <v>1033.752167848326</v>
      </c>
      <c r="E7694" t="n">
        <v>2083.302639138669</v>
      </c>
      <c r="F7694" t="n">
        <v>0</v>
      </c>
      <c r="G7694" t="n">
        <v>6958.834368423202</v>
      </c>
      <c r="H7694" t="n">
        <v>10891.87194500364</v>
      </c>
      <c r="I7694" t="n">
        <v>0</v>
      </c>
      <c r="J7694" t="n">
        <v>1506.208086929301</v>
      </c>
      <c r="K7694" t="n">
        <v>0</v>
      </c>
      <c r="L7694" t="n">
        <v>12398.08003193294</v>
      </c>
      <c r="M7694" t="n">
        <v>46647.65948797259</v>
      </c>
      <c r="N7694" t="n">
        <v>523.4366274629699</v>
      </c>
      <c r="O7694" t="n">
        <v>46647.65948797259</v>
      </c>
      <c r="P7694" t="n">
        <v>523.4366274629699</v>
      </c>
      <c r="Q7694" t="n">
        <v>321</v>
      </c>
      <c r="R7694" t="n">
        <v>12</v>
      </c>
      <c r="S7694">
        <f>VLOOKUP(Q7694,Clustering!$D$3:$E$367,2,FALSE)</f>
        <v/>
      </c>
    </row>
    <row r="7695">
      <c r="A7695" t="inlineStr">
        <is>
          <t>2025-11-17 13:00</t>
        </is>
      </c>
      <c r="B7695" t="n">
        <v>0.3937003049833477</v>
      </c>
      <c r="C7695" t="n">
        <v>3757.851796738916</v>
      </c>
      <c r="D7695" t="n">
        <v>989.762713897333</v>
      </c>
      <c r="E7695" t="n">
        <v>1835.637290429876</v>
      </c>
      <c r="F7695" t="n">
        <v>0</v>
      </c>
      <c r="G7695" t="n">
        <v>6583.645501371108</v>
      </c>
      <c r="H7695" t="n">
        <v>11215.39289386514</v>
      </c>
      <c r="I7695" t="n">
        <v>0</v>
      </c>
      <c r="J7695" t="n">
        <v>1512.249076442622</v>
      </c>
      <c r="K7695" t="n">
        <v>0</v>
      </c>
      <c r="L7695" t="n">
        <v>12727.64197030776</v>
      </c>
      <c r="M7695" t="n">
        <v>46582.41800617123</v>
      </c>
      <c r="N7695" t="n">
        <v>520.8194443256551</v>
      </c>
      <c r="O7695" t="n">
        <v>46582.41800617123</v>
      </c>
      <c r="P7695" t="n">
        <v>520.8194443256551</v>
      </c>
      <c r="Q7695" t="n">
        <v>321</v>
      </c>
      <c r="R7695" t="n">
        <v>13</v>
      </c>
      <c r="S7695">
        <f>VLOOKUP(Q7695,Clustering!$D$3:$E$367,2,FALSE)</f>
        <v/>
      </c>
    </row>
    <row r="7696">
      <c r="A7696" t="inlineStr">
        <is>
          <t>2025-11-17 14:00</t>
        </is>
      </c>
      <c r="B7696" t="n">
        <v>0.3674536179844579</v>
      </c>
      <c r="C7696" t="n">
        <v>3674.343979033607</v>
      </c>
      <c r="D7696" t="n">
        <v>945.7732599463404</v>
      </c>
      <c r="E7696" t="n">
        <v>1806.500190581783</v>
      </c>
      <c r="F7696" t="n">
        <v>0</v>
      </c>
      <c r="G7696" t="n">
        <v>6426.984883179714</v>
      </c>
      <c r="H7696" t="n">
        <v>11538.91384272663</v>
      </c>
      <c r="I7696" t="n">
        <v>0</v>
      </c>
      <c r="J7696" t="n">
        <v>1451.312076306415</v>
      </c>
      <c r="K7696" t="n">
        <v>0</v>
      </c>
      <c r="L7696" t="n">
        <v>12990.22591903305</v>
      </c>
      <c r="M7696" t="n">
        <v>46647.65948797259</v>
      </c>
      <c r="N7696" t="n">
        <v>507.7335286390809</v>
      </c>
      <c r="O7696" t="n">
        <v>46647.65948797259</v>
      </c>
      <c r="P7696" t="n">
        <v>507.7335286390809</v>
      </c>
      <c r="Q7696" t="n">
        <v>321</v>
      </c>
      <c r="R7696" t="n">
        <v>14</v>
      </c>
      <c r="S7696">
        <f>VLOOKUP(Q7696,Clustering!$D$3:$E$367,2,FALSE)</f>
        <v/>
      </c>
    </row>
    <row r="7697">
      <c r="A7697" t="inlineStr">
        <is>
          <t>2025-11-17 15:00</t>
        </is>
      </c>
      <c r="B7697" t="n">
        <v>0.3937003049833477</v>
      </c>
      <c r="C7697" t="n">
        <v>3757.851796738916</v>
      </c>
      <c r="D7697" t="n">
        <v>989.762713897333</v>
      </c>
      <c r="E7697" t="n">
        <v>1821.06874050583</v>
      </c>
      <c r="F7697" t="n">
        <v>0</v>
      </c>
      <c r="G7697" t="n">
        <v>6569.076951447062</v>
      </c>
      <c r="H7697" t="n">
        <v>11409.50546318204</v>
      </c>
      <c r="I7697" t="n">
        <v>0</v>
      </c>
      <c r="J7697" t="n">
        <v>1395.699848510811</v>
      </c>
      <c r="K7697" t="n">
        <v>0</v>
      </c>
      <c r="L7697" t="n">
        <v>12805.20531169285</v>
      </c>
      <c r="M7697" t="n">
        <v>47039.10837878075</v>
      </c>
      <c r="N7697" t="n">
        <v>596.7177553077859</v>
      </c>
      <c r="O7697" t="n">
        <v>47039.10837878075</v>
      </c>
      <c r="P7697" t="n">
        <v>596.7177553077859</v>
      </c>
      <c r="Q7697" t="n">
        <v>321</v>
      </c>
      <c r="R7697" t="n">
        <v>15</v>
      </c>
      <c r="S7697">
        <f>VLOOKUP(Q7697,Clustering!$D$3:$E$367,2,FALSE)</f>
        <v/>
      </c>
    </row>
    <row r="7698">
      <c r="A7698" t="inlineStr">
        <is>
          <t>2025-11-17 16:00</t>
        </is>
      </c>
      <c r="B7698" t="n">
        <v>0.5905504574750217</v>
      </c>
      <c r="C7698" t="n">
        <v>4384.160429528736</v>
      </c>
      <c r="D7698" t="n">
        <v>1624.449345317698</v>
      </c>
      <c r="E7698" t="n">
        <v>2199.851038531042</v>
      </c>
      <c r="F7698" t="n">
        <v>0</v>
      </c>
      <c r="G7698" t="n">
        <v>8209.051363834951</v>
      </c>
      <c r="H7698" t="n">
        <v>10891.87194500364</v>
      </c>
      <c r="I7698" t="n">
        <v>0</v>
      </c>
      <c r="J7698" t="n">
        <v>1190.085052227574</v>
      </c>
      <c r="K7698" t="n">
        <v>0</v>
      </c>
      <c r="L7698" t="n">
        <v>12081.95699723122</v>
      </c>
      <c r="M7698" t="n">
        <v>47561.04023319164</v>
      </c>
      <c r="N7698" t="n">
        <v>711.8738133496392</v>
      </c>
      <c r="O7698" t="n">
        <v>47561.04023319164</v>
      </c>
      <c r="P7698" t="n">
        <v>711.8738133496392</v>
      </c>
      <c r="Q7698" t="n">
        <v>321</v>
      </c>
      <c r="R7698" t="n">
        <v>16</v>
      </c>
      <c r="S7698">
        <f>VLOOKUP(Q7698,Clustering!$D$3:$E$367,2,FALSE)</f>
        <v/>
      </c>
    </row>
    <row r="7699">
      <c r="A7699" t="inlineStr">
        <is>
          <t>2025-11-17 17:00</t>
        </is>
      </c>
      <c r="B7699" t="n">
        <v>0.8530173274639202</v>
      </c>
      <c r="C7699" t="n">
        <v>5371.092208051538</v>
      </c>
      <c r="D7699" t="n">
        <v>5865.260526799012</v>
      </c>
      <c r="E7699" t="n">
        <v>2782.593035492908</v>
      </c>
      <c r="F7699" t="n">
        <v>0</v>
      </c>
      <c r="G7699" t="n">
        <v>14019.79878767092</v>
      </c>
      <c r="H7699" t="n">
        <v>9597.788149557668</v>
      </c>
      <c r="I7699" t="n">
        <v>0</v>
      </c>
      <c r="J7699" t="n">
        <v>1186.920494951813</v>
      </c>
      <c r="K7699" t="n">
        <v>0</v>
      </c>
      <c r="L7699" t="n">
        <v>10784.70864450948</v>
      </c>
      <c r="M7699" t="n">
        <v>47626.281714993</v>
      </c>
      <c r="N7699" t="n">
        <v>779.9205749198252</v>
      </c>
      <c r="O7699" t="n">
        <v>47626.281714993</v>
      </c>
      <c r="P7699" t="n">
        <v>779.9205749198252</v>
      </c>
      <c r="Q7699" t="n">
        <v>321</v>
      </c>
      <c r="R7699" t="n">
        <v>17</v>
      </c>
      <c r="S7699">
        <f>VLOOKUP(Q7699,Clustering!$D$3:$E$367,2,FALSE)</f>
        <v/>
      </c>
    </row>
    <row r="7700">
      <c r="A7700" t="inlineStr">
        <is>
          <t>2025-11-17 18:00</t>
        </is>
      </c>
      <c r="B7700" t="n">
        <v>1.115484197452819</v>
      </c>
      <c r="C7700" t="n">
        <v>6311.138312387841</v>
      </c>
      <c r="D7700" t="n">
        <v>6964.996875573826</v>
      </c>
      <c r="E7700" t="n">
        <v>3569.294731391426</v>
      </c>
      <c r="F7700" t="n">
        <v>0</v>
      </c>
      <c r="G7700" t="n">
        <v>16846.54540355055</v>
      </c>
      <c r="H7700" t="n">
        <v>7980.183405250194</v>
      </c>
      <c r="I7700" t="n">
        <v>0</v>
      </c>
      <c r="J7700" t="n">
        <v>1717.521302655355</v>
      </c>
      <c r="K7700" t="n">
        <v>0</v>
      </c>
      <c r="L7700" t="n">
        <v>9697.70470790555</v>
      </c>
      <c r="M7700" t="n">
        <v>47430.55726958891</v>
      </c>
      <c r="N7700" t="n">
        <v>727.5769121735282</v>
      </c>
      <c r="O7700" t="n">
        <v>47430.55726958891</v>
      </c>
      <c r="P7700" t="n">
        <v>727.5769121735282</v>
      </c>
      <c r="Q7700" t="n">
        <v>321</v>
      </c>
      <c r="R7700" t="n">
        <v>18</v>
      </c>
      <c r="S7700">
        <f>VLOOKUP(Q7700,Clustering!$D$3:$E$367,2,FALSE)</f>
        <v/>
      </c>
    </row>
    <row r="7701">
      <c r="A7701" t="inlineStr">
        <is>
          <t>2025-11-17 19:00</t>
        </is>
      </c>
      <c r="B7701" t="n">
        <v>1.220470945448378</v>
      </c>
      <c r="C7701" t="n">
        <v>6819.416342499207</v>
      </c>
      <c r="D7701" t="n">
        <v>7551.522928253727</v>
      </c>
      <c r="E7701" t="n">
        <v>3583.863281315473</v>
      </c>
      <c r="F7701" t="n">
        <v>0</v>
      </c>
      <c r="G7701" t="n">
        <v>17956.02302301385</v>
      </c>
      <c r="H7701" t="n">
        <v>6686.099609804217</v>
      </c>
      <c r="I7701" t="n">
        <v>0</v>
      </c>
      <c r="J7701" t="n">
        <v>1702.691776755232</v>
      </c>
      <c r="K7701" t="n">
        <v>0</v>
      </c>
      <c r="L7701" t="n">
        <v>8388.791386559449</v>
      </c>
      <c r="M7701" t="n">
        <v>47104.34986058211</v>
      </c>
      <c r="N7701" t="n">
        <v>586.2490227585263</v>
      </c>
      <c r="O7701" t="n">
        <v>47104.34986058211</v>
      </c>
      <c r="P7701" t="n">
        <v>586.2490227585263</v>
      </c>
      <c r="Q7701" t="n">
        <v>321</v>
      </c>
      <c r="R7701" t="n">
        <v>19</v>
      </c>
      <c r="S7701">
        <f>VLOOKUP(Q7701,Clustering!$D$3:$E$367,2,FALSE)</f>
        <v/>
      </c>
    </row>
    <row r="7702">
      <c r="A7702" t="inlineStr">
        <is>
          <t>2025-11-17 20:00</t>
        </is>
      </c>
      <c r="B7702" t="n">
        <v>1.259840975946713</v>
      </c>
      <c r="C7702" t="n">
        <v>6843.908858865288</v>
      </c>
      <c r="D7702" t="n">
        <v>7331.575658498765</v>
      </c>
      <c r="E7702" t="n">
        <v>3219.649533214307</v>
      </c>
      <c r="F7702" t="n">
        <v>0</v>
      </c>
      <c r="G7702" t="n">
        <v>17396.39389155431</v>
      </c>
      <c r="H7702" t="n">
        <v>6039.05771208123</v>
      </c>
      <c r="I7702" t="n">
        <v>0</v>
      </c>
      <c r="J7702" t="n">
        <v>1483.048471086937</v>
      </c>
      <c r="K7702" t="n">
        <v>0</v>
      </c>
      <c r="L7702" t="n">
        <v>7522.106183168166</v>
      </c>
      <c r="M7702" t="n">
        <v>46778.14245157532</v>
      </c>
      <c r="N7702" t="n">
        <v>505.116345501766</v>
      </c>
      <c r="O7702" t="n">
        <v>46778.14245157532</v>
      </c>
      <c r="P7702" t="n">
        <v>505.116345501766</v>
      </c>
      <c r="Q7702" t="n">
        <v>321</v>
      </c>
      <c r="R7702" t="n">
        <v>20</v>
      </c>
      <c r="S7702">
        <f>VLOOKUP(Q7702,Clustering!$D$3:$E$367,2,FALSE)</f>
        <v/>
      </c>
    </row>
    <row r="7703">
      <c r="A7703" t="inlineStr">
        <is>
          <t>2025-11-17 21:00</t>
        </is>
      </c>
      <c r="B7703" t="n">
        <v>1.272964319446158</v>
      </c>
      <c r="C7703" t="n">
        <v>6152.286849099251</v>
      </c>
      <c r="D7703" t="n">
        <v>5865.260526799012</v>
      </c>
      <c r="E7703" t="n">
        <v>2986.552734429561</v>
      </c>
      <c r="F7703" t="n">
        <v>0</v>
      </c>
      <c r="G7703" t="n">
        <v>15005.37307464727</v>
      </c>
      <c r="H7703" t="n">
        <v>5909.649332536631</v>
      </c>
      <c r="I7703" t="n">
        <v>0</v>
      </c>
      <c r="J7703" t="n">
        <v>1794.181835394665</v>
      </c>
      <c r="K7703" t="n">
        <v>0</v>
      </c>
      <c r="L7703" t="n">
        <v>7703.831167931296</v>
      </c>
      <c r="M7703" t="n">
        <v>46386.69356076715</v>
      </c>
      <c r="N7703" t="n">
        <v>450.1554996181542</v>
      </c>
      <c r="O7703" t="n">
        <v>46386.69356076715</v>
      </c>
      <c r="P7703" t="n">
        <v>450.1554996181542</v>
      </c>
      <c r="Q7703" t="n">
        <v>321</v>
      </c>
      <c r="R7703" t="n">
        <v>21</v>
      </c>
      <c r="S7703">
        <f>VLOOKUP(Q7703,Clustering!$D$3:$E$367,2,FALSE)</f>
        <v/>
      </c>
    </row>
    <row r="7704">
      <c r="A7704" t="inlineStr">
        <is>
          <t>2025-11-17 22:00</t>
        </is>
      </c>
      <c r="B7704" t="n">
        <v>1.272964319446158</v>
      </c>
      <c r="C7704" t="n">
        <v>5007.203393469744</v>
      </c>
      <c r="D7704" t="n">
        <v>3665.787829249382</v>
      </c>
      <c r="E7704" t="n">
        <v>2622.338986328394</v>
      </c>
      <c r="F7704" t="n">
        <v>0</v>
      </c>
      <c r="G7704" t="n">
        <v>11296.60317336697</v>
      </c>
      <c r="H7704" t="n">
        <v>5715.536763219734</v>
      </c>
      <c r="I7704" t="n">
        <v>0</v>
      </c>
      <c r="J7704" t="n">
        <v>1716.891330268318</v>
      </c>
      <c r="K7704" t="n">
        <v>0</v>
      </c>
      <c r="L7704" t="n">
        <v>7432.428093488053</v>
      </c>
      <c r="M7704" t="n">
        <v>45930.00318815763</v>
      </c>
      <c r="N7704" t="n">
        <v>403.0462031464869</v>
      </c>
      <c r="O7704" t="n">
        <v>45930.00318815763</v>
      </c>
      <c r="P7704" t="n">
        <v>403.0462031464869</v>
      </c>
      <c r="Q7704" t="n">
        <v>321</v>
      </c>
      <c r="R7704" t="n">
        <v>22</v>
      </c>
      <c r="S7704">
        <f>VLOOKUP(Q7704,Clustering!$D$3:$E$367,2,FALSE)</f>
        <v/>
      </c>
    </row>
    <row r="7705">
      <c r="A7705" t="inlineStr">
        <is>
          <t>2025-11-17 23:00</t>
        </is>
      </c>
      <c r="B7705" t="n">
        <v>1.272964319446158</v>
      </c>
      <c r="C7705" t="n">
        <v>4062.258785860225</v>
      </c>
      <c r="D7705" t="n">
        <v>1832.893914624691</v>
      </c>
      <c r="E7705" t="n">
        <v>1835.637290429876</v>
      </c>
      <c r="F7705" t="n">
        <v>0</v>
      </c>
      <c r="G7705" t="n">
        <v>7732.062955234239</v>
      </c>
      <c r="H7705" t="n">
        <v>5715.536763219734</v>
      </c>
      <c r="I7705" t="n">
        <v>0</v>
      </c>
      <c r="J7705" t="n">
        <v>1155.418984713303</v>
      </c>
      <c r="K7705" t="n">
        <v>0</v>
      </c>
      <c r="L7705" t="n">
        <v>6870.955747933037</v>
      </c>
      <c r="M7705" t="n">
        <v>45734.27874275355</v>
      </c>
      <c r="N7705" t="n">
        <v>272.1870462807444</v>
      </c>
      <c r="O7705" t="n">
        <v>45734.27874275355</v>
      </c>
      <c r="P7705" t="n">
        <v>272.1870462807444</v>
      </c>
      <c r="Q7705" t="n">
        <v>321</v>
      </c>
      <c r="R7705" t="n">
        <v>23</v>
      </c>
      <c r="S7705">
        <f>VLOOKUP(Q7705,Clustering!$D$3:$E$367,2,FALSE)</f>
        <v/>
      </c>
    </row>
    <row r="7706">
      <c r="A7706" t="inlineStr">
        <is>
          <t>2025-11-18 00:00</t>
        </is>
      </c>
      <c r="B7706" t="n">
        <v>1.272964319446158</v>
      </c>
      <c r="C7706" t="n">
        <v>3907.839301723592</v>
      </c>
      <c r="D7706" t="n">
        <v>1319.683618529777</v>
      </c>
      <c r="E7706" t="n">
        <v>1048.833031939893</v>
      </c>
      <c r="F7706" t="n">
        <v>0</v>
      </c>
      <c r="G7706" t="n">
        <v>6277.628916512708</v>
      </c>
      <c r="H7706" t="n">
        <v>5715.536763219734</v>
      </c>
      <c r="I7706" t="n">
        <v>0</v>
      </c>
      <c r="J7706" t="n">
        <v>820.3717240493253</v>
      </c>
      <c r="K7706" t="n">
        <v>0</v>
      </c>
      <c r="L7706" t="n">
        <v>6535.908487269059</v>
      </c>
      <c r="M7706" t="n">
        <v>45669.03726095219</v>
      </c>
      <c r="N7706" t="n">
        <v>179.9296133495253</v>
      </c>
      <c r="O7706" t="n">
        <v>45669.03726095219</v>
      </c>
      <c r="P7706" t="n">
        <v>179.9296133495253</v>
      </c>
      <c r="Q7706" t="n">
        <v>322</v>
      </c>
      <c r="R7706" t="n">
        <v>0</v>
      </c>
      <c r="S7706">
        <f>VLOOKUP(Q7706,Clustering!$D$3:$E$367,2,FALSE)</f>
        <v/>
      </c>
    </row>
    <row r="7707">
      <c r="A7707" t="inlineStr">
        <is>
          <t>2025-11-18 01:00</t>
        </is>
      </c>
      <c r="B7707" t="n">
        <v>1.286087662945602</v>
      </c>
      <c r="C7707" t="n">
        <v>4011.174394582397</v>
      </c>
      <c r="D7707" t="n">
        <v>1246.36786194479</v>
      </c>
      <c r="E7707" t="n">
        <v>725.0550225804143</v>
      </c>
      <c r="F7707" t="n">
        <v>0</v>
      </c>
      <c r="G7707" t="n">
        <v>5983.883366770547</v>
      </c>
      <c r="H7707" t="n">
        <v>5715.536763219734</v>
      </c>
      <c r="I7707" t="n">
        <v>0</v>
      </c>
      <c r="J7707" t="n">
        <v>622.2802194199206</v>
      </c>
      <c r="K7707" t="n">
        <v>0</v>
      </c>
      <c r="L7707" t="n">
        <v>6337.816982639654</v>
      </c>
      <c r="M7707" t="n">
        <v>45603.79577915083</v>
      </c>
      <c r="N7707" t="n">
        <v>174.8678241309701</v>
      </c>
      <c r="O7707" t="n">
        <v>45603.79577915083</v>
      </c>
      <c r="P7707" t="n">
        <v>174.8678241309701</v>
      </c>
      <c r="Q7707" t="n">
        <v>322</v>
      </c>
      <c r="R7707" t="n">
        <v>1</v>
      </c>
      <c r="S7707">
        <f>VLOOKUP(Q7707,Clustering!$D$3:$E$367,2,FALSE)</f>
        <v/>
      </c>
    </row>
    <row r="7708">
      <c r="A7708" t="inlineStr">
        <is>
          <t>2025-11-18 02:00</t>
        </is>
      </c>
      <c r="B7708" t="n">
        <v>1.299211006445048</v>
      </c>
      <c r="C7708" t="n">
        <v>4144.833555323018</v>
      </c>
      <c r="D7708" t="n">
        <v>1246.36786194479</v>
      </c>
      <c r="E7708" t="n">
        <v>658.5066149548654</v>
      </c>
      <c r="F7708" t="n">
        <v>0</v>
      </c>
      <c r="G7708" t="n">
        <v>6051.007243229118</v>
      </c>
      <c r="H7708" t="n">
        <v>5715.536763219734</v>
      </c>
      <c r="I7708" t="n">
        <v>0</v>
      </c>
      <c r="J7708" t="n">
        <v>551.2783564317032</v>
      </c>
      <c r="K7708" t="n">
        <v>0</v>
      </c>
      <c r="L7708" t="n">
        <v>6266.815119651437</v>
      </c>
      <c r="M7708" t="n">
        <v>45538.55429734947</v>
      </c>
      <c r="N7708" t="n">
        <v>173.5677907511717</v>
      </c>
      <c r="O7708" t="n">
        <v>45538.55429734947</v>
      </c>
      <c r="P7708" t="n">
        <v>173.5677907511717</v>
      </c>
      <c r="Q7708" t="n">
        <v>322</v>
      </c>
      <c r="R7708" t="n">
        <v>2</v>
      </c>
      <c r="S7708">
        <f>VLOOKUP(Q7708,Clustering!$D$3:$E$367,2,FALSE)</f>
        <v/>
      </c>
    </row>
    <row r="7709">
      <c r="A7709" t="inlineStr">
        <is>
          <t>2025-11-18 03:00</t>
        </is>
      </c>
      <c r="B7709" t="n">
        <v>1.299211006445048</v>
      </c>
      <c r="C7709" t="n">
        <v>4265.663302729023</v>
      </c>
      <c r="D7709" t="n">
        <v>1246.36786194479</v>
      </c>
      <c r="E7709" t="n">
        <v>643.5828837836706</v>
      </c>
      <c r="F7709" t="n">
        <v>0</v>
      </c>
      <c r="G7709" t="n">
        <v>6156.913259463929</v>
      </c>
      <c r="H7709" t="n">
        <v>5715.536763219734</v>
      </c>
      <c r="I7709" t="n">
        <v>0</v>
      </c>
      <c r="J7709" t="n">
        <v>550.0114253481748</v>
      </c>
      <c r="K7709" t="n">
        <v>0</v>
      </c>
      <c r="L7709" t="n">
        <v>6265.548188567909</v>
      </c>
      <c r="M7709" t="n">
        <v>45603.79577915083</v>
      </c>
      <c r="N7709" t="n">
        <v>174.7646285998658</v>
      </c>
      <c r="O7709" t="n">
        <v>45603.79577915083</v>
      </c>
      <c r="P7709" t="n">
        <v>174.7646285998658</v>
      </c>
      <c r="Q7709" t="n">
        <v>322</v>
      </c>
      <c r="R7709" t="n">
        <v>3</v>
      </c>
      <c r="S7709">
        <f>VLOOKUP(Q7709,Clustering!$D$3:$E$367,2,FALSE)</f>
        <v/>
      </c>
    </row>
    <row r="7710">
      <c r="A7710" t="inlineStr">
        <is>
          <t>2025-11-18 04:00</t>
        </is>
      </c>
      <c r="B7710" t="n">
        <v>1.299211006445048</v>
      </c>
      <c r="C7710" t="n">
        <v>4422.881931593209</v>
      </c>
      <c r="D7710" t="n">
        <v>1319.683618529777</v>
      </c>
      <c r="E7710" t="n">
        <v>903.0471553904496</v>
      </c>
      <c r="F7710" t="n">
        <v>0</v>
      </c>
      <c r="G7710" t="n">
        <v>6646.911916519881</v>
      </c>
      <c r="H7710" t="n">
        <v>5715.536763219734</v>
      </c>
      <c r="I7710" t="n">
        <v>0</v>
      </c>
      <c r="J7710" t="n">
        <v>641.199868144943</v>
      </c>
      <c r="K7710" t="n">
        <v>0</v>
      </c>
      <c r="L7710" t="n">
        <v>6356.736631364677</v>
      </c>
      <c r="M7710" t="n">
        <v>45734.27874275355</v>
      </c>
      <c r="N7710" t="n">
        <v>173.4604862425418</v>
      </c>
      <c r="O7710" t="n">
        <v>45734.27874275355</v>
      </c>
      <c r="P7710" t="n">
        <v>173.4604862425418</v>
      </c>
      <c r="Q7710" t="n">
        <v>322</v>
      </c>
      <c r="R7710" t="n">
        <v>4</v>
      </c>
      <c r="S7710">
        <f>VLOOKUP(Q7710,Clustering!$D$3:$E$367,2,FALSE)</f>
        <v/>
      </c>
    </row>
    <row r="7711">
      <c r="A7711" t="inlineStr">
        <is>
          <t>2025-11-18 05:00</t>
        </is>
      </c>
      <c r="B7711" t="n">
        <v>1.272964319446158</v>
      </c>
      <c r="C7711" t="n">
        <v>6493.082719678738</v>
      </c>
      <c r="D7711" t="n">
        <v>1832.893914624691</v>
      </c>
      <c r="E7711" t="n">
        <v>2010.459889518436</v>
      </c>
      <c r="F7711" t="n">
        <v>0</v>
      </c>
      <c r="G7711" t="n">
        <v>10337.70948814131</v>
      </c>
      <c r="H7711" t="n">
        <v>6039.05771208123</v>
      </c>
      <c r="I7711" t="n">
        <v>0</v>
      </c>
      <c r="J7711" t="n">
        <v>959.998900275046</v>
      </c>
      <c r="K7711" t="n">
        <v>0</v>
      </c>
      <c r="L7711" t="n">
        <v>6999.056612356276</v>
      </c>
      <c r="M7711" t="n">
        <v>46060.48615176036</v>
      </c>
      <c r="N7711" t="n">
        <v>183.4025106854166</v>
      </c>
      <c r="O7711" t="n">
        <v>46060.48615176036</v>
      </c>
      <c r="P7711" t="n">
        <v>183.4025106854166</v>
      </c>
      <c r="Q7711" t="n">
        <v>322</v>
      </c>
      <c r="R7711" t="n">
        <v>5</v>
      </c>
      <c r="S7711">
        <f>VLOOKUP(Q7711,Clustering!$D$3:$E$367,2,FALSE)</f>
        <v/>
      </c>
    </row>
    <row r="7712">
      <c r="A7712" t="inlineStr">
        <is>
          <t>2025-11-18 06:00</t>
        </is>
      </c>
      <c r="B7712" t="n">
        <v>1.181100914950043</v>
      </c>
      <c r="C7712" t="n">
        <v>7640.732057975167</v>
      </c>
      <c r="D7712" t="n">
        <v>3665.787829249382</v>
      </c>
      <c r="E7712" t="n">
        <v>3933.508479492592</v>
      </c>
      <c r="F7712" t="n">
        <v>0</v>
      </c>
      <c r="G7712" t="n">
        <v>15241.20946763209</v>
      </c>
      <c r="H7712" t="n">
        <v>7333.141507527206</v>
      </c>
      <c r="I7712" t="n">
        <v>0</v>
      </c>
      <c r="J7712" t="n">
        <v>1579.754171095146</v>
      </c>
      <c r="K7712" t="n">
        <v>0</v>
      </c>
      <c r="L7712" t="n">
        <v>8912.895678622352</v>
      </c>
      <c r="M7712" t="n">
        <v>46582.41800617123</v>
      </c>
      <c r="N7712" t="n">
        <v>285.2729619673187</v>
      </c>
      <c r="O7712" t="n">
        <v>46582.41800617123</v>
      </c>
      <c r="P7712" t="n">
        <v>285.2729619673187</v>
      </c>
      <c r="Q7712" t="n">
        <v>322</v>
      </c>
      <c r="R7712" t="n">
        <v>6</v>
      </c>
      <c r="S7712">
        <f>VLOOKUP(Q7712,Clustering!$D$3:$E$367,2,FALSE)</f>
        <v/>
      </c>
    </row>
    <row r="7713">
      <c r="A7713" t="inlineStr">
        <is>
          <t>2025-11-18 07:00</t>
        </is>
      </c>
      <c r="B7713" t="n">
        <v>1.023620792956704</v>
      </c>
      <c r="C7713" t="n">
        <v>8530.160295154899</v>
      </c>
      <c r="D7713" t="n">
        <v>5132.102960949135</v>
      </c>
      <c r="E7713" t="n">
        <v>5404.932021821302</v>
      </c>
      <c r="F7713" t="n">
        <v>0</v>
      </c>
      <c r="G7713" t="n">
        <v>19068.2188987183</v>
      </c>
      <c r="H7713" t="n">
        <v>9274.267200696171</v>
      </c>
      <c r="I7713" t="n">
        <v>0</v>
      </c>
      <c r="J7713" t="n">
        <v>2357.832464056215</v>
      </c>
      <c r="K7713" t="n">
        <v>0</v>
      </c>
      <c r="L7713" t="n">
        <v>11632.09966475239</v>
      </c>
      <c r="M7713" t="n">
        <v>47039.10837878075</v>
      </c>
      <c r="N7713" t="n">
        <v>630.7411360928788</v>
      </c>
      <c r="O7713" t="n">
        <v>47039.10837878075</v>
      </c>
      <c r="P7713" t="n">
        <v>630.7411360928788</v>
      </c>
      <c r="Q7713" t="n">
        <v>322</v>
      </c>
      <c r="R7713" t="n">
        <v>7</v>
      </c>
      <c r="S7713">
        <f>VLOOKUP(Q7713,Clustering!$D$3:$E$367,2,FALSE)</f>
        <v/>
      </c>
    </row>
    <row r="7714">
      <c r="A7714" t="inlineStr">
        <is>
          <t>2025-11-18 08:00</t>
        </is>
      </c>
      <c r="B7714" t="n">
        <v>0.7217838924694709</v>
      </c>
      <c r="C7714" t="n">
        <v>7984.560335342838</v>
      </c>
      <c r="D7714" t="n">
        <v>1778.103151883356</v>
      </c>
      <c r="E7714" t="n">
        <v>3569.294731391426</v>
      </c>
      <c r="F7714" t="n">
        <v>0</v>
      </c>
      <c r="G7714" t="n">
        <v>13332.68000251009</v>
      </c>
      <c r="H7714" t="n">
        <v>10891.87194500364</v>
      </c>
      <c r="I7714" t="n">
        <v>0</v>
      </c>
      <c r="J7714" t="n">
        <v>2481.344392534923</v>
      </c>
      <c r="K7714" t="n">
        <v>0</v>
      </c>
      <c r="L7714" t="n">
        <v>13373.21633753857</v>
      </c>
      <c r="M7714" t="n">
        <v>47234.83282418484</v>
      </c>
      <c r="N7714" t="n">
        <v>732.811278448158</v>
      </c>
      <c r="O7714" t="n">
        <v>47234.83282418484</v>
      </c>
      <c r="P7714" t="n">
        <v>732.811278448158</v>
      </c>
      <c r="Q7714" t="n">
        <v>322</v>
      </c>
      <c r="R7714" t="n">
        <v>8</v>
      </c>
      <c r="S7714">
        <f>VLOOKUP(Q7714,Clustering!$D$3:$E$367,2,FALSE)</f>
        <v/>
      </c>
    </row>
    <row r="7715">
      <c r="A7715" t="inlineStr">
        <is>
          <t>2025-11-18 09:00</t>
        </is>
      </c>
      <c r="B7715" t="n">
        <v>0.524933739977797</v>
      </c>
      <c r="C7715" t="n">
        <v>7126.155952226809</v>
      </c>
      <c r="D7715" t="n">
        <v>1209.709983652296</v>
      </c>
      <c r="E7715" t="n">
        <v>3190.512433366213</v>
      </c>
      <c r="F7715" t="n">
        <v>0</v>
      </c>
      <c r="G7715" t="n">
        <v>11526.9033029853</v>
      </c>
      <c r="H7715" t="n">
        <v>11538.91384272663</v>
      </c>
      <c r="I7715" t="n">
        <v>0</v>
      </c>
      <c r="J7715" t="n">
        <v>2134.03350879848</v>
      </c>
      <c r="K7715" t="n">
        <v>0</v>
      </c>
      <c r="L7715" t="n">
        <v>13672.94735152511</v>
      </c>
      <c r="M7715" t="n">
        <v>47104.34986058211</v>
      </c>
      <c r="N7715" t="n">
        <v>643.8270517794531</v>
      </c>
      <c r="O7715" t="n">
        <v>47104.34986058211</v>
      </c>
      <c r="P7715" t="n">
        <v>643.8270517794531</v>
      </c>
      <c r="Q7715" t="n">
        <v>322</v>
      </c>
      <c r="R7715" t="n">
        <v>9</v>
      </c>
      <c r="S7715">
        <f>VLOOKUP(Q7715,Clustering!$D$3:$E$367,2,FALSE)</f>
        <v/>
      </c>
    </row>
    <row r="7716">
      <c r="A7716" t="inlineStr">
        <is>
          <t>2025-11-18 10:00</t>
        </is>
      </c>
      <c r="B7716" t="n">
        <v>0.3937003049833477</v>
      </c>
      <c r="C7716" t="n">
        <v>6404.443136639584</v>
      </c>
      <c r="D7716" t="n">
        <v>1033.752167848326</v>
      </c>
      <c r="E7716" t="n">
        <v>2971.984184505514</v>
      </c>
      <c r="F7716" t="n">
        <v>0</v>
      </c>
      <c r="G7716" t="n">
        <v>10410.57318929841</v>
      </c>
      <c r="H7716" t="n">
        <v>11733.02641204353</v>
      </c>
      <c r="I7716" t="n">
        <v>0</v>
      </c>
      <c r="J7716" t="n">
        <v>1835.27819849394</v>
      </c>
      <c r="K7716" t="n">
        <v>0</v>
      </c>
      <c r="L7716" t="n">
        <v>13568.30461053747</v>
      </c>
      <c r="M7716" t="n">
        <v>46973.86689697939</v>
      </c>
      <c r="N7716" t="n">
        <v>505.116345501766</v>
      </c>
      <c r="O7716" t="n">
        <v>46973.86689697939</v>
      </c>
      <c r="P7716" t="n">
        <v>505.116345501766</v>
      </c>
      <c r="Q7716" t="n">
        <v>322</v>
      </c>
      <c r="R7716" t="n">
        <v>10</v>
      </c>
      <c r="S7716">
        <f>VLOOKUP(Q7716,Clustering!$D$3:$E$367,2,FALSE)</f>
        <v/>
      </c>
    </row>
    <row r="7717">
      <c r="A7717" t="inlineStr">
        <is>
          <t>2025-11-18 11:00</t>
        </is>
      </c>
      <c r="B7717" t="n">
        <v>0.3674536179844579</v>
      </c>
      <c r="C7717" t="n">
        <v>4327.711010856431</v>
      </c>
      <c r="D7717" t="n">
        <v>989.762713897333</v>
      </c>
      <c r="E7717" t="n">
        <v>2564.064786632208</v>
      </c>
      <c r="F7717" t="n">
        <v>0</v>
      </c>
      <c r="G7717" t="n">
        <v>7881.905965003956</v>
      </c>
      <c r="H7717" t="n">
        <v>11538.91384272663</v>
      </c>
      <c r="I7717" t="n">
        <v>0</v>
      </c>
      <c r="J7717" t="n">
        <v>1597.863167016199</v>
      </c>
      <c r="K7717" t="n">
        <v>0</v>
      </c>
      <c r="L7717" t="n">
        <v>13136.77700974283</v>
      </c>
      <c r="M7717" t="n">
        <v>46778.14245157532</v>
      </c>
      <c r="N7717" t="n">
        <v>507.7335286390809</v>
      </c>
      <c r="O7717" t="n">
        <v>46778.14245157532</v>
      </c>
      <c r="P7717" t="n">
        <v>507.7335286390809</v>
      </c>
      <c r="Q7717" t="n">
        <v>322</v>
      </c>
      <c r="R7717" t="n">
        <v>11</v>
      </c>
      <c r="S7717">
        <f>VLOOKUP(Q7717,Clustering!$D$3:$E$367,2,FALSE)</f>
        <v/>
      </c>
    </row>
    <row r="7718">
      <c r="A7718" t="inlineStr">
        <is>
          <t>2025-11-18 12:00</t>
        </is>
      </c>
      <c r="B7718" t="n">
        <v>0.4199469919822376</v>
      </c>
      <c r="C7718" t="n">
        <v>4165.127354597771</v>
      </c>
      <c r="D7718" t="n">
        <v>1033.752167848326</v>
      </c>
      <c r="E7718" t="n">
        <v>2083.302639138669</v>
      </c>
      <c r="F7718" t="n">
        <v>0</v>
      </c>
      <c r="G7718" t="n">
        <v>7282.602108576748</v>
      </c>
      <c r="H7718" t="n">
        <v>10891.87194500364</v>
      </c>
      <c r="I7718" t="n">
        <v>0</v>
      </c>
      <c r="J7718" t="n">
        <v>1506.208086929301</v>
      </c>
      <c r="K7718" t="n">
        <v>0</v>
      </c>
      <c r="L7718" t="n">
        <v>12398.08003193294</v>
      </c>
      <c r="M7718" t="n">
        <v>46647.65948797259</v>
      </c>
      <c r="N7718" t="n">
        <v>523.4366274629699</v>
      </c>
      <c r="O7718" t="n">
        <v>46647.65948797259</v>
      </c>
      <c r="P7718" t="n">
        <v>523.4366274629699</v>
      </c>
      <c r="Q7718" t="n">
        <v>322</v>
      </c>
      <c r="R7718" t="n">
        <v>12</v>
      </c>
      <c r="S7718">
        <f>VLOOKUP(Q7718,Clustering!$D$3:$E$367,2,FALSE)</f>
        <v/>
      </c>
    </row>
    <row r="7719">
      <c r="A7719" t="inlineStr">
        <is>
          <t>2025-11-18 13:00</t>
        </is>
      </c>
      <c r="B7719" t="n">
        <v>0.3937003049833477</v>
      </c>
      <c r="C7719" t="n">
        <v>3916.236735906249</v>
      </c>
      <c r="D7719" t="n">
        <v>989.762713897333</v>
      </c>
      <c r="E7719" t="n">
        <v>1835.637290429876</v>
      </c>
      <c r="F7719" t="n">
        <v>0</v>
      </c>
      <c r="G7719" t="n">
        <v>6742.030440538441</v>
      </c>
      <c r="H7719" t="n">
        <v>11215.39289386514</v>
      </c>
      <c r="I7719" t="n">
        <v>0</v>
      </c>
      <c r="J7719" t="n">
        <v>1512.249076442622</v>
      </c>
      <c r="K7719" t="n">
        <v>0</v>
      </c>
      <c r="L7719" t="n">
        <v>12727.64197030776</v>
      </c>
      <c r="M7719" t="n">
        <v>46582.41800617123</v>
      </c>
      <c r="N7719" t="n">
        <v>520.8194443256551</v>
      </c>
      <c r="O7719" t="n">
        <v>46582.41800617123</v>
      </c>
      <c r="P7719" t="n">
        <v>520.8194443256551</v>
      </c>
      <c r="Q7719" t="n">
        <v>322</v>
      </c>
      <c r="R7719" t="n">
        <v>13</v>
      </c>
      <c r="S7719">
        <f>VLOOKUP(Q7719,Clustering!$D$3:$E$367,2,FALSE)</f>
        <v/>
      </c>
    </row>
    <row r="7720">
      <c r="A7720" t="inlineStr">
        <is>
          <t>2025-11-18 14:00</t>
        </is>
      </c>
      <c r="B7720" t="n">
        <v>0.3674536179844579</v>
      </c>
      <c r="C7720" t="n">
        <v>3763.216824133392</v>
      </c>
      <c r="D7720" t="n">
        <v>945.7732599463404</v>
      </c>
      <c r="E7720" t="n">
        <v>1806.500190581783</v>
      </c>
      <c r="F7720" t="n">
        <v>0</v>
      </c>
      <c r="G7720" t="n">
        <v>6515.8577282795</v>
      </c>
      <c r="H7720" t="n">
        <v>11538.91384272663</v>
      </c>
      <c r="I7720" t="n">
        <v>0</v>
      </c>
      <c r="J7720" t="n">
        <v>1451.312076306415</v>
      </c>
      <c r="K7720" t="n">
        <v>0</v>
      </c>
      <c r="L7720" t="n">
        <v>12990.22591903305</v>
      </c>
      <c r="M7720" t="n">
        <v>46647.65948797259</v>
      </c>
      <c r="N7720" t="n">
        <v>507.7335286390809</v>
      </c>
      <c r="O7720" t="n">
        <v>46647.65948797259</v>
      </c>
      <c r="P7720" t="n">
        <v>507.7335286390809</v>
      </c>
      <c r="Q7720" t="n">
        <v>322</v>
      </c>
      <c r="R7720" t="n">
        <v>14</v>
      </c>
      <c r="S7720">
        <f>VLOOKUP(Q7720,Clustering!$D$3:$E$367,2,FALSE)</f>
        <v/>
      </c>
    </row>
    <row r="7721">
      <c r="A7721" t="inlineStr">
        <is>
          <t>2025-11-18 15:00</t>
        </is>
      </c>
      <c r="B7721" t="n">
        <v>0.3937003049833477</v>
      </c>
      <c r="C7721" t="n">
        <v>3887.778764509467</v>
      </c>
      <c r="D7721" t="n">
        <v>989.762713897333</v>
      </c>
      <c r="E7721" t="n">
        <v>1821.06874050583</v>
      </c>
      <c r="F7721" t="n">
        <v>0</v>
      </c>
      <c r="G7721" t="n">
        <v>6699.003919217613</v>
      </c>
      <c r="H7721" t="n">
        <v>11409.50546318204</v>
      </c>
      <c r="I7721" t="n">
        <v>0</v>
      </c>
      <c r="J7721" t="n">
        <v>1395.699848510811</v>
      </c>
      <c r="K7721" t="n">
        <v>0</v>
      </c>
      <c r="L7721" t="n">
        <v>12805.20531169285</v>
      </c>
      <c r="M7721" t="n">
        <v>47039.10837878075</v>
      </c>
      <c r="N7721" t="n">
        <v>596.7177553077859</v>
      </c>
      <c r="O7721" t="n">
        <v>47039.10837878075</v>
      </c>
      <c r="P7721" t="n">
        <v>596.7177553077859</v>
      </c>
      <c r="Q7721" t="n">
        <v>322</v>
      </c>
      <c r="R7721" t="n">
        <v>15</v>
      </c>
      <c r="S7721">
        <f>VLOOKUP(Q7721,Clustering!$D$3:$E$367,2,FALSE)</f>
        <v/>
      </c>
    </row>
    <row r="7722">
      <c r="A7722" t="inlineStr">
        <is>
          <t>2025-11-18 16:00</t>
        </is>
      </c>
      <c r="B7722" t="n">
        <v>0.5905504574750217</v>
      </c>
      <c r="C7722" t="n">
        <v>4734.286782533397</v>
      </c>
      <c r="D7722" t="n">
        <v>1641.325986353867</v>
      </c>
      <c r="E7722" t="n">
        <v>2199.851038531042</v>
      </c>
      <c r="F7722" t="n">
        <v>0</v>
      </c>
      <c r="G7722" t="n">
        <v>8576.054357875781</v>
      </c>
      <c r="H7722" t="n">
        <v>10891.87194500364</v>
      </c>
      <c r="I7722" t="n">
        <v>0</v>
      </c>
      <c r="J7722" t="n">
        <v>1190.085052227574</v>
      </c>
      <c r="K7722" t="n">
        <v>0</v>
      </c>
      <c r="L7722" t="n">
        <v>12081.95699723122</v>
      </c>
      <c r="M7722" t="n">
        <v>47561.04023319164</v>
      </c>
      <c r="N7722" t="n">
        <v>711.8738133496392</v>
      </c>
      <c r="O7722" t="n">
        <v>47561.04023319164</v>
      </c>
      <c r="P7722" t="n">
        <v>711.8738133496392</v>
      </c>
      <c r="Q7722" t="n">
        <v>322</v>
      </c>
      <c r="R7722" t="n">
        <v>16</v>
      </c>
      <c r="S7722">
        <f>VLOOKUP(Q7722,Clustering!$D$3:$E$367,2,FALSE)</f>
        <v/>
      </c>
    </row>
    <row r="7723">
      <c r="A7723" t="inlineStr">
        <is>
          <t>2025-11-18 17:00</t>
        </is>
      </c>
      <c r="B7723" t="n">
        <v>0.8530173274639202</v>
      </c>
      <c r="C7723" t="n">
        <v>6194.973806194422</v>
      </c>
      <c r="D7723" t="n">
        <v>5865.260526799012</v>
      </c>
      <c r="E7723" t="n">
        <v>2782.593035492908</v>
      </c>
      <c r="F7723" t="n">
        <v>0</v>
      </c>
      <c r="G7723" t="n">
        <v>14843.6803858138</v>
      </c>
      <c r="H7723" t="n">
        <v>9597.788149557668</v>
      </c>
      <c r="I7723" t="n">
        <v>0</v>
      </c>
      <c r="J7723" t="n">
        <v>1186.920494951813</v>
      </c>
      <c r="K7723" t="n">
        <v>0</v>
      </c>
      <c r="L7723" t="n">
        <v>10784.70864450948</v>
      </c>
      <c r="M7723" t="n">
        <v>47626.281714993</v>
      </c>
      <c r="N7723" t="n">
        <v>779.9205749198252</v>
      </c>
      <c r="O7723" t="n">
        <v>47626.281714993</v>
      </c>
      <c r="P7723" t="n">
        <v>779.9205749198252</v>
      </c>
      <c r="Q7723" t="n">
        <v>322</v>
      </c>
      <c r="R7723" t="n">
        <v>17</v>
      </c>
      <c r="S7723">
        <f>VLOOKUP(Q7723,Clustering!$D$3:$E$367,2,FALSE)</f>
        <v/>
      </c>
    </row>
    <row r="7724">
      <c r="A7724" t="inlineStr">
        <is>
          <t>2025-11-18 18:00</t>
        </is>
      </c>
      <c r="B7724" t="n">
        <v>1.115484197452819</v>
      </c>
      <c r="C7724" t="n">
        <v>7063.408457917513</v>
      </c>
      <c r="D7724" t="n">
        <v>6964.996875573826</v>
      </c>
      <c r="E7724" t="n">
        <v>3569.294731391426</v>
      </c>
      <c r="F7724" t="n">
        <v>0</v>
      </c>
      <c r="G7724" t="n">
        <v>17598.81554908022</v>
      </c>
      <c r="H7724" t="n">
        <v>7980.183405250194</v>
      </c>
      <c r="I7724" t="n">
        <v>0</v>
      </c>
      <c r="J7724" t="n">
        <v>1717.521302655355</v>
      </c>
      <c r="K7724" t="n">
        <v>0</v>
      </c>
      <c r="L7724" t="n">
        <v>9697.70470790555</v>
      </c>
      <c r="M7724" t="n">
        <v>47430.55726958891</v>
      </c>
      <c r="N7724" t="n">
        <v>727.5769121735282</v>
      </c>
      <c r="O7724" t="n">
        <v>47430.55726958891</v>
      </c>
      <c r="P7724" t="n">
        <v>727.5769121735282</v>
      </c>
      <c r="Q7724" t="n">
        <v>322</v>
      </c>
      <c r="R7724" t="n">
        <v>18</v>
      </c>
      <c r="S7724">
        <f>VLOOKUP(Q7724,Clustering!$D$3:$E$367,2,FALSE)</f>
        <v/>
      </c>
    </row>
    <row r="7725">
      <c r="A7725" t="inlineStr">
        <is>
          <t>2025-11-18 19:00</t>
        </is>
      </c>
      <c r="B7725" t="n">
        <v>1.220470945448378</v>
      </c>
      <c r="C7725" t="n">
        <v>7504.273752506994</v>
      </c>
      <c r="D7725" t="n">
        <v>7551.522928253727</v>
      </c>
      <c r="E7725" t="n">
        <v>3583.863281315473</v>
      </c>
      <c r="F7725" t="n">
        <v>0</v>
      </c>
      <c r="G7725" t="n">
        <v>18640.88043302164</v>
      </c>
      <c r="H7725" t="n">
        <v>6686.099609804217</v>
      </c>
      <c r="I7725" t="n">
        <v>0</v>
      </c>
      <c r="J7725" t="n">
        <v>1702.691776755232</v>
      </c>
      <c r="K7725" t="n">
        <v>0</v>
      </c>
      <c r="L7725" t="n">
        <v>8388.791386559449</v>
      </c>
      <c r="M7725" t="n">
        <v>47104.34986058211</v>
      </c>
      <c r="N7725" t="n">
        <v>586.2490227585263</v>
      </c>
      <c r="O7725" t="n">
        <v>47104.34986058211</v>
      </c>
      <c r="P7725" t="n">
        <v>586.2490227585263</v>
      </c>
      <c r="Q7725" t="n">
        <v>322</v>
      </c>
      <c r="R7725" t="n">
        <v>19</v>
      </c>
      <c r="S7725">
        <f>VLOOKUP(Q7725,Clustering!$D$3:$E$367,2,FALSE)</f>
        <v/>
      </c>
    </row>
    <row r="7726">
      <c r="A7726" t="inlineStr">
        <is>
          <t>2025-11-18 20:00</t>
        </is>
      </c>
      <c r="B7726" t="n">
        <v>1.259840975946713</v>
      </c>
      <c r="C7726" t="n">
        <v>7479.081449959022</v>
      </c>
      <c r="D7726" t="n">
        <v>7331.575658498765</v>
      </c>
      <c r="E7726" t="n">
        <v>3219.649533214307</v>
      </c>
      <c r="F7726" t="n">
        <v>0</v>
      </c>
      <c r="G7726" t="n">
        <v>18031.56648264804</v>
      </c>
      <c r="H7726" t="n">
        <v>6039.05771208123</v>
      </c>
      <c r="I7726" t="n">
        <v>0</v>
      </c>
      <c r="J7726" t="n">
        <v>1483.048471086937</v>
      </c>
      <c r="K7726" t="n">
        <v>0</v>
      </c>
      <c r="L7726" t="n">
        <v>7522.106183168166</v>
      </c>
      <c r="M7726" t="n">
        <v>46778.14245157532</v>
      </c>
      <c r="N7726" t="n">
        <v>505.116345501766</v>
      </c>
      <c r="O7726" t="n">
        <v>46778.14245157532</v>
      </c>
      <c r="P7726" t="n">
        <v>505.116345501766</v>
      </c>
      <c r="Q7726" t="n">
        <v>322</v>
      </c>
      <c r="R7726" t="n">
        <v>20</v>
      </c>
      <c r="S7726">
        <f>VLOOKUP(Q7726,Clustering!$D$3:$E$367,2,FALSE)</f>
        <v/>
      </c>
    </row>
    <row r="7727">
      <c r="A7727" t="inlineStr">
        <is>
          <t>2025-11-18 21:00</t>
        </is>
      </c>
      <c r="B7727" t="n">
        <v>1.272964319446158</v>
      </c>
      <c r="C7727" t="n">
        <v>6718.647132307325</v>
      </c>
      <c r="D7727" t="n">
        <v>5865.260526799012</v>
      </c>
      <c r="E7727" t="n">
        <v>2986.552734429561</v>
      </c>
      <c r="F7727" t="n">
        <v>0</v>
      </c>
      <c r="G7727" t="n">
        <v>15571.73335785534</v>
      </c>
      <c r="H7727" t="n">
        <v>5909.649332536631</v>
      </c>
      <c r="I7727" t="n">
        <v>0</v>
      </c>
      <c r="J7727" t="n">
        <v>1794.181835394665</v>
      </c>
      <c r="K7727" t="n">
        <v>0</v>
      </c>
      <c r="L7727" t="n">
        <v>7703.831167931296</v>
      </c>
      <c r="M7727" t="n">
        <v>46386.69356076715</v>
      </c>
      <c r="N7727" t="n">
        <v>450.1554996181542</v>
      </c>
      <c r="O7727" t="n">
        <v>46386.69356076715</v>
      </c>
      <c r="P7727" t="n">
        <v>450.1554996181542</v>
      </c>
      <c r="Q7727" t="n">
        <v>322</v>
      </c>
      <c r="R7727" t="n">
        <v>21</v>
      </c>
      <c r="S7727">
        <f>VLOOKUP(Q7727,Clustering!$D$3:$E$367,2,FALSE)</f>
        <v/>
      </c>
    </row>
    <row r="7728">
      <c r="A7728" t="inlineStr">
        <is>
          <t>2025-11-18 22:00</t>
        </is>
      </c>
      <c r="B7728" t="n">
        <v>1.272964319446158</v>
      </c>
      <c r="C7728" t="n">
        <v>5500.55265170083</v>
      </c>
      <c r="D7728" t="n">
        <v>3665.787829249382</v>
      </c>
      <c r="E7728" t="n">
        <v>2622.338986328394</v>
      </c>
      <c r="F7728" t="n">
        <v>0</v>
      </c>
      <c r="G7728" t="n">
        <v>11789.95243159805</v>
      </c>
      <c r="H7728" t="n">
        <v>5715.536763219734</v>
      </c>
      <c r="I7728" t="n">
        <v>0</v>
      </c>
      <c r="J7728" t="n">
        <v>1716.891330268318</v>
      </c>
      <c r="K7728" t="n">
        <v>0</v>
      </c>
      <c r="L7728" t="n">
        <v>7432.428093488053</v>
      </c>
      <c r="M7728" t="n">
        <v>45930.00318815763</v>
      </c>
      <c r="N7728" t="n">
        <v>403.0462031464869</v>
      </c>
      <c r="O7728" t="n">
        <v>45930.00318815763</v>
      </c>
      <c r="P7728" t="n">
        <v>403.0462031464869</v>
      </c>
      <c r="Q7728" t="n">
        <v>322</v>
      </c>
      <c r="R7728" t="n">
        <v>22</v>
      </c>
      <c r="S7728">
        <f>VLOOKUP(Q7728,Clustering!$D$3:$E$367,2,FALSE)</f>
        <v/>
      </c>
    </row>
    <row r="7729">
      <c r="A7729" t="inlineStr">
        <is>
          <t>2025-11-18 23:00</t>
        </is>
      </c>
      <c r="B7729" t="n">
        <v>1.272964319446158</v>
      </c>
      <c r="C7729" t="n">
        <v>4448.307496201809</v>
      </c>
      <c r="D7729" t="n">
        <v>1832.893914624691</v>
      </c>
      <c r="E7729" t="n">
        <v>1835.637290429876</v>
      </c>
      <c r="F7729" t="n">
        <v>0</v>
      </c>
      <c r="G7729" t="n">
        <v>8118.111665575822</v>
      </c>
      <c r="H7729" t="n">
        <v>5715.536763219734</v>
      </c>
      <c r="I7729" t="n">
        <v>0</v>
      </c>
      <c r="J7729" t="n">
        <v>1155.418984713303</v>
      </c>
      <c r="K7729" t="n">
        <v>0</v>
      </c>
      <c r="L7729" t="n">
        <v>6870.955747933037</v>
      </c>
      <c r="M7729" t="n">
        <v>45734.27874275355</v>
      </c>
      <c r="N7729" t="n">
        <v>272.1870462807444</v>
      </c>
      <c r="O7729" t="n">
        <v>45734.27874275355</v>
      </c>
      <c r="P7729" t="n">
        <v>272.1870462807444</v>
      </c>
      <c r="Q7729" t="n">
        <v>322</v>
      </c>
      <c r="R7729" t="n">
        <v>23</v>
      </c>
      <c r="S7729">
        <f>VLOOKUP(Q7729,Clustering!$D$3:$E$367,2,FALSE)</f>
        <v/>
      </c>
    </row>
    <row r="7730">
      <c r="A7730" t="inlineStr">
        <is>
          <t>2025-11-19 00:00</t>
        </is>
      </c>
      <c r="B7730" t="n">
        <v>1.272964319446158</v>
      </c>
      <c r="C7730" t="n">
        <v>4143.66724501987</v>
      </c>
      <c r="D7730" t="n">
        <v>1319.683618529777</v>
      </c>
      <c r="E7730" t="n">
        <v>1048.833031939893</v>
      </c>
      <c r="F7730" t="n">
        <v>0</v>
      </c>
      <c r="G7730" t="n">
        <v>6513.456859808986</v>
      </c>
      <c r="H7730" t="n">
        <v>5715.536763219734</v>
      </c>
      <c r="I7730" t="n">
        <v>0</v>
      </c>
      <c r="J7730" t="n">
        <v>820.3717240493253</v>
      </c>
      <c r="K7730" t="n">
        <v>0</v>
      </c>
      <c r="L7730" t="n">
        <v>6535.908487269059</v>
      </c>
      <c r="M7730" t="n">
        <v>45669.03726095219</v>
      </c>
      <c r="N7730" t="n">
        <v>179.9296133495253</v>
      </c>
      <c r="O7730" t="n">
        <v>45669.03726095219</v>
      </c>
      <c r="P7730" t="n">
        <v>179.9296133495253</v>
      </c>
      <c r="Q7730" t="n">
        <v>323</v>
      </c>
      <c r="R7730" t="n">
        <v>0</v>
      </c>
      <c r="S7730">
        <f>VLOOKUP(Q7730,Clustering!$D$3:$E$367,2,FALSE)</f>
        <v/>
      </c>
    </row>
    <row r="7731">
      <c r="A7731" t="inlineStr">
        <is>
          <t>2025-11-19 01:00</t>
        </is>
      </c>
      <c r="B7731" t="n">
        <v>1.286087662945602</v>
      </c>
      <c r="C7731" t="n">
        <v>4096.081784651481</v>
      </c>
      <c r="D7731" t="n">
        <v>1246.36786194479</v>
      </c>
      <c r="E7731" t="n">
        <v>725.0550225804143</v>
      </c>
      <c r="F7731" t="n">
        <v>0</v>
      </c>
      <c r="G7731" t="n">
        <v>6068.790756839631</v>
      </c>
      <c r="H7731" t="n">
        <v>5715.536763219734</v>
      </c>
      <c r="I7731" t="n">
        <v>0</v>
      </c>
      <c r="J7731" t="n">
        <v>622.2802194199206</v>
      </c>
      <c r="K7731" t="n">
        <v>0</v>
      </c>
      <c r="L7731" t="n">
        <v>6337.816982639654</v>
      </c>
      <c r="M7731" t="n">
        <v>45603.79577915083</v>
      </c>
      <c r="N7731" t="n">
        <v>174.8678241309701</v>
      </c>
      <c r="O7731" t="n">
        <v>45603.79577915083</v>
      </c>
      <c r="P7731" t="n">
        <v>174.8678241309701</v>
      </c>
      <c r="Q7731" t="n">
        <v>323</v>
      </c>
      <c r="R7731" t="n">
        <v>1</v>
      </c>
      <c r="S7731">
        <f>VLOOKUP(Q7731,Clustering!$D$3:$E$367,2,FALSE)</f>
        <v/>
      </c>
    </row>
    <row r="7732">
      <c r="A7732" t="inlineStr">
        <is>
          <t>2025-11-19 02:00</t>
        </is>
      </c>
      <c r="B7732" t="n">
        <v>1.299211006445048</v>
      </c>
      <c r="C7732" t="n">
        <v>4087.451088408196</v>
      </c>
      <c r="D7732" t="n">
        <v>1246.36786194479</v>
      </c>
      <c r="E7732" t="n">
        <v>658.5066149548654</v>
      </c>
      <c r="F7732" t="n">
        <v>0</v>
      </c>
      <c r="G7732" t="n">
        <v>5993.624776314296</v>
      </c>
      <c r="H7732" t="n">
        <v>5715.536763219734</v>
      </c>
      <c r="I7732" t="n">
        <v>0</v>
      </c>
      <c r="J7732" t="n">
        <v>551.2783564317032</v>
      </c>
      <c r="K7732" t="n">
        <v>0</v>
      </c>
      <c r="L7732" t="n">
        <v>6266.815119651437</v>
      </c>
      <c r="M7732" t="n">
        <v>45538.55429734947</v>
      </c>
      <c r="N7732" t="n">
        <v>173.5677907511717</v>
      </c>
      <c r="O7732" t="n">
        <v>45538.55429734947</v>
      </c>
      <c r="P7732" t="n">
        <v>173.5677907511717</v>
      </c>
      <c r="Q7732" t="n">
        <v>323</v>
      </c>
      <c r="R7732" t="n">
        <v>2</v>
      </c>
      <c r="S7732">
        <f>VLOOKUP(Q7732,Clustering!$D$3:$E$367,2,FALSE)</f>
        <v/>
      </c>
    </row>
    <row r="7733">
      <c r="A7733" t="inlineStr">
        <is>
          <t>2025-11-19 03:00</t>
        </is>
      </c>
      <c r="B7733" t="n">
        <v>1.299211006445048</v>
      </c>
      <c r="C7733" t="n">
        <v>4088.384136650714</v>
      </c>
      <c r="D7733" t="n">
        <v>1246.36786194479</v>
      </c>
      <c r="E7733" t="n">
        <v>643.5828837836706</v>
      </c>
      <c r="F7733" t="n">
        <v>0</v>
      </c>
      <c r="G7733" t="n">
        <v>5979.634093385619</v>
      </c>
      <c r="H7733" t="n">
        <v>5715.536763219734</v>
      </c>
      <c r="I7733" t="n">
        <v>0</v>
      </c>
      <c r="J7733" t="n">
        <v>550.0114253481748</v>
      </c>
      <c r="K7733" t="n">
        <v>0</v>
      </c>
      <c r="L7733" t="n">
        <v>6265.548188567909</v>
      </c>
      <c r="M7733" t="n">
        <v>45603.79577915083</v>
      </c>
      <c r="N7733" t="n">
        <v>174.7646285998658</v>
      </c>
      <c r="O7733" t="n">
        <v>45603.79577915083</v>
      </c>
      <c r="P7733" t="n">
        <v>174.7646285998658</v>
      </c>
      <c r="Q7733" t="n">
        <v>323</v>
      </c>
      <c r="R7733" t="n">
        <v>3</v>
      </c>
      <c r="S7733">
        <f>VLOOKUP(Q7733,Clustering!$D$3:$E$367,2,FALSE)</f>
        <v/>
      </c>
    </row>
    <row r="7734">
      <c r="A7734" t="inlineStr">
        <is>
          <t>2025-11-19 04:00</t>
        </is>
      </c>
      <c r="B7734" t="n">
        <v>1.299211006445048</v>
      </c>
      <c r="C7734" t="n">
        <v>4095.848522590852</v>
      </c>
      <c r="D7734" t="n">
        <v>1319.683618529777</v>
      </c>
      <c r="E7734" t="n">
        <v>903.0471553904496</v>
      </c>
      <c r="F7734" t="n">
        <v>0</v>
      </c>
      <c r="G7734" t="n">
        <v>6319.878507517524</v>
      </c>
      <c r="H7734" t="n">
        <v>5715.536763219734</v>
      </c>
      <c r="I7734" t="n">
        <v>0</v>
      </c>
      <c r="J7734" t="n">
        <v>641.199868144943</v>
      </c>
      <c r="K7734" t="n">
        <v>0</v>
      </c>
      <c r="L7734" t="n">
        <v>6356.736631364677</v>
      </c>
      <c r="M7734" t="n">
        <v>45734.27874275355</v>
      </c>
      <c r="N7734" t="n">
        <v>173.4604862425418</v>
      </c>
      <c r="O7734" t="n">
        <v>45734.27874275355</v>
      </c>
      <c r="P7734" t="n">
        <v>173.4604862425418</v>
      </c>
      <c r="Q7734" t="n">
        <v>323</v>
      </c>
      <c r="R7734" t="n">
        <v>4</v>
      </c>
      <c r="S7734">
        <f>VLOOKUP(Q7734,Clustering!$D$3:$E$367,2,FALSE)</f>
        <v/>
      </c>
    </row>
    <row r="7735">
      <c r="A7735" t="inlineStr">
        <is>
          <t>2025-11-19 05:00</t>
        </is>
      </c>
      <c r="B7735" t="n">
        <v>1.272964319446158</v>
      </c>
      <c r="C7735" t="n">
        <v>6053.150473331773</v>
      </c>
      <c r="D7735" t="n">
        <v>1832.893914624691</v>
      </c>
      <c r="E7735" t="n">
        <v>2010.459889518436</v>
      </c>
      <c r="F7735" t="n">
        <v>0</v>
      </c>
      <c r="G7735" t="n">
        <v>9897.777241794349</v>
      </c>
      <c r="H7735" t="n">
        <v>6039.05771208123</v>
      </c>
      <c r="I7735" t="n">
        <v>0</v>
      </c>
      <c r="J7735" t="n">
        <v>959.998900275046</v>
      </c>
      <c r="K7735" t="n">
        <v>0</v>
      </c>
      <c r="L7735" t="n">
        <v>6999.056612356276</v>
      </c>
      <c r="M7735" t="n">
        <v>46060.48615176036</v>
      </c>
      <c r="N7735" t="n">
        <v>183.4025106854166</v>
      </c>
      <c r="O7735" t="n">
        <v>46060.48615176036</v>
      </c>
      <c r="P7735" t="n">
        <v>183.4025106854166</v>
      </c>
      <c r="Q7735" t="n">
        <v>323</v>
      </c>
      <c r="R7735" t="n">
        <v>5</v>
      </c>
      <c r="S7735">
        <f>VLOOKUP(Q7735,Clustering!$D$3:$E$367,2,FALSE)</f>
        <v/>
      </c>
    </row>
    <row r="7736">
      <c r="A7736" t="inlineStr">
        <is>
          <t>2025-11-19 06:00</t>
        </is>
      </c>
      <c r="B7736" t="n">
        <v>1.181100914950043</v>
      </c>
      <c r="C7736" t="n">
        <v>7139.918413803941</v>
      </c>
      <c r="D7736" t="n">
        <v>3665.787829249382</v>
      </c>
      <c r="E7736" t="n">
        <v>3933.508479492592</v>
      </c>
      <c r="F7736" t="n">
        <v>0</v>
      </c>
      <c r="G7736" t="n">
        <v>14740.39582346086</v>
      </c>
      <c r="H7736" t="n">
        <v>7333.141507527206</v>
      </c>
      <c r="I7736" t="n">
        <v>0</v>
      </c>
      <c r="J7736" t="n">
        <v>1579.754171095146</v>
      </c>
      <c r="K7736" t="n">
        <v>0</v>
      </c>
      <c r="L7736" t="n">
        <v>8912.895678622352</v>
      </c>
      <c r="M7736" t="n">
        <v>46582.41800617123</v>
      </c>
      <c r="N7736" t="n">
        <v>285.2729619673187</v>
      </c>
      <c r="O7736" t="n">
        <v>46582.41800617123</v>
      </c>
      <c r="P7736" t="n">
        <v>285.2729619673187</v>
      </c>
      <c r="Q7736" t="n">
        <v>323</v>
      </c>
      <c r="R7736" t="n">
        <v>6</v>
      </c>
      <c r="S7736">
        <f>VLOOKUP(Q7736,Clustering!$D$3:$E$367,2,FALSE)</f>
        <v/>
      </c>
    </row>
    <row r="7737">
      <c r="A7737" t="inlineStr">
        <is>
          <t>2025-11-19 07:00</t>
        </is>
      </c>
      <c r="B7737" t="n">
        <v>1.023620792956704</v>
      </c>
      <c r="C7737" t="n">
        <v>7950.270812430322</v>
      </c>
      <c r="D7737" t="n">
        <v>5132.102960949135</v>
      </c>
      <c r="E7737" t="n">
        <v>5404.932021821302</v>
      </c>
      <c r="F7737" t="n">
        <v>0</v>
      </c>
      <c r="G7737" t="n">
        <v>18488.32941599372</v>
      </c>
      <c r="H7737" t="n">
        <v>9274.267200696171</v>
      </c>
      <c r="I7737" t="n">
        <v>0</v>
      </c>
      <c r="J7737" t="n">
        <v>2357.832464056215</v>
      </c>
      <c r="K7737" t="n">
        <v>0</v>
      </c>
      <c r="L7737" t="n">
        <v>11632.09966475239</v>
      </c>
      <c r="M7737" t="n">
        <v>47039.10837878075</v>
      </c>
      <c r="N7737" t="n">
        <v>630.7411360928788</v>
      </c>
      <c r="O7737" t="n">
        <v>47039.10837878075</v>
      </c>
      <c r="P7737" t="n">
        <v>630.7411360928788</v>
      </c>
      <c r="Q7737" t="n">
        <v>323</v>
      </c>
      <c r="R7737" t="n">
        <v>7</v>
      </c>
      <c r="S7737">
        <f>VLOOKUP(Q7737,Clustering!$D$3:$E$367,2,FALSE)</f>
        <v/>
      </c>
    </row>
    <row r="7738">
      <c r="A7738" t="inlineStr">
        <is>
          <t>2025-11-19 08:00</t>
        </is>
      </c>
      <c r="B7738" t="n">
        <v>0.7217838924694709</v>
      </c>
      <c r="C7738" t="n">
        <v>7151.814778896039</v>
      </c>
      <c r="D7738" t="n">
        <v>1796.532677368363</v>
      </c>
      <c r="E7738" t="n">
        <v>3569.294731391426</v>
      </c>
      <c r="F7738" t="n">
        <v>0</v>
      </c>
      <c r="G7738" t="n">
        <v>12518.3639715483</v>
      </c>
      <c r="H7738" t="n">
        <v>10891.87194500364</v>
      </c>
      <c r="I7738" t="n">
        <v>0</v>
      </c>
      <c r="J7738" t="n">
        <v>2481.344392534923</v>
      </c>
      <c r="K7738" t="n">
        <v>0</v>
      </c>
      <c r="L7738" t="n">
        <v>13373.21633753857</v>
      </c>
      <c r="M7738" t="n">
        <v>47234.83282418484</v>
      </c>
      <c r="N7738" t="n">
        <v>732.811278448158</v>
      </c>
      <c r="O7738" t="n">
        <v>47234.83282418484</v>
      </c>
      <c r="P7738" t="n">
        <v>732.811278448158</v>
      </c>
      <c r="Q7738" t="n">
        <v>323</v>
      </c>
      <c r="R7738" t="n">
        <v>8</v>
      </c>
      <c r="S7738">
        <f>VLOOKUP(Q7738,Clustering!$D$3:$E$367,2,FALSE)</f>
        <v/>
      </c>
    </row>
    <row r="7739">
      <c r="A7739" t="inlineStr">
        <is>
          <t>2025-11-19 09:00</t>
        </is>
      </c>
      <c r="B7739" t="n">
        <v>0.524933739977797</v>
      </c>
      <c r="C7739" t="n">
        <v>6264.485900261971</v>
      </c>
      <c r="D7739" t="n">
        <v>1209.709983652296</v>
      </c>
      <c r="E7739" t="n">
        <v>3190.512433366213</v>
      </c>
      <c r="F7739" t="n">
        <v>0</v>
      </c>
      <c r="G7739" t="n">
        <v>10665.23325102046</v>
      </c>
      <c r="H7739" t="n">
        <v>11538.91384272663</v>
      </c>
      <c r="I7739" t="n">
        <v>0</v>
      </c>
      <c r="J7739" t="n">
        <v>2134.03350879848</v>
      </c>
      <c r="K7739" t="n">
        <v>0</v>
      </c>
      <c r="L7739" t="n">
        <v>13672.94735152511</v>
      </c>
      <c r="M7739" t="n">
        <v>47104.34986058211</v>
      </c>
      <c r="N7739" t="n">
        <v>643.8270517794531</v>
      </c>
      <c r="O7739" t="n">
        <v>47104.34986058211</v>
      </c>
      <c r="P7739" t="n">
        <v>643.8270517794531</v>
      </c>
      <c r="Q7739" t="n">
        <v>323</v>
      </c>
      <c r="R7739" t="n">
        <v>9</v>
      </c>
      <c r="S7739">
        <f>VLOOKUP(Q7739,Clustering!$D$3:$E$367,2,FALSE)</f>
        <v/>
      </c>
    </row>
    <row r="7740">
      <c r="A7740" t="inlineStr">
        <is>
          <t>2025-11-19 10:00</t>
        </is>
      </c>
      <c r="B7740" t="n">
        <v>0.3937003049833477</v>
      </c>
      <c r="C7740" t="n">
        <v>5511.51596855041</v>
      </c>
      <c r="D7740" t="n">
        <v>1033.752167848326</v>
      </c>
      <c r="E7740" t="n">
        <v>2971.984184505514</v>
      </c>
      <c r="F7740" t="n">
        <v>0</v>
      </c>
      <c r="G7740" t="n">
        <v>9517.646021209232</v>
      </c>
      <c r="H7740" t="n">
        <v>11733.02641204353</v>
      </c>
      <c r="I7740" t="n">
        <v>0</v>
      </c>
      <c r="J7740" t="n">
        <v>1835.27819849394</v>
      </c>
      <c r="K7740" t="n">
        <v>0</v>
      </c>
      <c r="L7740" t="n">
        <v>13568.30461053747</v>
      </c>
      <c r="M7740" t="n">
        <v>46973.86689697939</v>
      </c>
      <c r="N7740" t="n">
        <v>505.116345501766</v>
      </c>
      <c r="O7740" t="n">
        <v>46973.86689697939</v>
      </c>
      <c r="P7740" t="n">
        <v>505.116345501766</v>
      </c>
      <c r="Q7740" t="n">
        <v>323</v>
      </c>
      <c r="R7740" t="n">
        <v>10</v>
      </c>
      <c r="S7740">
        <f>VLOOKUP(Q7740,Clustering!$D$3:$E$367,2,FALSE)</f>
        <v/>
      </c>
    </row>
    <row r="7741">
      <c r="A7741" t="inlineStr">
        <is>
          <t>2025-11-19 11:00</t>
        </is>
      </c>
      <c r="B7741" t="n">
        <v>0.3674536179844579</v>
      </c>
      <c r="C7741" t="n">
        <v>3757.851796738916</v>
      </c>
      <c r="D7741" t="n">
        <v>989.762713897333</v>
      </c>
      <c r="E7741" t="n">
        <v>2564.064786632208</v>
      </c>
      <c r="F7741" t="n">
        <v>0</v>
      </c>
      <c r="G7741" t="n">
        <v>7312.046750886441</v>
      </c>
      <c r="H7741" t="n">
        <v>11538.91384272663</v>
      </c>
      <c r="I7741" t="n">
        <v>0</v>
      </c>
      <c r="J7741" t="n">
        <v>1597.863167016199</v>
      </c>
      <c r="K7741" t="n">
        <v>0</v>
      </c>
      <c r="L7741" t="n">
        <v>13136.77700974283</v>
      </c>
      <c r="M7741" t="n">
        <v>46778.14245157532</v>
      </c>
      <c r="N7741" t="n">
        <v>507.7335286390809</v>
      </c>
      <c r="O7741" t="n">
        <v>46778.14245157532</v>
      </c>
      <c r="P7741" t="n">
        <v>507.7335286390809</v>
      </c>
      <c r="Q7741" t="n">
        <v>323</v>
      </c>
      <c r="R7741" t="n">
        <v>11</v>
      </c>
      <c r="S7741">
        <f>VLOOKUP(Q7741,Clustering!$D$3:$E$367,2,FALSE)</f>
        <v/>
      </c>
    </row>
    <row r="7742">
      <c r="A7742" t="inlineStr">
        <is>
          <t>2025-11-19 12:00</t>
        </is>
      </c>
      <c r="B7742" t="n">
        <v>0.4199469919822376</v>
      </c>
      <c r="C7742" t="n">
        <v>3841.359614444226</v>
      </c>
      <c r="D7742" t="n">
        <v>1033.752167848326</v>
      </c>
      <c r="E7742" t="n">
        <v>2083.302639138669</v>
      </c>
      <c r="F7742" t="n">
        <v>0</v>
      </c>
      <c r="G7742" t="n">
        <v>6958.834368423202</v>
      </c>
      <c r="H7742" t="n">
        <v>10891.87194500364</v>
      </c>
      <c r="I7742" t="n">
        <v>0</v>
      </c>
      <c r="J7742" t="n">
        <v>1506.208086929301</v>
      </c>
      <c r="K7742" t="n">
        <v>0</v>
      </c>
      <c r="L7742" t="n">
        <v>12398.08003193294</v>
      </c>
      <c r="M7742" t="n">
        <v>46647.65948797259</v>
      </c>
      <c r="N7742" t="n">
        <v>523.4366274629699</v>
      </c>
      <c r="O7742" t="n">
        <v>46647.65948797259</v>
      </c>
      <c r="P7742" t="n">
        <v>523.4366274629699</v>
      </c>
      <c r="Q7742" t="n">
        <v>323</v>
      </c>
      <c r="R7742" t="n">
        <v>12</v>
      </c>
      <c r="S7742">
        <f>VLOOKUP(Q7742,Clustering!$D$3:$E$367,2,FALSE)</f>
        <v/>
      </c>
    </row>
    <row r="7743">
      <c r="A7743" t="inlineStr">
        <is>
          <t>2025-11-19 13:00</t>
        </is>
      </c>
      <c r="B7743" t="n">
        <v>0.3937003049833477</v>
      </c>
      <c r="C7743" t="n">
        <v>3757.851796738916</v>
      </c>
      <c r="D7743" t="n">
        <v>989.762713897333</v>
      </c>
      <c r="E7743" t="n">
        <v>1835.637290429876</v>
      </c>
      <c r="F7743" t="n">
        <v>0</v>
      </c>
      <c r="G7743" t="n">
        <v>6583.645501371108</v>
      </c>
      <c r="H7743" t="n">
        <v>11215.39289386514</v>
      </c>
      <c r="I7743" t="n">
        <v>0</v>
      </c>
      <c r="J7743" t="n">
        <v>1512.249076442622</v>
      </c>
      <c r="K7743" t="n">
        <v>0</v>
      </c>
      <c r="L7743" t="n">
        <v>12727.64197030776</v>
      </c>
      <c r="M7743" t="n">
        <v>46582.41800617123</v>
      </c>
      <c r="N7743" t="n">
        <v>520.8194443256551</v>
      </c>
      <c r="O7743" t="n">
        <v>46582.41800617123</v>
      </c>
      <c r="P7743" t="n">
        <v>520.8194443256551</v>
      </c>
      <c r="Q7743" t="n">
        <v>323</v>
      </c>
      <c r="R7743" t="n">
        <v>13</v>
      </c>
      <c r="S7743">
        <f>VLOOKUP(Q7743,Clustering!$D$3:$E$367,2,FALSE)</f>
        <v/>
      </c>
    </row>
    <row r="7744">
      <c r="A7744" t="inlineStr">
        <is>
          <t>2025-11-19 14:00</t>
        </is>
      </c>
      <c r="B7744" t="n">
        <v>0.3674536179844579</v>
      </c>
      <c r="C7744" t="n">
        <v>3674.343979033607</v>
      </c>
      <c r="D7744" t="n">
        <v>945.7732599463404</v>
      </c>
      <c r="E7744" t="n">
        <v>1806.500190581783</v>
      </c>
      <c r="F7744" t="n">
        <v>0</v>
      </c>
      <c r="G7744" t="n">
        <v>6426.984883179714</v>
      </c>
      <c r="H7744" t="n">
        <v>11538.91384272663</v>
      </c>
      <c r="I7744" t="n">
        <v>0</v>
      </c>
      <c r="J7744" t="n">
        <v>1451.312076306415</v>
      </c>
      <c r="K7744" t="n">
        <v>0</v>
      </c>
      <c r="L7744" t="n">
        <v>12990.22591903305</v>
      </c>
      <c r="M7744" t="n">
        <v>46647.65948797259</v>
      </c>
      <c r="N7744" t="n">
        <v>507.7335286390809</v>
      </c>
      <c r="O7744" t="n">
        <v>46647.65948797259</v>
      </c>
      <c r="P7744" t="n">
        <v>507.7335286390809</v>
      </c>
      <c r="Q7744" t="n">
        <v>323</v>
      </c>
      <c r="R7744" t="n">
        <v>14</v>
      </c>
      <c r="S7744">
        <f>VLOOKUP(Q7744,Clustering!$D$3:$E$367,2,FALSE)</f>
        <v/>
      </c>
    </row>
    <row r="7745">
      <c r="A7745" t="inlineStr">
        <is>
          <t>2025-11-19 15:00</t>
        </is>
      </c>
      <c r="B7745" t="n">
        <v>0.3937003049833477</v>
      </c>
      <c r="C7745" t="n">
        <v>3757.851796738916</v>
      </c>
      <c r="D7745" t="n">
        <v>989.762713897333</v>
      </c>
      <c r="E7745" t="n">
        <v>1821.06874050583</v>
      </c>
      <c r="F7745" t="n">
        <v>0</v>
      </c>
      <c r="G7745" t="n">
        <v>6569.076951447062</v>
      </c>
      <c r="H7745" t="n">
        <v>11409.50546318204</v>
      </c>
      <c r="I7745" t="n">
        <v>0</v>
      </c>
      <c r="J7745" t="n">
        <v>1395.699848510811</v>
      </c>
      <c r="K7745" t="n">
        <v>0</v>
      </c>
      <c r="L7745" t="n">
        <v>12805.20531169285</v>
      </c>
      <c r="M7745" t="n">
        <v>47039.10837878075</v>
      </c>
      <c r="N7745" t="n">
        <v>596.7177553077859</v>
      </c>
      <c r="O7745" t="n">
        <v>47039.10837878075</v>
      </c>
      <c r="P7745" t="n">
        <v>596.7177553077859</v>
      </c>
      <c r="Q7745" t="n">
        <v>323</v>
      </c>
      <c r="R7745" t="n">
        <v>15</v>
      </c>
      <c r="S7745">
        <f>VLOOKUP(Q7745,Clustering!$D$3:$E$367,2,FALSE)</f>
        <v/>
      </c>
    </row>
    <row r="7746">
      <c r="A7746" t="inlineStr">
        <is>
          <t>2025-11-19 16:00</t>
        </is>
      </c>
      <c r="B7746" t="n">
        <v>0.5905504574750217</v>
      </c>
      <c r="C7746" t="n">
        <v>4384.160429528736</v>
      </c>
      <c r="D7746" t="n">
        <v>1658.337856032334</v>
      </c>
      <c r="E7746" t="n">
        <v>2199.851038531042</v>
      </c>
      <c r="F7746" t="n">
        <v>0</v>
      </c>
      <c r="G7746" t="n">
        <v>8242.939874549587</v>
      </c>
      <c r="H7746" t="n">
        <v>10891.87194500364</v>
      </c>
      <c r="I7746" t="n">
        <v>0</v>
      </c>
      <c r="J7746" t="n">
        <v>1190.085052227574</v>
      </c>
      <c r="K7746" t="n">
        <v>0</v>
      </c>
      <c r="L7746" t="n">
        <v>12081.95699723122</v>
      </c>
      <c r="M7746" t="n">
        <v>47561.04023319164</v>
      </c>
      <c r="N7746" t="n">
        <v>711.8738133496392</v>
      </c>
      <c r="O7746" t="n">
        <v>47561.04023319164</v>
      </c>
      <c r="P7746" t="n">
        <v>711.8738133496392</v>
      </c>
      <c r="Q7746" t="n">
        <v>323</v>
      </c>
      <c r="R7746" t="n">
        <v>16</v>
      </c>
      <c r="S7746">
        <f>VLOOKUP(Q7746,Clustering!$D$3:$E$367,2,FALSE)</f>
        <v/>
      </c>
    </row>
    <row r="7747">
      <c r="A7747" t="inlineStr">
        <is>
          <t>2025-11-19 17:00</t>
        </is>
      </c>
      <c r="B7747" t="n">
        <v>0.8530173274639202</v>
      </c>
      <c r="C7747" t="n">
        <v>5219.238606581827</v>
      </c>
      <c r="D7747" t="n">
        <v>5865.260526799012</v>
      </c>
      <c r="E7747" t="n">
        <v>2782.593035492908</v>
      </c>
      <c r="F7747" t="n">
        <v>0</v>
      </c>
      <c r="G7747" t="n">
        <v>13867.94518620121</v>
      </c>
      <c r="H7747" t="n">
        <v>9597.788149557668</v>
      </c>
      <c r="I7747" t="n">
        <v>0</v>
      </c>
      <c r="J7747" t="n">
        <v>1186.920494951813</v>
      </c>
      <c r="K7747" t="n">
        <v>0</v>
      </c>
      <c r="L7747" t="n">
        <v>10784.70864450948</v>
      </c>
      <c r="M7747" t="n">
        <v>47626.281714993</v>
      </c>
      <c r="N7747" t="n">
        <v>779.9205749198252</v>
      </c>
      <c r="O7747" t="n">
        <v>47626.281714993</v>
      </c>
      <c r="P7747" t="n">
        <v>779.9205749198252</v>
      </c>
      <c r="Q7747" t="n">
        <v>323</v>
      </c>
      <c r="R7747" t="n">
        <v>17</v>
      </c>
      <c r="S7747">
        <f>VLOOKUP(Q7747,Clustering!$D$3:$E$367,2,FALSE)</f>
        <v/>
      </c>
    </row>
    <row r="7748">
      <c r="A7748" t="inlineStr">
        <is>
          <t>2025-11-19 18:00</t>
        </is>
      </c>
      <c r="B7748" t="n">
        <v>1.115484197452819</v>
      </c>
      <c r="C7748" t="n">
        <v>5911.327140469126</v>
      </c>
      <c r="D7748" t="n">
        <v>6964.996875573826</v>
      </c>
      <c r="E7748" t="n">
        <v>3569.294731391426</v>
      </c>
      <c r="F7748" t="n">
        <v>0</v>
      </c>
      <c r="G7748" t="n">
        <v>16446.73423163183</v>
      </c>
      <c r="H7748" t="n">
        <v>7980.183405250194</v>
      </c>
      <c r="I7748" t="n">
        <v>0</v>
      </c>
      <c r="J7748" t="n">
        <v>1717.521302655355</v>
      </c>
      <c r="K7748" t="n">
        <v>0</v>
      </c>
      <c r="L7748" t="n">
        <v>9697.70470790555</v>
      </c>
      <c r="M7748" t="n">
        <v>47430.55726958891</v>
      </c>
      <c r="N7748" t="n">
        <v>727.5769121735282</v>
      </c>
      <c r="O7748" t="n">
        <v>47430.55726958891</v>
      </c>
      <c r="P7748" t="n">
        <v>727.5769121735282</v>
      </c>
      <c r="Q7748" t="n">
        <v>323</v>
      </c>
      <c r="R7748" t="n">
        <v>18</v>
      </c>
      <c r="S7748">
        <f>VLOOKUP(Q7748,Clustering!$D$3:$E$367,2,FALSE)</f>
        <v/>
      </c>
    </row>
    <row r="7749">
      <c r="A7749" t="inlineStr">
        <is>
          <t>2025-11-19 19:00</t>
        </is>
      </c>
      <c r="B7749" t="n">
        <v>1.220470945448378</v>
      </c>
      <c r="C7749" t="n">
        <v>6355.224841846789</v>
      </c>
      <c r="D7749" t="n">
        <v>7551.522928253727</v>
      </c>
      <c r="E7749" t="n">
        <v>3583.863281315473</v>
      </c>
      <c r="F7749" t="n">
        <v>0</v>
      </c>
      <c r="G7749" t="n">
        <v>17491.83152236144</v>
      </c>
      <c r="H7749" t="n">
        <v>6686.099609804217</v>
      </c>
      <c r="I7749" t="n">
        <v>0</v>
      </c>
      <c r="J7749" t="n">
        <v>1702.691776755232</v>
      </c>
      <c r="K7749" t="n">
        <v>0</v>
      </c>
      <c r="L7749" t="n">
        <v>8388.791386559449</v>
      </c>
      <c r="M7749" t="n">
        <v>47104.34986058211</v>
      </c>
      <c r="N7749" t="n">
        <v>586.2490227585263</v>
      </c>
      <c r="O7749" t="n">
        <v>47104.34986058211</v>
      </c>
      <c r="P7749" t="n">
        <v>586.2490227585263</v>
      </c>
      <c r="Q7749" t="n">
        <v>323</v>
      </c>
      <c r="R7749" t="n">
        <v>19</v>
      </c>
      <c r="S7749">
        <f>VLOOKUP(Q7749,Clustering!$D$3:$E$367,2,FALSE)</f>
        <v/>
      </c>
    </row>
    <row r="7750">
      <c r="A7750" t="inlineStr">
        <is>
          <t>2025-11-19 20:00</t>
        </is>
      </c>
      <c r="B7750" t="n">
        <v>1.259840975946713</v>
      </c>
      <c r="C7750" t="n">
        <v>6303.673926447702</v>
      </c>
      <c r="D7750" t="n">
        <v>7331.575658498765</v>
      </c>
      <c r="E7750" t="n">
        <v>3219.649533214307</v>
      </c>
      <c r="F7750" t="n">
        <v>0</v>
      </c>
      <c r="G7750" t="n">
        <v>16856.15895913672</v>
      </c>
      <c r="H7750" t="n">
        <v>6039.05771208123</v>
      </c>
      <c r="I7750" t="n">
        <v>0</v>
      </c>
      <c r="J7750" t="n">
        <v>1483.048471086937</v>
      </c>
      <c r="K7750" t="n">
        <v>0</v>
      </c>
      <c r="L7750" t="n">
        <v>7522.106183168166</v>
      </c>
      <c r="M7750" t="n">
        <v>46778.14245157532</v>
      </c>
      <c r="N7750" t="n">
        <v>505.116345501766</v>
      </c>
      <c r="O7750" t="n">
        <v>46778.14245157532</v>
      </c>
      <c r="P7750" t="n">
        <v>505.116345501766</v>
      </c>
      <c r="Q7750" t="n">
        <v>323</v>
      </c>
      <c r="R7750" t="n">
        <v>20</v>
      </c>
      <c r="S7750">
        <f>VLOOKUP(Q7750,Clustering!$D$3:$E$367,2,FALSE)</f>
        <v/>
      </c>
    </row>
    <row r="7751">
      <c r="A7751" t="inlineStr">
        <is>
          <t>2025-11-19 21:00</t>
        </is>
      </c>
      <c r="B7751" t="n">
        <v>1.272964319446158</v>
      </c>
      <c r="C7751" t="n">
        <v>5537.874581401527</v>
      </c>
      <c r="D7751" t="n">
        <v>5865.260526799012</v>
      </c>
      <c r="E7751" t="n">
        <v>2986.552734429561</v>
      </c>
      <c r="F7751" t="n">
        <v>0</v>
      </c>
      <c r="G7751" t="n">
        <v>14390.96080694955</v>
      </c>
      <c r="H7751" t="n">
        <v>5909.649332536631</v>
      </c>
      <c r="I7751" t="n">
        <v>0</v>
      </c>
      <c r="J7751" t="n">
        <v>1794.181835394665</v>
      </c>
      <c r="K7751" t="n">
        <v>0</v>
      </c>
      <c r="L7751" t="n">
        <v>7703.831167931296</v>
      </c>
      <c r="M7751" t="n">
        <v>46386.69356076715</v>
      </c>
      <c r="N7751" t="n">
        <v>450.1554996181542</v>
      </c>
      <c r="O7751" t="n">
        <v>46386.69356076715</v>
      </c>
      <c r="P7751" t="n">
        <v>450.1554996181542</v>
      </c>
      <c r="Q7751" t="n">
        <v>323</v>
      </c>
      <c r="R7751" t="n">
        <v>21</v>
      </c>
      <c r="S7751">
        <f>VLOOKUP(Q7751,Clustering!$D$3:$E$367,2,FALSE)</f>
        <v/>
      </c>
    </row>
    <row r="7752">
      <c r="A7752" t="inlineStr">
        <is>
          <t>2025-11-19 22:00</t>
        </is>
      </c>
      <c r="B7752" t="n">
        <v>1.272964319446158</v>
      </c>
      <c r="C7752" t="n">
        <v>4384.626953649993</v>
      </c>
      <c r="D7752" t="n">
        <v>3665.787829249382</v>
      </c>
      <c r="E7752" t="n">
        <v>2622.338986328394</v>
      </c>
      <c r="F7752" t="n">
        <v>0</v>
      </c>
      <c r="G7752" t="n">
        <v>10674.02673354722</v>
      </c>
      <c r="H7752" t="n">
        <v>5715.536763219734</v>
      </c>
      <c r="I7752" t="n">
        <v>0</v>
      </c>
      <c r="J7752" t="n">
        <v>1716.891330268318</v>
      </c>
      <c r="K7752" t="n">
        <v>0</v>
      </c>
      <c r="L7752" t="n">
        <v>7432.428093488053</v>
      </c>
      <c r="M7752" t="n">
        <v>45930.00318815763</v>
      </c>
      <c r="N7752" t="n">
        <v>403.0462031464869</v>
      </c>
      <c r="O7752" t="n">
        <v>45930.00318815763</v>
      </c>
      <c r="P7752" t="n">
        <v>403.0462031464869</v>
      </c>
      <c r="Q7752" t="n">
        <v>323</v>
      </c>
      <c r="R7752" t="n">
        <v>22</v>
      </c>
      <c r="S7752">
        <f>VLOOKUP(Q7752,Clustering!$D$3:$E$367,2,FALSE)</f>
        <v/>
      </c>
    </row>
    <row r="7753">
      <c r="A7753" t="inlineStr">
        <is>
          <t>2025-11-19 23:00</t>
        </is>
      </c>
      <c r="B7753" t="n">
        <v>1.272964319446158</v>
      </c>
      <c r="C7753" t="n">
        <v>3399.094747490968</v>
      </c>
      <c r="D7753" t="n">
        <v>1832.893914624691</v>
      </c>
      <c r="E7753" t="n">
        <v>1835.637290429876</v>
      </c>
      <c r="F7753" t="n">
        <v>0</v>
      </c>
      <c r="G7753" t="n">
        <v>7068.898916864981</v>
      </c>
      <c r="H7753" t="n">
        <v>5715.536763219734</v>
      </c>
      <c r="I7753" t="n">
        <v>0</v>
      </c>
      <c r="J7753" t="n">
        <v>1155.418984713303</v>
      </c>
      <c r="K7753" t="n">
        <v>0</v>
      </c>
      <c r="L7753" t="n">
        <v>6870.955747933037</v>
      </c>
      <c r="M7753" t="n">
        <v>45734.27874275355</v>
      </c>
      <c r="N7753" t="n">
        <v>272.1870462807444</v>
      </c>
      <c r="O7753" t="n">
        <v>45734.27874275355</v>
      </c>
      <c r="P7753" t="n">
        <v>272.1870462807444</v>
      </c>
      <c r="Q7753" t="n">
        <v>323</v>
      </c>
      <c r="R7753" t="n">
        <v>23</v>
      </c>
      <c r="S7753">
        <f>VLOOKUP(Q7753,Clustering!$D$3:$E$367,2,FALSE)</f>
        <v/>
      </c>
    </row>
    <row r="7754">
      <c r="A7754" t="inlineStr">
        <is>
          <t>2025-11-20 00:00</t>
        </is>
      </c>
      <c r="B7754" t="n">
        <v>1.272964319446158</v>
      </c>
      <c r="C7754" t="n">
        <v>3199.888947713499</v>
      </c>
      <c r="D7754" t="n">
        <v>1319.683618529777</v>
      </c>
      <c r="E7754" t="n">
        <v>1048.833031939893</v>
      </c>
      <c r="F7754" t="n">
        <v>0</v>
      </c>
      <c r="G7754" t="n">
        <v>5569.678562502615</v>
      </c>
      <c r="H7754" t="n">
        <v>5715.536763219734</v>
      </c>
      <c r="I7754" t="n">
        <v>0</v>
      </c>
      <c r="J7754" t="n">
        <v>820.3717240493253</v>
      </c>
      <c r="K7754" t="n">
        <v>0</v>
      </c>
      <c r="L7754" t="n">
        <v>6535.908487269059</v>
      </c>
      <c r="M7754" t="n">
        <v>45669.03726095219</v>
      </c>
      <c r="N7754" t="n">
        <v>179.9296133495253</v>
      </c>
      <c r="O7754" t="n">
        <v>45669.03726095219</v>
      </c>
      <c r="P7754" t="n">
        <v>179.9296133495253</v>
      </c>
      <c r="Q7754" t="n">
        <v>324</v>
      </c>
      <c r="R7754" t="n">
        <v>0</v>
      </c>
      <c r="S7754">
        <f>VLOOKUP(Q7754,Clustering!$D$3:$E$367,2,FALSE)</f>
        <v/>
      </c>
    </row>
    <row r="7755">
      <c r="A7755" t="inlineStr">
        <is>
          <t>2025-11-20 01:00</t>
        </is>
      </c>
      <c r="B7755" t="n">
        <v>1.286087662945602</v>
      </c>
      <c r="C7755" t="n">
        <v>3298.558799359716</v>
      </c>
      <c r="D7755" t="n">
        <v>1246.36786194479</v>
      </c>
      <c r="E7755" t="n">
        <v>725.0550225804143</v>
      </c>
      <c r="F7755" t="n">
        <v>0</v>
      </c>
      <c r="G7755" t="n">
        <v>5271.267771547866</v>
      </c>
      <c r="H7755" t="n">
        <v>5715.536763219734</v>
      </c>
      <c r="I7755" t="n">
        <v>0</v>
      </c>
      <c r="J7755" t="n">
        <v>622.2802194199206</v>
      </c>
      <c r="K7755" t="n">
        <v>0</v>
      </c>
      <c r="L7755" t="n">
        <v>6337.816982639654</v>
      </c>
      <c r="M7755" t="n">
        <v>45603.79577915083</v>
      </c>
      <c r="N7755" t="n">
        <v>174.8678241309701</v>
      </c>
      <c r="O7755" t="n">
        <v>45603.79577915083</v>
      </c>
      <c r="P7755" t="n">
        <v>174.8678241309701</v>
      </c>
      <c r="Q7755" t="n">
        <v>324</v>
      </c>
      <c r="R7755" t="n">
        <v>1</v>
      </c>
      <c r="S7755">
        <f>VLOOKUP(Q7755,Clustering!$D$3:$E$367,2,FALSE)</f>
        <v/>
      </c>
    </row>
    <row r="7756">
      <c r="A7756" t="inlineStr">
        <is>
          <t>2025-11-20 02:00</t>
        </is>
      </c>
      <c r="B7756" t="n">
        <v>1.299211006445048</v>
      </c>
      <c r="C7756" t="n">
        <v>3439.215821919217</v>
      </c>
      <c r="D7756" t="n">
        <v>1246.36786194479</v>
      </c>
      <c r="E7756" t="n">
        <v>658.5066149548654</v>
      </c>
      <c r="F7756" t="n">
        <v>0</v>
      </c>
      <c r="G7756" t="n">
        <v>5345.389509825317</v>
      </c>
      <c r="H7756" t="n">
        <v>5715.536763219734</v>
      </c>
      <c r="I7756" t="n">
        <v>0</v>
      </c>
      <c r="J7756" t="n">
        <v>551.2783564317032</v>
      </c>
      <c r="K7756" t="n">
        <v>0</v>
      </c>
      <c r="L7756" t="n">
        <v>6266.815119651437</v>
      </c>
      <c r="M7756" t="n">
        <v>45538.55429734947</v>
      </c>
      <c r="N7756" t="n">
        <v>173.5677907511717</v>
      </c>
      <c r="O7756" t="n">
        <v>45538.55429734947</v>
      </c>
      <c r="P7756" t="n">
        <v>173.5677907511717</v>
      </c>
      <c r="Q7756" t="n">
        <v>324</v>
      </c>
      <c r="R7756" t="n">
        <v>2</v>
      </c>
      <c r="S7756">
        <f>VLOOKUP(Q7756,Clustering!$D$3:$E$367,2,FALSE)</f>
        <v/>
      </c>
    </row>
    <row r="7757">
      <c r="A7757" t="inlineStr">
        <is>
          <t>2025-11-20 03:00</t>
        </is>
      </c>
      <c r="B7757" t="n">
        <v>1.299211006445048</v>
      </c>
      <c r="C7757" t="n">
        <v>3588.037016600746</v>
      </c>
      <c r="D7757" t="n">
        <v>1246.36786194479</v>
      </c>
      <c r="E7757" t="n">
        <v>643.5828837836706</v>
      </c>
      <c r="F7757" t="n">
        <v>0</v>
      </c>
      <c r="G7757" t="n">
        <v>5479.286973335651</v>
      </c>
      <c r="H7757" t="n">
        <v>5715.536763219734</v>
      </c>
      <c r="I7757" t="n">
        <v>0</v>
      </c>
      <c r="J7757" t="n">
        <v>550.0114253481748</v>
      </c>
      <c r="K7757" t="n">
        <v>0</v>
      </c>
      <c r="L7757" t="n">
        <v>6265.548188567909</v>
      </c>
      <c r="M7757" t="n">
        <v>45603.79577915083</v>
      </c>
      <c r="N7757" t="n">
        <v>174.7646285998658</v>
      </c>
      <c r="O7757" t="n">
        <v>45603.79577915083</v>
      </c>
      <c r="P7757" t="n">
        <v>174.7646285998658</v>
      </c>
      <c r="Q7757" t="n">
        <v>324</v>
      </c>
      <c r="R7757" t="n">
        <v>3</v>
      </c>
      <c r="S7757">
        <f>VLOOKUP(Q7757,Clustering!$D$3:$E$367,2,FALSE)</f>
        <v/>
      </c>
    </row>
    <row r="7758">
      <c r="A7758" t="inlineStr">
        <is>
          <t>2025-11-20 04:00</t>
        </is>
      </c>
      <c r="B7758" t="n">
        <v>1.299211006445048</v>
      </c>
      <c r="C7758" t="n">
        <v>3755.052652011365</v>
      </c>
      <c r="D7758" t="n">
        <v>1319.683618529777</v>
      </c>
      <c r="E7758" t="n">
        <v>903.0471553904496</v>
      </c>
      <c r="F7758" t="n">
        <v>0</v>
      </c>
      <c r="G7758" t="n">
        <v>5979.082636938037</v>
      </c>
      <c r="H7758" t="n">
        <v>5715.536763219734</v>
      </c>
      <c r="I7758" t="n">
        <v>0</v>
      </c>
      <c r="J7758" t="n">
        <v>641.199868144943</v>
      </c>
      <c r="K7758" t="n">
        <v>0</v>
      </c>
      <c r="L7758" t="n">
        <v>6356.736631364677</v>
      </c>
      <c r="M7758" t="n">
        <v>45734.27874275355</v>
      </c>
      <c r="N7758" t="n">
        <v>173.4604862425418</v>
      </c>
      <c r="O7758" t="n">
        <v>45734.27874275355</v>
      </c>
      <c r="P7758" t="n">
        <v>173.4604862425418</v>
      </c>
      <c r="Q7758" t="n">
        <v>324</v>
      </c>
      <c r="R7758" t="n">
        <v>4</v>
      </c>
      <c r="S7758">
        <f>VLOOKUP(Q7758,Clustering!$D$3:$E$367,2,FALSE)</f>
        <v/>
      </c>
    </row>
    <row r="7759">
      <c r="A7759" t="inlineStr">
        <is>
          <t>2025-11-20 05:00</t>
        </is>
      </c>
      <c r="B7759" t="n">
        <v>1.272964319446158</v>
      </c>
      <c r="C7759" t="n">
        <v>5817.555792096125</v>
      </c>
      <c r="D7759" t="n">
        <v>1832.893914624691</v>
      </c>
      <c r="E7759" t="n">
        <v>2010.459889518436</v>
      </c>
      <c r="F7759" t="n">
        <v>0</v>
      </c>
      <c r="G7759" t="n">
        <v>9662.182560558698</v>
      </c>
      <c r="H7759" t="n">
        <v>6039.05771208123</v>
      </c>
      <c r="I7759" t="n">
        <v>0</v>
      </c>
      <c r="J7759" t="n">
        <v>959.998900275046</v>
      </c>
      <c r="K7759" t="n">
        <v>0</v>
      </c>
      <c r="L7759" t="n">
        <v>6999.056612356276</v>
      </c>
      <c r="M7759" t="n">
        <v>46060.48615176036</v>
      </c>
      <c r="N7759" t="n">
        <v>183.4025106854166</v>
      </c>
      <c r="O7759" t="n">
        <v>46060.48615176036</v>
      </c>
      <c r="P7759" t="n">
        <v>183.4025106854166</v>
      </c>
      <c r="Q7759" t="n">
        <v>324</v>
      </c>
      <c r="R7759" t="n">
        <v>5</v>
      </c>
      <c r="S7759">
        <f>VLOOKUP(Q7759,Clustering!$D$3:$E$367,2,FALSE)</f>
        <v/>
      </c>
    </row>
    <row r="7760">
      <c r="A7760" t="inlineStr">
        <is>
          <t>2025-11-20 06:00</t>
        </is>
      </c>
      <c r="B7760" t="n">
        <v>1.181100914950043</v>
      </c>
      <c r="C7760" t="n">
        <v>6903.857208447033</v>
      </c>
      <c r="D7760" t="n">
        <v>3665.787829249382</v>
      </c>
      <c r="E7760" t="n">
        <v>3933.508479492592</v>
      </c>
      <c r="F7760" t="n">
        <v>0</v>
      </c>
      <c r="G7760" t="n">
        <v>14504.33461810396</v>
      </c>
      <c r="H7760" t="n">
        <v>7333.141507527206</v>
      </c>
      <c r="I7760" t="n">
        <v>0</v>
      </c>
      <c r="J7760" t="n">
        <v>1579.754171095146</v>
      </c>
      <c r="K7760" t="n">
        <v>0</v>
      </c>
      <c r="L7760" t="n">
        <v>8912.895678622352</v>
      </c>
      <c r="M7760" t="n">
        <v>46582.41800617123</v>
      </c>
      <c r="N7760" t="n">
        <v>285.2729619673187</v>
      </c>
      <c r="O7760" t="n">
        <v>46582.41800617123</v>
      </c>
      <c r="P7760" t="n">
        <v>285.2729619673187</v>
      </c>
      <c r="Q7760" t="n">
        <v>324</v>
      </c>
      <c r="R7760" t="n">
        <v>6</v>
      </c>
      <c r="S7760">
        <f>VLOOKUP(Q7760,Clustering!$D$3:$E$367,2,FALSE)</f>
        <v/>
      </c>
    </row>
    <row r="7761">
      <c r="A7761" t="inlineStr">
        <is>
          <t>2025-11-20 07:00</t>
        </is>
      </c>
      <c r="B7761" t="n">
        <v>1.023620792956704</v>
      </c>
      <c r="C7761" t="n">
        <v>7720.974206831665</v>
      </c>
      <c r="D7761" t="n">
        <v>5132.102960949135</v>
      </c>
      <c r="E7761" t="n">
        <v>5404.932021821302</v>
      </c>
      <c r="F7761" t="n">
        <v>0</v>
      </c>
      <c r="G7761" t="n">
        <v>18259.03281039506</v>
      </c>
      <c r="H7761" t="n">
        <v>9274.267200696171</v>
      </c>
      <c r="I7761" t="n">
        <v>0</v>
      </c>
      <c r="J7761" t="n">
        <v>2357.832464056215</v>
      </c>
      <c r="K7761" t="n">
        <v>0</v>
      </c>
      <c r="L7761" t="n">
        <v>11632.09966475239</v>
      </c>
      <c r="M7761" t="n">
        <v>47039.10837878075</v>
      </c>
      <c r="N7761" t="n">
        <v>630.7411360928788</v>
      </c>
      <c r="O7761" t="n">
        <v>47039.10837878075</v>
      </c>
      <c r="P7761" t="n">
        <v>630.7411360928788</v>
      </c>
      <c r="Q7761" t="n">
        <v>324</v>
      </c>
      <c r="R7761" t="n">
        <v>7</v>
      </c>
      <c r="S7761">
        <f>VLOOKUP(Q7761,Clustering!$D$3:$E$367,2,FALSE)</f>
        <v/>
      </c>
    </row>
    <row r="7762">
      <c r="A7762" t="inlineStr">
        <is>
          <t>2025-11-20 08:00</t>
        </is>
      </c>
      <c r="B7762" t="n">
        <v>0.7217838924694709</v>
      </c>
      <c r="C7762" t="n">
        <v>7026.553052338075</v>
      </c>
      <c r="D7762" t="n">
        <v>1815.087236865104</v>
      </c>
      <c r="E7762" t="n">
        <v>3569.294731391426</v>
      </c>
      <c r="F7762" t="n">
        <v>0</v>
      </c>
      <c r="G7762" t="n">
        <v>12411.65680448708</v>
      </c>
      <c r="H7762" t="n">
        <v>10891.87194500364</v>
      </c>
      <c r="I7762" t="n">
        <v>0</v>
      </c>
      <c r="J7762" t="n">
        <v>2481.344392534923</v>
      </c>
      <c r="K7762" t="n">
        <v>0</v>
      </c>
      <c r="L7762" t="n">
        <v>13373.21633753857</v>
      </c>
      <c r="M7762" t="n">
        <v>47234.83282418484</v>
      </c>
      <c r="N7762" t="n">
        <v>732.811278448158</v>
      </c>
      <c r="O7762" t="n">
        <v>47234.83282418484</v>
      </c>
      <c r="P7762" t="n">
        <v>732.811278448158</v>
      </c>
      <c r="Q7762" t="n">
        <v>324</v>
      </c>
      <c r="R7762" t="n">
        <v>8</v>
      </c>
      <c r="S7762">
        <f>VLOOKUP(Q7762,Clustering!$D$3:$E$367,2,FALSE)</f>
        <v/>
      </c>
    </row>
    <row r="7763">
      <c r="A7763" t="inlineStr">
        <is>
          <t>2025-11-20 09:00</t>
        </is>
      </c>
      <c r="B7763" t="n">
        <v>0.524933739977797</v>
      </c>
      <c r="C7763" t="n">
        <v>6161.384069463796</v>
      </c>
      <c r="D7763" t="n">
        <v>1209.709983652296</v>
      </c>
      <c r="E7763" t="n">
        <v>3190.512433366213</v>
      </c>
      <c r="F7763" t="n">
        <v>0</v>
      </c>
      <c r="G7763" t="n">
        <v>10562.13142022228</v>
      </c>
      <c r="H7763" t="n">
        <v>11538.91384272663</v>
      </c>
      <c r="I7763" t="n">
        <v>0</v>
      </c>
      <c r="J7763" t="n">
        <v>2134.03350879848</v>
      </c>
      <c r="K7763" t="n">
        <v>0</v>
      </c>
      <c r="L7763" t="n">
        <v>13672.94735152511</v>
      </c>
      <c r="M7763" t="n">
        <v>47104.34986058211</v>
      </c>
      <c r="N7763" t="n">
        <v>643.8270517794531</v>
      </c>
      <c r="O7763" t="n">
        <v>47104.34986058211</v>
      </c>
      <c r="P7763" t="n">
        <v>643.8270517794531</v>
      </c>
      <c r="Q7763" t="n">
        <v>324</v>
      </c>
      <c r="R7763" t="n">
        <v>9</v>
      </c>
      <c r="S7763">
        <f>VLOOKUP(Q7763,Clustering!$D$3:$E$367,2,FALSE)</f>
        <v/>
      </c>
    </row>
    <row r="7764">
      <c r="A7764" t="inlineStr">
        <is>
          <t>2025-11-20 10:00</t>
        </is>
      </c>
      <c r="B7764" t="n">
        <v>0.3937003049833477</v>
      </c>
      <c r="C7764" t="n">
        <v>5511.51596855041</v>
      </c>
      <c r="D7764" t="n">
        <v>1033.752167848326</v>
      </c>
      <c r="E7764" t="n">
        <v>2971.984184505514</v>
      </c>
      <c r="F7764" t="n">
        <v>0</v>
      </c>
      <c r="G7764" t="n">
        <v>9517.646021209232</v>
      </c>
      <c r="H7764" t="n">
        <v>11733.02641204353</v>
      </c>
      <c r="I7764" t="n">
        <v>0</v>
      </c>
      <c r="J7764" t="n">
        <v>1835.27819849394</v>
      </c>
      <c r="K7764" t="n">
        <v>0</v>
      </c>
      <c r="L7764" t="n">
        <v>13568.30461053747</v>
      </c>
      <c r="M7764" t="n">
        <v>46973.86689697939</v>
      </c>
      <c r="N7764" t="n">
        <v>505.116345501766</v>
      </c>
      <c r="O7764" t="n">
        <v>46973.86689697939</v>
      </c>
      <c r="P7764" t="n">
        <v>505.116345501766</v>
      </c>
      <c r="Q7764" t="n">
        <v>324</v>
      </c>
      <c r="R7764" t="n">
        <v>10</v>
      </c>
      <c r="S7764">
        <f>VLOOKUP(Q7764,Clustering!$D$3:$E$367,2,FALSE)</f>
        <v/>
      </c>
    </row>
    <row r="7765">
      <c r="A7765" t="inlineStr">
        <is>
          <t>2025-11-20 11:00</t>
        </is>
      </c>
      <c r="B7765" t="n">
        <v>0.3674536179844579</v>
      </c>
      <c r="C7765" t="n">
        <v>3757.851796738916</v>
      </c>
      <c r="D7765" t="n">
        <v>989.762713897333</v>
      </c>
      <c r="E7765" t="n">
        <v>2564.064786632208</v>
      </c>
      <c r="F7765" t="n">
        <v>0</v>
      </c>
      <c r="G7765" t="n">
        <v>7312.046750886441</v>
      </c>
      <c r="H7765" t="n">
        <v>11538.91384272663</v>
      </c>
      <c r="I7765" t="n">
        <v>0</v>
      </c>
      <c r="J7765" t="n">
        <v>1597.863167016199</v>
      </c>
      <c r="K7765" t="n">
        <v>0</v>
      </c>
      <c r="L7765" t="n">
        <v>13136.77700974283</v>
      </c>
      <c r="M7765" t="n">
        <v>46778.14245157532</v>
      </c>
      <c r="N7765" t="n">
        <v>507.7335286390809</v>
      </c>
      <c r="O7765" t="n">
        <v>46778.14245157532</v>
      </c>
      <c r="P7765" t="n">
        <v>507.7335286390809</v>
      </c>
      <c r="Q7765" t="n">
        <v>324</v>
      </c>
      <c r="R7765" t="n">
        <v>11</v>
      </c>
      <c r="S7765">
        <f>VLOOKUP(Q7765,Clustering!$D$3:$E$367,2,FALSE)</f>
        <v/>
      </c>
    </row>
    <row r="7766">
      <c r="A7766" t="inlineStr">
        <is>
          <t>2025-11-20 12:00</t>
        </is>
      </c>
      <c r="B7766" t="n">
        <v>0.4199469919822376</v>
      </c>
      <c r="C7766" t="n">
        <v>3841.359614444226</v>
      </c>
      <c r="D7766" t="n">
        <v>1033.752167848326</v>
      </c>
      <c r="E7766" t="n">
        <v>2083.302639138669</v>
      </c>
      <c r="F7766" t="n">
        <v>0</v>
      </c>
      <c r="G7766" t="n">
        <v>6958.834368423202</v>
      </c>
      <c r="H7766" t="n">
        <v>10891.87194500364</v>
      </c>
      <c r="I7766" t="n">
        <v>0</v>
      </c>
      <c r="J7766" t="n">
        <v>1506.208086929301</v>
      </c>
      <c r="K7766" t="n">
        <v>0</v>
      </c>
      <c r="L7766" t="n">
        <v>12398.08003193294</v>
      </c>
      <c r="M7766" t="n">
        <v>46647.65948797259</v>
      </c>
      <c r="N7766" t="n">
        <v>523.4366274629699</v>
      </c>
      <c r="O7766" t="n">
        <v>46647.65948797259</v>
      </c>
      <c r="P7766" t="n">
        <v>523.4366274629699</v>
      </c>
      <c r="Q7766" t="n">
        <v>324</v>
      </c>
      <c r="R7766" t="n">
        <v>12</v>
      </c>
      <c r="S7766">
        <f>VLOOKUP(Q7766,Clustering!$D$3:$E$367,2,FALSE)</f>
        <v/>
      </c>
    </row>
    <row r="7767">
      <c r="A7767" t="inlineStr">
        <is>
          <t>2025-11-20 13:00</t>
        </is>
      </c>
      <c r="B7767" t="n">
        <v>0.3937003049833477</v>
      </c>
      <c r="C7767" t="n">
        <v>3757.851796738916</v>
      </c>
      <c r="D7767" t="n">
        <v>989.762713897333</v>
      </c>
      <c r="E7767" t="n">
        <v>1835.637290429876</v>
      </c>
      <c r="F7767" t="n">
        <v>0</v>
      </c>
      <c r="G7767" t="n">
        <v>6583.645501371108</v>
      </c>
      <c r="H7767" t="n">
        <v>11215.39289386514</v>
      </c>
      <c r="I7767" t="n">
        <v>0</v>
      </c>
      <c r="J7767" t="n">
        <v>1512.249076442622</v>
      </c>
      <c r="K7767" t="n">
        <v>0</v>
      </c>
      <c r="L7767" t="n">
        <v>12727.64197030776</v>
      </c>
      <c r="M7767" t="n">
        <v>46582.41800617123</v>
      </c>
      <c r="N7767" t="n">
        <v>520.8194443256551</v>
      </c>
      <c r="O7767" t="n">
        <v>46582.41800617123</v>
      </c>
      <c r="P7767" t="n">
        <v>520.8194443256551</v>
      </c>
      <c r="Q7767" t="n">
        <v>324</v>
      </c>
      <c r="R7767" t="n">
        <v>13</v>
      </c>
      <c r="S7767">
        <f>VLOOKUP(Q7767,Clustering!$D$3:$E$367,2,FALSE)</f>
        <v/>
      </c>
    </row>
    <row r="7768">
      <c r="A7768" t="inlineStr">
        <is>
          <t>2025-11-20 14:00</t>
        </is>
      </c>
      <c r="B7768" t="n">
        <v>0.3674536179844579</v>
      </c>
      <c r="C7768" t="n">
        <v>3674.343979033607</v>
      </c>
      <c r="D7768" t="n">
        <v>945.7732599463404</v>
      </c>
      <c r="E7768" t="n">
        <v>1806.500190581783</v>
      </c>
      <c r="F7768" t="n">
        <v>0</v>
      </c>
      <c r="G7768" t="n">
        <v>6426.984883179714</v>
      </c>
      <c r="H7768" t="n">
        <v>11538.91384272663</v>
      </c>
      <c r="I7768" t="n">
        <v>0</v>
      </c>
      <c r="J7768" t="n">
        <v>1451.312076306415</v>
      </c>
      <c r="K7768" t="n">
        <v>0</v>
      </c>
      <c r="L7768" t="n">
        <v>12990.22591903305</v>
      </c>
      <c r="M7768" t="n">
        <v>46647.65948797259</v>
      </c>
      <c r="N7768" t="n">
        <v>507.7335286390809</v>
      </c>
      <c r="O7768" t="n">
        <v>46647.65948797259</v>
      </c>
      <c r="P7768" t="n">
        <v>507.7335286390809</v>
      </c>
      <c r="Q7768" t="n">
        <v>324</v>
      </c>
      <c r="R7768" t="n">
        <v>14</v>
      </c>
      <c r="S7768">
        <f>VLOOKUP(Q7768,Clustering!$D$3:$E$367,2,FALSE)</f>
        <v/>
      </c>
    </row>
    <row r="7769">
      <c r="A7769" t="inlineStr">
        <is>
          <t>2025-11-20 15:00</t>
        </is>
      </c>
      <c r="B7769" t="n">
        <v>0.3937003049833477</v>
      </c>
      <c r="C7769" t="n">
        <v>3757.851796738916</v>
      </c>
      <c r="D7769" t="n">
        <v>989.762713897333</v>
      </c>
      <c r="E7769" t="n">
        <v>1821.06874050583</v>
      </c>
      <c r="F7769" t="n">
        <v>0</v>
      </c>
      <c r="G7769" t="n">
        <v>6569.076951447062</v>
      </c>
      <c r="H7769" t="n">
        <v>11409.50546318204</v>
      </c>
      <c r="I7769" t="n">
        <v>0</v>
      </c>
      <c r="J7769" t="n">
        <v>1395.699848510811</v>
      </c>
      <c r="K7769" t="n">
        <v>0</v>
      </c>
      <c r="L7769" t="n">
        <v>12805.20531169285</v>
      </c>
      <c r="M7769" t="n">
        <v>47039.10837878075</v>
      </c>
      <c r="N7769" t="n">
        <v>596.7177553077859</v>
      </c>
      <c r="O7769" t="n">
        <v>47039.10837878075</v>
      </c>
      <c r="P7769" t="n">
        <v>596.7177553077859</v>
      </c>
      <c r="Q7769" t="n">
        <v>324</v>
      </c>
      <c r="R7769" t="n">
        <v>15</v>
      </c>
      <c r="S7769">
        <f>VLOOKUP(Q7769,Clustering!$D$3:$E$367,2,FALSE)</f>
        <v/>
      </c>
    </row>
    <row r="7770">
      <c r="A7770" t="inlineStr">
        <is>
          <t>2025-11-20 16:00</t>
        </is>
      </c>
      <c r="B7770" t="n">
        <v>0.5905504574750217</v>
      </c>
      <c r="C7770" t="n">
        <v>4384.160429528736</v>
      </c>
      <c r="D7770" t="n">
        <v>1675.465141721632</v>
      </c>
      <c r="E7770" t="n">
        <v>2199.851038531042</v>
      </c>
      <c r="F7770" t="n">
        <v>0</v>
      </c>
      <c r="G7770" t="n">
        <v>8260.067160238885</v>
      </c>
      <c r="H7770" t="n">
        <v>10891.87194500364</v>
      </c>
      <c r="I7770" t="n">
        <v>0</v>
      </c>
      <c r="J7770" t="n">
        <v>1190.085052227574</v>
      </c>
      <c r="K7770" t="n">
        <v>0</v>
      </c>
      <c r="L7770" t="n">
        <v>12081.95699723122</v>
      </c>
      <c r="M7770" t="n">
        <v>47561.04023319164</v>
      </c>
      <c r="N7770" t="n">
        <v>711.8738133496392</v>
      </c>
      <c r="O7770" t="n">
        <v>47561.04023319164</v>
      </c>
      <c r="P7770" t="n">
        <v>711.8738133496392</v>
      </c>
      <c r="Q7770" t="n">
        <v>324</v>
      </c>
      <c r="R7770" t="n">
        <v>16</v>
      </c>
      <c r="S7770">
        <f>VLOOKUP(Q7770,Clustering!$D$3:$E$367,2,FALSE)</f>
        <v/>
      </c>
    </row>
    <row r="7771">
      <c r="A7771" t="inlineStr">
        <is>
          <t>2025-11-20 17:00</t>
        </is>
      </c>
      <c r="B7771" t="n">
        <v>0.8530173274639202</v>
      </c>
      <c r="C7771" t="n">
        <v>5219.238606581827</v>
      </c>
      <c r="D7771" t="n">
        <v>5865.260526799012</v>
      </c>
      <c r="E7771" t="n">
        <v>2782.593035492908</v>
      </c>
      <c r="F7771" t="n">
        <v>0</v>
      </c>
      <c r="G7771" t="n">
        <v>13867.94518620121</v>
      </c>
      <c r="H7771" t="n">
        <v>9597.788149557668</v>
      </c>
      <c r="I7771" t="n">
        <v>0</v>
      </c>
      <c r="J7771" t="n">
        <v>1186.920494951813</v>
      </c>
      <c r="K7771" t="n">
        <v>0</v>
      </c>
      <c r="L7771" t="n">
        <v>10784.70864450948</v>
      </c>
      <c r="M7771" t="n">
        <v>47626.281714993</v>
      </c>
      <c r="N7771" t="n">
        <v>779.9205749198252</v>
      </c>
      <c r="O7771" t="n">
        <v>47626.281714993</v>
      </c>
      <c r="P7771" t="n">
        <v>779.9205749198252</v>
      </c>
      <c r="Q7771" t="n">
        <v>324</v>
      </c>
      <c r="R7771" t="n">
        <v>17</v>
      </c>
      <c r="S7771">
        <f>VLOOKUP(Q7771,Clustering!$D$3:$E$367,2,FALSE)</f>
        <v/>
      </c>
    </row>
    <row r="7772">
      <c r="A7772" t="inlineStr">
        <is>
          <t>2025-11-20 18:00</t>
        </is>
      </c>
      <c r="B7772" t="n">
        <v>1.115484197452819</v>
      </c>
      <c r="C7772" t="n">
        <v>5963.111317928842</v>
      </c>
      <c r="D7772" t="n">
        <v>6964.996875573826</v>
      </c>
      <c r="E7772" t="n">
        <v>3569.294731391426</v>
      </c>
      <c r="F7772" t="n">
        <v>0</v>
      </c>
      <c r="G7772" t="n">
        <v>16498.51840909155</v>
      </c>
      <c r="H7772" t="n">
        <v>7980.183405250194</v>
      </c>
      <c r="I7772" t="n">
        <v>0</v>
      </c>
      <c r="J7772" t="n">
        <v>1717.521302655355</v>
      </c>
      <c r="K7772" t="n">
        <v>0</v>
      </c>
      <c r="L7772" t="n">
        <v>9697.70470790555</v>
      </c>
      <c r="M7772" t="n">
        <v>47430.55726958891</v>
      </c>
      <c r="N7772" t="n">
        <v>727.5769121735282</v>
      </c>
      <c r="O7772" t="n">
        <v>47430.55726958891</v>
      </c>
      <c r="P7772" t="n">
        <v>727.5769121735282</v>
      </c>
      <c r="Q7772" t="n">
        <v>324</v>
      </c>
      <c r="R7772" t="n">
        <v>18</v>
      </c>
      <c r="S7772">
        <f>VLOOKUP(Q7772,Clustering!$D$3:$E$367,2,FALSE)</f>
        <v/>
      </c>
    </row>
    <row r="7773">
      <c r="A7773" t="inlineStr">
        <is>
          <t>2025-11-20 19:00</t>
        </is>
      </c>
      <c r="B7773" t="n">
        <v>1.220470945448378</v>
      </c>
      <c r="C7773" t="n">
        <v>6410.274688155317</v>
      </c>
      <c r="D7773" t="n">
        <v>7551.522928253727</v>
      </c>
      <c r="E7773" t="n">
        <v>3583.863281315473</v>
      </c>
      <c r="F7773" t="n">
        <v>0</v>
      </c>
      <c r="G7773" t="n">
        <v>17546.88136866997</v>
      </c>
      <c r="H7773" t="n">
        <v>6686.099609804217</v>
      </c>
      <c r="I7773" t="n">
        <v>0</v>
      </c>
      <c r="J7773" t="n">
        <v>1702.691776755232</v>
      </c>
      <c r="K7773" t="n">
        <v>0</v>
      </c>
      <c r="L7773" t="n">
        <v>8388.791386559449</v>
      </c>
      <c r="M7773" t="n">
        <v>47104.34986058211</v>
      </c>
      <c r="N7773" t="n">
        <v>586.2490227585263</v>
      </c>
      <c r="O7773" t="n">
        <v>47104.34986058211</v>
      </c>
      <c r="P7773" t="n">
        <v>586.2490227585263</v>
      </c>
      <c r="Q7773" t="n">
        <v>324</v>
      </c>
      <c r="R7773" t="n">
        <v>19</v>
      </c>
      <c r="S7773">
        <f>VLOOKUP(Q7773,Clustering!$D$3:$E$367,2,FALSE)</f>
        <v/>
      </c>
    </row>
    <row r="7774">
      <c r="A7774" t="inlineStr">
        <is>
          <t>2025-11-20 20:00</t>
        </is>
      </c>
      <c r="B7774" t="n">
        <v>1.259840975946713</v>
      </c>
      <c r="C7774" t="n">
        <v>6396.745488638814</v>
      </c>
      <c r="D7774" t="n">
        <v>7331.575658498765</v>
      </c>
      <c r="E7774" t="n">
        <v>3219.649533214307</v>
      </c>
      <c r="F7774" t="n">
        <v>0</v>
      </c>
      <c r="G7774" t="n">
        <v>16949.23052132783</v>
      </c>
      <c r="H7774" t="n">
        <v>6039.05771208123</v>
      </c>
      <c r="I7774" t="n">
        <v>0</v>
      </c>
      <c r="J7774" t="n">
        <v>1483.048471086937</v>
      </c>
      <c r="K7774" t="n">
        <v>0</v>
      </c>
      <c r="L7774" t="n">
        <v>7522.106183168166</v>
      </c>
      <c r="M7774" t="n">
        <v>46778.14245157532</v>
      </c>
      <c r="N7774" t="n">
        <v>505.116345501766</v>
      </c>
      <c r="O7774" t="n">
        <v>46778.14245157532</v>
      </c>
      <c r="P7774" t="n">
        <v>505.116345501766</v>
      </c>
      <c r="Q7774" t="n">
        <v>324</v>
      </c>
      <c r="R7774" t="n">
        <v>20</v>
      </c>
      <c r="S7774">
        <f>VLOOKUP(Q7774,Clustering!$D$3:$E$367,2,FALSE)</f>
        <v/>
      </c>
    </row>
    <row r="7775">
      <c r="A7775" t="inlineStr">
        <is>
          <t>2025-11-20 21:00</t>
        </is>
      </c>
      <c r="B7775" t="n">
        <v>1.272964319446158</v>
      </c>
      <c r="C7775" t="n">
        <v>5655.438659958722</v>
      </c>
      <c r="D7775" t="n">
        <v>5865.260526799012</v>
      </c>
      <c r="E7775" t="n">
        <v>2986.552734429561</v>
      </c>
      <c r="F7775" t="n">
        <v>0</v>
      </c>
      <c r="G7775" t="n">
        <v>14508.52488550674</v>
      </c>
      <c r="H7775" t="n">
        <v>5909.649332536631</v>
      </c>
      <c r="I7775" t="n">
        <v>0</v>
      </c>
      <c r="J7775" t="n">
        <v>1794.181835394665</v>
      </c>
      <c r="K7775" t="n">
        <v>0</v>
      </c>
      <c r="L7775" t="n">
        <v>7703.831167931296</v>
      </c>
      <c r="M7775" t="n">
        <v>46386.69356076715</v>
      </c>
      <c r="N7775" t="n">
        <v>450.1554996181542</v>
      </c>
      <c r="O7775" t="n">
        <v>46386.69356076715</v>
      </c>
      <c r="P7775" t="n">
        <v>450.1554996181542</v>
      </c>
      <c r="Q7775" t="n">
        <v>324</v>
      </c>
      <c r="R7775" t="n">
        <v>21</v>
      </c>
      <c r="S7775">
        <f>VLOOKUP(Q7775,Clustering!$D$3:$E$367,2,FALSE)</f>
        <v/>
      </c>
    </row>
    <row r="7776">
      <c r="A7776" t="inlineStr">
        <is>
          <t>2025-11-20 22:00</t>
        </is>
      </c>
      <c r="B7776" t="n">
        <v>1.272964319446158</v>
      </c>
      <c r="C7776" t="n">
        <v>4451.106640929361</v>
      </c>
      <c r="D7776" t="n">
        <v>3665.787829249382</v>
      </c>
      <c r="E7776" t="n">
        <v>2622.338986328394</v>
      </c>
      <c r="F7776" t="n">
        <v>0</v>
      </c>
      <c r="G7776" t="n">
        <v>10740.50642082658</v>
      </c>
      <c r="H7776" t="n">
        <v>5715.536763219734</v>
      </c>
      <c r="I7776" t="n">
        <v>0</v>
      </c>
      <c r="J7776" t="n">
        <v>1716.891330268318</v>
      </c>
      <c r="K7776" t="n">
        <v>0</v>
      </c>
      <c r="L7776" t="n">
        <v>7432.428093488053</v>
      </c>
      <c r="M7776" t="n">
        <v>45930.00318815763</v>
      </c>
      <c r="N7776" t="n">
        <v>403.0462031464869</v>
      </c>
      <c r="O7776" t="n">
        <v>45930.00318815763</v>
      </c>
      <c r="P7776" t="n">
        <v>403.0462031464869</v>
      </c>
      <c r="Q7776" t="n">
        <v>324</v>
      </c>
      <c r="R7776" t="n">
        <v>22</v>
      </c>
      <c r="S7776">
        <f>VLOOKUP(Q7776,Clustering!$D$3:$E$367,2,FALSE)</f>
        <v/>
      </c>
    </row>
    <row r="7777">
      <c r="A7777" t="inlineStr">
        <is>
          <t>2025-11-20 23:00</t>
        </is>
      </c>
      <c r="B7777" t="n">
        <v>1.272964319446158</v>
      </c>
      <c r="C7777" t="n">
        <v>3444.114325192433</v>
      </c>
      <c r="D7777" t="n">
        <v>1832.893914624691</v>
      </c>
      <c r="E7777" t="n">
        <v>1835.637290429876</v>
      </c>
      <c r="F7777" t="n">
        <v>0</v>
      </c>
      <c r="G7777" t="n">
        <v>7113.918494566447</v>
      </c>
      <c r="H7777" t="n">
        <v>5715.536763219734</v>
      </c>
      <c r="I7777" t="n">
        <v>0</v>
      </c>
      <c r="J7777" t="n">
        <v>1155.418984713303</v>
      </c>
      <c r="K7777" t="n">
        <v>0</v>
      </c>
      <c r="L7777" t="n">
        <v>6870.955747933037</v>
      </c>
      <c r="M7777" t="n">
        <v>45734.27874275355</v>
      </c>
      <c r="N7777" t="n">
        <v>272.1870462807444</v>
      </c>
      <c r="O7777" t="n">
        <v>45734.27874275355</v>
      </c>
      <c r="P7777" t="n">
        <v>272.1870462807444</v>
      </c>
      <c r="Q7777" t="n">
        <v>324</v>
      </c>
      <c r="R7777" t="n">
        <v>23</v>
      </c>
      <c r="S7777">
        <f>VLOOKUP(Q7777,Clustering!$D$3:$E$367,2,FALSE)</f>
        <v/>
      </c>
    </row>
    <row r="7778">
      <c r="A7778" t="inlineStr">
        <is>
          <t>2025-11-21 00:00</t>
        </is>
      </c>
      <c r="B7778" t="n">
        <v>1.272964319446158</v>
      </c>
      <c r="C7778" t="n">
        <v>3187.992582621401</v>
      </c>
      <c r="D7778" t="n">
        <v>1319.683618529777</v>
      </c>
      <c r="E7778" t="n">
        <v>1048.833031939893</v>
      </c>
      <c r="F7778" t="n">
        <v>0</v>
      </c>
      <c r="G7778" t="n">
        <v>5557.782197410517</v>
      </c>
      <c r="H7778" t="n">
        <v>5715.536763219734</v>
      </c>
      <c r="I7778" t="n">
        <v>0</v>
      </c>
      <c r="J7778" t="n">
        <v>820.3717240493253</v>
      </c>
      <c r="K7778" t="n">
        <v>0</v>
      </c>
      <c r="L7778" t="n">
        <v>6535.908487269059</v>
      </c>
      <c r="M7778" t="n">
        <v>45669.03726095219</v>
      </c>
      <c r="N7778" t="n">
        <v>179.9296133495253</v>
      </c>
      <c r="O7778" t="n">
        <v>45669.03726095219</v>
      </c>
      <c r="P7778" t="n">
        <v>179.9296133495253</v>
      </c>
      <c r="Q7778" t="n">
        <v>325</v>
      </c>
      <c r="R7778" t="n">
        <v>0</v>
      </c>
      <c r="S7778">
        <f>VLOOKUP(Q7778,Clustering!$D$3:$E$367,2,FALSE)</f>
        <v/>
      </c>
    </row>
    <row r="7779">
      <c r="A7779" t="inlineStr">
        <is>
          <t>2025-11-21 01:00</t>
        </is>
      </c>
      <c r="B7779" t="n">
        <v>1.286087662945602</v>
      </c>
      <c r="C7779" t="n">
        <v>3168.865093649794</v>
      </c>
      <c r="D7779" t="n">
        <v>1246.36786194479</v>
      </c>
      <c r="E7779" t="n">
        <v>725.0550225804143</v>
      </c>
      <c r="F7779" t="n">
        <v>0</v>
      </c>
      <c r="G7779" t="n">
        <v>5141.574065837944</v>
      </c>
      <c r="H7779" t="n">
        <v>5715.536763219734</v>
      </c>
      <c r="I7779" t="n">
        <v>0</v>
      </c>
      <c r="J7779" t="n">
        <v>622.2802194199206</v>
      </c>
      <c r="K7779" t="n">
        <v>0</v>
      </c>
      <c r="L7779" t="n">
        <v>6337.816982639654</v>
      </c>
      <c r="M7779" t="n">
        <v>45603.79577915083</v>
      </c>
      <c r="N7779" t="n">
        <v>174.8678241309701</v>
      </c>
      <c r="O7779" t="n">
        <v>45603.79577915083</v>
      </c>
      <c r="P7779" t="n">
        <v>174.8678241309701</v>
      </c>
      <c r="Q7779" t="n">
        <v>325</v>
      </c>
      <c r="R7779" t="n">
        <v>1</v>
      </c>
      <c r="S7779">
        <f>VLOOKUP(Q7779,Clustering!$D$3:$E$367,2,FALSE)</f>
        <v/>
      </c>
    </row>
    <row r="7780">
      <c r="A7780" t="inlineStr">
        <is>
          <t>2025-11-21 02:00</t>
        </is>
      </c>
      <c r="B7780" t="n">
        <v>1.299211006445048</v>
      </c>
      <c r="C7780" t="n">
        <v>3173.763596923011</v>
      </c>
      <c r="D7780" t="n">
        <v>1246.36786194479</v>
      </c>
      <c r="E7780" t="n">
        <v>658.5066149548654</v>
      </c>
      <c r="F7780" t="n">
        <v>0</v>
      </c>
      <c r="G7780" t="n">
        <v>5079.937284829111</v>
      </c>
      <c r="H7780" t="n">
        <v>5715.536763219734</v>
      </c>
      <c r="I7780" t="n">
        <v>0</v>
      </c>
      <c r="J7780" t="n">
        <v>551.2783564317032</v>
      </c>
      <c r="K7780" t="n">
        <v>0</v>
      </c>
      <c r="L7780" t="n">
        <v>6266.815119651437</v>
      </c>
      <c r="M7780" t="n">
        <v>45538.55429734947</v>
      </c>
      <c r="N7780" t="n">
        <v>173.5677907511717</v>
      </c>
      <c r="O7780" t="n">
        <v>45538.55429734947</v>
      </c>
      <c r="P7780" t="n">
        <v>173.5677907511717</v>
      </c>
      <c r="Q7780" t="n">
        <v>325</v>
      </c>
      <c r="R7780" t="n">
        <v>2</v>
      </c>
      <c r="S7780">
        <f>VLOOKUP(Q7780,Clustering!$D$3:$E$367,2,FALSE)</f>
        <v/>
      </c>
    </row>
    <row r="7781">
      <c r="A7781" t="inlineStr">
        <is>
          <t>2025-11-21 03:00</t>
        </is>
      </c>
      <c r="B7781" t="n">
        <v>1.299211006445048</v>
      </c>
      <c r="C7781" t="n">
        <v>3169.798141892311</v>
      </c>
      <c r="D7781" t="n">
        <v>1246.36786194479</v>
      </c>
      <c r="E7781" t="n">
        <v>643.5828837836706</v>
      </c>
      <c r="F7781" t="n">
        <v>0</v>
      </c>
      <c r="G7781" t="n">
        <v>5061.048098627217</v>
      </c>
      <c r="H7781" t="n">
        <v>5715.536763219734</v>
      </c>
      <c r="I7781" t="n">
        <v>0</v>
      </c>
      <c r="J7781" t="n">
        <v>550.0114253481748</v>
      </c>
      <c r="K7781" t="n">
        <v>0</v>
      </c>
      <c r="L7781" t="n">
        <v>6265.548188567909</v>
      </c>
      <c r="M7781" t="n">
        <v>45603.79577915083</v>
      </c>
      <c r="N7781" t="n">
        <v>174.7646285998658</v>
      </c>
      <c r="O7781" t="n">
        <v>45603.79577915083</v>
      </c>
      <c r="P7781" t="n">
        <v>174.7646285998658</v>
      </c>
      <c r="Q7781" t="n">
        <v>325</v>
      </c>
      <c r="R7781" t="n">
        <v>3</v>
      </c>
      <c r="S7781">
        <f>VLOOKUP(Q7781,Clustering!$D$3:$E$367,2,FALSE)</f>
        <v/>
      </c>
    </row>
    <row r="7782">
      <c r="A7782" t="inlineStr">
        <is>
          <t>2025-11-21 04:00</t>
        </is>
      </c>
      <c r="B7782" t="n">
        <v>1.299211006445048</v>
      </c>
      <c r="C7782" t="n">
        <v>3195.45696856154</v>
      </c>
      <c r="D7782" t="n">
        <v>1319.683618529777</v>
      </c>
      <c r="E7782" t="n">
        <v>903.0471553904496</v>
      </c>
      <c r="F7782" t="n">
        <v>0</v>
      </c>
      <c r="G7782" t="n">
        <v>5419.486953488213</v>
      </c>
      <c r="H7782" t="n">
        <v>5715.536763219734</v>
      </c>
      <c r="I7782" t="n">
        <v>0</v>
      </c>
      <c r="J7782" t="n">
        <v>641.199868144943</v>
      </c>
      <c r="K7782" t="n">
        <v>0</v>
      </c>
      <c r="L7782" t="n">
        <v>6356.736631364677</v>
      </c>
      <c r="M7782" t="n">
        <v>45734.27874275355</v>
      </c>
      <c r="N7782" t="n">
        <v>173.4604862425418</v>
      </c>
      <c r="O7782" t="n">
        <v>45734.27874275355</v>
      </c>
      <c r="P7782" t="n">
        <v>173.4604862425418</v>
      </c>
      <c r="Q7782" t="n">
        <v>325</v>
      </c>
      <c r="R7782" t="n">
        <v>4</v>
      </c>
      <c r="S7782">
        <f>VLOOKUP(Q7782,Clustering!$D$3:$E$367,2,FALSE)</f>
        <v/>
      </c>
    </row>
    <row r="7783">
      <c r="A7783" t="inlineStr">
        <is>
          <t>2025-11-21 05:00</t>
        </is>
      </c>
      <c r="B7783" t="n">
        <v>1.272964319446158</v>
      </c>
      <c r="C7783" t="n">
        <v>5128.966189118268</v>
      </c>
      <c r="D7783" t="n">
        <v>1832.893914624691</v>
      </c>
      <c r="E7783" t="n">
        <v>2010.459889518436</v>
      </c>
      <c r="F7783" t="n">
        <v>0</v>
      </c>
      <c r="G7783" t="n">
        <v>8973.59295758084</v>
      </c>
      <c r="H7783" t="n">
        <v>6039.05771208123</v>
      </c>
      <c r="I7783" t="n">
        <v>0</v>
      </c>
      <c r="J7783" t="n">
        <v>959.998900275046</v>
      </c>
      <c r="K7783" t="n">
        <v>0</v>
      </c>
      <c r="L7783" t="n">
        <v>6999.056612356276</v>
      </c>
      <c r="M7783" t="n">
        <v>46060.48615176036</v>
      </c>
      <c r="N7783" t="n">
        <v>183.4025106854166</v>
      </c>
      <c r="O7783" t="n">
        <v>46060.48615176036</v>
      </c>
      <c r="P7783" t="n">
        <v>183.4025106854166</v>
      </c>
      <c r="Q7783" t="n">
        <v>325</v>
      </c>
      <c r="R7783" t="n">
        <v>5</v>
      </c>
      <c r="S7783">
        <f>VLOOKUP(Q7783,Clustering!$D$3:$E$367,2,FALSE)</f>
        <v/>
      </c>
    </row>
    <row r="7784">
      <c r="A7784" t="inlineStr">
        <is>
          <t>2025-11-21 06:00</t>
        </is>
      </c>
      <c r="B7784" t="n">
        <v>1.181100914950043</v>
      </c>
      <c r="C7784" t="n">
        <v>6137.591339279601</v>
      </c>
      <c r="D7784" t="n">
        <v>3665.787829249382</v>
      </c>
      <c r="E7784" t="n">
        <v>3933.508479492592</v>
      </c>
      <c r="F7784" t="n">
        <v>0</v>
      </c>
      <c r="G7784" t="n">
        <v>13738.06874893653</v>
      </c>
      <c r="H7784" t="n">
        <v>7333.141507527206</v>
      </c>
      <c r="I7784" t="n">
        <v>0</v>
      </c>
      <c r="J7784" t="n">
        <v>1579.754171095146</v>
      </c>
      <c r="K7784" t="n">
        <v>0</v>
      </c>
      <c r="L7784" t="n">
        <v>8912.895678622352</v>
      </c>
      <c r="M7784" t="n">
        <v>46582.41800617123</v>
      </c>
      <c r="N7784" t="n">
        <v>285.2729619673187</v>
      </c>
      <c r="O7784" t="n">
        <v>46582.41800617123</v>
      </c>
      <c r="P7784" t="n">
        <v>285.2729619673187</v>
      </c>
      <c r="Q7784" t="n">
        <v>325</v>
      </c>
      <c r="R7784" t="n">
        <v>6</v>
      </c>
      <c r="S7784">
        <f>VLOOKUP(Q7784,Clustering!$D$3:$E$367,2,FALSE)</f>
        <v/>
      </c>
    </row>
    <row r="7785">
      <c r="A7785" t="inlineStr">
        <is>
          <t>2025-11-21 07:00</t>
        </is>
      </c>
      <c r="B7785" t="n">
        <v>1.023620792956704</v>
      </c>
      <c r="C7785" t="n">
        <v>6921.118600933606</v>
      </c>
      <c r="D7785" t="n">
        <v>5132.102960949135</v>
      </c>
      <c r="E7785" t="n">
        <v>5404.932021821302</v>
      </c>
      <c r="F7785" t="n">
        <v>0</v>
      </c>
      <c r="G7785" t="n">
        <v>17459.177204497</v>
      </c>
      <c r="H7785" t="n">
        <v>9274.267200696171</v>
      </c>
      <c r="I7785" t="n">
        <v>0</v>
      </c>
      <c r="J7785" t="n">
        <v>2357.832464056215</v>
      </c>
      <c r="K7785" t="n">
        <v>0</v>
      </c>
      <c r="L7785" t="n">
        <v>11632.09966475239</v>
      </c>
      <c r="M7785" t="n">
        <v>47039.10837878075</v>
      </c>
      <c r="N7785" t="n">
        <v>630.7411360928788</v>
      </c>
      <c r="O7785" t="n">
        <v>47039.10837878075</v>
      </c>
      <c r="P7785" t="n">
        <v>630.7411360928788</v>
      </c>
      <c r="Q7785" t="n">
        <v>325</v>
      </c>
      <c r="R7785" t="n">
        <v>7</v>
      </c>
      <c r="S7785">
        <f>VLOOKUP(Q7785,Clustering!$D$3:$E$367,2,FALSE)</f>
        <v/>
      </c>
    </row>
    <row r="7786">
      <c r="A7786" t="inlineStr">
        <is>
          <t>2025-11-21 08:00</t>
        </is>
      </c>
      <c r="B7786" t="n">
        <v>0.7217838924694709</v>
      </c>
      <c r="C7786" t="n">
        <v>6479.786782222865</v>
      </c>
      <c r="D7786" t="n">
        <v>1833.743228344155</v>
      </c>
      <c r="E7786" t="n">
        <v>3569.294731391426</v>
      </c>
      <c r="F7786" t="n">
        <v>0</v>
      </c>
      <c r="G7786" t="n">
        <v>11883.54652585092</v>
      </c>
      <c r="H7786" t="n">
        <v>10891.87194500364</v>
      </c>
      <c r="I7786" t="n">
        <v>0</v>
      </c>
      <c r="J7786" t="n">
        <v>2481.344392534923</v>
      </c>
      <c r="K7786" t="n">
        <v>0</v>
      </c>
      <c r="L7786" t="n">
        <v>13373.21633753857</v>
      </c>
      <c r="M7786" t="n">
        <v>47234.83282418484</v>
      </c>
      <c r="N7786" t="n">
        <v>732.811278448158</v>
      </c>
      <c r="O7786" t="n">
        <v>47234.83282418484</v>
      </c>
      <c r="P7786" t="n">
        <v>732.811278448158</v>
      </c>
      <c r="Q7786" t="n">
        <v>325</v>
      </c>
      <c r="R7786" t="n">
        <v>8</v>
      </c>
      <c r="S7786">
        <f>VLOOKUP(Q7786,Clustering!$D$3:$E$367,2,FALSE)</f>
        <v/>
      </c>
    </row>
    <row r="7787">
      <c r="A7787" t="inlineStr">
        <is>
          <t>2025-11-21 09:00</t>
        </is>
      </c>
      <c r="B7787" t="n">
        <v>0.524933739977797</v>
      </c>
      <c r="C7787" t="n">
        <v>5845.547239371646</v>
      </c>
      <c r="D7787" t="n">
        <v>1209.709983652296</v>
      </c>
      <c r="E7787" t="n">
        <v>3190.512433366213</v>
      </c>
      <c r="F7787" t="n">
        <v>0</v>
      </c>
      <c r="G7787" t="n">
        <v>10246.29459013013</v>
      </c>
      <c r="H7787" t="n">
        <v>11538.91384272663</v>
      </c>
      <c r="I7787" t="n">
        <v>0</v>
      </c>
      <c r="J7787" t="n">
        <v>2134.03350879848</v>
      </c>
      <c r="K7787" t="n">
        <v>0</v>
      </c>
      <c r="L7787" t="n">
        <v>13672.94735152511</v>
      </c>
      <c r="M7787" t="n">
        <v>47104.34986058211</v>
      </c>
      <c r="N7787" t="n">
        <v>643.8270517794531</v>
      </c>
      <c r="O7787" t="n">
        <v>47104.34986058211</v>
      </c>
      <c r="P7787" t="n">
        <v>643.8270517794531</v>
      </c>
      <c r="Q7787" t="n">
        <v>325</v>
      </c>
      <c r="R7787" t="n">
        <v>9</v>
      </c>
      <c r="S7787">
        <f>VLOOKUP(Q7787,Clustering!$D$3:$E$367,2,FALSE)</f>
        <v/>
      </c>
    </row>
    <row r="7788">
      <c r="A7788" t="inlineStr">
        <is>
          <t>2025-11-21 10:00</t>
        </is>
      </c>
      <c r="B7788" t="n">
        <v>0.3937003049833477</v>
      </c>
      <c r="C7788" t="n">
        <v>5511.51596855041</v>
      </c>
      <c r="D7788" t="n">
        <v>1033.752167848326</v>
      </c>
      <c r="E7788" t="n">
        <v>2971.984184505514</v>
      </c>
      <c r="F7788" t="n">
        <v>0</v>
      </c>
      <c r="G7788" t="n">
        <v>9517.646021209232</v>
      </c>
      <c r="H7788" t="n">
        <v>11733.02641204353</v>
      </c>
      <c r="I7788" t="n">
        <v>0</v>
      </c>
      <c r="J7788" t="n">
        <v>1835.27819849394</v>
      </c>
      <c r="K7788" t="n">
        <v>0</v>
      </c>
      <c r="L7788" t="n">
        <v>13568.30461053747</v>
      </c>
      <c r="M7788" t="n">
        <v>46973.86689697939</v>
      </c>
      <c r="N7788" t="n">
        <v>505.116345501766</v>
      </c>
      <c r="O7788" t="n">
        <v>46973.86689697939</v>
      </c>
      <c r="P7788" t="n">
        <v>505.116345501766</v>
      </c>
      <c r="Q7788" t="n">
        <v>325</v>
      </c>
      <c r="R7788" t="n">
        <v>10</v>
      </c>
      <c r="S7788">
        <f>VLOOKUP(Q7788,Clustering!$D$3:$E$367,2,FALSE)</f>
        <v/>
      </c>
    </row>
    <row r="7789">
      <c r="A7789" t="inlineStr">
        <is>
          <t>2025-11-21 11:00</t>
        </is>
      </c>
      <c r="B7789" t="n">
        <v>0.3674536179844579</v>
      </c>
      <c r="C7789" t="n">
        <v>3757.851796738916</v>
      </c>
      <c r="D7789" t="n">
        <v>989.762713897333</v>
      </c>
      <c r="E7789" t="n">
        <v>2564.064786632208</v>
      </c>
      <c r="F7789" t="n">
        <v>0</v>
      </c>
      <c r="G7789" t="n">
        <v>7312.046750886441</v>
      </c>
      <c r="H7789" t="n">
        <v>11538.91384272663</v>
      </c>
      <c r="I7789" t="n">
        <v>0</v>
      </c>
      <c r="J7789" t="n">
        <v>1597.863167016199</v>
      </c>
      <c r="K7789" t="n">
        <v>0</v>
      </c>
      <c r="L7789" t="n">
        <v>13136.77700974283</v>
      </c>
      <c r="M7789" t="n">
        <v>46778.14245157532</v>
      </c>
      <c r="N7789" t="n">
        <v>507.7335286390809</v>
      </c>
      <c r="O7789" t="n">
        <v>46778.14245157532</v>
      </c>
      <c r="P7789" t="n">
        <v>507.7335286390809</v>
      </c>
      <c r="Q7789" t="n">
        <v>325</v>
      </c>
      <c r="R7789" t="n">
        <v>11</v>
      </c>
      <c r="S7789">
        <f>VLOOKUP(Q7789,Clustering!$D$3:$E$367,2,FALSE)</f>
        <v/>
      </c>
    </row>
    <row r="7790">
      <c r="A7790" t="inlineStr">
        <is>
          <t>2025-11-21 12:00</t>
        </is>
      </c>
      <c r="B7790" t="n">
        <v>0.4199469919822376</v>
      </c>
      <c r="C7790" t="n">
        <v>3841.359614444226</v>
      </c>
      <c r="D7790" t="n">
        <v>1033.752167848326</v>
      </c>
      <c r="E7790" t="n">
        <v>2083.302639138669</v>
      </c>
      <c r="F7790" t="n">
        <v>0</v>
      </c>
      <c r="G7790" t="n">
        <v>6958.834368423202</v>
      </c>
      <c r="H7790" t="n">
        <v>10891.87194500364</v>
      </c>
      <c r="I7790" t="n">
        <v>0</v>
      </c>
      <c r="J7790" t="n">
        <v>1506.208086929301</v>
      </c>
      <c r="K7790" t="n">
        <v>0</v>
      </c>
      <c r="L7790" t="n">
        <v>12398.08003193294</v>
      </c>
      <c r="M7790" t="n">
        <v>46647.65948797259</v>
      </c>
      <c r="N7790" t="n">
        <v>523.4366274629699</v>
      </c>
      <c r="O7790" t="n">
        <v>46647.65948797259</v>
      </c>
      <c r="P7790" t="n">
        <v>523.4366274629699</v>
      </c>
      <c r="Q7790" t="n">
        <v>325</v>
      </c>
      <c r="R7790" t="n">
        <v>12</v>
      </c>
      <c r="S7790">
        <f>VLOOKUP(Q7790,Clustering!$D$3:$E$367,2,FALSE)</f>
        <v/>
      </c>
    </row>
    <row r="7791">
      <c r="A7791" t="inlineStr">
        <is>
          <t>2025-11-21 13:00</t>
        </is>
      </c>
      <c r="B7791" t="n">
        <v>0.3937003049833477</v>
      </c>
      <c r="C7791" t="n">
        <v>3757.851796738916</v>
      </c>
      <c r="D7791" t="n">
        <v>989.762713897333</v>
      </c>
      <c r="E7791" t="n">
        <v>1835.637290429876</v>
      </c>
      <c r="F7791" t="n">
        <v>0</v>
      </c>
      <c r="G7791" t="n">
        <v>6583.645501371108</v>
      </c>
      <c r="H7791" t="n">
        <v>11215.39289386514</v>
      </c>
      <c r="I7791" t="n">
        <v>0</v>
      </c>
      <c r="J7791" t="n">
        <v>1512.249076442622</v>
      </c>
      <c r="K7791" t="n">
        <v>0</v>
      </c>
      <c r="L7791" t="n">
        <v>12727.64197030776</v>
      </c>
      <c r="M7791" t="n">
        <v>46582.41800617123</v>
      </c>
      <c r="N7791" t="n">
        <v>520.8194443256551</v>
      </c>
      <c r="O7791" t="n">
        <v>46582.41800617123</v>
      </c>
      <c r="P7791" t="n">
        <v>520.8194443256551</v>
      </c>
      <c r="Q7791" t="n">
        <v>325</v>
      </c>
      <c r="R7791" t="n">
        <v>13</v>
      </c>
      <c r="S7791">
        <f>VLOOKUP(Q7791,Clustering!$D$3:$E$367,2,FALSE)</f>
        <v/>
      </c>
    </row>
    <row r="7792">
      <c r="A7792" t="inlineStr">
        <is>
          <t>2025-11-21 14:00</t>
        </is>
      </c>
      <c r="B7792" t="n">
        <v>0.3674536179844579</v>
      </c>
      <c r="C7792" t="n">
        <v>3674.343979033607</v>
      </c>
      <c r="D7792" t="n">
        <v>945.7732599463404</v>
      </c>
      <c r="E7792" t="n">
        <v>1806.500190581783</v>
      </c>
      <c r="F7792" t="n">
        <v>0</v>
      </c>
      <c r="G7792" t="n">
        <v>6426.984883179714</v>
      </c>
      <c r="H7792" t="n">
        <v>11538.91384272663</v>
      </c>
      <c r="I7792" t="n">
        <v>0</v>
      </c>
      <c r="J7792" t="n">
        <v>1451.312076306415</v>
      </c>
      <c r="K7792" t="n">
        <v>0</v>
      </c>
      <c r="L7792" t="n">
        <v>12990.22591903305</v>
      </c>
      <c r="M7792" t="n">
        <v>46647.65948797259</v>
      </c>
      <c r="N7792" t="n">
        <v>507.7335286390809</v>
      </c>
      <c r="O7792" t="n">
        <v>46647.65948797259</v>
      </c>
      <c r="P7792" t="n">
        <v>507.7335286390809</v>
      </c>
      <c r="Q7792" t="n">
        <v>325</v>
      </c>
      <c r="R7792" t="n">
        <v>14</v>
      </c>
      <c r="S7792">
        <f>VLOOKUP(Q7792,Clustering!$D$3:$E$367,2,FALSE)</f>
        <v/>
      </c>
    </row>
    <row r="7793">
      <c r="A7793" t="inlineStr">
        <is>
          <t>2025-11-21 15:00</t>
        </is>
      </c>
      <c r="B7793" t="n">
        <v>0.3937003049833477</v>
      </c>
      <c r="C7793" t="n">
        <v>3757.851796738916</v>
      </c>
      <c r="D7793" t="n">
        <v>989.762713897333</v>
      </c>
      <c r="E7793" t="n">
        <v>1821.06874050583</v>
      </c>
      <c r="F7793" t="n">
        <v>0</v>
      </c>
      <c r="G7793" t="n">
        <v>6569.076951447062</v>
      </c>
      <c r="H7793" t="n">
        <v>11409.50546318204</v>
      </c>
      <c r="I7793" t="n">
        <v>0</v>
      </c>
      <c r="J7793" t="n">
        <v>1395.699848510811</v>
      </c>
      <c r="K7793" t="n">
        <v>0</v>
      </c>
      <c r="L7793" t="n">
        <v>12805.20531169285</v>
      </c>
      <c r="M7793" t="n">
        <v>47039.10837878075</v>
      </c>
      <c r="N7793" t="n">
        <v>596.7177553077859</v>
      </c>
      <c r="O7793" t="n">
        <v>47039.10837878075</v>
      </c>
      <c r="P7793" t="n">
        <v>596.7177553077859</v>
      </c>
      <c r="Q7793" t="n">
        <v>325</v>
      </c>
      <c r="R7793" t="n">
        <v>15</v>
      </c>
      <c r="S7793">
        <f>VLOOKUP(Q7793,Clustering!$D$3:$E$367,2,FALSE)</f>
        <v/>
      </c>
    </row>
    <row r="7794">
      <c r="A7794" t="inlineStr">
        <is>
          <t>2025-11-21 16:00</t>
        </is>
      </c>
      <c r="B7794" t="n">
        <v>0.5905504574750217</v>
      </c>
      <c r="C7794" t="n">
        <v>4384.160429528736</v>
      </c>
      <c r="D7794" t="n">
        <v>1692.686056933065</v>
      </c>
      <c r="E7794" t="n">
        <v>2199.851038531042</v>
      </c>
      <c r="F7794" t="n">
        <v>0</v>
      </c>
      <c r="G7794" t="n">
        <v>8277.288075450319</v>
      </c>
      <c r="H7794" t="n">
        <v>10891.87194500364</v>
      </c>
      <c r="I7794" t="n">
        <v>0</v>
      </c>
      <c r="J7794" t="n">
        <v>1190.085052227574</v>
      </c>
      <c r="K7794" t="n">
        <v>0</v>
      </c>
      <c r="L7794" t="n">
        <v>12081.95699723122</v>
      </c>
      <c r="M7794" t="n">
        <v>47561.04023319164</v>
      </c>
      <c r="N7794" t="n">
        <v>711.8738133496392</v>
      </c>
      <c r="O7794" t="n">
        <v>47561.04023319164</v>
      </c>
      <c r="P7794" t="n">
        <v>711.8738133496392</v>
      </c>
      <c r="Q7794" t="n">
        <v>325</v>
      </c>
      <c r="R7794" t="n">
        <v>16</v>
      </c>
      <c r="S7794">
        <f>VLOOKUP(Q7794,Clustering!$D$3:$E$367,2,FALSE)</f>
        <v/>
      </c>
    </row>
    <row r="7795">
      <c r="A7795" t="inlineStr">
        <is>
          <t>2025-11-21 17:00</t>
        </is>
      </c>
      <c r="B7795" t="n">
        <v>0.8530173274639202</v>
      </c>
      <c r="C7795" t="n">
        <v>5219.238606581827</v>
      </c>
      <c r="D7795" t="n">
        <v>5865.260526799012</v>
      </c>
      <c r="E7795" t="n">
        <v>2782.593035492908</v>
      </c>
      <c r="F7795" t="n">
        <v>0</v>
      </c>
      <c r="G7795" t="n">
        <v>13867.94518620121</v>
      </c>
      <c r="H7795" t="n">
        <v>9597.788149557668</v>
      </c>
      <c r="I7795" t="n">
        <v>0</v>
      </c>
      <c r="J7795" t="n">
        <v>1186.920494951813</v>
      </c>
      <c r="K7795" t="n">
        <v>0</v>
      </c>
      <c r="L7795" t="n">
        <v>10784.70864450948</v>
      </c>
      <c r="M7795" t="n">
        <v>47626.281714993</v>
      </c>
      <c r="N7795" t="n">
        <v>779.9205749198252</v>
      </c>
      <c r="O7795" t="n">
        <v>47626.281714993</v>
      </c>
      <c r="P7795" t="n">
        <v>779.9205749198252</v>
      </c>
      <c r="Q7795" t="n">
        <v>325</v>
      </c>
      <c r="R7795" t="n">
        <v>17</v>
      </c>
      <c r="S7795">
        <f>VLOOKUP(Q7795,Clustering!$D$3:$E$367,2,FALSE)</f>
        <v/>
      </c>
    </row>
    <row r="7796">
      <c r="A7796" t="inlineStr">
        <is>
          <t>2025-11-21 18:00</t>
        </is>
      </c>
      <c r="B7796" t="n">
        <v>1.115484197452819</v>
      </c>
      <c r="C7796" t="n">
        <v>5845.547239371646</v>
      </c>
      <c r="D7796" t="n">
        <v>6964.996875573826</v>
      </c>
      <c r="E7796" t="n">
        <v>3569.294731391426</v>
      </c>
      <c r="F7796" t="n">
        <v>0</v>
      </c>
      <c r="G7796" t="n">
        <v>16380.95433053435</v>
      </c>
      <c r="H7796" t="n">
        <v>7980.183405250194</v>
      </c>
      <c r="I7796" t="n">
        <v>0</v>
      </c>
      <c r="J7796" t="n">
        <v>1717.521302655355</v>
      </c>
      <c r="K7796" t="n">
        <v>0</v>
      </c>
      <c r="L7796" t="n">
        <v>9697.70470790555</v>
      </c>
      <c r="M7796" t="n">
        <v>47430.55726958891</v>
      </c>
      <c r="N7796" t="n">
        <v>727.5769121735282</v>
      </c>
      <c r="O7796" t="n">
        <v>47430.55726958891</v>
      </c>
      <c r="P7796" t="n">
        <v>727.5769121735282</v>
      </c>
      <c r="Q7796" t="n">
        <v>325</v>
      </c>
      <c r="R7796" t="n">
        <v>18</v>
      </c>
      <c r="S7796">
        <f>VLOOKUP(Q7796,Clustering!$D$3:$E$367,2,FALSE)</f>
        <v/>
      </c>
    </row>
    <row r="7797">
      <c r="A7797" t="inlineStr">
        <is>
          <t>2025-11-21 19:00</t>
        </is>
      </c>
      <c r="B7797" t="n">
        <v>1.220470945448378</v>
      </c>
      <c r="C7797" t="n">
        <v>6179.578510192884</v>
      </c>
      <c r="D7797" t="n">
        <v>7551.522928253727</v>
      </c>
      <c r="E7797" t="n">
        <v>3583.863281315473</v>
      </c>
      <c r="F7797" t="n">
        <v>0</v>
      </c>
      <c r="G7797" t="n">
        <v>17316.18519070753</v>
      </c>
      <c r="H7797" t="n">
        <v>6686.099609804217</v>
      </c>
      <c r="I7797" t="n">
        <v>0</v>
      </c>
      <c r="J7797" t="n">
        <v>1702.691776755232</v>
      </c>
      <c r="K7797" t="n">
        <v>0</v>
      </c>
      <c r="L7797" t="n">
        <v>8388.791386559449</v>
      </c>
      <c r="M7797" t="n">
        <v>47104.34986058211</v>
      </c>
      <c r="N7797" t="n">
        <v>586.2490227585263</v>
      </c>
      <c r="O7797" t="n">
        <v>47104.34986058211</v>
      </c>
      <c r="P7797" t="n">
        <v>586.2490227585263</v>
      </c>
      <c r="Q7797" t="n">
        <v>325</v>
      </c>
      <c r="R7797" t="n">
        <v>19</v>
      </c>
      <c r="S7797">
        <f>VLOOKUP(Q7797,Clustering!$D$3:$E$367,2,FALSE)</f>
        <v/>
      </c>
    </row>
    <row r="7798">
      <c r="A7798" t="inlineStr">
        <is>
          <t>2025-11-21 20:00</t>
        </is>
      </c>
      <c r="B7798" t="n">
        <v>1.259840975946713</v>
      </c>
      <c r="C7798" t="n">
        <v>6075.776893212821</v>
      </c>
      <c r="D7798" t="n">
        <v>7331.575658498765</v>
      </c>
      <c r="E7798" t="n">
        <v>3219.649533214307</v>
      </c>
      <c r="F7798" t="n">
        <v>0</v>
      </c>
      <c r="G7798" t="n">
        <v>16628.26192590184</v>
      </c>
      <c r="H7798" t="n">
        <v>6039.05771208123</v>
      </c>
      <c r="I7798" t="n">
        <v>0</v>
      </c>
      <c r="J7798" t="n">
        <v>1483.048471086937</v>
      </c>
      <c r="K7798" t="n">
        <v>0</v>
      </c>
      <c r="L7798" t="n">
        <v>7522.106183168166</v>
      </c>
      <c r="M7798" t="n">
        <v>46778.14245157532</v>
      </c>
      <c r="N7798" t="n">
        <v>505.116345501766</v>
      </c>
      <c r="O7798" t="n">
        <v>46778.14245157532</v>
      </c>
      <c r="P7798" t="n">
        <v>505.116345501766</v>
      </c>
      <c r="Q7798" t="n">
        <v>325</v>
      </c>
      <c r="R7798" t="n">
        <v>20</v>
      </c>
      <c r="S7798">
        <f>VLOOKUP(Q7798,Clustering!$D$3:$E$367,2,FALSE)</f>
        <v/>
      </c>
    </row>
    <row r="7799">
      <c r="A7799" t="inlineStr">
        <is>
          <t>2025-11-21 21:00</t>
        </is>
      </c>
      <c r="B7799" t="n">
        <v>1.272964319446158</v>
      </c>
      <c r="C7799" t="n">
        <v>5296.448348650144</v>
      </c>
      <c r="D7799" t="n">
        <v>5865.260526799012</v>
      </c>
      <c r="E7799" t="n">
        <v>2986.552734429561</v>
      </c>
      <c r="F7799" t="n">
        <v>0</v>
      </c>
      <c r="G7799" t="n">
        <v>14149.53457419816</v>
      </c>
      <c r="H7799" t="n">
        <v>5909.649332536631</v>
      </c>
      <c r="I7799" t="n">
        <v>0</v>
      </c>
      <c r="J7799" t="n">
        <v>1794.181835394665</v>
      </c>
      <c r="K7799" t="n">
        <v>0</v>
      </c>
      <c r="L7799" t="n">
        <v>7703.831167931296</v>
      </c>
      <c r="M7799" t="n">
        <v>46386.69356076715</v>
      </c>
      <c r="N7799" t="n">
        <v>450.1554996181542</v>
      </c>
      <c r="O7799" t="n">
        <v>46386.69356076715</v>
      </c>
      <c r="P7799" t="n">
        <v>450.1554996181542</v>
      </c>
      <c r="Q7799" t="n">
        <v>325</v>
      </c>
      <c r="R7799" t="n">
        <v>21</v>
      </c>
      <c r="S7799">
        <f>VLOOKUP(Q7799,Clustering!$D$3:$E$367,2,FALSE)</f>
        <v/>
      </c>
    </row>
    <row r="7800">
      <c r="A7800" t="inlineStr">
        <is>
          <t>2025-11-21 22:00</t>
        </is>
      </c>
      <c r="B7800" t="n">
        <v>1.272964319446158</v>
      </c>
      <c r="C7800" t="n">
        <v>4097.481357015257</v>
      </c>
      <c r="D7800" t="n">
        <v>3665.787829249382</v>
      </c>
      <c r="E7800" t="n">
        <v>2622.338986328394</v>
      </c>
      <c r="F7800" t="n">
        <v>0</v>
      </c>
      <c r="G7800" t="n">
        <v>10386.88113691248</v>
      </c>
      <c r="H7800" t="n">
        <v>5715.536763219734</v>
      </c>
      <c r="I7800" t="n">
        <v>0</v>
      </c>
      <c r="J7800" t="n">
        <v>1716.891330268318</v>
      </c>
      <c r="K7800" t="n">
        <v>0</v>
      </c>
      <c r="L7800" t="n">
        <v>7432.428093488053</v>
      </c>
      <c r="M7800" t="n">
        <v>45930.00318815763</v>
      </c>
      <c r="N7800" t="n">
        <v>403.0462031464869</v>
      </c>
      <c r="O7800" t="n">
        <v>45930.00318815763</v>
      </c>
      <c r="P7800" t="n">
        <v>403.0462031464869</v>
      </c>
      <c r="Q7800" t="n">
        <v>325</v>
      </c>
      <c r="R7800" t="n">
        <v>22</v>
      </c>
      <c r="S7800">
        <f>VLOOKUP(Q7800,Clustering!$D$3:$E$367,2,FALSE)</f>
        <v/>
      </c>
    </row>
    <row r="7801">
      <c r="A7801" t="inlineStr">
        <is>
          <t>2025-11-21 23:00</t>
        </is>
      </c>
      <c r="B7801" t="n">
        <v>1.272964319446158</v>
      </c>
      <c r="C7801" t="n">
        <v>3097.72016515784</v>
      </c>
      <c r="D7801" t="n">
        <v>1832.893914624691</v>
      </c>
      <c r="E7801" t="n">
        <v>1835.637290429876</v>
      </c>
      <c r="F7801" t="n">
        <v>0</v>
      </c>
      <c r="G7801" t="n">
        <v>6767.524334531853</v>
      </c>
      <c r="H7801" t="n">
        <v>5715.536763219734</v>
      </c>
      <c r="I7801" t="n">
        <v>0</v>
      </c>
      <c r="J7801" t="n">
        <v>1155.418984713303</v>
      </c>
      <c r="K7801" t="n">
        <v>0</v>
      </c>
      <c r="L7801" t="n">
        <v>6870.955747933037</v>
      </c>
      <c r="M7801" t="n">
        <v>45734.27874275355</v>
      </c>
      <c r="N7801" t="n">
        <v>272.1870462807444</v>
      </c>
      <c r="O7801" t="n">
        <v>45734.27874275355</v>
      </c>
      <c r="P7801" t="n">
        <v>272.1870462807444</v>
      </c>
      <c r="Q7801" t="n">
        <v>325</v>
      </c>
      <c r="R7801" t="n">
        <v>23</v>
      </c>
      <c r="S7801">
        <f>VLOOKUP(Q7801,Clustering!$D$3:$E$367,2,FALSE)</f>
        <v/>
      </c>
    </row>
    <row r="7802">
      <c r="A7802" t="inlineStr">
        <is>
          <t>2025-11-22 00:00</t>
        </is>
      </c>
      <c r="B7802" t="n">
        <v>1.272964319446158</v>
      </c>
      <c r="C7802" t="n">
        <v>3219.576265630616</v>
      </c>
      <c r="D7802" t="n">
        <v>1466.315131699753</v>
      </c>
      <c r="E7802" t="n">
        <v>903.5990120615724</v>
      </c>
      <c r="F7802" t="n">
        <v>0</v>
      </c>
      <c r="G7802" t="n">
        <v>5590.763373711387</v>
      </c>
      <c r="H7802" t="n">
        <v>5456.720004130539</v>
      </c>
      <c r="I7802" t="n">
        <v>0</v>
      </c>
      <c r="J7802" t="n">
        <v>447.1989681548823</v>
      </c>
      <c r="K7802" t="n">
        <v>0</v>
      </c>
      <c r="L7802" t="n">
        <v>5903.918972285421</v>
      </c>
      <c r="M7802" t="n">
        <v>23682.65789389378</v>
      </c>
      <c r="N7802" t="n">
        <v>104.5733471669639</v>
      </c>
      <c r="O7802" t="n">
        <v>23682.65789389378</v>
      </c>
      <c r="P7802" t="n">
        <v>104.5733471669639</v>
      </c>
      <c r="Q7802" t="n">
        <v>326</v>
      </c>
      <c r="R7802" t="n">
        <v>0</v>
      </c>
      <c r="S7802">
        <f>VLOOKUP(Q7802,Clustering!$D$3:$E$367,2,FALSE)</f>
        <v/>
      </c>
    </row>
    <row r="7803">
      <c r="A7803" t="inlineStr">
        <is>
          <t>2025-11-22 01:00</t>
        </is>
      </c>
      <c r="B7803" t="n">
        <v>1.286087662945602</v>
      </c>
      <c r="C7803" t="n">
        <v>3193.544219664379</v>
      </c>
      <c r="D7803" t="n">
        <v>1319.683618529777</v>
      </c>
      <c r="E7803" t="n">
        <v>583.8633382495193</v>
      </c>
      <c r="F7803" t="n">
        <v>0</v>
      </c>
      <c r="G7803" t="n">
        <v>5098.377264106622</v>
      </c>
      <c r="H7803" t="n">
        <v>5456.720004130539</v>
      </c>
      <c r="I7803" t="n">
        <v>0</v>
      </c>
      <c r="J7803" t="n">
        <v>326.3582189600992</v>
      </c>
      <c r="K7803" t="n">
        <v>0</v>
      </c>
      <c r="L7803" t="n">
        <v>5783.078223090638</v>
      </c>
      <c r="M7803" t="n">
        <v>23617.41641209241</v>
      </c>
      <c r="N7803" t="n">
        <v>94.95873233456724</v>
      </c>
      <c r="O7803" t="n">
        <v>23617.41641209241</v>
      </c>
      <c r="P7803" t="n">
        <v>94.95873233456724</v>
      </c>
      <c r="Q7803" t="n">
        <v>326</v>
      </c>
      <c r="R7803" t="n">
        <v>1</v>
      </c>
      <c r="S7803">
        <f>VLOOKUP(Q7803,Clustering!$D$3:$E$367,2,FALSE)</f>
        <v/>
      </c>
    </row>
    <row r="7804">
      <c r="A7804" t="inlineStr">
        <is>
          <t>2025-11-22 02:00</t>
        </is>
      </c>
      <c r="B7804" t="n">
        <v>1.286087662945602</v>
      </c>
      <c r="C7804" t="n">
        <v>3251.019991403454</v>
      </c>
      <c r="D7804" t="n">
        <v>1319.683618529777</v>
      </c>
      <c r="E7804" t="n">
        <v>486.630359402945</v>
      </c>
      <c r="F7804" t="n">
        <v>0</v>
      </c>
      <c r="G7804" t="n">
        <v>5058.620056999122</v>
      </c>
      <c r="H7804" t="n">
        <v>5456.720004130539</v>
      </c>
      <c r="I7804" t="n">
        <v>0</v>
      </c>
      <c r="J7804" t="n">
        <v>289.071803585867</v>
      </c>
      <c r="K7804" t="n">
        <v>0</v>
      </c>
      <c r="L7804" t="n">
        <v>5745.791807716406</v>
      </c>
      <c r="M7804" t="n">
        <v>23617.41641209241</v>
      </c>
      <c r="N7804" t="n">
        <v>92.33657654929149</v>
      </c>
      <c r="O7804" t="n">
        <v>23617.41641209241</v>
      </c>
      <c r="P7804" t="n">
        <v>92.33657654929149</v>
      </c>
      <c r="Q7804" t="n">
        <v>326</v>
      </c>
      <c r="R7804" t="n">
        <v>2</v>
      </c>
      <c r="S7804">
        <f>VLOOKUP(Q7804,Clustering!$D$3:$E$367,2,FALSE)</f>
        <v/>
      </c>
    </row>
    <row r="7805">
      <c r="A7805" t="inlineStr">
        <is>
          <t>2025-11-22 03:00</t>
        </is>
      </c>
      <c r="B7805" t="n">
        <v>1.286087662945602</v>
      </c>
      <c r="C7805" t="n">
        <v>3340.825884745756</v>
      </c>
      <c r="D7805" t="n">
        <v>1319.683618529777</v>
      </c>
      <c r="E7805" t="n">
        <v>451.0663437558585</v>
      </c>
      <c r="F7805" t="n">
        <v>0</v>
      </c>
      <c r="G7805" t="n">
        <v>5112.861934694337</v>
      </c>
      <c r="H7805" t="n">
        <v>5456.720004130539</v>
      </c>
      <c r="I7805" t="n">
        <v>0</v>
      </c>
      <c r="J7805" t="n">
        <v>288.8130692288201</v>
      </c>
      <c r="K7805" t="n">
        <v>0</v>
      </c>
      <c r="L7805" t="n">
        <v>5745.533073359359</v>
      </c>
      <c r="M7805" t="n">
        <v>23682.65789389378</v>
      </c>
      <c r="N7805" t="n">
        <v>92.33657654929149</v>
      </c>
      <c r="O7805" t="n">
        <v>23682.65789389378</v>
      </c>
      <c r="P7805" t="n">
        <v>92.33657654929149</v>
      </c>
      <c r="Q7805" t="n">
        <v>326</v>
      </c>
      <c r="R7805" t="n">
        <v>3</v>
      </c>
      <c r="S7805">
        <f>VLOOKUP(Q7805,Clustering!$D$3:$E$367,2,FALSE)</f>
        <v/>
      </c>
    </row>
    <row r="7806">
      <c r="A7806" t="inlineStr">
        <is>
          <t>2025-11-22 04:00</t>
        </is>
      </c>
      <c r="B7806" t="n">
        <v>1.286087662945602</v>
      </c>
      <c r="C7806" t="n">
        <v>3546.026519481399</v>
      </c>
      <c r="D7806" t="n">
        <v>1392.999375114765</v>
      </c>
      <c r="E7806" t="n">
        <v>464.9772693363338</v>
      </c>
      <c r="F7806" t="n">
        <v>0</v>
      </c>
      <c r="G7806" t="n">
        <v>5405.289251595444</v>
      </c>
      <c r="H7806" t="n">
        <v>5456.720004130539</v>
      </c>
      <c r="I7806" t="n">
        <v>0</v>
      </c>
      <c r="J7806" t="n">
        <v>334.8706756698295</v>
      </c>
      <c r="K7806" t="n">
        <v>0</v>
      </c>
      <c r="L7806" t="n">
        <v>5791.590679800368</v>
      </c>
      <c r="M7806" t="n">
        <v>23878.38233929786</v>
      </c>
      <c r="N7806" t="n">
        <v>91.46251589692244</v>
      </c>
      <c r="O7806" t="n">
        <v>23878.38233929786</v>
      </c>
      <c r="P7806" t="n">
        <v>91.46251589692244</v>
      </c>
      <c r="Q7806" t="n">
        <v>326</v>
      </c>
      <c r="R7806" t="n">
        <v>4</v>
      </c>
      <c r="S7806">
        <f>VLOOKUP(Q7806,Clustering!$D$3:$E$367,2,FALSE)</f>
        <v/>
      </c>
    </row>
    <row r="7807">
      <c r="A7807" t="inlineStr">
        <is>
          <t>2025-11-22 05:00</t>
        </is>
      </c>
      <c r="B7807" t="n">
        <v>1.272964319446158</v>
      </c>
      <c r="C7807" t="n">
        <v>5196.612186700781</v>
      </c>
      <c r="D7807" t="n">
        <v>1612.946644869728</v>
      </c>
      <c r="E7807" t="n">
        <v>602.4410074271643</v>
      </c>
      <c r="F7807" t="n">
        <v>0</v>
      </c>
      <c r="G7807" t="n">
        <v>7413.27280331712</v>
      </c>
      <c r="H7807" t="n">
        <v>5499.856130645405</v>
      </c>
      <c r="I7807" t="n">
        <v>0</v>
      </c>
      <c r="J7807" t="n">
        <v>415.3780149392363</v>
      </c>
      <c r="K7807" t="n">
        <v>0</v>
      </c>
      <c r="L7807" t="n">
        <v>5915.234145584641</v>
      </c>
      <c r="M7807" t="n">
        <v>24139.3482665033</v>
      </c>
      <c r="N7807" t="n">
        <v>92.7736199613917</v>
      </c>
      <c r="O7807" t="n">
        <v>24139.3482665033</v>
      </c>
      <c r="P7807" t="n">
        <v>92.7736199613917</v>
      </c>
      <c r="Q7807" t="n">
        <v>326</v>
      </c>
      <c r="R7807" t="n">
        <v>5</v>
      </c>
      <c r="S7807">
        <f>VLOOKUP(Q7807,Clustering!$D$3:$E$367,2,FALSE)</f>
        <v/>
      </c>
    </row>
    <row r="7808">
      <c r="A7808" t="inlineStr">
        <is>
          <t>2025-11-22 06:00</t>
        </is>
      </c>
      <c r="B7808" t="n">
        <v>1.207347601948933</v>
      </c>
      <c r="C7808" t="n">
        <v>5815.456433550461</v>
      </c>
      <c r="D7808" t="n">
        <v>2419.419967304592</v>
      </c>
      <c r="E7808" t="n">
        <v>1061.035066614277</v>
      </c>
      <c r="F7808" t="n">
        <v>0</v>
      </c>
      <c r="G7808" t="n">
        <v>9297.118815071281</v>
      </c>
      <c r="H7808" t="n">
        <v>5607.696446932569</v>
      </c>
      <c r="I7808" t="n">
        <v>0</v>
      </c>
      <c r="J7808" t="n">
        <v>551.6577853072607</v>
      </c>
      <c r="K7808" t="n">
        <v>0</v>
      </c>
      <c r="L7808" t="n">
        <v>6159.35423223983</v>
      </c>
      <c r="M7808" t="n">
        <v>24204.58974830466</v>
      </c>
      <c r="N7808" t="n">
        <v>117.0224236807354</v>
      </c>
      <c r="O7808" t="n">
        <v>24204.58974830466</v>
      </c>
      <c r="P7808" t="n">
        <v>117.0224236807354</v>
      </c>
      <c r="Q7808" t="n">
        <v>326</v>
      </c>
      <c r="R7808" t="n">
        <v>6</v>
      </c>
      <c r="S7808">
        <f>VLOOKUP(Q7808,Clustering!$D$3:$E$367,2,FALSE)</f>
        <v/>
      </c>
    </row>
    <row r="7809">
      <c r="A7809" t="inlineStr">
        <is>
          <t>2025-11-22 07:00</t>
        </is>
      </c>
      <c r="B7809" t="n">
        <v>1.115484197452819</v>
      </c>
      <c r="C7809" t="n">
        <v>6853.006079229834</v>
      </c>
      <c r="D7809" t="n">
        <v>4032.36661217432</v>
      </c>
      <c r="E7809" t="n">
        <v>1660.814691341317</v>
      </c>
      <c r="F7809" t="n">
        <v>0</v>
      </c>
      <c r="G7809" t="n">
        <v>12547.30286694292</v>
      </c>
      <c r="H7809" t="n">
        <v>5780.240952992034</v>
      </c>
      <c r="I7809" t="n">
        <v>0</v>
      </c>
      <c r="J7809" t="n">
        <v>849.9522400950126</v>
      </c>
      <c r="K7809" t="n">
        <v>0</v>
      </c>
      <c r="L7809" t="n">
        <v>6630.193193087047</v>
      </c>
      <c r="M7809" t="n">
        <v>24269.83123010602</v>
      </c>
      <c r="N7809" t="n">
        <v>153.6951789557322</v>
      </c>
      <c r="O7809" t="n">
        <v>24269.83123010602</v>
      </c>
      <c r="P7809" t="n">
        <v>153.6951789557322</v>
      </c>
      <c r="Q7809" t="n">
        <v>326</v>
      </c>
      <c r="R7809" t="n">
        <v>7</v>
      </c>
      <c r="S7809">
        <f>VLOOKUP(Q7809,Clustering!$D$3:$E$367,2,FALSE)</f>
        <v/>
      </c>
    </row>
    <row r="7810">
      <c r="A7810" t="inlineStr">
        <is>
          <t>2025-11-22 08:00</t>
        </is>
      </c>
      <c r="B7810" t="n">
        <v>0.9842507624583692</v>
      </c>
      <c r="C7810" t="n">
        <v>7363.849992008122</v>
      </c>
      <c r="D7810" t="n">
        <v>2137.470968585997</v>
      </c>
      <c r="E7810" t="n">
        <v>2520.359136860068</v>
      </c>
      <c r="F7810" t="n">
        <v>0</v>
      </c>
      <c r="G7810" t="n">
        <v>12022.66434821665</v>
      </c>
      <c r="H7810" t="n">
        <v>5931.217395794065</v>
      </c>
      <c r="I7810" t="n">
        <v>0</v>
      </c>
      <c r="J7810" t="n">
        <v>1274.86584471826</v>
      </c>
      <c r="K7810" t="n">
        <v>0</v>
      </c>
      <c r="L7810" t="n">
        <v>7206.083240512326</v>
      </c>
      <c r="M7810" t="n">
        <v>24204.58974830466</v>
      </c>
      <c r="N7810" t="n">
        <v>191.6215649535029</v>
      </c>
      <c r="O7810" t="n">
        <v>24204.58974830466</v>
      </c>
      <c r="P7810" t="n">
        <v>191.6215649535029</v>
      </c>
      <c r="Q7810" t="n">
        <v>326</v>
      </c>
      <c r="R7810" t="n">
        <v>8</v>
      </c>
      <c r="S7810">
        <f>VLOOKUP(Q7810,Clustering!$D$3:$E$367,2,FALSE)</f>
        <v/>
      </c>
    </row>
    <row r="7811">
      <c r="A7811" t="inlineStr">
        <is>
          <t>2025-11-22 09:00</t>
        </is>
      </c>
      <c r="B7811" t="n">
        <v>1.049867479955594</v>
      </c>
      <c r="C7811" t="n">
        <v>7372.480688251408</v>
      </c>
      <c r="D7811" t="n">
        <v>1869.551792917185</v>
      </c>
      <c r="E7811" t="n">
        <v>3438.177782075006</v>
      </c>
      <c r="F7811" t="n">
        <v>0</v>
      </c>
      <c r="G7811" t="n">
        <v>12681.26013072356</v>
      </c>
      <c r="H7811" t="n">
        <v>6082.193838596095</v>
      </c>
      <c r="I7811" t="n">
        <v>0</v>
      </c>
      <c r="J7811" t="n">
        <v>1240.150391223361</v>
      </c>
      <c r="K7811" t="n">
        <v>0</v>
      </c>
      <c r="L7811" t="n">
        <v>7322.344229819456</v>
      </c>
      <c r="M7811" t="n">
        <v>24139.3482665033</v>
      </c>
      <c r="N7811" t="n">
        <v>226.1864409297064</v>
      </c>
      <c r="O7811" t="n">
        <v>24139.3482665033</v>
      </c>
      <c r="P7811" t="n">
        <v>226.1864409297064</v>
      </c>
      <c r="Q7811" t="n">
        <v>326</v>
      </c>
      <c r="R7811" t="n">
        <v>9</v>
      </c>
      <c r="S7811">
        <f>VLOOKUP(Q7811,Clustering!$D$3:$E$367,2,FALSE)</f>
        <v/>
      </c>
    </row>
    <row r="7812">
      <c r="A7812" t="inlineStr">
        <is>
          <t>2025-11-22 10:00</t>
        </is>
      </c>
      <c r="B7812" t="n">
        <v>1.076114166954484</v>
      </c>
      <c r="C7812" t="n">
        <v>7181.672322656596</v>
      </c>
      <c r="D7812" t="n">
        <v>1913.541246868177</v>
      </c>
      <c r="E7812" t="n">
        <v>3540.157631543333</v>
      </c>
      <c r="F7812" t="n">
        <v>0</v>
      </c>
      <c r="G7812" t="n">
        <v>12636.44731523506</v>
      </c>
      <c r="H7812" t="n">
        <v>6211.602218140693</v>
      </c>
      <c r="I7812" t="n">
        <v>0</v>
      </c>
      <c r="J7812" t="n">
        <v>995.0188604992812</v>
      </c>
      <c r="K7812" t="n">
        <v>0</v>
      </c>
      <c r="L7812" t="n">
        <v>7206.621078639975</v>
      </c>
      <c r="M7812" t="n">
        <v>24074.10678470194</v>
      </c>
      <c r="N7812" t="n">
        <v>243.4419742751565</v>
      </c>
      <c r="O7812" t="n">
        <v>24074.10678470194</v>
      </c>
      <c r="P7812" t="n">
        <v>243.4419742751565</v>
      </c>
      <c r="Q7812" t="n">
        <v>326</v>
      </c>
      <c r="R7812" t="n">
        <v>10</v>
      </c>
      <c r="S7812">
        <f>VLOOKUP(Q7812,Clustering!$D$3:$E$367,2,FALSE)</f>
        <v/>
      </c>
    </row>
    <row r="7813">
      <c r="A7813" t="inlineStr">
        <is>
          <t>2025-11-22 11:00</t>
        </is>
      </c>
      <c r="B7813" t="n">
        <v>1.076114166954484</v>
      </c>
      <c r="C7813" t="n">
        <v>7181.672322656596</v>
      </c>
      <c r="D7813" t="n">
        <v>1913.541246868177</v>
      </c>
      <c r="E7813" t="n">
        <v>3248.7866330624</v>
      </c>
      <c r="F7813" t="n">
        <v>0</v>
      </c>
      <c r="G7813" t="n">
        <v>12345.07631675413</v>
      </c>
      <c r="H7813" t="n">
        <v>6254.738344655559</v>
      </c>
      <c r="I7813" t="n">
        <v>0</v>
      </c>
      <c r="J7813" t="n">
        <v>831.9993520541885</v>
      </c>
      <c r="K7813" t="n">
        <v>0</v>
      </c>
      <c r="L7813" t="n">
        <v>7086.737696709747</v>
      </c>
      <c r="M7813" t="n">
        <v>24008.86530290058</v>
      </c>
      <c r="N7813" t="n">
        <v>256.9897966136355</v>
      </c>
      <c r="O7813" t="n">
        <v>24008.86530290058</v>
      </c>
      <c r="P7813" t="n">
        <v>256.9897966136355</v>
      </c>
      <c r="Q7813" t="n">
        <v>326</v>
      </c>
      <c r="R7813" t="n">
        <v>11</v>
      </c>
      <c r="S7813">
        <f>VLOOKUP(Q7813,Clustering!$D$3:$E$367,2,FALSE)</f>
        <v/>
      </c>
    </row>
    <row r="7814">
      <c r="A7814" t="inlineStr">
        <is>
          <t>2025-11-22 12:00</t>
        </is>
      </c>
      <c r="B7814" t="n">
        <v>1.049867479955594</v>
      </c>
      <c r="C7814" t="n">
        <v>7014.656687245977</v>
      </c>
      <c r="D7814" t="n">
        <v>1825.562338966193</v>
      </c>
      <c r="E7814" t="n">
        <v>2913.709984809328</v>
      </c>
      <c r="F7814" t="n">
        <v>0</v>
      </c>
      <c r="G7814" t="n">
        <v>11754.97887850145</v>
      </c>
      <c r="H7814" t="n">
        <v>6254.738344655559</v>
      </c>
      <c r="I7814" t="n">
        <v>0</v>
      </c>
      <c r="J7814" t="n">
        <v>672.7796732307902</v>
      </c>
      <c r="K7814" t="n">
        <v>0</v>
      </c>
      <c r="L7814" t="n">
        <v>6927.518017886348</v>
      </c>
      <c r="M7814" t="n">
        <v>24008.86530290058</v>
      </c>
      <c r="N7814" t="n">
        <v>254.1561462590334</v>
      </c>
      <c r="O7814" t="n">
        <v>24008.86530290058</v>
      </c>
      <c r="P7814" t="n">
        <v>254.1561462590334</v>
      </c>
      <c r="Q7814" t="n">
        <v>326</v>
      </c>
      <c r="R7814" t="n">
        <v>12</v>
      </c>
      <c r="S7814">
        <f>VLOOKUP(Q7814,Clustering!$D$3:$E$367,2,FALSE)</f>
        <v/>
      </c>
    </row>
    <row r="7815">
      <c r="A7815" t="inlineStr">
        <is>
          <t>2025-11-22 13:00</t>
        </is>
      </c>
      <c r="B7815" t="n">
        <v>1.023620792956704</v>
      </c>
      <c r="C7815" t="n">
        <v>5219.238606581827</v>
      </c>
      <c r="D7815" t="n">
        <v>1759.578158039703</v>
      </c>
      <c r="E7815" t="n">
        <v>2505.790586936022</v>
      </c>
      <c r="F7815" t="n">
        <v>0</v>
      </c>
      <c r="G7815" t="n">
        <v>9485.630972350509</v>
      </c>
      <c r="H7815" t="n">
        <v>6211.602218140693</v>
      </c>
      <c r="I7815" t="n">
        <v>0</v>
      </c>
      <c r="J7815" t="n">
        <v>607.8207270136742</v>
      </c>
      <c r="K7815" t="n">
        <v>0</v>
      </c>
      <c r="L7815" t="n">
        <v>6819.422945154368</v>
      </c>
      <c r="M7815" t="n">
        <v>24008.86530290058</v>
      </c>
      <c r="N7815" t="n">
        <v>247.1239845437193</v>
      </c>
      <c r="O7815" t="n">
        <v>24008.86530290058</v>
      </c>
      <c r="P7815" t="n">
        <v>247.1239845437193</v>
      </c>
      <c r="Q7815" t="n">
        <v>326</v>
      </c>
      <c r="R7815" t="n">
        <v>13</v>
      </c>
      <c r="S7815">
        <f>VLOOKUP(Q7815,Clustering!$D$3:$E$367,2,FALSE)</f>
        <v/>
      </c>
    </row>
    <row r="7816">
      <c r="A7816" t="inlineStr">
        <is>
          <t>2025-11-22 14:00</t>
        </is>
      </c>
      <c r="B7816" t="n">
        <v>1.023620792956704</v>
      </c>
      <c r="C7816" t="n">
        <v>5093.976880023864</v>
      </c>
      <c r="D7816" t="n">
        <v>1693.593977113214</v>
      </c>
      <c r="E7816" t="n">
        <v>2301.830887999368</v>
      </c>
      <c r="F7816" t="n">
        <v>0</v>
      </c>
      <c r="G7816" t="n">
        <v>9090.425365929405</v>
      </c>
      <c r="H7816" t="n">
        <v>6146.898028368393</v>
      </c>
      <c r="I7816" t="n">
        <v>0</v>
      </c>
      <c r="J7816" t="n">
        <v>595.9536372295703</v>
      </c>
      <c r="K7816" t="n">
        <v>0</v>
      </c>
      <c r="L7816" t="n">
        <v>6742.851665597964</v>
      </c>
      <c r="M7816" t="n">
        <v>24074.10678470194</v>
      </c>
      <c r="N7816" t="n">
        <v>241.8796468013365</v>
      </c>
      <c r="O7816" t="n">
        <v>24074.10678470194</v>
      </c>
      <c r="P7816" t="n">
        <v>241.8796468013365</v>
      </c>
      <c r="Q7816" t="n">
        <v>326</v>
      </c>
      <c r="R7816" t="n">
        <v>14</v>
      </c>
      <c r="S7816">
        <f>VLOOKUP(Q7816,Clustering!$D$3:$E$367,2,FALSE)</f>
        <v/>
      </c>
    </row>
    <row r="7817">
      <c r="A7817" t="inlineStr">
        <is>
          <t>2025-11-22 15:00</t>
        </is>
      </c>
      <c r="B7817" t="n">
        <v>1.049867479955594</v>
      </c>
      <c r="C7817" t="n">
        <v>5219.238606581827</v>
      </c>
      <c r="D7817" t="n">
        <v>1759.578158039703</v>
      </c>
      <c r="E7817" t="n">
        <v>2010.459889518436</v>
      </c>
      <c r="F7817" t="n">
        <v>0</v>
      </c>
      <c r="G7817" t="n">
        <v>8990.326521619922</v>
      </c>
      <c r="H7817" t="n">
        <v>6039.05771208123</v>
      </c>
      <c r="I7817" t="n">
        <v>0</v>
      </c>
      <c r="J7817" t="n">
        <v>587.7358100530507</v>
      </c>
      <c r="K7817" t="n">
        <v>0</v>
      </c>
      <c r="L7817" t="n">
        <v>6626.79352213428</v>
      </c>
      <c r="M7817" t="n">
        <v>24335.07271190738</v>
      </c>
      <c r="N7817" t="n">
        <v>234.0131794455092</v>
      </c>
      <c r="O7817" t="n">
        <v>24335.07271190738</v>
      </c>
      <c r="P7817" t="n">
        <v>234.0131794455092</v>
      </c>
      <c r="Q7817" t="n">
        <v>326</v>
      </c>
      <c r="R7817" t="n">
        <v>15</v>
      </c>
      <c r="S7817">
        <f>VLOOKUP(Q7817,Clustering!$D$3:$E$367,2,FALSE)</f>
        <v/>
      </c>
    </row>
    <row r="7818">
      <c r="A7818" t="inlineStr">
        <is>
          <t>2025-11-22 16:00</t>
        </is>
      </c>
      <c r="B7818" t="n">
        <v>1.076114166954484</v>
      </c>
      <c r="C7818" t="n">
        <v>5444.523104737659</v>
      </c>
      <c r="D7818" t="n">
        <v>2422.467097730796</v>
      </c>
      <c r="E7818" t="n">
        <v>2010.459889518436</v>
      </c>
      <c r="F7818" t="n">
        <v>0</v>
      </c>
      <c r="G7818" t="n">
        <v>9878.526206153843</v>
      </c>
      <c r="H7818" t="n">
        <v>5931.217395794065</v>
      </c>
      <c r="I7818" t="n">
        <v>0</v>
      </c>
      <c r="J7818" t="n">
        <v>496.1409567717965</v>
      </c>
      <c r="K7818" t="n">
        <v>0</v>
      </c>
      <c r="L7818" t="n">
        <v>6427.358352565861</v>
      </c>
      <c r="M7818" t="n">
        <v>24661.28012091418</v>
      </c>
      <c r="N7818" t="n">
        <v>259.4361038639151</v>
      </c>
      <c r="O7818" t="n">
        <v>24661.28012091418</v>
      </c>
      <c r="P7818" t="n">
        <v>259.4361038639151</v>
      </c>
      <c r="Q7818" t="n">
        <v>326</v>
      </c>
      <c r="R7818" t="n">
        <v>16</v>
      </c>
      <c r="S7818">
        <f>VLOOKUP(Q7818,Clustering!$D$3:$E$367,2,FALSE)</f>
        <v/>
      </c>
    </row>
    <row r="7819">
      <c r="A7819" t="inlineStr">
        <is>
          <t>2025-11-22 17:00</t>
        </is>
      </c>
      <c r="B7819" t="n">
        <v>1.115484197452819</v>
      </c>
      <c r="C7819" t="n">
        <v>6551.654823102769</v>
      </c>
      <c r="D7819" t="n">
        <v>6818.365362403851</v>
      </c>
      <c r="E7819" t="n">
        <v>2316.399437923415</v>
      </c>
      <c r="F7819" t="n">
        <v>0</v>
      </c>
      <c r="G7819" t="n">
        <v>15687.53510762749</v>
      </c>
      <c r="H7819" t="n">
        <v>5780.240952992034</v>
      </c>
      <c r="I7819" t="n">
        <v>0</v>
      </c>
      <c r="J7819" t="n">
        <v>484.0796957662963</v>
      </c>
      <c r="K7819" t="n">
        <v>0</v>
      </c>
      <c r="L7819" t="n">
        <v>6264.32064875833</v>
      </c>
      <c r="M7819" t="n">
        <v>24726.52160271554</v>
      </c>
      <c r="N7819" t="n">
        <v>259.8731472760152</v>
      </c>
      <c r="O7819" t="n">
        <v>24726.52160271554</v>
      </c>
      <c r="P7819" t="n">
        <v>259.8731472760152</v>
      </c>
      <c r="Q7819" t="n">
        <v>326</v>
      </c>
      <c r="R7819" t="n">
        <v>17</v>
      </c>
      <c r="S7819">
        <f>VLOOKUP(Q7819,Clustering!$D$3:$E$367,2,FALSE)</f>
        <v/>
      </c>
    </row>
    <row r="7820">
      <c r="A7820" t="inlineStr">
        <is>
          <t>2025-11-22 18:00</t>
        </is>
      </c>
      <c r="B7820" t="n">
        <v>1.207347601948933</v>
      </c>
      <c r="C7820" t="n">
        <v>7145.936574968178</v>
      </c>
      <c r="D7820" t="n">
        <v>7331.575658498765</v>
      </c>
      <c r="E7820" t="n">
        <v>2636.907536252441</v>
      </c>
      <c r="F7820" t="n">
        <v>0</v>
      </c>
      <c r="G7820" t="n">
        <v>17115.62711732133</v>
      </c>
      <c r="H7820" t="n">
        <v>5650.832573447436</v>
      </c>
      <c r="I7820" t="n">
        <v>0</v>
      </c>
      <c r="J7820" t="n">
        <v>552.9615751958431</v>
      </c>
      <c r="K7820" t="n">
        <v>0</v>
      </c>
      <c r="L7820" t="n">
        <v>6203.794148643279</v>
      </c>
      <c r="M7820" t="n">
        <v>24596.03863911282</v>
      </c>
      <c r="N7820" t="n">
        <v>256.8139480786393</v>
      </c>
      <c r="O7820" t="n">
        <v>24596.03863911282</v>
      </c>
      <c r="P7820" t="n">
        <v>256.8139480786393</v>
      </c>
      <c r="Q7820" t="n">
        <v>326</v>
      </c>
      <c r="R7820" t="n">
        <v>18</v>
      </c>
      <c r="S7820">
        <f>VLOOKUP(Q7820,Clustering!$D$3:$E$367,2,FALSE)</f>
        <v/>
      </c>
    </row>
    <row r="7821">
      <c r="A7821" t="inlineStr">
        <is>
          <t>2025-11-22 19:00</t>
        </is>
      </c>
      <c r="B7821" t="n">
        <v>1.246717632447268</v>
      </c>
      <c r="C7821" t="n">
        <v>7441.572910609823</v>
      </c>
      <c r="D7821" t="n">
        <v>7551.522928253727</v>
      </c>
      <c r="E7821" t="n">
        <v>2403.810737467695</v>
      </c>
      <c r="F7821" t="n">
        <v>0</v>
      </c>
      <c r="G7821" t="n">
        <v>17398.15329396369</v>
      </c>
      <c r="H7821" t="n">
        <v>5564.560320417704</v>
      </c>
      <c r="I7821" t="n">
        <v>0</v>
      </c>
      <c r="J7821" t="n">
        <v>670.8415746251645</v>
      </c>
      <c r="K7821" t="n">
        <v>0</v>
      </c>
      <c r="L7821" t="n">
        <v>6235.401895042869</v>
      </c>
      <c r="M7821" t="n">
        <v>24465.5556755101</v>
      </c>
      <c r="N7821" t="n">
        <v>246.7623160059738</v>
      </c>
      <c r="O7821" t="n">
        <v>24465.5556755101</v>
      </c>
      <c r="P7821" t="n">
        <v>246.7623160059738</v>
      </c>
      <c r="Q7821" t="n">
        <v>326</v>
      </c>
      <c r="R7821" t="n">
        <v>19</v>
      </c>
      <c r="S7821">
        <f>VLOOKUP(Q7821,Clustering!$D$3:$E$367,2,FALSE)</f>
        <v/>
      </c>
    </row>
    <row r="7822">
      <c r="A7822" t="inlineStr">
        <is>
          <t>2025-11-22 20:00</t>
        </is>
      </c>
      <c r="B7822" t="n">
        <v>1.259840975946713</v>
      </c>
      <c r="C7822" t="n">
        <v>7469.237791000464</v>
      </c>
      <c r="D7822" t="n">
        <v>7331.575658498765</v>
      </c>
      <c r="E7822" t="n">
        <v>2243.556688303182</v>
      </c>
      <c r="F7822" t="n">
        <v>0</v>
      </c>
      <c r="G7822" t="n">
        <v>17045.62997877836</v>
      </c>
      <c r="H7822" t="n">
        <v>5499.856130645405</v>
      </c>
      <c r="I7822" t="n">
        <v>0</v>
      </c>
      <c r="J7822" t="n">
        <v>721.6607123203926</v>
      </c>
      <c r="K7822" t="n">
        <v>0</v>
      </c>
      <c r="L7822" t="n">
        <v>6221.516842965797</v>
      </c>
      <c r="M7822" t="n">
        <v>24335.07271190738</v>
      </c>
      <c r="N7822" t="n">
        <v>233.2144936674948</v>
      </c>
      <c r="O7822" t="n">
        <v>24335.07271190738</v>
      </c>
      <c r="P7822" t="n">
        <v>233.2144936674948</v>
      </c>
      <c r="Q7822" t="n">
        <v>326</v>
      </c>
      <c r="R7822" t="n">
        <v>20</v>
      </c>
      <c r="S7822">
        <f>VLOOKUP(Q7822,Clustering!$D$3:$E$367,2,FALSE)</f>
        <v/>
      </c>
    </row>
    <row r="7823">
      <c r="A7823" t="inlineStr">
        <is>
          <t>2025-11-22 21:00</t>
        </is>
      </c>
      <c r="B7823" t="n">
        <v>1.272964319446158</v>
      </c>
      <c r="C7823" t="n">
        <v>6971.736468090176</v>
      </c>
      <c r="D7823" t="n">
        <v>6231.83930972395</v>
      </c>
      <c r="E7823" t="n">
        <v>1966.754239746296</v>
      </c>
      <c r="F7823" t="n">
        <v>0</v>
      </c>
      <c r="G7823" t="n">
        <v>15171.60298187987</v>
      </c>
      <c r="H7823" t="n">
        <v>5478.288067387972</v>
      </c>
      <c r="I7823" t="n">
        <v>0</v>
      </c>
      <c r="J7823" t="n">
        <v>753.4558884632229</v>
      </c>
      <c r="K7823" t="n">
        <v>0</v>
      </c>
      <c r="L7823" t="n">
        <v>6231.743955851194</v>
      </c>
      <c r="M7823" t="n">
        <v>24074.10678470194</v>
      </c>
      <c r="N7823" t="n">
        <v>217.9185500242778</v>
      </c>
      <c r="O7823" t="n">
        <v>24074.10678470194</v>
      </c>
      <c r="P7823" t="n">
        <v>217.9185500242778</v>
      </c>
      <c r="Q7823" t="n">
        <v>326</v>
      </c>
      <c r="R7823" t="n">
        <v>21</v>
      </c>
      <c r="S7823">
        <f>VLOOKUP(Q7823,Clustering!$D$3:$E$367,2,FALSE)</f>
        <v/>
      </c>
    </row>
    <row r="7824">
      <c r="A7824" t="inlineStr">
        <is>
          <t>2025-11-22 22:00</t>
        </is>
      </c>
      <c r="B7824" t="n">
        <v>1.259840975946713</v>
      </c>
      <c r="C7824" t="n">
        <v>6023.596170250035</v>
      </c>
      <c r="D7824" t="n">
        <v>4398.945395099258</v>
      </c>
      <c r="E7824" t="n">
        <v>1704.520341113456</v>
      </c>
      <c r="F7824" t="n">
        <v>0</v>
      </c>
      <c r="G7824" t="n">
        <v>12128.3217474387</v>
      </c>
      <c r="H7824" t="n">
        <v>5456.720004130539</v>
      </c>
      <c r="I7824" t="n">
        <v>0</v>
      </c>
      <c r="J7824" t="n">
        <v>922.2872836529668</v>
      </c>
      <c r="K7824" t="n">
        <v>0</v>
      </c>
      <c r="L7824" t="n">
        <v>6379.007287783505</v>
      </c>
      <c r="M7824" t="n">
        <v>23878.38233929786</v>
      </c>
      <c r="N7824" t="n">
        <v>212.6742384537263</v>
      </c>
      <c r="O7824" t="n">
        <v>23878.38233929786</v>
      </c>
      <c r="P7824" t="n">
        <v>212.6742384537263</v>
      </c>
      <c r="Q7824" t="n">
        <v>326</v>
      </c>
      <c r="R7824" t="n">
        <v>22</v>
      </c>
      <c r="S7824">
        <f>VLOOKUP(Q7824,Clustering!$D$3:$E$367,2,FALSE)</f>
        <v/>
      </c>
    </row>
    <row r="7825">
      <c r="A7825" t="inlineStr">
        <is>
          <t>2025-11-22 23:00</t>
        </is>
      </c>
      <c r="B7825" t="n">
        <v>1.259840975946713</v>
      </c>
      <c r="C7825" t="n">
        <v>5043.382339073357</v>
      </c>
      <c r="D7825" t="n">
        <v>2566.051480474568</v>
      </c>
      <c r="E7825" t="n">
        <v>1297.358944892699</v>
      </c>
      <c r="F7825" t="n">
        <v>0</v>
      </c>
      <c r="G7825" t="n">
        <v>8908.052605416571</v>
      </c>
      <c r="H7825" t="n">
        <v>5456.720004130539</v>
      </c>
      <c r="I7825" t="n">
        <v>0</v>
      </c>
      <c r="J7825" t="n">
        <v>767.157245840022</v>
      </c>
      <c r="K7825" t="n">
        <v>0</v>
      </c>
      <c r="L7825" t="n">
        <v>6223.877249970561</v>
      </c>
      <c r="M7825" t="n">
        <v>23747.89937569514</v>
      </c>
      <c r="N7825" t="n">
        <v>143.1490563011024</v>
      </c>
      <c r="O7825" t="n">
        <v>23747.89937569514</v>
      </c>
      <c r="P7825" t="n">
        <v>143.1490563011024</v>
      </c>
      <c r="Q7825" t="n">
        <v>326</v>
      </c>
      <c r="R7825" t="n">
        <v>23</v>
      </c>
      <c r="S7825">
        <f>VLOOKUP(Q7825,Clustering!$D$3:$E$367,2,FALSE)</f>
        <v/>
      </c>
    </row>
    <row r="7826">
      <c r="A7826" t="inlineStr">
        <is>
          <t>2025-11-23 00:00</t>
        </is>
      </c>
      <c r="B7826" t="n">
        <v>1.272964319446158</v>
      </c>
      <c r="C7826" t="n">
        <v>4480.451008156535</v>
      </c>
      <c r="D7826" t="n">
        <v>1466.315131699753</v>
      </c>
      <c r="E7826" t="n">
        <v>903.5990120615724</v>
      </c>
      <c r="F7826" t="n">
        <v>0</v>
      </c>
      <c r="G7826" t="n">
        <v>6851.638116237306</v>
      </c>
      <c r="H7826" t="n">
        <v>5456.720004130539</v>
      </c>
      <c r="I7826" t="n">
        <v>0</v>
      </c>
      <c r="J7826" t="n">
        <v>447.1989681548823</v>
      </c>
      <c r="K7826" t="n">
        <v>0</v>
      </c>
      <c r="L7826" t="n">
        <v>5903.918972285421</v>
      </c>
      <c r="M7826" t="n">
        <v>23682.65789389378</v>
      </c>
      <c r="N7826" t="n">
        <v>104.5733471669639</v>
      </c>
      <c r="O7826" t="n">
        <v>23682.65789389378</v>
      </c>
      <c r="P7826" t="n">
        <v>104.5733471669639</v>
      </c>
      <c r="Q7826" t="n">
        <v>327</v>
      </c>
      <c r="R7826" t="n">
        <v>0</v>
      </c>
      <c r="S7826">
        <f>VLOOKUP(Q7826,Clustering!$D$3:$E$367,2,FALSE)</f>
        <v/>
      </c>
    </row>
    <row r="7827">
      <c r="A7827" t="inlineStr">
        <is>
          <t>2025-11-23 01:00</t>
        </is>
      </c>
      <c r="B7827" t="n">
        <v>1.286087662945602</v>
      </c>
      <c r="C7827" t="n">
        <v>4450.570138189913</v>
      </c>
      <c r="D7827" t="n">
        <v>1319.683618529777</v>
      </c>
      <c r="E7827" t="n">
        <v>583.8633382495193</v>
      </c>
      <c r="F7827" t="n">
        <v>0</v>
      </c>
      <c r="G7827" t="n">
        <v>6355.403182632154</v>
      </c>
      <c r="H7827" t="n">
        <v>5456.720004130539</v>
      </c>
      <c r="I7827" t="n">
        <v>0</v>
      </c>
      <c r="J7827" t="n">
        <v>326.3582189600992</v>
      </c>
      <c r="K7827" t="n">
        <v>0</v>
      </c>
      <c r="L7827" t="n">
        <v>5783.078223090638</v>
      </c>
      <c r="M7827" t="n">
        <v>23617.41641209241</v>
      </c>
      <c r="N7827" t="n">
        <v>94.95873233456724</v>
      </c>
      <c r="O7827" t="n">
        <v>23617.41641209241</v>
      </c>
      <c r="P7827" t="n">
        <v>94.95873233456724</v>
      </c>
      <c r="Q7827" t="n">
        <v>327</v>
      </c>
      <c r="R7827" t="n">
        <v>1</v>
      </c>
      <c r="S7827">
        <f>VLOOKUP(Q7827,Clustering!$D$3:$E$367,2,FALSE)</f>
        <v/>
      </c>
    </row>
    <row r="7828">
      <c r="A7828" t="inlineStr">
        <is>
          <t>2025-11-23 02:00</t>
        </is>
      </c>
      <c r="B7828" t="n">
        <v>1.286087662945602</v>
      </c>
      <c r="C7828" t="n">
        <v>4484.95296592668</v>
      </c>
      <c r="D7828" t="n">
        <v>1319.683618529777</v>
      </c>
      <c r="E7828" t="n">
        <v>486.630359402945</v>
      </c>
      <c r="F7828" t="n">
        <v>0</v>
      </c>
      <c r="G7828" t="n">
        <v>6292.553031522348</v>
      </c>
      <c r="H7828" t="n">
        <v>5456.720004130539</v>
      </c>
      <c r="I7828" t="n">
        <v>0</v>
      </c>
      <c r="J7828" t="n">
        <v>289.071803585867</v>
      </c>
      <c r="K7828" t="n">
        <v>0</v>
      </c>
      <c r="L7828" t="n">
        <v>5745.791807716406</v>
      </c>
      <c r="M7828" t="n">
        <v>23617.41641209241</v>
      </c>
      <c r="N7828" t="n">
        <v>92.33657654929149</v>
      </c>
      <c r="O7828" t="n">
        <v>23617.41641209241</v>
      </c>
      <c r="P7828" t="n">
        <v>92.33657654929149</v>
      </c>
      <c r="Q7828" t="n">
        <v>327</v>
      </c>
      <c r="R7828" t="n">
        <v>2</v>
      </c>
      <c r="S7828">
        <f>VLOOKUP(Q7828,Clustering!$D$3:$E$367,2,FALSE)</f>
        <v/>
      </c>
    </row>
    <row r="7829">
      <c r="A7829" t="inlineStr">
        <is>
          <t>2025-11-23 03:00</t>
        </is>
      </c>
      <c r="B7829" t="n">
        <v>1.286087662945602</v>
      </c>
      <c r="C7829" t="n">
        <v>4491.367672593989</v>
      </c>
      <c r="D7829" t="n">
        <v>1319.683618529777</v>
      </c>
      <c r="E7829" t="n">
        <v>451.0663437558585</v>
      </c>
      <c r="F7829" t="n">
        <v>0</v>
      </c>
      <c r="G7829" t="n">
        <v>6263.40372254257</v>
      </c>
      <c r="H7829" t="n">
        <v>5456.720004130539</v>
      </c>
      <c r="I7829" t="n">
        <v>0</v>
      </c>
      <c r="J7829" t="n">
        <v>288.8130692288201</v>
      </c>
      <c r="K7829" t="n">
        <v>0</v>
      </c>
      <c r="L7829" t="n">
        <v>5745.533073359359</v>
      </c>
      <c r="M7829" t="n">
        <v>23682.65789389378</v>
      </c>
      <c r="N7829" t="n">
        <v>92.33657654929149</v>
      </c>
      <c r="O7829" t="n">
        <v>23682.65789389378</v>
      </c>
      <c r="P7829" t="n">
        <v>92.33657654929149</v>
      </c>
      <c r="Q7829" t="n">
        <v>327</v>
      </c>
      <c r="R7829" t="n">
        <v>3</v>
      </c>
      <c r="S7829">
        <f>VLOOKUP(Q7829,Clustering!$D$3:$E$367,2,FALSE)</f>
        <v/>
      </c>
    </row>
    <row r="7830">
      <c r="A7830" t="inlineStr">
        <is>
          <t>2025-11-23 04:00</t>
        </is>
      </c>
      <c r="B7830" t="n">
        <v>1.286087662945602</v>
      </c>
      <c r="C7830" t="n">
        <v>4502.844165976952</v>
      </c>
      <c r="D7830" t="n">
        <v>1392.999375114765</v>
      </c>
      <c r="E7830" t="n">
        <v>464.9772693363338</v>
      </c>
      <c r="F7830" t="n">
        <v>0</v>
      </c>
      <c r="G7830" t="n">
        <v>6362.106898090997</v>
      </c>
      <c r="H7830" t="n">
        <v>5456.720004130539</v>
      </c>
      <c r="I7830" t="n">
        <v>0</v>
      </c>
      <c r="J7830" t="n">
        <v>334.8706756698295</v>
      </c>
      <c r="K7830" t="n">
        <v>0</v>
      </c>
      <c r="L7830" t="n">
        <v>5791.590679800368</v>
      </c>
      <c r="M7830" t="n">
        <v>23878.38233929786</v>
      </c>
      <c r="N7830" t="n">
        <v>91.46251589692244</v>
      </c>
      <c r="O7830" t="n">
        <v>23878.38233929786</v>
      </c>
      <c r="P7830" t="n">
        <v>91.46251589692244</v>
      </c>
      <c r="Q7830" t="n">
        <v>327</v>
      </c>
      <c r="R7830" t="n">
        <v>4</v>
      </c>
      <c r="S7830">
        <f>VLOOKUP(Q7830,Clustering!$D$3:$E$367,2,FALSE)</f>
        <v/>
      </c>
    </row>
    <row r="7831">
      <c r="A7831" t="inlineStr">
        <is>
          <t>2025-11-23 05:00</t>
        </is>
      </c>
      <c r="B7831" t="n">
        <v>1.272964319446158</v>
      </c>
      <c r="C7831" t="n">
        <v>5871.206066040877</v>
      </c>
      <c r="D7831" t="n">
        <v>1612.946644869728</v>
      </c>
      <c r="E7831" t="n">
        <v>602.4410074271643</v>
      </c>
      <c r="F7831" t="n">
        <v>0</v>
      </c>
      <c r="G7831" t="n">
        <v>8087.866682657216</v>
      </c>
      <c r="H7831" t="n">
        <v>5499.856130645405</v>
      </c>
      <c r="I7831" t="n">
        <v>0</v>
      </c>
      <c r="J7831" t="n">
        <v>415.3780149392363</v>
      </c>
      <c r="K7831" t="n">
        <v>0</v>
      </c>
      <c r="L7831" t="n">
        <v>5915.234145584641</v>
      </c>
      <c r="M7831" t="n">
        <v>24139.3482665033</v>
      </c>
      <c r="N7831" t="n">
        <v>92.7736199613917</v>
      </c>
      <c r="O7831" t="n">
        <v>24139.3482665033</v>
      </c>
      <c r="P7831" t="n">
        <v>92.7736199613917</v>
      </c>
      <c r="Q7831" t="n">
        <v>327</v>
      </c>
      <c r="R7831" t="n">
        <v>5</v>
      </c>
      <c r="S7831">
        <f>VLOOKUP(Q7831,Clustering!$D$3:$E$367,2,FALSE)</f>
        <v/>
      </c>
    </row>
    <row r="7832">
      <c r="A7832" t="inlineStr">
        <is>
          <t>2025-11-23 06:00</t>
        </is>
      </c>
      <c r="B7832" t="n">
        <v>1.207347601948933</v>
      </c>
      <c r="C7832" t="n">
        <v>6298.542161113856</v>
      </c>
      <c r="D7832" t="n">
        <v>2419.419967304592</v>
      </c>
      <c r="E7832" t="n">
        <v>1061.035066614277</v>
      </c>
      <c r="F7832" t="n">
        <v>0</v>
      </c>
      <c r="G7832" t="n">
        <v>9780.204542634674</v>
      </c>
      <c r="H7832" t="n">
        <v>5607.696446932569</v>
      </c>
      <c r="I7832" t="n">
        <v>0</v>
      </c>
      <c r="J7832" t="n">
        <v>551.6577853072607</v>
      </c>
      <c r="K7832" t="n">
        <v>0</v>
      </c>
      <c r="L7832" t="n">
        <v>6159.35423223983</v>
      </c>
      <c r="M7832" t="n">
        <v>24204.58974830466</v>
      </c>
      <c r="N7832" t="n">
        <v>117.0224236807354</v>
      </c>
      <c r="O7832" t="n">
        <v>24204.58974830466</v>
      </c>
      <c r="P7832" t="n">
        <v>117.0224236807354</v>
      </c>
      <c r="Q7832" t="n">
        <v>327</v>
      </c>
      <c r="R7832" t="n">
        <v>6</v>
      </c>
      <c r="S7832">
        <f>VLOOKUP(Q7832,Clustering!$D$3:$E$367,2,FALSE)</f>
        <v/>
      </c>
    </row>
    <row r="7833">
      <c r="A7833" t="inlineStr">
        <is>
          <t>2025-11-23 07:00</t>
        </is>
      </c>
      <c r="B7833" t="n">
        <v>1.115484197452819</v>
      </c>
      <c r="C7833" t="n">
        <v>7163.944406048765</v>
      </c>
      <c r="D7833" t="n">
        <v>4032.36661217432</v>
      </c>
      <c r="E7833" t="n">
        <v>1660.814691341317</v>
      </c>
      <c r="F7833" t="n">
        <v>0</v>
      </c>
      <c r="G7833" t="n">
        <v>12858.24119376185</v>
      </c>
      <c r="H7833" t="n">
        <v>5780.240952992034</v>
      </c>
      <c r="I7833" t="n">
        <v>0</v>
      </c>
      <c r="J7833" t="n">
        <v>849.9522400950126</v>
      </c>
      <c r="K7833" t="n">
        <v>0</v>
      </c>
      <c r="L7833" t="n">
        <v>6630.193193087047</v>
      </c>
      <c r="M7833" t="n">
        <v>24269.83123010602</v>
      </c>
      <c r="N7833" t="n">
        <v>153.6951789557322</v>
      </c>
      <c r="O7833" t="n">
        <v>24269.83123010602</v>
      </c>
      <c r="P7833" t="n">
        <v>153.6951789557322</v>
      </c>
      <c r="Q7833" t="n">
        <v>327</v>
      </c>
      <c r="R7833" t="n">
        <v>7</v>
      </c>
      <c r="S7833">
        <f>VLOOKUP(Q7833,Clustering!$D$3:$E$367,2,FALSE)</f>
        <v/>
      </c>
    </row>
    <row r="7834">
      <c r="A7834" t="inlineStr">
        <is>
          <t>2025-11-23 08:00</t>
        </is>
      </c>
      <c r="B7834" t="n">
        <v>0.9842507624583692</v>
      </c>
      <c r="C7834" t="n">
        <v>7524.800813842377</v>
      </c>
      <c r="D7834" t="n">
        <v>2159.139215736579</v>
      </c>
      <c r="E7834" t="n">
        <v>2520.359136860068</v>
      </c>
      <c r="F7834" t="n">
        <v>0</v>
      </c>
      <c r="G7834" t="n">
        <v>12205.28341720148</v>
      </c>
      <c r="H7834" t="n">
        <v>5931.217395794065</v>
      </c>
      <c r="I7834" t="n">
        <v>0</v>
      </c>
      <c r="J7834" t="n">
        <v>1274.86584471826</v>
      </c>
      <c r="K7834" t="n">
        <v>0</v>
      </c>
      <c r="L7834" t="n">
        <v>7206.083240512326</v>
      </c>
      <c r="M7834" t="n">
        <v>24204.58974830466</v>
      </c>
      <c r="N7834" t="n">
        <v>191.6215649535029</v>
      </c>
      <c r="O7834" t="n">
        <v>24204.58974830466</v>
      </c>
      <c r="P7834" t="n">
        <v>191.6215649535029</v>
      </c>
      <c r="Q7834" t="n">
        <v>327</v>
      </c>
      <c r="R7834" t="n">
        <v>8</v>
      </c>
      <c r="S7834">
        <f>VLOOKUP(Q7834,Clustering!$D$3:$E$367,2,FALSE)</f>
        <v/>
      </c>
    </row>
    <row r="7835">
      <c r="A7835" t="inlineStr">
        <is>
          <t>2025-11-23 09:00</t>
        </is>
      </c>
      <c r="B7835" t="n">
        <v>1.049867479955594</v>
      </c>
      <c r="C7835" t="n">
        <v>7515.470331417204</v>
      </c>
      <c r="D7835" t="n">
        <v>1869.551792917185</v>
      </c>
      <c r="E7835" t="n">
        <v>3438.177782075006</v>
      </c>
      <c r="F7835" t="n">
        <v>0</v>
      </c>
      <c r="G7835" t="n">
        <v>12824.24977388935</v>
      </c>
      <c r="H7835" t="n">
        <v>6082.193838596095</v>
      </c>
      <c r="I7835" t="n">
        <v>0</v>
      </c>
      <c r="J7835" t="n">
        <v>1240.150391223361</v>
      </c>
      <c r="K7835" t="n">
        <v>0</v>
      </c>
      <c r="L7835" t="n">
        <v>7322.344229819456</v>
      </c>
      <c r="M7835" t="n">
        <v>24139.3482665033</v>
      </c>
      <c r="N7835" t="n">
        <v>226.1864409297064</v>
      </c>
      <c r="O7835" t="n">
        <v>24139.3482665033</v>
      </c>
      <c r="P7835" t="n">
        <v>226.1864409297064</v>
      </c>
      <c r="Q7835" t="n">
        <v>327</v>
      </c>
      <c r="R7835" t="n">
        <v>9</v>
      </c>
      <c r="S7835">
        <f>VLOOKUP(Q7835,Clustering!$D$3:$E$367,2,FALSE)</f>
        <v/>
      </c>
    </row>
    <row r="7836">
      <c r="A7836" t="inlineStr">
        <is>
          <t>2025-11-23 10:00</t>
        </is>
      </c>
      <c r="B7836" t="n">
        <v>1.076114166954484</v>
      </c>
      <c r="C7836" t="n">
        <v>7211.063342295895</v>
      </c>
      <c r="D7836" t="n">
        <v>1913.541246868177</v>
      </c>
      <c r="E7836" t="n">
        <v>3540.157631543333</v>
      </c>
      <c r="F7836" t="n">
        <v>0</v>
      </c>
      <c r="G7836" t="n">
        <v>12665.83833487436</v>
      </c>
      <c r="H7836" t="n">
        <v>6211.602218140693</v>
      </c>
      <c r="I7836" t="n">
        <v>0</v>
      </c>
      <c r="J7836" t="n">
        <v>995.0188604992812</v>
      </c>
      <c r="K7836" t="n">
        <v>0</v>
      </c>
      <c r="L7836" t="n">
        <v>7206.621078639975</v>
      </c>
      <c r="M7836" t="n">
        <v>24074.10678470194</v>
      </c>
      <c r="N7836" t="n">
        <v>243.4419742751565</v>
      </c>
      <c r="O7836" t="n">
        <v>24074.10678470194</v>
      </c>
      <c r="P7836" t="n">
        <v>243.4419742751565</v>
      </c>
      <c r="Q7836" t="n">
        <v>327</v>
      </c>
      <c r="R7836" t="n">
        <v>10</v>
      </c>
      <c r="S7836">
        <f>VLOOKUP(Q7836,Clustering!$D$3:$E$367,2,FALSE)</f>
        <v/>
      </c>
    </row>
    <row r="7837">
      <c r="A7837" t="inlineStr">
        <is>
          <t>2025-11-23 11:00</t>
        </is>
      </c>
      <c r="B7837" t="n">
        <v>1.076114166954484</v>
      </c>
      <c r="C7837" t="n">
        <v>7181.672322656596</v>
      </c>
      <c r="D7837" t="n">
        <v>1913.541246868177</v>
      </c>
      <c r="E7837" t="n">
        <v>3248.7866330624</v>
      </c>
      <c r="F7837" t="n">
        <v>0</v>
      </c>
      <c r="G7837" t="n">
        <v>12345.07631675413</v>
      </c>
      <c r="H7837" t="n">
        <v>6254.738344655559</v>
      </c>
      <c r="I7837" t="n">
        <v>0</v>
      </c>
      <c r="J7837" t="n">
        <v>831.9993520541885</v>
      </c>
      <c r="K7837" t="n">
        <v>0</v>
      </c>
      <c r="L7837" t="n">
        <v>7086.737696709747</v>
      </c>
      <c r="M7837" t="n">
        <v>24008.86530290058</v>
      </c>
      <c r="N7837" t="n">
        <v>256.9897966136355</v>
      </c>
      <c r="O7837" t="n">
        <v>24008.86530290058</v>
      </c>
      <c r="P7837" t="n">
        <v>256.9897966136355</v>
      </c>
      <c r="Q7837" t="n">
        <v>327</v>
      </c>
      <c r="R7837" t="n">
        <v>11</v>
      </c>
      <c r="S7837">
        <f>VLOOKUP(Q7837,Clustering!$D$3:$E$367,2,FALSE)</f>
        <v/>
      </c>
    </row>
    <row r="7838">
      <c r="A7838" t="inlineStr">
        <is>
          <t>2025-11-23 12:00</t>
        </is>
      </c>
      <c r="B7838" t="n">
        <v>1.049867479955594</v>
      </c>
      <c r="C7838" t="n">
        <v>7014.656687245977</v>
      </c>
      <c r="D7838" t="n">
        <v>1825.562338966193</v>
      </c>
      <c r="E7838" t="n">
        <v>2913.709984809328</v>
      </c>
      <c r="F7838" t="n">
        <v>0</v>
      </c>
      <c r="G7838" t="n">
        <v>11754.97887850145</v>
      </c>
      <c r="H7838" t="n">
        <v>6254.738344655559</v>
      </c>
      <c r="I7838" t="n">
        <v>0</v>
      </c>
      <c r="J7838" t="n">
        <v>672.7796732307902</v>
      </c>
      <c r="K7838" t="n">
        <v>0</v>
      </c>
      <c r="L7838" t="n">
        <v>6927.518017886348</v>
      </c>
      <c r="M7838" t="n">
        <v>24008.86530290058</v>
      </c>
      <c r="N7838" t="n">
        <v>254.1561462590334</v>
      </c>
      <c r="O7838" t="n">
        <v>24008.86530290058</v>
      </c>
      <c r="P7838" t="n">
        <v>254.1561462590334</v>
      </c>
      <c r="Q7838" t="n">
        <v>327</v>
      </c>
      <c r="R7838" t="n">
        <v>12</v>
      </c>
      <c r="S7838">
        <f>VLOOKUP(Q7838,Clustering!$D$3:$E$367,2,FALSE)</f>
        <v/>
      </c>
    </row>
    <row r="7839">
      <c r="A7839" t="inlineStr">
        <is>
          <t>2025-11-23 13:00</t>
        </is>
      </c>
      <c r="B7839" t="n">
        <v>1.023620792956704</v>
      </c>
      <c r="C7839" t="n">
        <v>5219.238606581827</v>
      </c>
      <c r="D7839" t="n">
        <v>1759.578158039703</v>
      </c>
      <c r="E7839" t="n">
        <v>2505.790586936022</v>
      </c>
      <c r="F7839" t="n">
        <v>0</v>
      </c>
      <c r="G7839" t="n">
        <v>9485.630972350509</v>
      </c>
      <c r="H7839" t="n">
        <v>6211.602218140693</v>
      </c>
      <c r="I7839" t="n">
        <v>0</v>
      </c>
      <c r="J7839" t="n">
        <v>607.8207270136742</v>
      </c>
      <c r="K7839" t="n">
        <v>0</v>
      </c>
      <c r="L7839" t="n">
        <v>6819.422945154368</v>
      </c>
      <c r="M7839" t="n">
        <v>24008.86530290058</v>
      </c>
      <c r="N7839" t="n">
        <v>247.1239845437193</v>
      </c>
      <c r="O7839" t="n">
        <v>24008.86530290058</v>
      </c>
      <c r="P7839" t="n">
        <v>247.1239845437193</v>
      </c>
      <c r="Q7839" t="n">
        <v>327</v>
      </c>
      <c r="R7839" t="n">
        <v>13</v>
      </c>
      <c r="S7839">
        <f>VLOOKUP(Q7839,Clustering!$D$3:$E$367,2,FALSE)</f>
        <v/>
      </c>
    </row>
    <row r="7840">
      <c r="A7840" t="inlineStr">
        <is>
          <t>2025-11-23 14:00</t>
        </is>
      </c>
      <c r="B7840" t="n">
        <v>1.023620792956704</v>
      </c>
      <c r="C7840" t="n">
        <v>5093.976880023864</v>
      </c>
      <c r="D7840" t="n">
        <v>1693.593977113214</v>
      </c>
      <c r="E7840" t="n">
        <v>2301.830887999368</v>
      </c>
      <c r="F7840" t="n">
        <v>0</v>
      </c>
      <c r="G7840" t="n">
        <v>9090.425365929405</v>
      </c>
      <c r="H7840" t="n">
        <v>6146.898028368393</v>
      </c>
      <c r="I7840" t="n">
        <v>0</v>
      </c>
      <c r="J7840" t="n">
        <v>595.9536372295703</v>
      </c>
      <c r="K7840" t="n">
        <v>0</v>
      </c>
      <c r="L7840" t="n">
        <v>6742.851665597964</v>
      </c>
      <c r="M7840" t="n">
        <v>24074.10678470194</v>
      </c>
      <c r="N7840" t="n">
        <v>241.8796468013365</v>
      </c>
      <c r="O7840" t="n">
        <v>24074.10678470194</v>
      </c>
      <c r="P7840" t="n">
        <v>241.8796468013365</v>
      </c>
      <c r="Q7840" t="n">
        <v>327</v>
      </c>
      <c r="R7840" t="n">
        <v>14</v>
      </c>
      <c r="S7840">
        <f>VLOOKUP(Q7840,Clustering!$D$3:$E$367,2,FALSE)</f>
        <v/>
      </c>
    </row>
    <row r="7841">
      <c r="A7841" t="inlineStr">
        <is>
          <t>2025-11-23 15:00</t>
        </is>
      </c>
      <c r="B7841" t="n">
        <v>1.049867479955594</v>
      </c>
      <c r="C7841" t="n">
        <v>5219.238606581827</v>
      </c>
      <c r="D7841" t="n">
        <v>1759.578158039703</v>
      </c>
      <c r="E7841" t="n">
        <v>2010.459889518436</v>
      </c>
      <c r="F7841" t="n">
        <v>0</v>
      </c>
      <c r="G7841" t="n">
        <v>8990.326521619922</v>
      </c>
      <c r="H7841" t="n">
        <v>6039.05771208123</v>
      </c>
      <c r="I7841" t="n">
        <v>0</v>
      </c>
      <c r="J7841" t="n">
        <v>587.7358100530507</v>
      </c>
      <c r="K7841" t="n">
        <v>0</v>
      </c>
      <c r="L7841" t="n">
        <v>6626.79352213428</v>
      </c>
      <c r="M7841" t="n">
        <v>24335.07271190738</v>
      </c>
      <c r="N7841" t="n">
        <v>234.0131794455092</v>
      </c>
      <c r="O7841" t="n">
        <v>24335.07271190738</v>
      </c>
      <c r="P7841" t="n">
        <v>234.0131794455092</v>
      </c>
      <c r="Q7841" t="n">
        <v>327</v>
      </c>
      <c r="R7841" t="n">
        <v>15</v>
      </c>
      <c r="S7841">
        <f>VLOOKUP(Q7841,Clustering!$D$3:$E$367,2,FALSE)</f>
        <v/>
      </c>
    </row>
    <row r="7842">
      <c r="A7842" t="inlineStr">
        <is>
          <t>2025-11-23 16:00</t>
        </is>
      </c>
      <c r="B7842" t="n">
        <v>1.076114166954484</v>
      </c>
      <c r="C7842" t="n">
        <v>5428.0081508451</v>
      </c>
      <c r="D7842" t="n">
        <v>2447.024444501455</v>
      </c>
      <c r="E7842" t="n">
        <v>2010.459889518436</v>
      </c>
      <c r="F7842" t="n">
        <v>0</v>
      </c>
      <c r="G7842" t="n">
        <v>9886.568599031943</v>
      </c>
      <c r="H7842" t="n">
        <v>5931.217395794065</v>
      </c>
      <c r="I7842" t="n">
        <v>0</v>
      </c>
      <c r="J7842" t="n">
        <v>496.1409567717965</v>
      </c>
      <c r="K7842" t="n">
        <v>0</v>
      </c>
      <c r="L7842" t="n">
        <v>6427.358352565861</v>
      </c>
      <c r="M7842" t="n">
        <v>24661.28012091418</v>
      </c>
      <c r="N7842" t="n">
        <v>259.4361038639151</v>
      </c>
      <c r="O7842" t="n">
        <v>24661.28012091418</v>
      </c>
      <c r="P7842" t="n">
        <v>259.4361038639151</v>
      </c>
      <c r="Q7842" t="n">
        <v>327</v>
      </c>
      <c r="R7842" t="n">
        <v>16</v>
      </c>
      <c r="S7842">
        <f>VLOOKUP(Q7842,Clustering!$D$3:$E$367,2,FALSE)</f>
        <v/>
      </c>
    </row>
    <row r="7843">
      <c r="A7843" t="inlineStr">
        <is>
          <t>2025-11-23 17:00</t>
        </is>
      </c>
      <c r="B7843" t="n">
        <v>1.115484197452819</v>
      </c>
      <c r="C7843" t="n">
        <v>6231.43266627079</v>
      </c>
      <c r="D7843" t="n">
        <v>6818.365362403851</v>
      </c>
      <c r="E7843" t="n">
        <v>2316.399437923415</v>
      </c>
      <c r="F7843" t="n">
        <v>0</v>
      </c>
      <c r="G7843" t="n">
        <v>15367.31295079551</v>
      </c>
      <c r="H7843" t="n">
        <v>5780.240952992034</v>
      </c>
      <c r="I7843" t="n">
        <v>0</v>
      </c>
      <c r="J7843" t="n">
        <v>484.0796957662963</v>
      </c>
      <c r="K7843" t="n">
        <v>0</v>
      </c>
      <c r="L7843" t="n">
        <v>6264.32064875833</v>
      </c>
      <c r="M7843" t="n">
        <v>24726.52160271554</v>
      </c>
      <c r="N7843" t="n">
        <v>259.8731472760152</v>
      </c>
      <c r="O7843" t="n">
        <v>24726.52160271554</v>
      </c>
      <c r="P7843" t="n">
        <v>259.8731472760152</v>
      </c>
      <c r="Q7843" t="n">
        <v>327</v>
      </c>
      <c r="R7843" t="n">
        <v>17</v>
      </c>
      <c r="S7843">
        <f>VLOOKUP(Q7843,Clustering!$D$3:$E$367,2,FALSE)</f>
        <v/>
      </c>
    </row>
    <row r="7844">
      <c r="A7844" t="inlineStr">
        <is>
          <t>2025-11-23 18:00</t>
        </is>
      </c>
      <c r="B7844" t="n">
        <v>1.207347601948933</v>
      </c>
      <c r="C7844" t="n">
        <v>6783.890530665356</v>
      </c>
      <c r="D7844" t="n">
        <v>7331.575658498765</v>
      </c>
      <c r="E7844" t="n">
        <v>2636.907536252441</v>
      </c>
      <c r="F7844" t="n">
        <v>0</v>
      </c>
      <c r="G7844" t="n">
        <v>16753.58107301851</v>
      </c>
      <c r="H7844" t="n">
        <v>5650.832573447436</v>
      </c>
      <c r="I7844" t="n">
        <v>0</v>
      </c>
      <c r="J7844" t="n">
        <v>552.9615751958431</v>
      </c>
      <c r="K7844" t="n">
        <v>0</v>
      </c>
      <c r="L7844" t="n">
        <v>6203.794148643279</v>
      </c>
      <c r="M7844" t="n">
        <v>24596.03863911282</v>
      </c>
      <c r="N7844" t="n">
        <v>256.8139480786393</v>
      </c>
      <c r="O7844" t="n">
        <v>24596.03863911282</v>
      </c>
      <c r="P7844" t="n">
        <v>256.8139480786393</v>
      </c>
      <c r="Q7844" t="n">
        <v>327</v>
      </c>
      <c r="R7844" t="n">
        <v>18</v>
      </c>
      <c r="S7844">
        <f>VLOOKUP(Q7844,Clustering!$D$3:$E$367,2,FALSE)</f>
        <v/>
      </c>
    </row>
    <row r="7845">
      <c r="A7845" t="inlineStr">
        <is>
          <t>2025-11-23 19:00</t>
        </is>
      </c>
      <c r="B7845" t="n">
        <v>1.246717632447268</v>
      </c>
      <c r="C7845" t="n">
        <v>7074.90827750654</v>
      </c>
      <c r="D7845" t="n">
        <v>7551.522928253727</v>
      </c>
      <c r="E7845" t="n">
        <v>2403.810737467695</v>
      </c>
      <c r="F7845" t="n">
        <v>0</v>
      </c>
      <c r="G7845" t="n">
        <v>17031.48866086041</v>
      </c>
      <c r="H7845" t="n">
        <v>5564.560320417704</v>
      </c>
      <c r="I7845" t="n">
        <v>0</v>
      </c>
      <c r="J7845" t="n">
        <v>670.8415746251645</v>
      </c>
      <c r="K7845" t="n">
        <v>0</v>
      </c>
      <c r="L7845" t="n">
        <v>6235.401895042869</v>
      </c>
      <c r="M7845" t="n">
        <v>24465.5556755101</v>
      </c>
      <c r="N7845" t="n">
        <v>246.7623160059738</v>
      </c>
      <c r="O7845" t="n">
        <v>24465.5556755101</v>
      </c>
      <c r="P7845" t="n">
        <v>246.7623160059738</v>
      </c>
      <c r="Q7845" t="n">
        <v>327</v>
      </c>
      <c r="R7845" t="n">
        <v>19</v>
      </c>
      <c r="S7845">
        <f>VLOOKUP(Q7845,Clustering!$D$3:$E$367,2,FALSE)</f>
        <v/>
      </c>
    </row>
    <row r="7846">
      <c r="A7846" t="inlineStr">
        <is>
          <t>2025-11-23 20:00</t>
        </is>
      </c>
      <c r="B7846" t="n">
        <v>1.259840975946713</v>
      </c>
      <c r="C7846" t="n">
        <v>7081.789508295106</v>
      </c>
      <c r="D7846" t="n">
        <v>7331.575658498765</v>
      </c>
      <c r="E7846" t="n">
        <v>2243.556688303182</v>
      </c>
      <c r="F7846" t="n">
        <v>0</v>
      </c>
      <c r="G7846" t="n">
        <v>16658.181696073</v>
      </c>
      <c r="H7846" t="n">
        <v>5499.856130645405</v>
      </c>
      <c r="I7846" t="n">
        <v>0</v>
      </c>
      <c r="J7846" t="n">
        <v>721.6607123203926</v>
      </c>
      <c r="K7846" t="n">
        <v>0</v>
      </c>
      <c r="L7846" t="n">
        <v>6221.516842965797</v>
      </c>
      <c r="M7846" t="n">
        <v>24335.07271190738</v>
      </c>
      <c r="N7846" t="n">
        <v>233.2144936674948</v>
      </c>
      <c r="O7846" t="n">
        <v>24335.07271190738</v>
      </c>
      <c r="P7846" t="n">
        <v>233.2144936674948</v>
      </c>
      <c r="Q7846" t="n">
        <v>327</v>
      </c>
      <c r="R7846" t="n">
        <v>20</v>
      </c>
      <c r="S7846">
        <f>VLOOKUP(Q7846,Clustering!$D$3:$E$367,2,FALSE)</f>
        <v/>
      </c>
    </row>
    <row r="7847">
      <c r="A7847" t="inlineStr">
        <is>
          <t>2025-11-23 21:00</t>
        </is>
      </c>
      <c r="B7847" t="n">
        <v>1.272964319446158</v>
      </c>
      <c r="C7847" t="n">
        <v>6582.748655784662</v>
      </c>
      <c r="D7847" t="n">
        <v>6231.83930972395</v>
      </c>
      <c r="E7847" t="n">
        <v>1966.754239746296</v>
      </c>
      <c r="F7847" t="n">
        <v>0</v>
      </c>
      <c r="G7847" t="n">
        <v>14782.61516957435</v>
      </c>
      <c r="H7847" t="n">
        <v>5478.288067387972</v>
      </c>
      <c r="I7847" t="n">
        <v>0</v>
      </c>
      <c r="J7847" t="n">
        <v>753.4558884632229</v>
      </c>
      <c r="K7847" t="n">
        <v>0</v>
      </c>
      <c r="L7847" t="n">
        <v>6231.743955851194</v>
      </c>
      <c r="M7847" t="n">
        <v>24074.10678470194</v>
      </c>
      <c r="N7847" t="n">
        <v>217.9185500242778</v>
      </c>
      <c r="O7847" t="n">
        <v>24074.10678470194</v>
      </c>
      <c r="P7847" t="n">
        <v>217.9185500242778</v>
      </c>
      <c r="Q7847" t="n">
        <v>327</v>
      </c>
      <c r="R7847" t="n">
        <v>21</v>
      </c>
      <c r="S7847">
        <f>VLOOKUP(Q7847,Clustering!$D$3:$E$367,2,FALSE)</f>
        <v/>
      </c>
    </row>
    <row r="7848">
      <c r="A7848" t="inlineStr">
        <is>
          <t>2025-11-23 22:00</t>
        </is>
      </c>
      <c r="B7848" t="n">
        <v>1.259840975946713</v>
      </c>
      <c r="C7848" t="n">
        <v>5645.64165341229</v>
      </c>
      <c r="D7848" t="n">
        <v>4398.945395099258</v>
      </c>
      <c r="E7848" t="n">
        <v>1704.520341113456</v>
      </c>
      <c r="F7848" t="n">
        <v>0</v>
      </c>
      <c r="G7848" t="n">
        <v>11750.36723060095</v>
      </c>
      <c r="H7848" t="n">
        <v>5456.720004130539</v>
      </c>
      <c r="I7848" t="n">
        <v>0</v>
      </c>
      <c r="J7848" t="n">
        <v>922.2872836529668</v>
      </c>
      <c r="K7848" t="n">
        <v>0</v>
      </c>
      <c r="L7848" t="n">
        <v>6379.007287783505</v>
      </c>
      <c r="M7848" t="n">
        <v>23878.38233929786</v>
      </c>
      <c r="N7848" t="n">
        <v>212.6742384537263</v>
      </c>
      <c r="O7848" t="n">
        <v>23878.38233929786</v>
      </c>
      <c r="P7848" t="n">
        <v>212.6742384537263</v>
      </c>
      <c r="Q7848" t="n">
        <v>327</v>
      </c>
      <c r="R7848" t="n">
        <v>22</v>
      </c>
      <c r="S7848">
        <f>VLOOKUP(Q7848,Clustering!$D$3:$E$367,2,FALSE)</f>
        <v/>
      </c>
    </row>
    <row r="7849">
      <c r="A7849" t="inlineStr">
        <is>
          <t>2025-11-23 23:00</t>
        </is>
      </c>
      <c r="B7849" t="n">
        <v>1.259840975946713</v>
      </c>
      <c r="C7849" t="n">
        <v>4678.257235570227</v>
      </c>
      <c r="D7849" t="n">
        <v>2566.051480474568</v>
      </c>
      <c r="E7849" t="n">
        <v>1297.358944892699</v>
      </c>
      <c r="F7849" t="n">
        <v>0</v>
      </c>
      <c r="G7849" t="n">
        <v>8542.92750191344</v>
      </c>
      <c r="H7849" t="n">
        <v>5456.720004130539</v>
      </c>
      <c r="I7849" t="n">
        <v>0</v>
      </c>
      <c r="J7849" t="n">
        <v>767.157245840022</v>
      </c>
      <c r="K7849" t="n">
        <v>0</v>
      </c>
      <c r="L7849" t="n">
        <v>6223.877249970561</v>
      </c>
      <c r="M7849" t="n">
        <v>23747.89937569514</v>
      </c>
      <c r="N7849" t="n">
        <v>143.1490563011024</v>
      </c>
      <c r="O7849" t="n">
        <v>23747.89937569514</v>
      </c>
      <c r="P7849" t="n">
        <v>143.1490563011024</v>
      </c>
      <c r="Q7849" t="n">
        <v>327</v>
      </c>
      <c r="R7849" t="n">
        <v>23</v>
      </c>
      <c r="S7849">
        <f>VLOOKUP(Q7849,Clustering!$D$3:$E$367,2,FALSE)</f>
        <v/>
      </c>
    </row>
    <row r="7850">
      <c r="A7850" t="inlineStr">
        <is>
          <t>2025-11-24 00:00</t>
        </is>
      </c>
      <c r="B7850" t="n">
        <v>1.272964319446158</v>
      </c>
      <c r="C7850" t="n">
        <v>3666.879593093468</v>
      </c>
      <c r="D7850" t="n">
        <v>1319.683618529777</v>
      </c>
      <c r="E7850" t="n">
        <v>1048.833031939893</v>
      </c>
      <c r="F7850" t="n">
        <v>0</v>
      </c>
      <c r="G7850" t="n">
        <v>6036.669207882584</v>
      </c>
      <c r="H7850" t="n">
        <v>5715.536763219734</v>
      </c>
      <c r="I7850" t="n">
        <v>0</v>
      </c>
      <c r="J7850" t="n">
        <v>820.3717240493253</v>
      </c>
      <c r="K7850" t="n">
        <v>0</v>
      </c>
      <c r="L7850" t="n">
        <v>6535.908487269059</v>
      </c>
      <c r="M7850" t="n">
        <v>45669.03726095219</v>
      </c>
      <c r="N7850" t="n">
        <v>179.9296133495253</v>
      </c>
      <c r="O7850" t="n">
        <v>45669.03726095219</v>
      </c>
      <c r="P7850" t="n">
        <v>179.9296133495253</v>
      </c>
      <c r="Q7850" t="n">
        <v>328</v>
      </c>
      <c r="R7850" t="n">
        <v>0</v>
      </c>
      <c r="S7850">
        <f>VLOOKUP(Q7850,Clustering!$D$3:$E$367,2,FALSE)</f>
        <v/>
      </c>
    </row>
    <row r="7851">
      <c r="A7851" t="inlineStr">
        <is>
          <t>2025-11-24 01:00</t>
        </is>
      </c>
      <c r="B7851" t="n">
        <v>1.286087662945602</v>
      </c>
      <c r="C7851" t="n">
        <v>3670.378524002908</v>
      </c>
      <c r="D7851" t="n">
        <v>1246.36786194479</v>
      </c>
      <c r="E7851" t="n">
        <v>725.0550225804143</v>
      </c>
      <c r="F7851" t="n">
        <v>0</v>
      </c>
      <c r="G7851" t="n">
        <v>5643.087496191058</v>
      </c>
      <c r="H7851" t="n">
        <v>5715.536763219734</v>
      </c>
      <c r="I7851" t="n">
        <v>0</v>
      </c>
      <c r="J7851" t="n">
        <v>622.2802194199206</v>
      </c>
      <c r="K7851" t="n">
        <v>0</v>
      </c>
      <c r="L7851" t="n">
        <v>6337.816982639654</v>
      </c>
      <c r="M7851" t="n">
        <v>45603.79577915083</v>
      </c>
      <c r="N7851" t="n">
        <v>174.8678241309701</v>
      </c>
      <c r="O7851" t="n">
        <v>45603.79577915083</v>
      </c>
      <c r="P7851" t="n">
        <v>174.8678241309701</v>
      </c>
      <c r="Q7851" t="n">
        <v>328</v>
      </c>
      <c r="R7851" t="n">
        <v>1</v>
      </c>
      <c r="S7851">
        <f>VLOOKUP(Q7851,Clustering!$D$3:$E$367,2,FALSE)</f>
        <v/>
      </c>
    </row>
    <row r="7852">
      <c r="A7852" t="inlineStr">
        <is>
          <t>2025-11-24 02:00</t>
        </is>
      </c>
      <c r="B7852" t="n">
        <v>1.299211006445048</v>
      </c>
      <c r="C7852" t="n">
        <v>3708.866764006752</v>
      </c>
      <c r="D7852" t="n">
        <v>1246.36786194479</v>
      </c>
      <c r="E7852" t="n">
        <v>658.5066149548654</v>
      </c>
      <c r="F7852" t="n">
        <v>0</v>
      </c>
      <c r="G7852" t="n">
        <v>5615.040451912852</v>
      </c>
      <c r="H7852" t="n">
        <v>5715.536763219734</v>
      </c>
      <c r="I7852" t="n">
        <v>0</v>
      </c>
      <c r="J7852" t="n">
        <v>551.2783564317032</v>
      </c>
      <c r="K7852" t="n">
        <v>0</v>
      </c>
      <c r="L7852" t="n">
        <v>6266.815119651437</v>
      </c>
      <c r="M7852" t="n">
        <v>45538.55429734947</v>
      </c>
      <c r="N7852" t="n">
        <v>173.5677907511717</v>
      </c>
      <c r="O7852" t="n">
        <v>45538.55429734947</v>
      </c>
      <c r="P7852" t="n">
        <v>173.5677907511717</v>
      </c>
      <c r="Q7852" t="n">
        <v>328</v>
      </c>
      <c r="R7852" t="n">
        <v>2</v>
      </c>
      <c r="S7852">
        <f>VLOOKUP(Q7852,Clustering!$D$3:$E$367,2,FALSE)</f>
        <v/>
      </c>
    </row>
    <row r="7853">
      <c r="A7853" t="inlineStr">
        <is>
          <t>2025-11-24 03:00</t>
        </is>
      </c>
      <c r="B7853" t="n">
        <v>1.299211006445048</v>
      </c>
      <c r="C7853" t="n">
        <v>3740.357142191715</v>
      </c>
      <c r="D7853" t="n">
        <v>1246.36786194479</v>
      </c>
      <c r="E7853" t="n">
        <v>643.5828837836706</v>
      </c>
      <c r="F7853" t="n">
        <v>0</v>
      </c>
      <c r="G7853" t="n">
        <v>5631.607098926621</v>
      </c>
      <c r="H7853" t="n">
        <v>5715.536763219734</v>
      </c>
      <c r="I7853" t="n">
        <v>0</v>
      </c>
      <c r="J7853" t="n">
        <v>550.0114253481748</v>
      </c>
      <c r="K7853" t="n">
        <v>0</v>
      </c>
      <c r="L7853" t="n">
        <v>6265.548188567909</v>
      </c>
      <c r="M7853" t="n">
        <v>45603.79577915083</v>
      </c>
      <c r="N7853" t="n">
        <v>174.7646285998658</v>
      </c>
      <c r="O7853" t="n">
        <v>45603.79577915083</v>
      </c>
      <c r="P7853" t="n">
        <v>174.7646285998658</v>
      </c>
      <c r="Q7853" t="n">
        <v>328</v>
      </c>
      <c r="R7853" t="n">
        <v>3</v>
      </c>
      <c r="S7853">
        <f>VLOOKUP(Q7853,Clustering!$D$3:$E$367,2,FALSE)</f>
        <v/>
      </c>
    </row>
    <row r="7854">
      <c r="A7854" t="inlineStr">
        <is>
          <t>2025-11-24 04:00</t>
        </is>
      </c>
      <c r="B7854" t="n">
        <v>1.299211006445048</v>
      </c>
      <c r="C7854" t="n">
        <v>3818.966456623808</v>
      </c>
      <c r="D7854" t="n">
        <v>1319.683618529777</v>
      </c>
      <c r="E7854" t="n">
        <v>903.0471553904496</v>
      </c>
      <c r="F7854" t="n">
        <v>0</v>
      </c>
      <c r="G7854" t="n">
        <v>6042.99644155048</v>
      </c>
      <c r="H7854" t="n">
        <v>5715.536763219734</v>
      </c>
      <c r="I7854" t="n">
        <v>0</v>
      </c>
      <c r="J7854" t="n">
        <v>641.199868144943</v>
      </c>
      <c r="K7854" t="n">
        <v>0</v>
      </c>
      <c r="L7854" t="n">
        <v>6356.736631364677</v>
      </c>
      <c r="M7854" t="n">
        <v>45734.27874275355</v>
      </c>
      <c r="N7854" t="n">
        <v>173.4604862425418</v>
      </c>
      <c r="O7854" t="n">
        <v>45734.27874275355</v>
      </c>
      <c r="P7854" t="n">
        <v>173.4604862425418</v>
      </c>
      <c r="Q7854" t="n">
        <v>328</v>
      </c>
      <c r="R7854" t="n">
        <v>4</v>
      </c>
      <c r="S7854">
        <f>VLOOKUP(Q7854,Clustering!$D$3:$E$367,2,FALSE)</f>
        <v/>
      </c>
    </row>
    <row r="7855">
      <c r="A7855" t="inlineStr">
        <is>
          <t>2025-11-24 05:00</t>
        </is>
      </c>
      <c r="B7855" t="n">
        <v>1.272964319446158</v>
      </c>
      <c r="C7855" t="n">
        <v>5810.557930277245</v>
      </c>
      <c r="D7855" t="n">
        <v>1832.893914624691</v>
      </c>
      <c r="E7855" t="n">
        <v>2010.459889518436</v>
      </c>
      <c r="F7855" t="n">
        <v>0</v>
      </c>
      <c r="G7855" t="n">
        <v>9655.184698739818</v>
      </c>
      <c r="H7855" t="n">
        <v>6039.05771208123</v>
      </c>
      <c r="I7855" t="n">
        <v>0</v>
      </c>
      <c r="J7855" t="n">
        <v>959.998900275046</v>
      </c>
      <c r="K7855" t="n">
        <v>0</v>
      </c>
      <c r="L7855" t="n">
        <v>6999.056612356276</v>
      </c>
      <c r="M7855" t="n">
        <v>46060.48615176036</v>
      </c>
      <c r="N7855" t="n">
        <v>183.4025106854166</v>
      </c>
      <c r="O7855" t="n">
        <v>46060.48615176036</v>
      </c>
      <c r="P7855" t="n">
        <v>183.4025106854166</v>
      </c>
      <c r="Q7855" t="n">
        <v>328</v>
      </c>
      <c r="R7855" t="n">
        <v>5</v>
      </c>
      <c r="S7855">
        <f>VLOOKUP(Q7855,Clustering!$D$3:$E$367,2,FALSE)</f>
        <v/>
      </c>
    </row>
    <row r="7856">
      <c r="A7856" t="inlineStr">
        <is>
          <t>2025-11-24 06:00</t>
        </is>
      </c>
      <c r="B7856" t="n">
        <v>1.181100914950043</v>
      </c>
      <c r="C7856" t="n">
        <v>6859.770678988086</v>
      </c>
      <c r="D7856" t="n">
        <v>3665.787829249382</v>
      </c>
      <c r="E7856" t="n">
        <v>3933.508479492592</v>
      </c>
      <c r="F7856" t="n">
        <v>0</v>
      </c>
      <c r="G7856" t="n">
        <v>14460.24808864501</v>
      </c>
      <c r="H7856" t="n">
        <v>7333.141507527206</v>
      </c>
      <c r="I7856" t="n">
        <v>0</v>
      </c>
      <c r="J7856" t="n">
        <v>1579.754171095146</v>
      </c>
      <c r="K7856" t="n">
        <v>0</v>
      </c>
      <c r="L7856" t="n">
        <v>8912.895678622352</v>
      </c>
      <c r="M7856" t="n">
        <v>46582.41800617123</v>
      </c>
      <c r="N7856" t="n">
        <v>285.2729619673187</v>
      </c>
      <c r="O7856" t="n">
        <v>46582.41800617123</v>
      </c>
      <c r="P7856" t="n">
        <v>285.2729619673187</v>
      </c>
      <c r="Q7856" t="n">
        <v>328</v>
      </c>
      <c r="R7856" t="n">
        <v>6</v>
      </c>
      <c r="S7856">
        <f>VLOOKUP(Q7856,Clustering!$D$3:$E$367,2,FALSE)</f>
        <v/>
      </c>
    </row>
    <row r="7857">
      <c r="A7857" t="inlineStr">
        <is>
          <t>2025-11-24 07:00</t>
        </is>
      </c>
      <c r="B7857" t="n">
        <v>1.023620792956704</v>
      </c>
      <c r="C7857" t="n">
        <v>7670.822863796354</v>
      </c>
      <c r="D7857" t="n">
        <v>5132.102960949135</v>
      </c>
      <c r="E7857" t="n">
        <v>5404.932021821302</v>
      </c>
      <c r="F7857" t="n">
        <v>0</v>
      </c>
      <c r="G7857" t="n">
        <v>18208.88146735974</v>
      </c>
      <c r="H7857" t="n">
        <v>9274.267200696171</v>
      </c>
      <c r="I7857" t="n">
        <v>0</v>
      </c>
      <c r="J7857" t="n">
        <v>2357.832464056215</v>
      </c>
      <c r="K7857" t="n">
        <v>0</v>
      </c>
      <c r="L7857" t="n">
        <v>11632.09966475239</v>
      </c>
      <c r="M7857" t="n">
        <v>47039.10837878075</v>
      </c>
      <c r="N7857" t="n">
        <v>630.7411360928788</v>
      </c>
      <c r="O7857" t="n">
        <v>47039.10837878075</v>
      </c>
      <c r="P7857" t="n">
        <v>630.7411360928788</v>
      </c>
      <c r="Q7857" t="n">
        <v>328</v>
      </c>
      <c r="R7857" t="n">
        <v>7</v>
      </c>
      <c r="S7857">
        <f>VLOOKUP(Q7857,Clustering!$D$3:$E$367,2,FALSE)</f>
        <v/>
      </c>
    </row>
    <row r="7858">
      <c r="A7858" t="inlineStr">
        <is>
          <t>2025-11-24 08:00</t>
        </is>
      </c>
      <c r="B7858" t="n">
        <v>0.7217838924694709</v>
      </c>
      <c r="C7858" t="n">
        <v>6972.436254272063</v>
      </c>
      <c r="D7858" t="n">
        <v>1890.050270322934</v>
      </c>
      <c r="E7858" t="n">
        <v>3569.294731391426</v>
      </c>
      <c r="F7858" t="n">
        <v>0</v>
      </c>
      <c r="G7858" t="n">
        <v>12432.50303987889</v>
      </c>
      <c r="H7858" t="n">
        <v>10891.87194500364</v>
      </c>
      <c r="I7858" t="n">
        <v>0</v>
      </c>
      <c r="J7858" t="n">
        <v>2481.344392534923</v>
      </c>
      <c r="K7858" t="n">
        <v>0</v>
      </c>
      <c r="L7858" t="n">
        <v>13373.21633753857</v>
      </c>
      <c r="M7858" t="n">
        <v>47234.83282418484</v>
      </c>
      <c r="N7858" t="n">
        <v>732.811278448158</v>
      </c>
      <c r="O7858" t="n">
        <v>47234.83282418484</v>
      </c>
      <c r="P7858" t="n">
        <v>732.811278448158</v>
      </c>
      <c r="Q7858" t="n">
        <v>328</v>
      </c>
      <c r="R7858" t="n">
        <v>8</v>
      </c>
      <c r="S7858">
        <f>VLOOKUP(Q7858,Clustering!$D$3:$E$367,2,FALSE)</f>
        <v/>
      </c>
    </row>
    <row r="7859">
      <c r="A7859" t="inlineStr">
        <is>
          <t>2025-11-24 09:00</t>
        </is>
      </c>
      <c r="B7859" t="n">
        <v>0.524933739977797</v>
      </c>
      <c r="C7859" t="n">
        <v>6040.787584118419</v>
      </c>
      <c r="D7859" t="n">
        <v>1209.709983652296</v>
      </c>
      <c r="E7859" t="n">
        <v>3190.512433366213</v>
      </c>
      <c r="F7859" t="n">
        <v>0</v>
      </c>
      <c r="G7859" t="n">
        <v>10441.53493487691</v>
      </c>
      <c r="H7859" t="n">
        <v>11538.91384272663</v>
      </c>
      <c r="I7859" t="n">
        <v>0</v>
      </c>
      <c r="J7859" t="n">
        <v>2134.03350879848</v>
      </c>
      <c r="K7859" t="n">
        <v>0</v>
      </c>
      <c r="L7859" t="n">
        <v>13672.94735152511</v>
      </c>
      <c r="M7859" t="n">
        <v>47104.34986058211</v>
      </c>
      <c r="N7859" t="n">
        <v>643.8270517794531</v>
      </c>
      <c r="O7859" t="n">
        <v>47104.34986058211</v>
      </c>
      <c r="P7859" t="n">
        <v>643.8270517794531</v>
      </c>
      <c r="Q7859" t="n">
        <v>328</v>
      </c>
      <c r="R7859" t="n">
        <v>9</v>
      </c>
      <c r="S7859">
        <f>VLOOKUP(Q7859,Clustering!$D$3:$E$367,2,FALSE)</f>
        <v/>
      </c>
    </row>
    <row r="7860">
      <c r="A7860" t="inlineStr">
        <is>
          <t>2025-11-24 10:00</t>
        </is>
      </c>
      <c r="B7860" t="n">
        <v>0.3937003049833477</v>
      </c>
      <c r="C7860" t="n">
        <v>5511.51596855041</v>
      </c>
      <c r="D7860" t="n">
        <v>1033.752167848326</v>
      </c>
      <c r="E7860" t="n">
        <v>2971.984184505514</v>
      </c>
      <c r="F7860" t="n">
        <v>0</v>
      </c>
      <c r="G7860" t="n">
        <v>9517.646021209232</v>
      </c>
      <c r="H7860" t="n">
        <v>11733.02641204353</v>
      </c>
      <c r="I7860" t="n">
        <v>0</v>
      </c>
      <c r="J7860" t="n">
        <v>1835.27819849394</v>
      </c>
      <c r="K7860" t="n">
        <v>0</v>
      </c>
      <c r="L7860" t="n">
        <v>13568.30461053747</v>
      </c>
      <c r="M7860" t="n">
        <v>46973.86689697939</v>
      </c>
      <c r="N7860" t="n">
        <v>505.116345501766</v>
      </c>
      <c r="O7860" t="n">
        <v>46973.86689697939</v>
      </c>
      <c r="P7860" t="n">
        <v>505.116345501766</v>
      </c>
      <c r="Q7860" t="n">
        <v>328</v>
      </c>
      <c r="R7860" t="n">
        <v>10</v>
      </c>
      <c r="S7860">
        <f>VLOOKUP(Q7860,Clustering!$D$3:$E$367,2,FALSE)</f>
        <v/>
      </c>
    </row>
    <row r="7861">
      <c r="A7861" t="inlineStr">
        <is>
          <t>2025-11-24 11:00</t>
        </is>
      </c>
      <c r="B7861" t="n">
        <v>0.3674536179844579</v>
      </c>
      <c r="C7861" t="n">
        <v>3757.851796738916</v>
      </c>
      <c r="D7861" t="n">
        <v>989.762713897333</v>
      </c>
      <c r="E7861" t="n">
        <v>2564.064786632208</v>
      </c>
      <c r="F7861" t="n">
        <v>0</v>
      </c>
      <c r="G7861" t="n">
        <v>7312.046750886441</v>
      </c>
      <c r="H7861" t="n">
        <v>11538.91384272663</v>
      </c>
      <c r="I7861" t="n">
        <v>0</v>
      </c>
      <c r="J7861" t="n">
        <v>1597.863167016199</v>
      </c>
      <c r="K7861" t="n">
        <v>0</v>
      </c>
      <c r="L7861" t="n">
        <v>13136.77700974283</v>
      </c>
      <c r="M7861" t="n">
        <v>46778.14245157532</v>
      </c>
      <c r="N7861" t="n">
        <v>507.7335286390809</v>
      </c>
      <c r="O7861" t="n">
        <v>46778.14245157532</v>
      </c>
      <c r="P7861" t="n">
        <v>507.7335286390809</v>
      </c>
      <c r="Q7861" t="n">
        <v>328</v>
      </c>
      <c r="R7861" t="n">
        <v>11</v>
      </c>
      <c r="S7861">
        <f>VLOOKUP(Q7861,Clustering!$D$3:$E$367,2,FALSE)</f>
        <v/>
      </c>
    </row>
    <row r="7862">
      <c r="A7862" t="inlineStr">
        <is>
          <t>2025-11-24 12:00</t>
        </is>
      </c>
      <c r="B7862" t="n">
        <v>0.4199469919822376</v>
      </c>
      <c r="C7862" t="n">
        <v>3841.359614444226</v>
      </c>
      <c r="D7862" t="n">
        <v>1033.752167848326</v>
      </c>
      <c r="E7862" t="n">
        <v>2083.302639138669</v>
      </c>
      <c r="F7862" t="n">
        <v>0</v>
      </c>
      <c r="G7862" t="n">
        <v>6958.834368423202</v>
      </c>
      <c r="H7862" t="n">
        <v>10891.87194500364</v>
      </c>
      <c r="I7862" t="n">
        <v>0</v>
      </c>
      <c r="J7862" t="n">
        <v>1506.208086929301</v>
      </c>
      <c r="K7862" t="n">
        <v>0</v>
      </c>
      <c r="L7862" t="n">
        <v>12398.08003193294</v>
      </c>
      <c r="M7862" t="n">
        <v>46647.65948797259</v>
      </c>
      <c r="N7862" t="n">
        <v>523.4366274629699</v>
      </c>
      <c r="O7862" t="n">
        <v>46647.65948797259</v>
      </c>
      <c r="P7862" t="n">
        <v>523.4366274629699</v>
      </c>
      <c r="Q7862" t="n">
        <v>328</v>
      </c>
      <c r="R7862" t="n">
        <v>12</v>
      </c>
      <c r="S7862">
        <f>VLOOKUP(Q7862,Clustering!$D$3:$E$367,2,FALSE)</f>
        <v/>
      </c>
    </row>
    <row r="7863">
      <c r="A7863" t="inlineStr">
        <is>
          <t>2025-11-24 13:00</t>
        </is>
      </c>
      <c r="B7863" t="n">
        <v>0.3937003049833477</v>
      </c>
      <c r="C7863" t="n">
        <v>3757.851796738916</v>
      </c>
      <c r="D7863" t="n">
        <v>989.762713897333</v>
      </c>
      <c r="E7863" t="n">
        <v>1835.637290429876</v>
      </c>
      <c r="F7863" t="n">
        <v>0</v>
      </c>
      <c r="G7863" t="n">
        <v>6583.645501371108</v>
      </c>
      <c r="H7863" t="n">
        <v>11215.39289386514</v>
      </c>
      <c r="I7863" t="n">
        <v>0</v>
      </c>
      <c r="J7863" t="n">
        <v>1512.249076442622</v>
      </c>
      <c r="K7863" t="n">
        <v>0</v>
      </c>
      <c r="L7863" t="n">
        <v>12727.64197030776</v>
      </c>
      <c r="M7863" t="n">
        <v>46582.41800617123</v>
      </c>
      <c r="N7863" t="n">
        <v>520.8194443256551</v>
      </c>
      <c r="O7863" t="n">
        <v>46582.41800617123</v>
      </c>
      <c r="P7863" t="n">
        <v>520.8194443256551</v>
      </c>
      <c r="Q7863" t="n">
        <v>328</v>
      </c>
      <c r="R7863" t="n">
        <v>13</v>
      </c>
      <c r="S7863">
        <f>VLOOKUP(Q7863,Clustering!$D$3:$E$367,2,FALSE)</f>
        <v/>
      </c>
    </row>
    <row r="7864">
      <c r="A7864" t="inlineStr">
        <is>
          <t>2025-11-24 14:00</t>
        </is>
      </c>
      <c r="B7864" t="n">
        <v>0.3674536179844579</v>
      </c>
      <c r="C7864" t="n">
        <v>3674.343979033607</v>
      </c>
      <c r="D7864" t="n">
        <v>945.7732599463404</v>
      </c>
      <c r="E7864" t="n">
        <v>1806.500190581783</v>
      </c>
      <c r="F7864" t="n">
        <v>0</v>
      </c>
      <c r="G7864" t="n">
        <v>6426.984883179714</v>
      </c>
      <c r="H7864" t="n">
        <v>11538.91384272663</v>
      </c>
      <c r="I7864" t="n">
        <v>0</v>
      </c>
      <c r="J7864" t="n">
        <v>1451.312076306415</v>
      </c>
      <c r="K7864" t="n">
        <v>0</v>
      </c>
      <c r="L7864" t="n">
        <v>12990.22591903305</v>
      </c>
      <c r="M7864" t="n">
        <v>46647.65948797259</v>
      </c>
      <c r="N7864" t="n">
        <v>507.7335286390809</v>
      </c>
      <c r="O7864" t="n">
        <v>46647.65948797259</v>
      </c>
      <c r="P7864" t="n">
        <v>507.7335286390809</v>
      </c>
      <c r="Q7864" t="n">
        <v>328</v>
      </c>
      <c r="R7864" t="n">
        <v>14</v>
      </c>
      <c r="S7864">
        <f>VLOOKUP(Q7864,Clustering!$D$3:$E$367,2,FALSE)</f>
        <v/>
      </c>
    </row>
    <row r="7865">
      <c r="A7865" t="inlineStr">
        <is>
          <t>2025-11-24 15:00</t>
        </is>
      </c>
      <c r="B7865" t="n">
        <v>0.3937003049833477</v>
      </c>
      <c r="C7865" t="n">
        <v>3757.851796738916</v>
      </c>
      <c r="D7865" t="n">
        <v>989.762713897333</v>
      </c>
      <c r="E7865" t="n">
        <v>1821.06874050583</v>
      </c>
      <c r="F7865" t="n">
        <v>0</v>
      </c>
      <c r="G7865" t="n">
        <v>6569.076951447062</v>
      </c>
      <c r="H7865" t="n">
        <v>11409.50546318204</v>
      </c>
      <c r="I7865" t="n">
        <v>0</v>
      </c>
      <c r="J7865" t="n">
        <v>1395.699848510811</v>
      </c>
      <c r="K7865" t="n">
        <v>0</v>
      </c>
      <c r="L7865" t="n">
        <v>12805.20531169285</v>
      </c>
      <c r="M7865" t="n">
        <v>47039.10837878075</v>
      </c>
      <c r="N7865" t="n">
        <v>596.7177553077859</v>
      </c>
      <c r="O7865" t="n">
        <v>47039.10837878075</v>
      </c>
      <c r="P7865" t="n">
        <v>596.7177553077859</v>
      </c>
      <c r="Q7865" t="n">
        <v>328</v>
      </c>
      <c r="R7865" t="n">
        <v>15</v>
      </c>
      <c r="S7865">
        <f>VLOOKUP(Q7865,Clustering!$D$3:$E$367,2,FALSE)</f>
        <v/>
      </c>
    </row>
    <row r="7866">
      <c r="A7866" t="inlineStr">
        <is>
          <t>2025-11-24 16:00</t>
        </is>
      </c>
      <c r="B7866" t="n">
        <v>0.5905504574750217</v>
      </c>
      <c r="C7866" t="n">
        <v>4384.160429528736</v>
      </c>
      <c r="D7866" t="n">
        <v>1744.661787990399</v>
      </c>
      <c r="E7866" t="n">
        <v>2199.851038531042</v>
      </c>
      <c r="F7866" t="n">
        <v>0</v>
      </c>
      <c r="G7866" t="n">
        <v>8329.263806507652</v>
      </c>
      <c r="H7866" t="n">
        <v>10891.87194500364</v>
      </c>
      <c r="I7866" t="n">
        <v>0</v>
      </c>
      <c r="J7866" t="n">
        <v>1190.085052227574</v>
      </c>
      <c r="K7866" t="n">
        <v>0</v>
      </c>
      <c r="L7866" t="n">
        <v>12081.95699723122</v>
      </c>
      <c r="M7866" t="n">
        <v>47561.04023319164</v>
      </c>
      <c r="N7866" t="n">
        <v>711.8738133496392</v>
      </c>
      <c r="O7866" t="n">
        <v>47561.04023319164</v>
      </c>
      <c r="P7866" t="n">
        <v>711.8738133496392</v>
      </c>
      <c r="Q7866" t="n">
        <v>328</v>
      </c>
      <c r="R7866" t="n">
        <v>16</v>
      </c>
      <c r="S7866">
        <f>VLOOKUP(Q7866,Clustering!$D$3:$E$367,2,FALSE)</f>
        <v/>
      </c>
    </row>
    <row r="7867">
      <c r="A7867" t="inlineStr">
        <is>
          <t>2025-11-24 17:00</t>
        </is>
      </c>
      <c r="B7867" t="n">
        <v>0.8530173274639202</v>
      </c>
      <c r="C7867" t="n">
        <v>5219.238606581827</v>
      </c>
      <c r="D7867" t="n">
        <v>5865.260526799012</v>
      </c>
      <c r="E7867" t="n">
        <v>2782.593035492908</v>
      </c>
      <c r="F7867" t="n">
        <v>0</v>
      </c>
      <c r="G7867" t="n">
        <v>13867.94518620121</v>
      </c>
      <c r="H7867" t="n">
        <v>9597.788149557668</v>
      </c>
      <c r="I7867" t="n">
        <v>0</v>
      </c>
      <c r="J7867" t="n">
        <v>1186.920494951813</v>
      </c>
      <c r="K7867" t="n">
        <v>0</v>
      </c>
      <c r="L7867" t="n">
        <v>10784.70864450948</v>
      </c>
      <c r="M7867" t="n">
        <v>47626.281714993</v>
      </c>
      <c r="N7867" t="n">
        <v>779.9205749198252</v>
      </c>
      <c r="O7867" t="n">
        <v>47626.281714993</v>
      </c>
      <c r="P7867" t="n">
        <v>779.9205749198252</v>
      </c>
      <c r="Q7867" t="n">
        <v>328</v>
      </c>
      <c r="R7867" t="n">
        <v>17</v>
      </c>
      <c r="S7867">
        <f>VLOOKUP(Q7867,Clustering!$D$3:$E$367,2,FALSE)</f>
        <v/>
      </c>
    </row>
    <row r="7868">
      <c r="A7868" t="inlineStr">
        <is>
          <t>2025-11-24 18:00</t>
        </is>
      </c>
      <c r="B7868" t="n">
        <v>1.115484197452819</v>
      </c>
      <c r="C7868" t="n">
        <v>5845.547239371646</v>
      </c>
      <c r="D7868" t="n">
        <v>6964.996875573826</v>
      </c>
      <c r="E7868" t="n">
        <v>3569.294731391426</v>
      </c>
      <c r="F7868" t="n">
        <v>0</v>
      </c>
      <c r="G7868" t="n">
        <v>16380.95433053435</v>
      </c>
      <c r="H7868" t="n">
        <v>7980.183405250194</v>
      </c>
      <c r="I7868" t="n">
        <v>0</v>
      </c>
      <c r="J7868" t="n">
        <v>1717.521302655355</v>
      </c>
      <c r="K7868" t="n">
        <v>0</v>
      </c>
      <c r="L7868" t="n">
        <v>9697.70470790555</v>
      </c>
      <c r="M7868" t="n">
        <v>47430.55726958891</v>
      </c>
      <c r="N7868" t="n">
        <v>727.5769121735282</v>
      </c>
      <c r="O7868" t="n">
        <v>47430.55726958891</v>
      </c>
      <c r="P7868" t="n">
        <v>727.5769121735282</v>
      </c>
      <c r="Q7868" t="n">
        <v>328</v>
      </c>
      <c r="R7868" t="n">
        <v>18</v>
      </c>
      <c r="S7868">
        <f>VLOOKUP(Q7868,Clustering!$D$3:$E$367,2,FALSE)</f>
        <v/>
      </c>
    </row>
    <row r="7869">
      <c r="A7869" t="inlineStr">
        <is>
          <t>2025-11-24 19:00</t>
        </is>
      </c>
      <c r="B7869" t="n">
        <v>1.220470945448378</v>
      </c>
      <c r="C7869" t="n">
        <v>6179.578510192884</v>
      </c>
      <c r="D7869" t="n">
        <v>7551.522928253727</v>
      </c>
      <c r="E7869" t="n">
        <v>3583.863281315473</v>
      </c>
      <c r="F7869" t="n">
        <v>0</v>
      </c>
      <c r="G7869" t="n">
        <v>17316.18519070753</v>
      </c>
      <c r="H7869" t="n">
        <v>6686.099609804217</v>
      </c>
      <c r="I7869" t="n">
        <v>0</v>
      </c>
      <c r="J7869" t="n">
        <v>1702.691776755232</v>
      </c>
      <c r="K7869" t="n">
        <v>0</v>
      </c>
      <c r="L7869" t="n">
        <v>8388.791386559449</v>
      </c>
      <c r="M7869" t="n">
        <v>47104.34986058211</v>
      </c>
      <c r="N7869" t="n">
        <v>586.2490227585263</v>
      </c>
      <c r="O7869" t="n">
        <v>47104.34986058211</v>
      </c>
      <c r="P7869" t="n">
        <v>586.2490227585263</v>
      </c>
      <c r="Q7869" t="n">
        <v>328</v>
      </c>
      <c r="R7869" t="n">
        <v>19</v>
      </c>
      <c r="S7869">
        <f>VLOOKUP(Q7869,Clustering!$D$3:$E$367,2,FALSE)</f>
        <v/>
      </c>
    </row>
    <row r="7870">
      <c r="A7870" t="inlineStr">
        <is>
          <t>2025-11-24 20:00</t>
        </is>
      </c>
      <c r="B7870" t="n">
        <v>1.259840975946713</v>
      </c>
      <c r="C7870" t="n">
        <v>6102.602030185198</v>
      </c>
      <c r="D7870" t="n">
        <v>7331.575658498765</v>
      </c>
      <c r="E7870" t="n">
        <v>3219.649533214307</v>
      </c>
      <c r="F7870" t="n">
        <v>0</v>
      </c>
      <c r="G7870" t="n">
        <v>16655.08706287422</v>
      </c>
      <c r="H7870" t="n">
        <v>6039.05771208123</v>
      </c>
      <c r="I7870" t="n">
        <v>0</v>
      </c>
      <c r="J7870" t="n">
        <v>1483.048471086937</v>
      </c>
      <c r="K7870" t="n">
        <v>0</v>
      </c>
      <c r="L7870" t="n">
        <v>7522.106183168166</v>
      </c>
      <c r="M7870" t="n">
        <v>46778.14245157532</v>
      </c>
      <c r="N7870" t="n">
        <v>505.116345501766</v>
      </c>
      <c r="O7870" t="n">
        <v>46778.14245157532</v>
      </c>
      <c r="P7870" t="n">
        <v>505.116345501766</v>
      </c>
      <c r="Q7870" t="n">
        <v>328</v>
      </c>
      <c r="R7870" t="n">
        <v>20</v>
      </c>
      <c r="S7870">
        <f>VLOOKUP(Q7870,Clustering!$D$3:$E$367,2,FALSE)</f>
        <v/>
      </c>
    </row>
    <row r="7871">
      <c r="A7871" t="inlineStr">
        <is>
          <t>2025-11-24 21:00</t>
        </is>
      </c>
      <c r="B7871" t="n">
        <v>1.272964319446158</v>
      </c>
      <c r="C7871" t="n">
        <v>5402.349324175872</v>
      </c>
      <c r="D7871" t="n">
        <v>5865.260526799012</v>
      </c>
      <c r="E7871" t="n">
        <v>2986.552734429561</v>
      </c>
      <c r="F7871" t="n">
        <v>0</v>
      </c>
      <c r="G7871" t="n">
        <v>14255.43554972389</v>
      </c>
      <c r="H7871" t="n">
        <v>5909.649332536631</v>
      </c>
      <c r="I7871" t="n">
        <v>0</v>
      </c>
      <c r="J7871" t="n">
        <v>1794.181835394665</v>
      </c>
      <c r="K7871" t="n">
        <v>0</v>
      </c>
      <c r="L7871" t="n">
        <v>7703.831167931296</v>
      </c>
      <c r="M7871" t="n">
        <v>46386.69356076715</v>
      </c>
      <c r="N7871" t="n">
        <v>450.1554996181542</v>
      </c>
      <c r="O7871" t="n">
        <v>46386.69356076715</v>
      </c>
      <c r="P7871" t="n">
        <v>450.1554996181542</v>
      </c>
      <c r="Q7871" t="n">
        <v>328</v>
      </c>
      <c r="R7871" t="n">
        <v>21</v>
      </c>
      <c r="S7871">
        <f>VLOOKUP(Q7871,Clustering!$D$3:$E$367,2,FALSE)</f>
        <v/>
      </c>
    </row>
    <row r="7872">
      <c r="A7872" t="inlineStr">
        <is>
          <t>2025-11-24 22:00</t>
        </is>
      </c>
      <c r="B7872" t="n">
        <v>1.272964319446158</v>
      </c>
      <c r="C7872" t="n">
        <v>4286.890150246293</v>
      </c>
      <c r="D7872" t="n">
        <v>3665.787829249382</v>
      </c>
      <c r="E7872" t="n">
        <v>2622.338986328394</v>
      </c>
      <c r="F7872" t="n">
        <v>0</v>
      </c>
      <c r="G7872" t="n">
        <v>10576.28993014352</v>
      </c>
      <c r="H7872" t="n">
        <v>5715.536763219734</v>
      </c>
      <c r="I7872" t="n">
        <v>0</v>
      </c>
      <c r="J7872" t="n">
        <v>1716.891330268318</v>
      </c>
      <c r="K7872" t="n">
        <v>0</v>
      </c>
      <c r="L7872" t="n">
        <v>7432.428093488053</v>
      </c>
      <c r="M7872" t="n">
        <v>45930.00318815763</v>
      </c>
      <c r="N7872" t="n">
        <v>403.0462031464869</v>
      </c>
      <c r="O7872" t="n">
        <v>45930.00318815763</v>
      </c>
      <c r="P7872" t="n">
        <v>403.0462031464869</v>
      </c>
      <c r="Q7872" t="n">
        <v>328</v>
      </c>
      <c r="R7872" t="n">
        <v>22</v>
      </c>
      <c r="S7872">
        <f>VLOOKUP(Q7872,Clustering!$D$3:$E$367,2,FALSE)</f>
        <v/>
      </c>
    </row>
    <row r="7873">
      <c r="A7873" t="inlineStr">
        <is>
          <t>2025-11-24 23:00</t>
        </is>
      </c>
      <c r="B7873" t="n">
        <v>1.272964319446158</v>
      </c>
      <c r="C7873" t="n">
        <v>3350.576238880062</v>
      </c>
      <c r="D7873" t="n">
        <v>1832.893914624691</v>
      </c>
      <c r="E7873" t="n">
        <v>1835.637290429876</v>
      </c>
      <c r="F7873" t="n">
        <v>0</v>
      </c>
      <c r="G7873" t="n">
        <v>7020.380408254075</v>
      </c>
      <c r="H7873" t="n">
        <v>5715.536763219734</v>
      </c>
      <c r="I7873" t="n">
        <v>0</v>
      </c>
      <c r="J7873" t="n">
        <v>1155.418984713303</v>
      </c>
      <c r="K7873" t="n">
        <v>0</v>
      </c>
      <c r="L7873" t="n">
        <v>6870.955747933037</v>
      </c>
      <c r="M7873" t="n">
        <v>45734.27874275355</v>
      </c>
      <c r="N7873" t="n">
        <v>272.1870462807444</v>
      </c>
      <c r="O7873" t="n">
        <v>45734.27874275355</v>
      </c>
      <c r="P7873" t="n">
        <v>272.1870462807444</v>
      </c>
      <c r="Q7873" t="n">
        <v>328</v>
      </c>
      <c r="R7873" t="n">
        <v>23</v>
      </c>
      <c r="S7873">
        <f>VLOOKUP(Q7873,Clustering!$D$3:$E$367,2,FALSE)</f>
        <v/>
      </c>
    </row>
    <row r="7874">
      <c r="A7874" t="inlineStr">
        <is>
          <t>2025-11-25 00:00</t>
        </is>
      </c>
      <c r="B7874" t="n">
        <v>1.272964319446158</v>
      </c>
      <c r="C7874" t="n">
        <v>3097.253641036581</v>
      </c>
      <c r="D7874" t="n">
        <v>1319.683618529777</v>
      </c>
      <c r="E7874" t="n">
        <v>1048.833031939893</v>
      </c>
      <c r="F7874" t="n">
        <v>0</v>
      </c>
      <c r="G7874" t="n">
        <v>5467.043255825698</v>
      </c>
      <c r="H7874" t="n">
        <v>5715.536763219734</v>
      </c>
      <c r="I7874" t="n">
        <v>0</v>
      </c>
      <c r="J7874" t="n">
        <v>820.3717240493253</v>
      </c>
      <c r="K7874" t="n">
        <v>0</v>
      </c>
      <c r="L7874" t="n">
        <v>6535.908487269059</v>
      </c>
      <c r="M7874" t="n">
        <v>45669.03726095219</v>
      </c>
      <c r="N7874" t="n">
        <v>179.9296133495253</v>
      </c>
      <c r="O7874" t="n">
        <v>45669.03726095219</v>
      </c>
      <c r="P7874" t="n">
        <v>179.9296133495253</v>
      </c>
      <c r="Q7874" t="n">
        <v>329</v>
      </c>
      <c r="R7874" t="n">
        <v>0</v>
      </c>
      <c r="S7874">
        <f>VLOOKUP(Q7874,Clustering!$D$3:$E$367,2,FALSE)</f>
        <v/>
      </c>
    </row>
    <row r="7875">
      <c r="A7875" t="inlineStr">
        <is>
          <t>2025-11-25 01:00</t>
        </is>
      </c>
      <c r="B7875" t="n">
        <v>1.286087662945602</v>
      </c>
      <c r="C7875" t="n">
        <v>3064.596952548472</v>
      </c>
      <c r="D7875" t="n">
        <v>1246.36786194479</v>
      </c>
      <c r="E7875" t="n">
        <v>725.0550225804143</v>
      </c>
      <c r="F7875" t="n">
        <v>0</v>
      </c>
      <c r="G7875" t="n">
        <v>5037.305924736622</v>
      </c>
      <c r="H7875" t="n">
        <v>5715.536763219734</v>
      </c>
      <c r="I7875" t="n">
        <v>0</v>
      </c>
      <c r="J7875" t="n">
        <v>622.2802194199206</v>
      </c>
      <c r="K7875" t="n">
        <v>0</v>
      </c>
      <c r="L7875" t="n">
        <v>6337.816982639654</v>
      </c>
      <c r="M7875" t="n">
        <v>45603.79577915083</v>
      </c>
      <c r="N7875" t="n">
        <v>174.8678241309701</v>
      </c>
      <c r="O7875" t="n">
        <v>45603.79577915083</v>
      </c>
      <c r="P7875" t="n">
        <v>174.8678241309701</v>
      </c>
      <c r="Q7875" t="n">
        <v>329</v>
      </c>
      <c r="R7875" t="n">
        <v>1</v>
      </c>
      <c r="S7875">
        <f>VLOOKUP(Q7875,Clustering!$D$3:$E$367,2,FALSE)</f>
        <v/>
      </c>
    </row>
    <row r="7876">
      <c r="A7876" t="inlineStr">
        <is>
          <t>2025-11-25 02:00</t>
        </is>
      </c>
      <c r="B7876" t="n">
        <v>1.299211006445048</v>
      </c>
      <c r="C7876" t="n">
        <v>3085.590538005114</v>
      </c>
      <c r="D7876" t="n">
        <v>1246.36786194479</v>
      </c>
      <c r="E7876" t="n">
        <v>658.5066149548654</v>
      </c>
      <c r="F7876" t="n">
        <v>0</v>
      </c>
      <c r="G7876" t="n">
        <v>4991.764225911214</v>
      </c>
      <c r="H7876" t="n">
        <v>5715.536763219734</v>
      </c>
      <c r="I7876" t="n">
        <v>0</v>
      </c>
      <c r="J7876" t="n">
        <v>551.2783564317032</v>
      </c>
      <c r="K7876" t="n">
        <v>0</v>
      </c>
      <c r="L7876" t="n">
        <v>6266.815119651437</v>
      </c>
      <c r="M7876" t="n">
        <v>45538.55429734947</v>
      </c>
      <c r="N7876" t="n">
        <v>173.5677907511717</v>
      </c>
      <c r="O7876" t="n">
        <v>45538.55429734947</v>
      </c>
      <c r="P7876" t="n">
        <v>173.5677907511717</v>
      </c>
      <c r="Q7876" t="n">
        <v>329</v>
      </c>
      <c r="R7876" t="n">
        <v>2</v>
      </c>
      <c r="S7876">
        <f>VLOOKUP(Q7876,Clustering!$D$3:$E$367,2,FALSE)</f>
        <v/>
      </c>
    </row>
    <row r="7877">
      <c r="A7877" t="inlineStr">
        <is>
          <t>2025-11-25 03:00</t>
        </is>
      </c>
      <c r="B7877" t="n">
        <v>1.299211006445048</v>
      </c>
      <c r="C7877" t="n">
        <v>3123.14572976644</v>
      </c>
      <c r="D7877" t="n">
        <v>1246.36786194479</v>
      </c>
      <c r="E7877" t="n">
        <v>643.5828837836706</v>
      </c>
      <c r="F7877" t="n">
        <v>0</v>
      </c>
      <c r="G7877" t="n">
        <v>5014.395686501346</v>
      </c>
      <c r="H7877" t="n">
        <v>5715.536763219734</v>
      </c>
      <c r="I7877" t="n">
        <v>0</v>
      </c>
      <c r="J7877" t="n">
        <v>550.0114253481748</v>
      </c>
      <c r="K7877" t="n">
        <v>0</v>
      </c>
      <c r="L7877" t="n">
        <v>6265.548188567909</v>
      </c>
      <c r="M7877" t="n">
        <v>45603.79577915083</v>
      </c>
      <c r="N7877" t="n">
        <v>174.7646285998658</v>
      </c>
      <c r="O7877" t="n">
        <v>45603.79577915083</v>
      </c>
      <c r="P7877" t="n">
        <v>174.7646285998658</v>
      </c>
      <c r="Q7877" t="n">
        <v>329</v>
      </c>
      <c r="R7877" t="n">
        <v>3</v>
      </c>
      <c r="S7877">
        <f>VLOOKUP(Q7877,Clustering!$D$3:$E$367,2,FALSE)</f>
        <v/>
      </c>
    </row>
    <row r="7878">
      <c r="A7878" t="inlineStr">
        <is>
          <t>2025-11-25 04:00</t>
        </is>
      </c>
      <c r="B7878" t="n">
        <v>1.299211006445048</v>
      </c>
      <c r="C7878" t="n">
        <v>3219.949484927623</v>
      </c>
      <c r="D7878" t="n">
        <v>1319.683618529777</v>
      </c>
      <c r="E7878" t="n">
        <v>903.0471553904496</v>
      </c>
      <c r="F7878" t="n">
        <v>0</v>
      </c>
      <c r="G7878" t="n">
        <v>5443.979469854296</v>
      </c>
      <c r="H7878" t="n">
        <v>5715.536763219734</v>
      </c>
      <c r="I7878" t="n">
        <v>0</v>
      </c>
      <c r="J7878" t="n">
        <v>641.199868144943</v>
      </c>
      <c r="K7878" t="n">
        <v>0</v>
      </c>
      <c r="L7878" t="n">
        <v>6356.736631364677</v>
      </c>
      <c r="M7878" t="n">
        <v>45734.27874275355</v>
      </c>
      <c r="N7878" t="n">
        <v>173.4604862425418</v>
      </c>
      <c r="O7878" t="n">
        <v>45734.27874275355</v>
      </c>
      <c r="P7878" t="n">
        <v>173.4604862425418</v>
      </c>
      <c r="Q7878" t="n">
        <v>329</v>
      </c>
      <c r="R7878" t="n">
        <v>4</v>
      </c>
      <c r="S7878">
        <f>VLOOKUP(Q7878,Clustering!$D$3:$E$367,2,FALSE)</f>
        <v/>
      </c>
    </row>
    <row r="7879">
      <c r="A7879" t="inlineStr">
        <is>
          <t>2025-11-25 05:00</t>
        </is>
      </c>
      <c r="B7879" t="n">
        <v>1.272964319446158</v>
      </c>
      <c r="C7879" t="n">
        <v>5259.359681010077</v>
      </c>
      <c r="D7879" t="n">
        <v>1832.893914624691</v>
      </c>
      <c r="E7879" t="n">
        <v>2010.459889518436</v>
      </c>
      <c r="F7879" t="n">
        <v>0</v>
      </c>
      <c r="G7879" t="n">
        <v>9103.98644947265</v>
      </c>
      <c r="H7879" t="n">
        <v>6039.05771208123</v>
      </c>
      <c r="I7879" t="n">
        <v>0</v>
      </c>
      <c r="J7879" t="n">
        <v>959.998900275046</v>
      </c>
      <c r="K7879" t="n">
        <v>0</v>
      </c>
      <c r="L7879" t="n">
        <v>6999.056612356276</v>
      </c>
      <c r="M7879" t="n">
        <v>46060.48615176036</v>
      </c>
      <c r="N7879" t="n">
        <v>183.4025106854166</v>
      </c>
      <c r="O7879" t="n">
        <v>46060.48615176036</v>
      </c>
      <c r="P7879" t="n">
        <v>183.4025106854166</v>
      </c>
      <c r="Q7879" t="n">
        <v>329</v>
      </c>
      <c r="R7879" t="n">
        <v>5</v>
      </c>
      <c r="S7879">
        <f>VLOOKUP(Q7879,Clustering!$D$3:$E$367,2,FALSE)</f>
        <v/>
      </c>
    </row>
    <row r="7880">
      <c r="A7880" t="inlineStr">
        <is>
          <t>2025-11-25 06:00</t>
        </is>
      </c>
      <c r="B7880" t="n">
        <v>1.181100914950043</v>
      </c>
      <c r="C7880" t="n">
        <v>6386.948482092381</v>
      </c>
      <c r="D7880" t="n">
        <v>3665.787829249382</v>
      </c>
      <c r="E7880" t="n">
        <v>3933.508479492592</v>
      </c>
      <c r="F7880" t="n">
        <v>0</v>
      </c>
      <c r="G7880" t="n">
        <v>13987.42589174931</v>
      </c>
      <c r="H7880" t="n">
        <v>7333.141507527206</v>
      </c>
      <c r="I7880" t="n">
        <v>0</v>
      </c>
      <c r="J7880" t="n">
        <v>1579.754171095146</v>
      </c>
      <c r="K7880" t="n">
        <v>0</v>
      </c>
      <c r="L7880" t="n">
        <v>8912.895678622352</v>
      </c>
      <c r="M7880" t="n">
        <v>46582.41800617123</v>
      </c>
      <c r="N7880" t="n">
        <v>285.2729619673187</v>
      </c>
      <c r="O7880" t="n">
        <v>46582.41800617123</v>
      </c>
      <c r="P7880" t="n">
        <v>285.2729619673187</v>
      </c>
      <c r="Q7880" t="n">
        <v>329</v>
      </c>
      <c r="R7880" t="n">
        <v>6</v>
      </c>
      <c r="S7880">
        <f>VLOOKUP(Q7880,Clustering!$D$3:$E$367,2,FALSE)</f>
        <v/>
      </c>
    </row>
    <row r="7881">
      <c r="A7881" t="inlineStr">
        <is>
          <t>2025-11-25 07:00</t>
        </is>
      </c>
      <c r="B7881" t="n">
        <v>1.023620792956704</v>
      </c>
      <c r="C7881" t="n">
        <v>7258.882064724913</v>
      </c>
      <c r="D7881" t="n">
        <v>5132.102960949135</v>
      </c>
      <c r="E7881" t="n">
        <v>5404.932021821302</v>
      </c>
      <c r="F7881" t="n">
        <v>0</v>
      </c>
      <c r="G7881" t="n">
        <v>17796.94066828831</v>
      </c>
      <c r="H7881" t="n">
        <v>9274.267200696171</v>
      </c>
      <c r="I7881" t="n">
        <v>0</v>
      </c>
      <c r="J7881" t="n">
        <v>2357.832464056215</v>
      </c>
      <c r="K7881" t="n">
        <v>0</v>
      </c>
      <c r="L7881" t="n">
        <v>11632.09966475239</v>
      </c>
      <c r="M7881" t="n">
        <v>47039.10837878075</v>
      </c>
      <c r="N7881" t="n">
        <v>630.7411360928788</v>
      </c>
      <c r="O7881" t="n">
        <v>47039.10837878075</v>
      </c>
      <c r="P7881" t="n">
        <v>630.7411360928788</v>
      </c>
      <c r="Q7881" t="n">
        <v>329</v>
      </c>
      <c r="R7881" t="n">
        <v>7</v>
      </c>
      <c r="S7881">
        <f>VLOOKUP(Q7881,Clustering!$D$3:$E$367,2,FALSE)</f>
        <v/>
      </c>
    </row>
    <row r="7882">
      <c r="A7882" t="inlineStr">
        <is>
          <t>2025-11-25 08:00</t>
        </is>
      </c>
      <c r="B7882" t="n">
        <v>0.7217838924694709</v>
      </c>
      <c r="C7882" t="n">
        <v>6518.27502222671</v>
      </c>
      <c r="D7882" t="n">
        <v>1908.830941229108</v>
      </c>
      <c r="E7882" t="n">
        <v>3569.294731391426</v>
      </c>
      <c r="F7882" t="n">
        <v>0</v>
      </c>
      <c r="G7882" t="n">
        <v>11997.12247873972</v>
      </c>
      <c r="H7882" t="n">
        <v>10891.87194500364</v>
      </c>
      <c r="I7882" t="n">
        <v>0</v>
      </c>
      <c r="J7882" t="n">
        <v>2481.344392534923</v>
      </c>
      <c r="K7882" t="n">
        <v>0</v>
      </c>
      <c r="L7882" t="n">
        <v>13373.21633753857</v>
      </c>
      <c r="M7882" t="n">
        <v>47234.83282418484</v>
      </c>
      <c r="N7882" t="n">
        <v>732.811278448158</v>
      </c>
      <c r="O7882" t="n">
        <v>47234.83282418484</v>
      </c>
      <c r="P7882" t="n">
        <v>732.811278448158</v>
      </c>
      <c r="Q7882" t="n">
        <v>329</v>
      </c>
      <c r="R7882" t="n">
        <v>8</v>
      </c>
      <c r="S7882">
        <f>VLOOKUP(Q7882,Clustering!$D$3:$E$367,2,FALSE)</f>
        <v/>
      </c>
    </row>
    <row r="7883">
      <c r="A7883" t="inlineStr">
        <is>
          <t>2025-11-25 09:00</t>
        </is>
      </c>
      <c r="B7883" t="n">
        <v>0.524933739977797</v>
      </c>
      <c r="C7883" t="n">
        <v>5845.547239371646</v>
      </c>
      <c r="D7883" t="n">
        <v>1209.709983652296</v>
      </c>
      <c r="E7883" t="n">
        <v>3190.512433366213</v>
      </c>
      <c r="F7883" t="n">
        <v>0</v>
      </c>
      <c r="G7883" t="n">
        <v>10246.29459013013</v>
      </c>
      <c r="H7883" t="n">
        <v>11538.91384272663</v>
      </c>
      <c r="I7883" t="n">
        <v>0</v>
      </c>
      <c r="J7883" t="n">
        <v>2134.03350879848</v>
      </c>
      <c r="K7883" t="n">
        <v>0</v>
      </c>
      <c r="L7883" t="n">
        <v>13672.94735152511</v>
      </c>
      <c r="M7883" t="n">
        <v>47104.34986058211</v>
      </c>
      <c r="N7883" t="n">
        <v>643.8270517794531</v>
      </c>
      <c r="O7883" t="n">
        <v>47104.34986058211</v>
      </c>
      <c r="P7883" t="n">
        <v>643.8270517794531</v>
      </c>
      <c r="Q7883" t="n">
        <v>329</v>
      </c>
      <c r="R7883" t="n">
        <v>9</v>
      </c>
      <c r="S7883">
        <f>VLOOKUP(Q7883,Clustering!$D$3:$E$367,2,FALSE)</f>
        <v/>
      </c>
    </row>
    <row r="7884">
      <c r="A7884" t="inlineStr">
        <is>
          <t>2025-11-25 10:00</t>
        </is>
      </c>
      <c r="B7884" t="n">
        <v>0.3937003049833477</v>
      </c>
      <c r="C7884" t="n">
        <v>5511.51596855041</v>
      </c>
      <c r="D7884" t="n">
        <v>1033.752167848326</v>
      </c>
      <c r="E7884" t="n">
        <v>2971.984184505514</v>
      </c>
      <c r="F7884" t="n">
        <v>0</v>
      </c>
      <c r="G7884" t="n">
        <v>9517.646021209232</v>
      </c>
      <c r="H7884" t="n">
        <v>11733.02641204353</v>
      </c>
      <c r="I7884" t="n">
        <v>0</v>
      </c>
      <c r="J7884" t="n">
        <v>1835.27819849394</v>
      </c>
      <c r="K7884" t="n">
        <v>0</v>
      </c>
      <c r="L7884" t="n">
        <v>13568.30461053747</v>
      </c>
      <c r="M7884" t="n">
        <v>46973.86689697939</v>
      </c>
      <c r="N7884" t="n">
        <v>505.116345501766</v>
      </c>
      <c r="O7884" t="n">
        <v>46973.86689697939</v>
      </c>
      <c r="P7884" t="n">
        <v>505.116345501766</v>
      </c>
      <c r="Q7884" t="n">
        <v>329</v>
      </c>
      <c r="R7884" t="n">
        <v>10</v>
      </c>
      <c r="S7884">
        <f>VLOOKUP(Q7884,Clustering!$D$3:$E$367,2,FALSE)</f>
        <v/>
      </c>
    </row>
    <row r="7885">
      <c r="A7885" t="inlineStr">
        <is>
          <t>2025-11-25 11:00</t>
        </is>
      </c>
      <c r="B7885" t="n">
        <v>0.3674536179844579</v>
      </c>
      <c r="C7885" t="n">
        <v>3757.851796738916</v>
      </c>
      <c r="D7885" t="n">
        <v>989.762713897333</v>
      </c>
      <c r="E7885" t="n">
        <v>2564.064786632208</v>
      </c>
      <c r="F7885" t="n">
        <v>0</v>
      </c>
      <c r="G7885" t="n">
        <v>7312.046750886441</v>
      </c>
      <c r="H7885" t="n">
        <v>11538.91384272663</v>
      </c>
      <c r="I7885" t="n">
        <v>0</v>
      </c>
      <c r="J7885" t="n">
        <v>1597.863167016199</v>
      </c>
      <c r="K7885" t="n">
        <v>0</v>
      </c>
      <c r="L7885" t="n">
        <v>13136.77700974283</v>
      </c>
      <c r="M7885" t="n">
        <v>46778.14245157532</v>
      </c>
      <c r="N7885" t="n">
        <v>507.7335286390809</v>
      </c>
      <c r="O7885" t="n">
        <v>46778.14245157532</v>
      </c>
      <c r="P7885" t="n">
        <v>507.7335286390809</v>
      </c>
      <c r="Q7885" t="n">
        <v>329</v>
      </c>
      <c r="R7885" t="n">
        <v>11</v>
      </c>
      <c r="S7885">
        <f>VLOOKUP(Q7885,Clustering!$D$3:$E$367,2,FALSE)</f>
        <v/>
      </c>
    </row>
    <row r="7886">
      <c r="A7886" t="inlineStr">
        <is>
          <t>2025-11-25 12:00</t>
        </is>
      </c>
      <c r="B7886" t="n">
        <v>0.4199469919822376</v>
      </c>
      <c r="C7886" t="n">
        <v>3841.359614444226</v>
      </c>
      <c r="D7886" t="n">
        <v>1033.752167848326</v>
      </c>
      <c r="E7886" t="n">
        <v>2083.302639138669</v>
      </c>
      <c r="F7886" t="n">
        <v>0</v>
      </c>
      <c r="G7886" t="n">
        <v>6958.834368423202</v>
      </c>
      <c r="H7886" t="n">
        <v>10891.87194500364</v>
      </c>
      <c r="I7886" t="n">
        <v>0</v>
      </c>
      <c r="J7886" t="n">
        <v>1506.208086929301</v>
      </c>
      <c r="K7886" t="n">
        <v>0</v>
      </c>
      <c r="L7886" t="n">
        <v>12398.08003193294</v>
      </c>
      <c r="M7886" t="n">
        <v>46647.65948797259</v>
      </c>
      <c r="N7886" t="n">
        <v>523.4366274629699</v>
      </c>
      <c r="O7886" t="n">
        <v>46647.65948797259</v>
      </c>
      <c r="P7886" t="n">
        <v>523.4366274629699</v>
      </c>
      <c r="Q7886" t="n">
        <v>329</v>
      </c>
      <c r="R7886" t="n">
        <v>12</v>
      </c>
      <c r="S7886">
        <f>VLOOKUP(Q7886,Clustering!$D$3:$E$367,2,FALSE)</f>
        <v/>
      </c>
    </row>
    <row r="7887">
      <c r="A7887" t="inlineStr">
        <is>
          <t>2025-11-25 13:00</t>
        </is>
      </c>
      <c r="B7887" t="n">
        <v>0.3937003049833477</v>
      </c>
      <c r="C7887" t="n">
        <v>3757.851796738916</v>
      </c>
      <c r="D7887" t="n">
        <v>989.762713897333</v>
      </c>
      <c r="E7887" t="n">
        <v>1835.637290429876</v>
      </c>
      <c r="F7887" t="n">
        <v>0</v>
      </c>
      <c r="G7887" t="n">
        <v>6583.645501371108</v>
      </c>
      <c r="H7887" t="n">
        <v>11215.39289386514</v>
      </c>
      <c r="I7887" t="n">
        <v>0</v>
      </c>
      <c r="J7887" t="n">
        <v>1512.249076442622</v>
      </c>
      <c r="K7887" t="n">
        <v>0</v>
      </c>
      <c r="L7887" t="n">
        <v>12727.64197030776</v>
      </c>
      <c r="M7887" t="n">
        <v>46582.41800617123</v>
      </c>
      <c r="N7887" t="n">
        <v>520.8194443256551</v>
      </c>
      <c r="O7887" t="n">
        <v>46582.41800617123</v>
      </c>
      <c r="P7887" t="n">
        <v>520.8194443256551</v>
      </c>
      <c r="Q7887" t="n">
        <v>329</v>
      </c>
      <c r="R7887" t="n">
        <v>13</v>
      </c>
      <c r="S7887">
        <f>VLOOKUP(Q7887,Clustering!$D$3:$E$367,2,FALSE)</f>
        <v/>
      </c>
    </row>
    <row r="7888">
      <c r="A7888" t="inlineStr">
        <is>
          <t>2025-11-25 14:00</t>
        </is>
      </c>
      <c r="B7888" t="n">
        <v>0.3674536179844579</v>
      </c>
      <c r="C7888" t="n">
        <v>3674.343979033607</v>
      </c>
      <c r="D7888" t="n">
        <v>945.7732599463404</v>
      </c>
      <c r="E7888" t="n">
        <v>1806.500190581783</v>
      </c>
      <c r="F7888" t="n">
        <v>0</v>
      </c>
      <c r="G7888" t="n">
        <v>6426.984883179714</v>
      </c>
      <c r="H7888" t="n">
        <v>11538.91384272663</v>
      </c>
      <c r="I7888" t="n">
        <v>0</v>
      </c>
      <c r="J7888" t="n">
        <v>1451.312076306415</v>
      </c>
      <c r="K7888" t="n">
        <v>0</v>
      </c>
      <c r="L7888" t="n">
        <v>12990.22591903305</v>
      </c>
      <c r="M7888" t="n">
        <v>46647.65948797259</v>
      </c>
      <c r="N7888" t="n">
        <v>507.7335286390809</v>
      </c>
      <c r="O7888" t="n">
        <v>46647.65948797259</v>
      </c>
      <c r="P7888" t="n">
        <v>507.7335286390809</v>
      </c>
      <c r="Q7888" t="n">
        <v>329</v>
      </c>
      <c r="R7888" t="n">
        <v>14</v>
      </c>
      <c r="S7888">
        <f>VLOOKUP(Q7888,Clustering!$D$3:$E$367,2,FALSE)</f>
        <v/>
      </c>
    </row>
    <row r="7889">
      <c r="A7889" t="inlineStr">
        <is>
          <t>2025-11-25 15:00</t>
        </is>
      </c>
      <c r="B7889" t="n">
        <v>0.3937003049833477</v>
      </c>
      <c r="C7889" t="n">
        <v>3757.851796738916</v>
      </c>
      <c r="D7889" t="n">
        <v>989.762713897333</v>
      </c>
      <c r="E7889" t="n">
        <v>1821.06874050583</v>
      </c>
      <c r="F7889" t="n">
        <v>0</v>
      </c>
      <c r="G7889" t="n">
        <v>6569.076951447062</v>
      </c>
      <c r="H7889" t="n">
        <v>11409.50546318204</v>
      </c>
      <c r="I7889" t="n">
        <v>0</v>
      </c>
      <c r="J7889" t="n">
        <v>1395.699848510811</v>
      </c>
      <c r="K7889" t="n">
        <v>0</v>
      </c>
      <c r="L7889" t="n">
        <v>12805.20531169285</v>
      </c>
      <c r="M7889" t="n">
        <v>47039.10837878075</v>
      </c>
      <c r="N7889" t="n">
        <v>596.7177553077859</v>
      </c>
      <c r="O7889" t="n">
        <v>47039.10837878075</v>
      </c>
      <c r="P7889" t="n">
        <v>596.7177553077859</v>
      </c>
      <c r="Q7889" t="n">
        <v>329</v>
      </c>
      <c r="R7889" t="n">
        <v>15</v>
      </c>
      <c r="S7889">
        <f>VLOOKUP(Q7889,Clustering!$D$3:$E$367,2,FALSE)</f>
        <v/>
      </c>
    </row>
    <row r="7890">
      <c r="A7890" t="inlineStr">
        <is>
          <t>2025-11-25 16:00</t>
        </is>
      </c>
      <c r="B7890" t="n">
        <v>0.5905504574750217</v>
      </c>
      <c r="C7890" t="n">
        <v>4384.160429528736</v>
      </c>
      <c r="D7890" t="n">
        <v>1761.997791903791</v>
      </c>
      <c r="E7890" t="n">
        <v>2199.851038531042</v>
      </c>
      <c r="F7890" t="n">
        <v>0</v>
      </c>
      <c r="G7890" t="n">
        <v>8346.599810421045</v>
      </c>
      <c r="H7890" t="n">
        <v>10891.87194500364</v>
      </c>
      <c r="I7890" t="n">
        <v>0</v>
      </c>
      <c r="J7890" t="n">
        <v>1190.085052227574</v>
      </c>
      <c r="K7890" t="n">
        <v>0</v>
      </c>
      <c r="L7890" t="n">
        <v>12081.95699723122</v>
      </c>
      <c r="M7890" t="n">
        <v>47561.04023319164</v>
      </c>
      <c r="N7890" t="n">
        <v>711.8738133496392</v>
      </c>
      <c r="O7890" t="n">
        <v>47561.04023319164</v>
      </c>
      <c r="P7890" t="n">
        <v>711.8738133496392</v>
      </c>
      <c r="Q7890" t="n">
        <v>329</v>
      </c>
      <c r="R7890" t="n">
        <v>16</v>
      </c>
      <c r="S7890">
        <f>VLOOKUP(Q7890,Clustering!$D$3:$E$367,2,FALSE)</f>
        <v/>
      </c>
    </row>
    <row r="7891">
      <c r="A7891" t="inlineStr">
        <is>
          <t>2025-11-25 17:00</t>
        </is>
      </c>
      <c r="B7891" t="n">
        <v>0.8530173274639202</v>
      </c>
      <c r="C7891" t="n">
        <v>5219.238606581827</v>
      </c>
      <c r="D7891" t="n">
        <v>5865.260526799012</v>
      </c>
      <c r="E7891" t="n">
        <v>2782.593035492908</v>
      </c>
      <c r="F7891" t="n">
        <v>0</v>
      </c>
      <c r="G7891" t="n">
        <v>13867.94518620121</v>
      </c>
      <c r="H7891" t="n">
        <v>9597.788149557668</v>
      </c>
      <c r="I7891" t="n">
        <v>0</v>
      </c>
      <c r="J7891" t="n">
        <v>1186.920494951813</v>
      </c>
      <c r="K7891" t="n">
        <v>0</v>
      </c>
      <c r="L7891" t="n">
        <v>10784.70864450948</v>
      </c>
      <c r="M7891" t="n">
        <v>47626.281714993</v>
      </c>
      <c r="N7891" t="n">
        <v>779.9205749198252</v>
      </c>
      <c r="O7891" t="n">
        <v>47626.281714993</v>
      </c>
      <c r="P7891" t="n">
        <v>779.9205749198252</v>
      </c>
      <c r="Q7891" t="n">
        <v>329</v>
      </c>
      <c r="R7891" t="n">
        <v>17</v>
      </c>
      <c r="S7891">
        <f>VLOOKUP(Q7891,Clustering!$D$3:$E$367,2,FALSE)</f>
        <v/>
      </c>
    </row>
    <row r="7892">
      <c r="A7892" t="inlineStr">
        <is>
          <t>2025-11-25 18:00</t>
        </is>
      </c>
      <c r="B7892" t="n">
        <v>1.115484197452819</v>
      </c>
      <c r="C7892" t="n">
        <v>5845.547239371646</v>
      </c>
      <c r="D7892" t="n">
        <v>6964.996875573826</v>
      </c>
      <c r="E7892" t="n">
        <v>3569.294731391426</v>
      </c>
      <c r="F7892" t="n">
        <v>0</v>
      </c>
      <c r="G7892" t="n">
        <v>16380.95433053435</v>
      </c>
      <c r="H7892" t="n">
        <v>7980.183405250194</v>
      </c>
      <c r="I7892" t="n">
        <v>0</v>
      </c>
      <c r="J7892" t="n">
        <v>1717.521302655355</v>
      </c>
      <c r="K7892" t="n">
        <v>0</v>
      </c>
      <c r="L7892" t="n">
        <v>9697.70470790555</v>
      </c>
      <c r="M7892" t="n">
        <v>47430.55726958891</v>
      </c>
      <c r="N7892" t="n">
        <v>727.5769121735282</v>
      </c>
      <c r="O7892" t="n">
        <v>47430.55726958891</v>
      </c>
      <c r="P7892" t="n">
        <v>727.5769121735282</v>
      </c>
      <c r="Q7892" t="n">
        <v>329</v>
      </c>
      <c r="R7892" t="n">
        <v>18</v>
      </c>
      <c r="S7892">
        <f>VLOOKUP(Q7892,Clustering!$D$3:$E$367,2,FALSE)</f>
        <v/>
      </c>
    </row>
    <row r="7893">
      <c r="A7893" t="inlineStr">
        <is>
          <t>2025-11-25 19:00</t>
        </is>
      </c>
      <c r="B7893" t="n">
        <v>1.220470945448378</v>
      </c>
      <c r="C7893" t="n">
        <v>6179.578510192884</v>
      </c>
      <c r="D7893" t="n">
        <v>7551.522928253727</v>
      </c>
      <c r="E7893" t="n">
        <v>3583.863281315473</v>
      </c>
      <c r="F7893" t="n">
        <v>0</v>
      </c>
      <c r="G7893" t="n">
        <v>17316.18519070753</v>
      </c>
      <c r="H7893" t="n">
        <v>6686.099609804217</v>
      </c>
      <c r="I7893" t="n">
        <v>0</v>
      </c>
      <c r="J7893" t="n">
        <v>1702.691776755232</v>
      </c>
      <c r="K7893" t="n">
        <v>0</v>
      </c>
      <c r="L7893" t="n">
        <v>8388.791386559449</v>
      </c>
      <c r="M7893" t="n">
        <v>47104.34986058211</v>
      </c>
      <c r="N7893" t="n">
        <v>586.2490227585263</v>
      </c>
      <c r="O7893" t="n">
        <v>47104.34986058211</v>
      </c>
      <c r="P7893" t="n">
        <v>586.2490227585263</v>
      </c>
      <c r="Q7893" t="n">
        <v>329</v>
      </c>
      <c r="R7893" t="n">
        <v>19</v>
      </c>
      <c r="S7893">
        <f>VLOOKUP(Q7893,Clustering!$D$3:$E$367,2,FALSE)</f>
        <v/>
      </c>
    </row>
    <row r="7894">
      <c r="A7894" t="inlineStr">
        <is>
          <t>2025-11-25 20:00</t>
        </is>
      </c>
      <c r="B7894" t="n">
        <v>1.259840975946713</v>
      </c>
      <c r="C7894" t="n">
        <v>6054.31678363492</v>
      </c>
      <c r="D7894" t="n">
        <v>7331.575658498765</v>
      </c>
      <c r="E7894" t="n">
        <v>3219.649533214307</v>
      </c>
      <c r="F7894" t="n">
        <v>0</v>
      </c>
      <c r="G7894" t="n">
        <v>16606.80181632394</v>
      </c>
      <c r="H7894" t="n">
        <v>6039.05771208123</v>
      </c>
      <c r="I7894" t="n">
        <v>0</v>
      </c>
      <c r="J7894" t="n">
        <v>1483.048471086937</v>
      </c>
      <c r="K7894" t="n">
        <v>0</v>
      </c>
      <c r="L7894" t="n">
        <v>7522.106183168166</v>
      </c>
      <c r="M7894" t="n">
        <v>46778.14245157532</v>
      </c>
      <c r="N7894" t="n">
        <v>505.116345501766</v>
      </c>
      <c r="O7894" t="n">
        <v>46778.14245157532</v>
      </c>
      <c r="P7894" t="n">
        <v>505.116345501766</v>
      </c>
      <c r="Q7894" t="n">
        <v>329</v>
      </c>
      <c r="R7894" t="n">
        <v>20</v>
      </c>
      <c r="S7894">
        <f>VLOOKUP(Q7894,Clustering!$D$3:$E$367,2,FALSE)</f>
        <v/>
      </c>
    </row>
    <row r="7895">
      <c r="A7895" t="inlineStr">
        <is>
          <t>2025-11-25 21:00</t>
        </is>
      </c>
      <c r="B7895" t="n">
        <v>1.272964319446158</v>
      </c>
      <c r="C7895" t="n">
        <v>5219.238606581827</v>
      </c>
      <c r="D7895" t="n">
        <v>5865.260526799012</v>
      </c>
      <c r="E7895" t="n">
        <v>2986.552734429561</v>
      </c>
      <c r="F7895" t="n">
        <v>0</v>
      </c>
      <c r="G7895" t="n">
        <v>14072.32483212985</v>
      </c>
      <c r="H7895" t="n">
        <v>5909.649332536631</v>
      </c>
      <c r="I7895" t="n">
        <v>0</v>
      </c>
      <c r="J7895" t="n">
        <v>1794.181835394665</v>
      </c>
      <c r="K7895" t="n">
        <v>0</v>
      </c>
      <c r="L7895" t="n">
        <v>7703.831167931296</v>
      </c>
      <c r="M7895" t="n">
        <v>46386.69356076715</v>
      </c>
      <c r="N7895" t="n">
        <v>450.1554996181542</v>
      </c>
      <c r="O7895" t="n">
        <v>46386.69356076715</v>
      </c>
      <c r="P7895" t="n">
        <v>450.1554996181542</v>
      </c>
      <c r="Q7895" t="n">
        <v>329</v>
      </c>
      <c r="R7895" t="n">
        <v>21</v>
      </c>
      <c r="S7895">
        <f>VLOOKUP(Q7895,Clustering!$D$3:$E$367,2,FALSE)</f>
        <v/>
      </c>
    </row>
    <row r="7896">
      <c r="A7896" t="inlineStr">
        <is>
          <t>2025-11-25 22:00</t>
        </is>
      </c>
      <c r="B7896" t="n">
        <v>1.272964319446158</v>
      </c>
      <c r="C7896" t="n">
        <v>3966.621341002189</v>
      </c>
      <c r="D7896" t="n">
        <v>3665.787829249382</v>
      </c>
      <c r="E7896" t="n">
        <v>2622.338986328394</v>
      </c>
      <c r="F7896" t="n">
        <v>0</v>
      </c>
      <c r="G7896" t="n">
        <v>10256.02112089941</v>
      </c>
      <c r="H7896" t="n">
        <v>5715.536763219734</v>
      </c>
      <c r="I7896" t="n">
        <v>0</v>
      </c>
      <c r="J7896" t="n">
        <v>1716.891330268318</v>
      </c>
      <c r="K7896" t="n">
        <v>0</v>
      </c>
      <c r="L7896" t="n">
        <v>7432.428093488053</v>
      </c>
      <c r="M7896" t="n">
        <v>45930.00318815763</v>
      </c>
      <c r="N7896" t="n">
        <v>403.0462031464869</v>
      </c>
      <c r="O7896" t="n">
        <v>45930.00318815763</v>
      </c>
      <c r="P7896" t="n">
        <v>403.0462031464869</v>
      </c>
      <c r="Q7896" t="n">
        <v>329</v>
      </c>
      <c r="R7896" t="n">
        <v>22</v>
      </c>
      <c r="S7896">
        <f>VLOOKUP(Q7896,Clustering!$D$3:$E$367,2,FALSE)</f>
        <v/>
      </c>
    </row>
    <row r="7897">
      <c r="A7897" t="inlineStr">
        <is>
          <t>2025-11-25 23:00</t>
        </is>
      </c>
      <c r="B7897" t="n">
        <v>1.272964319446158</v>
      </c>
      <c r="C7897" t="n">
        <v>2922.773619685823</v>
      </c>
      <c r="D7897" t="n">
        <v>1832.893914624691</v>
      </c>
      <c r="E7897" t="n">
        <v>1835.637290429876</v>
      </c>
      <c r="F7897" t="n">
        <v>0</v>
      </c>
      <c r="G7897" t="n">
        <v>6592.577789059837</v>
      </c>
      <c r="H7897" t="n">
        <v>5715.536763219734</v>
      </c>
      <c r="I7897" t="n">
        <v>0</v>
      </c>
      <c r="J7897" t="n">
        <v>1155.418984713303</v>
      </c>
      <c r="K7897" t="n">
        <v>0</v>
      </c>
      <c r="L7897" t="n">
        <v>6870.955747933037</v>
      </c>
      <c r="M7897" t="n">
        <v>45734.27874275355</v>
      </c>
      <c r="N7897" t="n">
        <v>272.1870462807444</v>
      </c>
      <c r="O7897" t="n">
        <v>45734.27874275355</v>
      </c>
      <c r="P7897" t="n">
        <v>272.1870462807444</v>
      </c>
      <c r="Q7897" t="n">
        <v>329</v>
      </c>
      <c r="R7897" t="n">
        <v>23</v>
      </c>
      <c r="S7897">
        <f>VLOOKUP(Q7897,Clustering!$D$3:$E$367,2,FALSE)</f>
        <v/>
      </c>
    </row>
    <row r="7898">
      <c r="A7898" t="inlineStr">
        <is>
          <t>2025-11-26 00:00</t>
        </is>
      </c>
      <c r="B7898" t="n">
        <v>1.272964319446158</v>
      </c>
      <c r="C7898" t="n">
        <v>2630.496257717241</v>
      </c>
      <c r="D7898" t="n">
        <v>1319.683618529777</v>
      </c>
      <c r="E7898" t="n">
        <v>1048.833031939893</v>
      </c>
      <c r="F7898" t="n">
        <v>0</v>
      </c>
      <c r="G7898" t="n">
        <v>5000.285872506358</v>
      </c>
      <c r="H7898" t="n">
        <v>5715.536763219734</v>
      </c>
      <c r="I7898" t="n">
        <v>0</v>
      </c>
      <c r="J7898" t="n">
        <v>820.3717240493253</v>
      </c>
      <c r="K7898" t="n">
        <v>0</v>
      </c>
      <c r="L7898" t="n">
        <v>6535.908487269059</v>
      </c>
      <c r="M7898" t="n">
        <v>45669.03726095219</v>
      </c>
      <c r="N7898" t="n">
        <v>179.9296133495253</v>
      </c>
      <c r="O7898" t="n">
        <v>45669.03726095219</v>
      </c>
      <c r="P7898" t="n">
        <v>179.9296133495253</v>
      </c>
      <c r="Q7898" t="n">
        <v>330</v>
      </c>
      <c r="R7898" t="n">
        <v>0</v>
      </c>
      <c r="S7898">
        <f>VLOOKUP(Q7898,Clustering!$D$3:$E$367,2,FALSE)</f>
        <v/>
      </c>
    </row>
    <row r="7899">
      <c r="A7899" t="inlineStr">
        <is>
          <t>2025-11-26 01:00</t>
        </is>
      </c>
      <c r="B7899" t="n">
        <v>1.286087662945602</v>
      </c>
      <c r="C7899" t="n">
        <v>2588.742348864587</v>
      </c>
      <c r="D7899" t="n">
        <v>1246.36786194479</v>
      </c>
      <c r="E7899" t="n">
        <v>725.0550225804143</v>
      </c>
      <c r="F7899" t="n">
        <v>0</v>
      </c>
      <c r="G7899" t="n">
        <v>4561.451321052737</v>
      </c>
      <c r="H7899" t="n">
        <v>5715.536763219734</v>
      </c>
      <c r="I7899" t="n">
        <v>0</v>
      </c>
      <c r="J7899" t="n">
        <v>622.2802194199206</v>
      </c>
      <c r="K7899" t="n">
        <v>0</v>
      </c>
      <c r="L7899" t="n">
        <v>6337.816982639654</v>
      </c>
      <c r="M7899" t="n">
        <v>45603.79577915083</v>
      </c>
      <c r="N7899" t="n">
        <v>174.8678241309701</v>
      </c>
      <c r="O7899" t="n">
        <v>45603.79577915083</v>
      </c>
      <c r="P7899" t="n">
        <v>174.8678241309701</v>
      </c>
      <c r="Q7899" t="n">
        <v>330</v>
      </c>
      <c r="R7899" t="n">
        <v>1</v>
      </c>
      <c r="S7899">
        <f>VLOOKUP(Q7899,Clustering!$D$3:$E$367,2,FALSE)</f>
        <v/>
      </c>
    </row>
    <row r="7900">
      <c r="A7900" t="inlineStr">
        <is>
          <t>2025-11-26 02:00</t>
        </is>
      </c>
      <c r="B7900" t="n">
        <v>1.299211006445048</v>
      </c>
      <c r="C7900" t="n">
        <v>2588.742348864587</v>
      </c>
      <c r="D7900" t="n">
        <v>1246.36786194479</v>
      </c>
      <c r="E7900" t="n">
        <v>658.5066149548654</v>
      </c>
      <c r="F7900" t="n">
        <v>0</v>
      </c>
      <c r="G7900" t="n">
        <v>4494.916036770687</v>
      </c>
      <c r="H7900" t="n">
        <v>5715.536763219734</v>
      </c>
      <c r="I7900" t="n">
        <v>0</v>
      </c>
      <c r="J7900" t="n">
        <v>551.2783564317032</v>
      </c>
      <c r="K7900" t="n">
        <v>0</v>
      </c>
      <c r="L7900" t="n">
        <v>6266.815119651437</v>
      </c>
      <c r="M7900" t="n">
        <v>45538.55429734947</v>
      </c>
      <c r="N7900" t="n">
        <v>173.5677907511717</v>
      </c>
      <c r="O7900" t="n">
        <v>45538.55429734947</v>
      </c>
      <c r="P7900" t="n">
        <v>173.5677907511717</v>
      </c>
      <c r="Q7900" t="n">
        <v>330</v>
      </c>
      <c r="R7900" t="n">
        <v>2</v>
      </c>
      <c r="S7900">
        <f>VLOOKUP(Q7900,Clustering!$D$3:$E$367,2,FALSE)</f>
        <v/>
      </c>
    </row>
    <row r="7901">
      <c r="A7901" t="inlineStr">
        <is>
          <t>2025-11-26 03:00</t>
        </is>
      </c>
      <c r="B7901" t="n">
        <v>1.299211006445048</v>
      </c>
      <c r="C7901" t="n">
        <v>2588.742348864587</v>
      </c>
      <c r="D7901" t="n">
        <v>1246.36786194479</v>
      </c>
      <c r="E7901" t="n">
        <v>643.5828837836706</v>
      </c>
      <c r="F7901" t="n">
        <v>0</v>
      </c>
      <c r="G7901" t="n">
        <v>4479.992305599492</v>
      </c>
      <c r="H7901" t="n">
        <v>5715.536763219734</v>
      </c>
      <c r="I7901" t="n">
        <v>0</v>
      </c>
      <c r="J7901" t="n">
        <v>550.0114253481748</v>
      </c>
      <c r="K7901" t="n">
        <v>0</v>
      </c>
      <c r="L7901" t="n">
        <v>6265.548188567909</v>
      </c>
      <c r="M7901" t="n">
        <v>45603.79577915083</v>
      </c>
      <c r="N7901" t="n">
        <v>174.7646285998658</v>
      </c>
      <c r="O7901" t="n">
        <v>45603.79577915083</v>
      </c>
      <c r="P7901" t="n">
        <v>174.7646285998658</v>
      </c>
      <c r="Q7901" t="n">
        <v>330</v>
      </c>
      <c r="R7901" t="n">
        <v>3</v>
      </c>
      <c r="S7901">
        <f>VLOOKUP(Q7901,Clustering!$D$3:$E$367,2,FALSE)</f>
        <v/>
      </c>
    </row>
    <row r="7902">
      <c r="A7902" t="inlineStr">
        <is>
          <t>2025-11-26 04:00</t>
        </is>
      </c>
      <c r="B7902" t="n">
        <v>1.299211006445048</v>
      </c>
      <c r="C7902" t="n">
        <v>2630.496257717241</v>
      </c>
      <c r="D7902" t="n">
        <v>1319.683618529777</v>
      </c>
      <c r="E7902" t="n">
        <v>903.0471553904496</v>
      </c>
      <c r="F7902" t="n">
        <v>0</v>
      </c>
      <c r="G7902" t="n">
        <v>4854.526242643914</v>
      </c>
      <c r="H7902" t="n">
        <v>5715.536763219734</v>
      </c>
      <c r="I7902" t="n">
        <v>0</v>
      </c>
      <c r="J7902" t="n">
        <v>641.199868144943</v>
      </c>
      <c r="K7902" t="n">
        <v>0</v>
      </c>
      <c r="L7902" t="n">
        <v>6356.736631364677</v>
      </c>
      <c r="M7902" t="n">
        <v>45734.27874275355</v>
      </c>
      <c r="N7902" t="n">
        <v>173.4604862425418</v>
      </c>
      <c r="O7902" t="n">
        <v>45734.27874275355</v>
      </c>
      <c r="P7902" t="n">
        <v>173.4604862425418</v>
      </c>
      <c r="Q7902" t="n">
        <v>330</v>
      </c>
      <c r="R7902" t="n">
        <v>4</v>
      </c>
      <c r="S7902">
        <f>VLOOKUP(Q7902,Clustering!$D$3:$E$367,2,FALSE)</f>
        <v/>
      </c>
    </row>
    <row r="7903">
      <c r="A7903" t="inlineStr">
        <is>
          <t>2025-11-26 05:00</t>
        </is>
      </c>
      <c r="B7903" t="n">
        <v>1.272964319446158</v>
      </c>
      <c r="C7903" t="n">
        <v>4592.929973792009</v>
      </c>
      <c r="D7903" t="n">
        <v>1832.893914624691</v>
      </c>
      <c r="E7903" t="n">
        <v>2010.459889518436</v>
      </c>
      <c r="F7903" t="n">
        <v>0</v>
      </c>
      <c r="G7903" t="n">
        <v>8437.556742254583</v>
      </c>
      <c r="H7903" t="n">
        <v>6039.05771208123</v>
      </c>
      <c r="I7903" t="n">
        <v>0</v>
      </c>
      <c r="J7903" t="n">
        <v>959.998900275046</v>
      </c>
      <c r="K7903" t="n">
        <v>0</v>
      </c>
      <c r="L7903" t="n">
        <v>6999.056612356276</v>
      </c>
      <c r="M7903" t="n">
        <v>46060.48615176036</v>
      </c>
      <c r="N7903" t="n">
        <v>183.4025106854166</v>
      </c>
      <c r="O7903" t="n">
        <v>46060.48615176036</v>
      </c>
      <c r="P7903" t="n">
        <v>183.4025106854166</v>
      </c>
      <c r="Q7903" t="n">
        <v>330</v>
      </c>
      <c r="R7903" t="n">
        <v>5</v>
      </c>
      <c r="S7903">
        <f>VLOOKUP(Q7903,Clustering!$D$3:$E$367,2,FALSE)</f>
        <v/>
      </c>
    </row>
    <row r="7904">
      <c r="A7904" t="inlineStr">
        <is>
          <t>2025-11-26 06:00</t>
        </is>
      </c>
      <c r="B7904" t="n">
        <v>1.181100914950043</v>
      </c>
      <c r="C7904" t="n">
        <v>5636.777695108374</v>
      </c>
      <c r="D7904" t="n">
        <v>3665.787829249382</v>
      </c>
      <c r="E7904" t="n">
        <v>3933.508479492592</v>
      </c>
      <c r="F7904" t="n">
        <v>0</v>
      </c>
      <c r="G7904" t="n">
        <v>13237.2551047653</v>
      </c>
      <c r="H7904" t="n">
        <v>7333.141507527206</v>
      </c>
      <c r="I7904" t="n">
        <v>0</v>
      </c>
      <c r="J7904" t="n">
        <v>1579.754171095146</v>
      </c>
      <c r="K7904" t="n">
        <v>0</v>
      </c>
      <c r="L7904" t="n">
        <v>8912.895678622352</v>
      </c>
      <c r="M7904" t="n">
        <v>46582.41800617123</v>
      </c>
      <c r="N7904" t="n">
        <v>285.2729619673187</v>
      </c>
      <c r="O7904" t="n">
        <v>46582.41800617123</v>
      </c>
      <c r="P7904" t="n">
        <v>285.2729619673187</v>
      </c>
      <c r="Q7904" t="n">
        <v>330</v>
      </c>
      <c r="R7904" t="n">
        <v>6</v>
      </c>
      <c r="S7904">
        <f>VLOOKUP(Q7904,Clustering!$D$3:$E$367,2,FALSE)</f>
        <v/>
      </c>
    </row>
    <row r="7905">
      <c r="A7905" t="inlineStr">
        <is>
          <t>2025-11-26 07:00</t>
        </is>
      </c>
      <c r="B7905" t="n">
        <v>1.023620792956704</v>
      </c>
      <c r="C7905" t="n">
        <v>6471.855872161467</v>
      </c>
      <c r="D7905" t="n">
        <v>5132.102960949135</v>
      </c>
      <c r="E7905" t="n">
        <v>5404.932021821302</v>
      </c>
      <c r="F7905" t="n">
        <v>0</v>
      </c>
      <c r="G7905" t="n">
        <v>17009.91447572486</v>
      </c>
      <c r="H7905" t="n">
        <v>9274.267200696171</v>
      </c>
      <c r="I7905" t="n">
        <v>0</v>
      </c>
      <c r="J7905" t="n">
        <v>2357.832464056215</v>
      </c>
      <c r="K7905" t="n">
        <v>0</v>
      </c>
      <c r="L7905" t="n">
        <v>11632.09966475239</v>
      </c>
      <c r="M7905" t="n">
        <v>47039.10837878075</v>
      </c>
      <c r="N7905" t="n">
        <v>630.7411360928788</v>
      </c>
      <c r="O7905" t="n">
        <v>47039.10837878075</v>
      </c>
      <c r="P7905" t="n">
        <v>630.7411360928788</v>
      </c>
      <c r="Q7905" t="n">
        <v>330</v>
      </c>
      <c r="R7905" t="n">
        <v>7</v>
      </c>
      <c r="S7905">
        <f>VLOOKUP(Q7905,Clustering!$D$3:$E$367,2,FALSE)</f>
        <v/>
      </c>
    </row>
    <row r="7906">
      <c r="A7906" t="inlineStr">
        <is>
          <t>2025-11-26 08:00</t>
        </is>
      </c>
      <c r="B7906" t="n">
        <v>0.7217838924694709</v>
      </c>
      <c r="C7906" t="n">
        <v>6263.086327898193</v>
      </c>
      <c r="D7906" t="n">
        <v>1927.560892534423</v>
      </c>
      <c r="E7906" t="n">
        <v>3569.294731391426</v>
      </c>
      <c r="F7906" t="n">
        <v>0</v>
      </c>
      <c r="G7906" t="n">
        <v>11760.66373571651</v>
      </c>
      <c r="H7906" t="n">
        <v>10891.87194500364</v>
      </c>
      <c r="I7906" t="n">
        <v>0</v>
      </c>
      <c r="J7906" t="n">
        <v>2481.344392534923</v>
      </c>
      <c r="K7906" t="n">
        <v>0</v>
      </c>
      <c r="L7906" t="n">
        <v>13373.21633753857</v>
      </c>
      <c r="M7906" t="n">
        <v>47234.83282418484</v>
      </c>
      <c r="N7906" t="n">
        <v>732.811278448158</v>
      </c>
      <c r="O7906" t="n">
        <v>47234.83282418484</v>
      </c>
      <c r="P7906" t="n">
        <v>732.811278448158</v>
      </c>
      <c r="Q7906" t="n">
        <v>330</v>
      </c>
      <c r="R7906" t="n">
        <v>8</v>
      </c>
      <c r="S7906">
        <f>VLOOKUP(Q7906,Clustering!$D$3:$E$367,2,FALSE)</f>
        <v/>
      </c>
    </row>
    <row r="7907">
      <c r="A7907" t="inlineStr">
        <is>
          <t>2025-11-26 09:00</t>
        </is>
      </c>
      <c r="B7907" t="n">
        <v>0.524933739977797</v>
      </c>
      <c r="C7907" t="n">
        <v>5845.547239371646</v>
      </c>
      <c r="D7907" t="n">
        <v>1209.709983652296</v>
      </c>
      <c r="E7907" t="n">
        <v>3190.512433366213</v>
      </c>
      <c r="F7907" t="n">
        <v>0</v>
      </c>
      <c r="G7907" t="n">
        <v>10246.29459013013</v>
      </c>
      <c r="H7907" t="n">
        <v>11538.91384272663</v>
      </c>
      <c r="I7907" t="n">
        <v>0</v>
      </c>
      <c r="J7907" t="n">
        <v>2134.03350879848</v>
      </c>
      <c r="K7907" t="n">
        <v>0</v>
      </c>
      <c r="L7907" t="n">
        <v>13672.94735152511</v>
      </c>
      <c r="M7907" t="n">
        <v>47104.34986058211</v>
      </c>
      <c r="N7907" t="n">
        <v>643.8270517794531</v>
      </c>
      <c r="O7907" t="n">
        <v>47104.34986058211</v>
      </c>
      <c r="P7907" t="n">
        <v>643.8270517794531</v>
      </c>
      <c r="Q7907" t="n">
        <v>330</v>
      </c>
      <c r="R7907" t="n">
        <v>9</v>
      </c>
      <c r="S7907">
        <f>VLOOKUP(Q7907,Clustering!$D$3:$E$367,2,FALSE)</f>
        <v/>
      </c>
    </row>
    <row r="7908">
      <c r="A7908" t="inlineStr">
        <is>
          <t>2025-11-26 10:00</t>
        </is>
      </c>
      <c r="B7908" t="n">
        <v>0.3937003049833477</v>
      </c>
      <c r="C7908" t="n">
        <v>5511.51596855041</v>
      </c>
      <c r="D7908" t="n">
        <v>1033.752167848326</v>
      </c>
      <c r="E7908" t="n">
        <v>2971.984184505514</v>
      </c>
      <c r="F7908" t="n">
        <v>0</v>
      </c>
      <c r="G7908" t="n">
        <v>9517.646021209232</v>
      </c>
      <c r="H7908" t="n">
        <v>11733.02641204353</v>
      </c>
      <c r="I7908" t="n">
        <v>0</v>
      </c>
      <c r="J7908" t="n">
        <v>1835.27819849394</v>
      </c>
      <c r="K7908" t="n">
        <v>0</v>
      </c>
      <c r="L7908" t="n">
        <v>13568.30461053747</v>
      </c>
      <c r="M7908" t="n">
        <v>46973.86689697939</v>
      </c>
      <c r="N7908" t="n">
        <v>505.116345501766</v>
      </c>
      <c r="O7908" t="n">
        <v>46973.86689697939</v>
      </c>
      <c r="P7908" t="n">
        <v>505.116345501766</v>
      </c>
      <c r="Q7908" t="n">
        <v>330</v>
      </c>
      <c r="R7908" t="n">
        <v>10</v>
      </c>
      <c r="S7908">
        <f>VLOOKUP(Q7908,Clustering!$D$3:$E$367,2,FALSE)</f>
        <v/>
      </c>
    </row>
    <row r="7909">
      <c r="A7909" t="inlineStr">
        <is>
          <t>2025-11-26 11:00</t>
        </is>
      </c>
      <c r="B7909" t="n">
        <v>0.3674536179844579</v>
      </c>
      <c r="C7909" t="n">
        <v>3757.851796738916</v>
      </c>
      <c r="D7909" t="n">
        <v>989.762713897333</v>
      </c>
      <c r="E7909" t="n">
        <v>2564.064786632208</v>
      </c>
      <c r="F7909" t="n">
        <v>0</v>
      </c>
      <c r="G7909" t="n">
        <v>7312.046750886441</v>
      </c>
      <c r="H7909" t="n">
        <v>11538.91384272663</v>
      </c>
      <c r="I7909" t="n">
        <v>0</v>
      </c>
      <c r="J7909" t="n">
        <v>1597.863167016199</v>
      </c>
      <c r="K7909" t="n">
        <v>0</v>
      </c>
      <c r="L7909" t="n">
        <v>13136.77700974283</v>
      </c>
      <c r="M7909" t="n">
        <v>46778.14245157532</v>
      </c>
      <c r="N7909" t="n">
        <v>507.7335286390809</v>
      </c>
      <c r="O7909" t="n">
        <v>46778.14245157532</v>
      </c>
      <c r="P7909" t="n">
        <v>507.7335286390809</v>
      </c>
      <c r="Q7909" t="n">
        <v>330</v>
      </c>
      <c r="R7909" t="n">
        <v>11</v>
      </c>
      <c r="S7909">
        <f>VLOOKUP(Q7909,Clustering!$D$3:$E$367,2,FALSE)</f>
        <v/>
      </c>
    </row>
    <row r="7910">
      <c r="A7910" t="inlineStr">
        <is>
          <t>2025-11-26 12:00</t>
        </is>
      </c>
      <c r="B7910" t="n">
        <v>0.4199469919822376</v>
      </c>
      <c r="C7910" t="n">
        <v>3841.359614444226</v>
      </c>
      <c r="D7910" t="n">
        <v>1033.752167848326</v>
      </c>
      <c r="E7910" t="n">
        <v>2083.302639138669</v>
      </c>
      <c r="F7910" t="n">
        <v>0</v>
      </c>
      <c r="G7910" t="n">
        <v>6958.834368423202</v>
      </c>
      <c r="H7910" t="n">
        <v>10891.87194500364</v>
      </c>
      <c r="I7910" t="n">
        <v>0</v>
      </c>
      <c r="J7910" t="n">
        <v>1506.208086929301</v>
      </c>
      <c r="K7910" t="n">
        <v>0</v>
      </c>
      <c r="L7910" t="n">
        <v>12398.08003193294</v>
      </c>
      <c r="M7910" t="n">
        <v>46647.65948797259</v>
      </c>
      <c r="N7910" t="n">
        <v>523.4366274629699</v>
      </c>
      <c r="O7910" t="n">
        <v>46647.65948797259</v>
      </c>
      <c r="P7910" t="n">
        <v>523.4366274629699</v>
      </c>
      <c r="Q7910" t="n">
        <v>330</v>
      </c>
      <c r="R7910" t="n">
        <v>12</v>
      </c>
      <c r="S7910">
        <f>VLOOKUP(Q7910,Clustering!$D$3:$E$367,2,FALSE)</f>
        <v/>
      </c>
    </row>
    <row r="7911">
      <c r="A7911" t="inlineStr">
        <is>
          <t>2025-11-26 13:00</t>
        </is>
      </c>
      <c r="B7911" t="n">
        <v>0.3937003049833477</v>
      </c>
      <c r="C7911" t="n">
        <v>3757.851796738916</v>
      </c>
      <c r="D7911" t="n">
        <v>989.762713897333</v>
      </c>
      <c r="E7911" t="n">
        <v>1835.637290429876</v>
      </c>
      <c r="F7911" t="n">
        <v>0</v>
      </c>
      <c r="G7911" t="n">
        <v>6583.645501371108</v>
      </c>
      <c r="H7911" t="n">
        <v>11215.39289386514</v>
      </c>
      <c r="I7911" t="n">
        <v>0</v>
      </c>
      <c r="J7911" t="n">
        <v>1512.249076442622</v>
      </c>
      <c r="K7911" t="n">
        <v>0</v>
      </c>
      <c r="L7911" t="n">
        <v>12727.64197030776</v>
      </c>
      <c r="M7911" t="n">
        <v>46582.41800617123</v>
      </c>
      <c r="N7911" t="n">
        <v>520.8194443256551</v>
      </c>
      <c r="O7911" t="n">
        <v>46582.41800617123</v>
      </c>
      <c r="P7911" t="n">
        <v>520.8194443256551</v>
      </c>
      <c r="Q7911" t="n">
        <v>330</v>
      </c>
      <c r="R7911" t="n">
        <v>13</v>
      </c>
      <c r="S7911">
        <f>VLOOKUP(Q7911,Clustering!$D$3:$E$367,2,FALSE)</f>
        <v/>
      </c>
    </row>
    <row r="7912">
      <c r="A7912" t="inlineStr">
        <is>
          <t>2025-11-26 14:00</t>
        </is>
      </c>
      <c r="B7912" t="n">
        <v>0.3674536179844579</v>
      </c>
      <c r="C7912" t="n">
        <v>3674.343979033607</v>
      </c>
      <c r="D7912" t="n">
        <v>945.7732599463404</v>
      </c>
      <c r="E7912" t="n">
        <v>1806.500190581783</v>
      </c>
      <c r="F7912" t="n">
        <v>0</v>
      </c>
      <c r="G7912" t="n">
        <v>6426.984883179714</v>
      </c>
      <c r="H7912" t="n">
        <v>11538.91384272663</v>
      </c>
      <c r="I7912" t="n">
        <v>0</v>
      </c>
      <c r="J7912" t="n">
        <v>1451.312076306415</v>
      </c>
      <c r="K7912" t="n">
        <v>0</v>
      </c>
      <c r="L7912" t="n">
        <v>12990.22591903305</v>
      </c>
      <c r="M7912" t="n">
        <v>46647.65948797259</v>
      </c>
      <c r="N7912" t="n">
        <v>507.7335286390809</v>
      </c>
      <c r="O7912" t="n">
        <v>46647.65948797259</v>
      </c>
      <c r="P7912" t="n">
        <v>507.7335286390809</v>
      </c>
      <c r="Q7912" t="n">
        <v>330</v>
      </c>
      <c r="R7912" t="n">
        <v>14</v>
      </c>
      <c r="S7912">
        <f>VLOOKUP(Q7912,Clustering!$D$3:$E$367,2,FALSE)</f>
        <v/>
      </c>
    </row>
    <row r="7913">
      <c r="A7913" t="inlineStr">
        <is>
          <t>2025-11-26 15:00</t>
        </is>
      </c>
      <c r="B7913" t="n">
        <v>0.3937003049833477</v>
      </c>
      <c r="C7913" t="n">
        <v>3787.242816378215</v>
      </c>
      <c r="D7913" t="n">
        <v>989.762713897333</v>
      </c>
      <c r="E7913" t="n">
        <v>1821.06874050583</v>
      </c>
      <c r="F7913" t="n">
        <v>0</v>
      </c>
      <c r="G7913" t="n">
        <v>6598.467971086361</v>
      </c>
      <c r="H7913" t="n">
        <v>11409.50546318204</v>
      </c>
      <c r="I7913" t="n">
        <v>0</v>
      </c>
      <c r="J7913" t="n">
        <v>1395.699848510811</v>
      </c>
      <c r="K7913" t="n">
        <v>0</v>
      </c>
      <c r="L7913" t="n">
        <v>12805.20531169285</v>
      </c>
      <c r="M7913" t="n">
        <v>47039.10837878075</v>
      </c>
      <c r="N7913" t="n">
        <v>596.7177553077859</v>
      </c>
      <c r="O7913" t="n">
        <v>47039.10837878075</v>
      </c>
      <c r="P7913" t="n">
        <v>596.7177553077859</v>
      </c>
      <c r="Q7913" t="n">
        <v>330</v>
      </c>
      <c r="R7913" t="n">
        <v>15</v>
      </c>
      <c r="S7913">
        <f>VLOOKUP(Q7913,Clustering!$D$3:$E$367,2,FALSE)</f>
        <v/>
      </c>
    </row>
    <row r="7914">
      <c r="A7914" t="inlineStr">
        <is>
          <t>2025-11-26 16:00</t>
        </is>
      </c>
      <c r="B7914" t="n">
        <v>0.5905504574750217</v>
      </c>
      <c r="C7914" t="n">
        <v>4675.038219133542</v>
      </c>
      <c r="D7914" t="n">
        <v>1779.286977724084</v>
      </c>
      <c r="E7914" t="n">
        <v>2199.851038531042</v>
      </c>
      <c r="F7914" t="n">
        <v>0</v>
      </c>
      <c r="G7914" t="n">
        <v>8654.766785846143</v>
      </c>
      <c r="H7914" t="n">
        <v>10891.87194500364</v>
      </c>
      <c r="I7914" t="n">
        <v>0</v>
      </c>
      <c r="J7914" t="n">
        <v>1190.085052227574</v>
      </c>
      <c r="K7914" t="n">
        <v>0</v>
      </c>
      <c r="L7914" t="n">
        <v>12081.95699723122</v>
      </c>
      <c r="M7914" t="n">
        <v>47561.04023319164</v>
      </c>
      <c r="N7914" t="n">
        <v>711.8738133496392</v>
      </c>
      <c r="O7914" t="n">
        <v>47561.04023319164</v>
      </c>
      <c r="P7914" t="n">
        <v>711.8738133496392</v>
      </c>
      <c r="Q7914" t="n">
        <v>330</v>
      </c>
      <c r="R7914" t="n">
        <v>16</v>
      </c>
      <c r="S7914">
        <f>VLOOKUP(Q7914,Clustering!$D$3:$E$367,2,FALSE)</f>
        <v/>
      </c>
    </row>
    <row r="7915">
      <c r="A7915" t="inlineStr">
        <is>
          <t>2025-11-26 17:00</t>
        </is>
      </c>
      <c r="B7915" t="n">
        <v>0.8530173274639202</v>
      </c>
      <c r="C7915" t="n">
        <v>5816.389481792978</v>
      </c>
      <c r="D7915" t="n">
        <v>5865.260526799012</v>
      </c>
      <c r="E7915" t="n">
        <v>2782.593035492908</v>
      </c>
      <c r="F7915" t="n">
        <v>0</v>
      </c>
      <c r="G7915" t="n">
        <v>14465.09606141236</v>
      </c>
      <c r="H7915" t="n">
        <v>9597.788149557668</v>
      </c>
      <c r="I7915" t="n">
        <v>0</v>
      </c>
      <c r="J7915" t="n">
        <v>1186.920494951813</v>
      </c>
      <c r="K7915" t="n">
        <v>0</v>
      </c>
      <c r="L7915" t="n">
        <v>10784.70864450948</v>
      </c>
      <c r="M7915" t="n">
        <v>47626.281714993</v>
      </c>
      <c r="N7915" t="n">
        <v>779.9205749198252</v>
      </c>
      <c r="O7915" t="n">
        <v>47626.281714993</v>
      </c>
      <c r="P7915" t="n">
        <v>779.9205749198252</v>
      </c>
      <c r="Q7915" t="n">
        <v>330</v>
      </c>
      <c r="R7915" t="n">
        <v>17</v>
      </c>
      <c r="S7915">
        <f>VLOOKUP(Q7915,Clustering!$D$3:$E$367,2,FALSE)</f>
        <v/>
      </c>
    </row>
    <row r="7916">
      <c r="A7916" t="inlineStr">
        <is>
          <t>2025-11-26 18:00</t>
        </is>
      </c>
      <c r="B7916" t="n">
        <v>1.115484197452819</v>
      </c>
      <c r="C7916" t="n">
        <v>6612.04637059971</v>
      </c>
      <c r="D7916" t="n">
        <v>6964.996875573826</v>
      </c>
      <c r="E7916" t="n">
        <v>3569.294731391426</v>
      </c>
      <c r="F7916" t="n">
        <v>0</v>
      </c>
      <c r="G7916" t="n">
        <v>17147.45346176242</v>
      </c>
      <c r="H7916" t="n">
        <v>7980.183405250194</v>
      </c>
      <c r="I7916" t="n">
        <v>0</v>
      </c>
      <c r="J7916" t="n">
        <v>1717.521302655355</v>
      </c>
      <c r="K7916" t="n">
        <v>0</v>
      </c>
      <c r="L7916" t="n">
        <v>9697.70470790555</v>
      </c>
      <c r="M7916" t="n">
        <v>47430.55726958891</v>
      </c>
      <c r="N7916" t="n">
        <v>727.5769121735282</v>
      </c>
      <c r="O7916" t="n">
        <v>47430.55726958891</v>
      </c>
      <c r="P7916" t="n">
        <v>727.5769121735282</v>
      </c>
      <c r="Q7916" t="n">
        <v>330</v>
      </c>
      <c r="R7916" t="n">
        <v>18</v>
      </c>
      <c r="S7916">
        <f>VLOOKUP(Q7916,Clustering!$D$3:$E$367,2,FALSE)</f>
        <v/>
      </c>
    </row>
    <row r="7917">
      <c r="A7917" t="inlineStr">
        <is>
          <t>2025-11-26 19:00</t>
        </is>
      </c>
      <c r="B7917" t="n">
        <v>1.220470945448378</v>
      </c>
      <c r="C7917" t="n">
        <v>7041.715086278983</v>
      </c>
      <c r="D7917" t="n">
        <v>7551.522928253727</v>
      </c>
      <c r="E7917" t="n">
        <v>3583.863281315473</v>
      </c>
      <c r="F7917" t="n">
        <v>0</v>
      </c>
      <c r="G7917" t="n">
        <v>18178.32176679363</v>
      </c>
      <c r="H7917" t="n">
        <v>6686.099609804217</v>
      </c>
      <c r="I7917" t="n">
        <v>0</v>
      </c>
      <c r="J7917" t="n">
        <v>1702.691776755232</v>
      </c>
      <c r="K7917" t="n">
        <v>0</v>
      </c>
      <c r="L7917" t="n">
        <v>8388.791386559449</v>
      </c>
      <c r="M7917" t="n">
        <v>47104.34986058211</v>
      </c>
      <c r="N7917" t="n">
        <v>586.2490227585263</v>
      </c>
      <c r="O7917" t="n">
        <v>47104.34986058211</v>
      </c>
      <c r="P7917" t="n">
        <v>586.2490227585263</v>
      </c>
      <c r="Q7917" t="n">
        <v>330</v>
      </c>
      <c r="R7917" t="n">
        <v>19</v>
      </c>
      <c r="S7917">
        <f>VLOOKUP(Q7917,Clustering!$D$3:$E$367,2,FALSE)</f>
        <v/>
      </c>
    </row>
    <row r="7918">
      <c r="A7918" t="inlineStr">
        <is>
          <t>2025-11-26 20:00</t>
        </is>
      </c>
      <c r="B7918" t="n">
        <v>1.259840975946713</v>
      </c>
      <c r="C7918" t="n">
        <v>6991.097219122413</v>
      </c>
      <c r="D7918" t="n">
        <v>7331.575658498765</v>
      </c>
      <c r="E7918" t="n">
        <v>3219.649533214307</v>
      </c>
      <c r="F7918" t="n">
        <v>0</v>
      </c>
      <c r="G7918" t="n">
        <v>17543.58225181143</v>
      </c>
      <c r="H7918" t="n">
        <v>6039.05771208123</v>
      </c>
      <c r="I7918" t="n">
        <v>0</v>
      </c>
      <c r="J7918" t="n">
        <v>1483.048471086937</v>
      </c>
      <c r="K7918" t="n">
        <v>0</v>
      </c>
      <c r="L7918" t="n">
        <v>7522.106183168166</v>
      </c>
      <c r="M7918" t="n">
        <v>46778.14245157532</v>
      </c>
      <c r="N7918" t="n">
        <v>505.116345501766</v>
      </c>
      <c r="O7918" t="n">
        <v>46778.14245157532</v>
      </c>
      <c r="P7918" t="n">
        <v>505.116345501766</v>
      </c>
      <c r="Q7918" t="n">
        <v>330</v>
      </c>
      <c r="R7918" t="n">
        <v>20</v>
      </c>
      <c r="S7918">
        <f>VLOOKUP(Q7918,Clustering!$D$3:$E$367,2,FALSE)</f>
        <v/>
      </c>
    </row>
    <row r="7919">
      <c r="A7919" t="inlineStr">
        <is>
          <t>2025-11-26 21:00</t>
        </is>
      </c>
      <c r="B7919" t="n">
        <v>1.272964319446158</v>
      </c>
      <c r="C7919" t="n">
        <v>6203.837764498337</v>
      </c>
      <c r="D7919" t="n">
        <v>5865.260526799012</v>
      </c>
      <c r="E7919" t="n">
        <v>2986.552734429561</v>
      </c>
      <c r="F7919" t="n">
        <v>0</v>
      </c>
      <c r="G7919" t="n">
        <v>15056.92399004636</v>
      </c>
      <c r="H7919" t="n">
        <v>5909.649332536631</v>
      </c>
      <c r="I7919" t="n">
        <v>0</v>
      </c>
      <c r="J7919" t="n">
        <v>1794.181835394665</v>
      </c>
      <c r="K7919" t="n">
        <v>0</v>
      </c>
      <c r="L7919" t="n">
        <v>7703.831167931296</v>
      </c>
      <c r="M7919" t="n">
        <v>46386.69356076715</v>
      </c>
      <c r="N7919" t="n">
        <v>450.1554996181542</v>
      </c>
      <c r="O7919" t="n">
        <v>46386.69356076715</v>
      </c>
      <c r="P7919" t="n">
        <v>450.1554996181542</v>
      </c>
      <c r="Q7919" t="n">
        <v>330</v>
      </c>
      <c r="R7919" t="n">
        <v>21</v>
      </c>
      <c r="S7919">
        <f>VLOOKUP(Q7919,Clustering!$D$3:$E$367,2,FALSE)</f>
        <v/>
      </c>
    </row>
    <row r="7920">
      <c r="A7920" t="inlineStr">
        <is>
          <t>2025-11-26 22:00</t>
        </is>
      </c>
      <c r="B7920" t="n">
        <v>1.272964319446158</v>
      </c>
      <c r="C7920" t="n">
        <v>4968.94841552653</v>
      </c>
      <c r="D7920" t="n">
        <v>3665.787829249382</v>
      </c>
      <c r="E7920" t="n">
        <v>2622.338986328394</v>
      </c>
      <c r="F7920" t="n">
        <v>0</v>
      </c>
      <c r="G7920" t="n">
        <v>11258.34819542375</v>
      </c>
      <c r="H7920" t="n">
        <v>5715.536763219734</v>
      </c>
      <c r="I7920" t="n">
        <v>0</v>
      </c>
      <c r="J7920" t="n">
        <v>1716.891330268318</v>
      </c>
      <c r="K7920" t="n">
        <v>0</v>
      </c>
      <c r="L7920" t="n">
        <v>7432.428093488053</v>
      </c>
      <c r="M7920" t="n">
        <v>45930.00318815763</v>
      </c>
      <c r="N7920" t="n">
        <v>403.0462031464869</v>
      </c>
      <c r="O7920" t="n">
        <v>45930.00318815763</v>
      </c>
      <c r="P7920" t="n">
        <v>403.0462031464869</v>
      </c>
      <c r="Q7920" t="n">
        <v>330</v>
      </c>
      <c r="R7920" t="n">
        <v>22</v>
      </c>
      <c r="S7920">
        <f>VLOOKUP(Q7920,Clustering!$D$3:$E$367,2,FALSE)</f>
        <v/>
      </c>
    </row>
    <row r="7921">
      <c r="A7921" t="inlineStr">
        <is>
          <t>2025-11-26 23:00</t>
        </is>
      </c>
      <c r="B7921" t="n">
        <v>1.272964319446158</v>
      </c>
      <c r="C7921" t="n">
        <v>3912.504542936179</v>
      </c>
      <c r="D7921" t="n">
        <v>1832.893914624691</v>
      </c>
      <c r="E7921" t="n">
        <v>1835.637290429876</v>
      </c>
      <c r="F7921" t="n">
        <v>0</v>
      </c>
      <c r="G7921" t="n">
        <v>7582.308712310192</v>
      </c>
      <c r="H7921" t="n">
        <v>5715.536763219734</v>
      </c>
      <c r="I7921" t="n">
        <v>0</v>
      </c>
      <c r="J7921" t="n">
        <v>1155.418984713303</v>
      </c>
      <c r="K7921" t="n">
        <v>0</v>
      </c>
      <c r="L7921" t="n">
        <v>6870.955747933037</v>
      </c>
      <c r="M7921" t="n">
        <v>45734.27874275355</v>
      </c>
      <c r="N7921" t="n">
        <v>272.1870462807444</v>
      </c>
      <c r="O7921" t="n">
        <v>45734.27874275355</v>
      </c>
      <c r="P7921" t="n">
        <v>272.1870462807444</v>
      </c>
      <c r="Q7921" t="n">
        <v>330</v>
      </c>
      <c r="R7921" t="n">
        <v>23</v>
      </c>
      <c r="S7921">
        <f>VLOOKUP(Q7921,Clustering!$D$3:$E$367,2,FALSE)</f>
        <v/>
      </c>
    </row>
    <row r="7922">
      <c r="A7922" t="inlineStr">
        <is>
          <t>2025-11-27 00:00</t>
        </is>
      </c>
      <c r="B7922" t="n">
        <v>1.272964319446158</v>
      </c>
      <c r="C7922" t="n">
        <v>3599.466857571584</v>
      </c>
      <c r="D7922" t="n">
        <v>1319.683618529777</v>
      </c>
      <c r="E7922" t="n">
        <v>1048.833031939893</v>
      </c>
      <c r="F7922" t="n">
        <v>0</v>
      </c>
      <c r="G7922" t="n">
        <v>5969.2564723607</v>
      </c>
      <c r="H7922" t="n">
        <v>5715.536763219734</v>
      </c>
      <c r="I7922" t="n">
        <v>0</v>
      </c>
      <c r="J7922" t="n">
        <v>820.3717240493253</v>
      </c>
      <c r="K7922" t="n">
        <v>0</v>
      </c>
      <c r="L7922" t="n">
        <v>6535.908487269059</v>
      </c>
      <c r="M7922" t="n">
        <v>45669.03726095219</v>
      </c>
      <c r="N7922" t="n">
        <v>179.9296133495253</v>
      </c>
      <c r="O7922" t="n">
        <v>45669.03726095219</v>
      </c>
      <c r="P7922" t="n">
        <v>179.9296133495253</v>
      </c>
      <c r="Q7922" t="n">
        <v>331</v>
      </c>
      <c r="R7922" t="n">
        <v>0</v>
      </c>
      <c r="S7922">
        <f>VLOOKUP(Q7922,Clustering!$D$3:$E$367,2,FALSE)</f>
        <v/>
      </c>
    </row>
    <row r="7923">
      <c r="A7923" t="inlineStr">
        <is>
          <t>2025-11-27 01:00</t>
        </is>
      </c>
      <c r="B7923" t="n">
        <v>1.286087662945602</v>
      </c>
      <c r="C7923" t="n">
        <v>3560.045569325223</v>
      </c>
      <c r="D7923" t="n">
        <v>1246.36786194479</v>
      </c>
      <c r="E7923" t="n">
        <v>725.0550225804143</v>
      </c>
      <c r="F7923" t="n">
        <v>0</v>
      </c>
      <c r="G7923" t="n">
        <v>5532.754541513373</v>
      </c>
      <c r="H7923" t="n">
        <v>5715.536763219734</v>
      </c>
      <c r="I7923" t="n">
        <v>0</v>
      </c>
      <c r="J7923" t="n">
        <v>622.2802194199206</v>
      </c>
      <c r="K7923" t="n">
        <v>0</v>
      </c>
      <c r="L7923" t="n">
        <v>6337.816982639654</v>
      </c>
      <c r="M7923" t="n">
        <v>45603.79577915083</v>
      </c>
      <c r="N7923" t="n">
        <v>174.8678241309701</v>
      </c>
      <c r="O7923" t="n">
        <v>45603.79577915083</v>
      </c>
      <c r="P7923" t="n">
        <v>174.8678241309701</v>
      </c>
      <c r="Q7923" t="n">
        <v>331</v>
      </c>
      <c r="R7923" t="n">
        <v>1</v>
      </c>
      <c r="S7923">
        <f>VLOOKUP(Q7923,Clustering!$D$3:$E$367,2,FALSE)</f>
        <v/>
      </c>
    </row>
    <row r="7924">
      <c r="A7924" t="inlineStr">
        <is>
          <t>2025-11-27 02:00</t>
        </is>
      </c>
      <c r="B7924" t="n">
        <v>1.299211006445048</v>
      </c>
      <c r="C7924" t="n">
        <v>3601.09969199599</v>
      </c>
      <c r="D7924" t="n">
        <v>1246.36786194479</v>
      </c>
      <c r="E7924" t="n">
        <v>658.5066149548654</v>
      </c>
      <c r="F7924" t="n">
        <v>0</v>
      </c>
      <c r="G7924" t="n">
        <v>5507.27337990209</v>
      </c>
      <c r="H7924" t="n">
        <v>5715.536763219734</v>
      </c>
      <c r="I7924" t="n">
        <v>0</v>
      </c>
      <c r="J7924" t="n">
        <v>551.2783564317032</v>
      </c>
      <c r="K7924" t="n">
        <v>0</v>
      </c>
      <c r="L7924" t="n">
        <v>6266.815119651437</v>
      </c>
      <c r="M7924" t="n">
        <v>45538.55429734947</v>
      </c>
      <c r="N7924" t="n">
        <v>173.5677907511717</v>
      </c>
      <c r="O7924" t="n">
        <v>45538.55429734947</v>
      </c>
      <c r="P7924" t="n">
        <v>173.5677907511717</v>
      </c>
      <c r="Q7924" t="n">
        <v>331</v>
      </c>
      <c r="R7924" t="n">
        <v>2</v>
      </c>
      <c r="S7924">
        <f>VLOOKUP(Q7924,Clustering!$D$3:$E$367,2,FALSE)</f>
        <v/>
      </c>
    </row>
    <row r="7925">
      <c r="A7925" t="inlineStr">
        <is>
          <t>2025-11-27 03:00</t>
        </is>
      </c>
      <c r="B7925" t="n">
        <v>1.299211006445048</v>
      </c>
      <c r="C7925" t="n">
        <v>3678.309434064307</v>
      </c>
      <c r="D7925" t="n">
        <v>1246.36786194479</v>
      </c>
      <c r="E7925" t="n">
        <v>643.5828837836706</v>
      </c>
      <c r="F7925" t="n">
        <v>0</v>
      </c>
      <c r="G7925" t="n">
        <v>5569.559390799212</v>
      </c>
      <c r="H7925" t="n">
        <v>5715.536763219734</v>
      </c>
      <c r="I7925" t="n">
        <v>0</v>
      </c>
      <c r="J7925" t="n">
        <v>550.0114253481748</v>
      </c>
      <c r="K7925" t="n">
        <v>0</v>
      </c>
      <c r="L7925" t="n">
        <v>6265.548188567909</v>
      </c>
      <c r="M7925" t="n">
        <v>45603.79577915083</v>
      </c>
      <c r="N7925" t="n">
        <v>174.7646285998658</v>
      </c>
      <c r="O7925" t="n">
        <v>45603.79577915083</v>
      </c>
      <c r="P7925" t="n">
        <v>174.7646285998658</v>
      </c>
      <c r="Q7925" t="n">
        <v>331</v>
      </c>
      <c r="R7925" t="n">
        <v>3</v>
      </c>
      <c r="S7925">
        <f>VLOOKUP(Q7925,Clustering!$D$3:$E$367,2,FALSE)</f>
        <v/>
      </c>
    </row>
    <row r="7926">
      <c r="A7926" t="inlineStr">
        <is>
          <t>2025-11-27 04:00</t>
        </is>
      </c>
      <c r="B7926" t="n">
        <v>1.299211006445048</v>
      </c>
      <c r="C7926" t="n">
        <v>3800.538753834089</v>
      </c>
      <c r="D7926" t="n">
        <v>1319.683618529777</v>
      </c>
      <c r="E7926" t="n">
        <v>903.0471553904496</v>
      </c>
      <c r="F7926" t="n">
        <v>0</v>
      </c>
      <c r="G7926" t="n">
        <v>6024.568738760761</v>
      </c>
      <c r="H7926" t="n">
        <v>5715.536763219734</v>
      </c>
      <c r="I7926" t="n">
        <v>0</v>
      </c>
      <c r="J7926" t="n">
        <v>641.199868144943</v>
      </c>
      <c r="K7926" t="n">
        <v>0</v>
      </c>
      <c r="L7926" t="n">
        <v>6356.736631364677</v>
      </c>
      <c r="M7926" t="n">
        <v>45734.27874275355</v>
      </c>
      <c r="N7926" t="n">
        <v>173.4604862425418</v>
      </c>
      <c r="O7926" t="n">
        <v>45734.27874275355</v>
      </c>
      <c r="P7926" t="n">
        <v>173.4604862425418</v>
      </c>
      <c r="Q7926" t="n">
        <v>331</v>
      </c>
      <c r="R7926" t="n">
        <v>4</v>
      </c>
      <c r="S7926">
        <f>VLOOKUP(Q7926,Clustering!$D$3:$E$367,2,FALSE)</f>
        <v/>
      </c>
    </row>
    <row r="7927">
      <c r="A7927" t="inlineStr">
        <is>
          <t>2025-11-27 05:00</t>
        </is>
      </c>
      <c r="B7927" t="n">
        <v>1.272964319446158</v>
      </c>
      <c r="C7927" t="n">
        <v>5846.713549674794</v>
      </c>
      <c r="D7927" t="n">
        <v>1832.893914624691</v>
      </c>
      <c r="E7927" t="n">
        <v>2010.459889518436</v>
      </c>
      <c r="F7927" t="n">
        <v>0</v>
      </c>
      <c r="G7927" t="n">
        <v>9691.340318137369</v>
      </c>
      <c r="H7927" t="n">
        <v>6039.05771208123</v>
      </c>
      <c r="I7927" t="n">
        <v>0</v>
      </c>
      <c r="J7927" t="n">
        <v>959.998900275046</v>
      </c>
      <c r="K7927" t="n">
        <v>0</v>
      </c>
      <c r="L7927" t="n">
        <v>6999.056612356276</v>
      </c>
      <c r="M7927" t="n">
        <v>46060.48615176036</v>
      </c>
      <c r="N7927" t="n">
        <v>183.4025106854166</v>
      </c>
      <c r="O7927" t="n">
        <v>46060.48615176036</v>
      </c>
      <c r="P7927" t="n">
        <v>183.4025106854166</v>
      </c>
      <c r="Q7927" t="n">
        <v>331</v>
      </c>
      <c r="R7927" t="n">
        <v>5</v>
      </c>
      <c r="S7927">
        <f>VLOOKUP(Q7927,Clustering!$D$3:$E$367,2,FALSE)</f>
        <v/>
      </c>
    </row>
    <row r="7928">
      <c r="A7928" t="inlineStr">
        <is>
          <t>2025-11-27 06:00</t>
        </is>
      </c>
      <c r="B7928" t="n">
        <v>1.181100914950043</v>
      </c>
      <c r="C7928" t="n">
        <v>6968.470799241365</v>
      </c>
      <c r="D7928" t="n">
        <v>3665.787829249382</v>
      </c>
      <c r="E7928" t="n">
        <v>3933.508479492592</v>
      </c>
      <c r="F7928" t="n">
        <v>0</v>
      </c>
      <c r="G7928" t="n">
        <v>14568.94820889829</v>
      </c>
      <c r="H7928" t="n">
        <v>7333.141507527206</v>
      </c>
      <c r="I7928" t="n">
        <v>0</v>
      </c>
      <c r="J7928" t="n">
        <v>1579.754171095146</v>
      </c>
      <c r="K7928" t="n">
        <v>0</v>
      </c>
      <c r="L7928" t="n">
        <v>8912.895678622352</v>
      </c>
      <c r="M7928" t="n">
        <v>46582.41800617123</v>
      </c>
      <c r="N7928" t="n">
        <v>285.2729619673187</v>
      </c>
      <c r="O7928" t="n">
        <v>46582.41800617123</v>
      </c>
      <c r="P7928" t="n">
        <v>285.2729619673187</v>
      </c>
      <c r="Q7928" t="n">
        <v>331</v>
      </c>
      <c r="R7928" t="n">
        <v>6</v>
      </c>
      <c r="S7928">
        <f>VLOOKUP(Q7928,Clustering!$D$3:$E$367,2,FALSE)</f>
        <v/>
      </c>
    </row>
    <row r="7929">
      <c r="A7929" t="inlineStr">
        <is>
          <t>2025-11-27 07:00</t>
        </is>
      </c>
      <c r="B7929" t="n">
        <v>1.023620792956704</v>
      </c>
      <c r="C7929" t="n">
        <v>7871.19497387697</v>
      </c>
      <c r="D7929" t="n">
        <v>5132.102960949135</v>
      </c>
      <c r="E7929" t="n">
        <v>5404.932021821302</v>
      </c>
      <c r="F7929" t="n">
        <v>0</v>
      </c>
      <c r="G7929" t="n">
        <v>18409.25357744037</v>
      </c>
      <c r="H7929" t="n">
        <v>9274.267200696171</v>
      </c>
      <c r="I7929" t="n">
        <v>0</v>
      </c>
      <c r="J7929" t="n">
        <v>2357.832464056215</v>
      </c>
      <c r="K7929" t="n">
        <v>0</v>
      </c>
      <c r="L7929" t="n">
        <v>11632.09966475239</v>
      </c>
      <c r="M7929" t="n">
        <v>47039.10837878075</v>
      </c>
      <c r="N7929" t="n">
        <v>630.7411360928788</v>
      </c>
      <c r="O7929" t="n">
        <v>47039.10837878075</v>
      </c>
      <c r="P7929" t="n">
        <v>630.7411360928788</v>
      </c>
      <c r="Q7929" t="n">
        <v>331</v>
      </c>
      <c r="R7929" t="n">
        <v>7</v>
      </c>
      <c r="S7929">
        <f>VLOOKUP(Q7929,Clustering!$D$3:$E$367,2,FALSE)</f>
        <v/>
      </c>
    </row>
    <row r="7930">
      <c r="A7930" t="inlineStr">
        <is>
          <t>2025-11-27 08:00</t>
        </is>
      </c>
      <c r="B7930" t="n">
        <v>0.7217838924694709</v>
      </c>
      <c r="C7930" t="n">
        <v>7508.938993719582</v>
      </c>
      <c r="D7930" t="n">
        <v>1946.202668604524</v>
      </c>
      <c r="E7930" t="n">
        <v>3569.294731391426</v>
      </c>
      <c r="F7930" t="n">
        <v>0</v>
      </c>
      <c r="G7930" t="n">
        <v>13025.158177608</v>
      </c>
      <c r="H7930" t="n">
        <v>10891.87194500364</v>
      </c>
      <c r="I7930" t="n">
        <v>0</v>
      </c>
      <c r="J7930" t="n">
        <v>2481.344392534923</v>
      </c>
      <c r="K7930" t="n">
        <v>0</v>
      </c>
      <c r="L7930" t="n">
        <v>13373.21633753857</v>
      </c>
      <c r="M7930" t="n">
        <v>47234.83282418484</v>
      </c>
      <c r="N7930" t="n">
        <v>732.811278448158</v>
      </c>
      <c r="O7930" t="n">
        <v>47234.83282418484</v>
      </c>
      <c r="P7930" t="n">
        <v>732.811278448158</v>
      </c>
      <c r="Q7930" t="n">
        <v>331</v>
      </c>
      <c r="R7930" t="n">
        <v>8</v>
      </c>
      <c r="S7930">
        <f>VLOOKUP(Q7930,Clustering!$D$3:$E$367,2,FALSE)</f>
        <v/>
      </c>
    </row>
    <row r="7931">
      <c r="A7931" t="inlineStr">
        <is>
          <t>2025-11-27 09:00</t>
        </is>
      </c>
      <c r="B7931" t="n">
        <v>0.524933739977797</v>
      </c>
      <c r="C7931" t="n">
        <v>6943.278496693395</v>
      </c>
      <c r="D7931" t="n">
        <v>1209.709983652296</v>
      </c>
      <c r="E7931" t="n">
        <v>3190.512433366213</v>
      </c>
      <c r="F7931" t="n">
        <v>0</v>
      </c>
      <c r="G7931" t="n">
        <v>11344.02584745188</v>
      </c>
      <c r="H7931" t="n">
        <v>11538.91384272663</v>
      </c>
      <c r="I7931" t="n">
        <v>0</v>
      </c>
      <c r="J7931" t="n">
        <v>2134.03350879848</v>
      </c>
      <c r="K7931" t="n">
        <v>0</v>
      </c>
      <c r="L7931" t="n">
        <v>13672.94735152511</v>
      </c>
      <c r="M7931" t="n">
        <v>47104.34986058211</v>
      </c>
      <c r="N7931" t="n">
        <v>643.8270517794531</v>
      </c>
      <c r="O7931" t="n">
        <v>47104.34986058211</v>
      </c>
      <c r="P7931" t="n">
        <v>643.8270517794531</v>
      </c>
      <c r="Q7931" t="n">
        <v>331</v>
      </c>
      <c r="R7931" t="n">
        <v>9</v>
      </c>
      <c r="S7931">
        <f>VLOOKUP(Q7931,Clustering!$D$3:$E$367,2,FALSE)</f>
        <v/>
      </c>
    </row>
    <row r="7932">
      <c r="A7932" t="inlineStr">
        <is>
          <t>2025-11-27 10:00</t>
        </is>
      </c>
      <c r="B7932" t="n">
        <v>0.3937003049833477</v>
      </c>
      <c r="C7932" t="n">
        <v>6526.205932288106</v>
      </c>
      <c r="D7932" t="n">
        <v>1033.752167848326</v>
      </c>
      <c r="E7932" t="n">
        <v>2971.984184505514</v>
      </c>
      <c r="F7932" t="n">
        <v>0</v>
      </c>
      <c r="G7932" t="n">
        <v>10532.33598494693</v>
      </c>
      <c r="H7932" t="n">
        <v>11733.02641204353</v>
      </c>
      <c r="I7932" t="n">
        <v>0</v>
      </c>
      <c r="J7932" t="n">
        <v>1835.27819849394</v>
      </c>
      <c r="K7932" t="n">
        <v>0</v>
      </c>
      <c r="L7932" t="n">
        <v>13568.30461053747</v>
      </c>
      <c r="M7932" t="n">
        <v>46973.86689697939</v>
      </c>
      <c r="N7932" t="n">
        <v>505.116345501766</v>
      </c>
      <c r="O7932" t="n">
        <v>46973.86689697939</v>
      </c>
      <c r="P7932" t="n">
        <v>505.116345501766</v>
      </c>
      <c r="Q7932" t="n">
        <v>331</v>
      </c>
      <c r="R7932" t="n">
        <v>10</v>
      </c>
      <c r="S7932">
        <f>VLOOKUP(Q7932,Clustering!$D$3:$E$367,2,FALSE)</f>
        <v/>
      </c>
    </row>
    <row r="7933">
      <c r="A7933" t="inlineStr">
        <is>
          <t>2025-11-27 11:00</t>
        </is>
      </c>
      <c r="B7933" t="n">
        <v>0.3674536179844579</v>
      </c>
      <c r="C7933" t="n">
        <v>4726.822396593258</v>
      </c>
      <c r="D7933" t="n">
        <v>989.762713897333</v>
      </c>
      <c r="E7933" t="n">
        <v>2564.064786632208</v>
      </c>
      <c r="F7933" t="n">
        <v>0</v>
      </c>
      <c r="G7933" t="n">
        <v>8281.017350740784</v>
      </c>
      <c r="H7933" t="n">
        <v>11538.91384272663</v>
      </c>
      <c r="I7933" t="n">
        <v>0</v>
      </c>
      <c r="J7933" t="n">
        <v>1597.863167016199</v>
      </c>
      <c r="K7933" t="n">
        <v>0</v>
      </c>
      <c r="L7933" t="n">
        <v>13136.77700974283</v>
      </c>
      <c r="M7933" t="n">
        <v>46778.14245157532</v>
      </c>
      <c r="N7933" t="n">
        <v>507.7335286390809</v>
      </c>
      <c r="O7933" t="n">
        <v>46778.14245157532</v>
      </c>
      <c r="P7933" t="n">
        <v>507.7335286390809</v>
      </c>
      <c r="Q7933" t="n">
        <v>331</v>
      </c>
      <c r="R7933" t="n">
        <v>11</v>
      </c>
      <c r="S7933">
        <f>VLOOKUP(Q7933,Clustering!$D$3:$E$367,2,FALSE)</f>
        <v/>
      </c>
    </row>
    <row r="7934">
      <c r="A7934" t="inlineStr">
        <is>
          <t>2025-11-27 12:00</t>
        </is>
      </c>
      <c r="B7934" t="n">
        <v>0.4199469919822376</v>
      </c>
      <c r="C7934" t="n">
        <v>4787.004008235633</v>
      </c>
      <c r="D7934" t="n">
        <v>1033.752167848326</v>
      </c>
      <c r="E7934" t="n">
        <v>2083.302639138669</v>
      </c>
      <c r="F7934" t="n">
        <v>0</v>
      </c>
      <c r="G7934" t="n">
        <v>7904.478762214609</v>
      </c>
      <c r="H7934" t="n">
        <v>10891.87194500364</v>
      </c>
      <c r="I7934" t="n">
        <v>0</v>
      </c>
      <c r="J7934" t="n">
        <v>1506.208086929301</v>
      </c>
      <c r="K7934" t="n">
        <v>0</v>
      </c>
      <c r="L7934" t="n">
        <v>12398.08003193294</v>
      </c>
      <c r="M7934" t="n">
        <v>46647.65948797259</v>
      </c>
      <c r="N7934" t="n">
        <v>523.4366274629699</v>
      </c>
      <c r="O7934" t="n">
        <v>46647.65948797259</v>
      </c>
      <c r="P7934" t="n">
        <v>523.4366274629699</v>
      </c>
      <c r="Q7934" t="n">
        <v>331</v>
      </c>
      <c r="R7934" t="n">
        <v>12</v>
      </c>
      <c r="S7934">
        <f>VLOOKUP(Q7934,Clustering!$D$3:$E$367,2,FALSE)</f>
        <v/>
      </c>
    </row>
    <row r="7935">
      <c r="A7935" t="inlineStr">
        <is>
          <t>2025-11-27 13:00</t>
        </is>
      </c>
      <c r="B7935" t="n">
        <v>0.3937003049833477</v>
      </c>
      <c r="C7935" t="n">
        <v>4680.403246528017</v>
      </c>
      <c r="D7935" t="n">
        <v>989.762713897333</v>
      </c>
      <c r="E7935" t="n">
        <v>1835.637290429876</v>
      </c>
      <c r="F7935" t="n">
        <v>0</v>
      </c>
      <c r="G7935" t="n">
        <v>7506.196951160209</v>
      </c>
      <c r="H7935" t="n">
        <v>11215.39289386514</v>
      </c>
      <c r="I7935" t="n">
        <v>0</v>
      </c>
      <c r="J7935" t="n">
        <v>1512.249076442622</v>
      </c>
      <c r="K7935" t="n">
        <v>0</v>
      </c>
      <c r="L7935" t="n">
        <v>12727.64197030776</v>
      </c>
      <c r="M7935" t="n">
        <v>46582.41800617123</v>
      </c>
      <c r="N7935" t="n">
        <v>520.8194443256551</v>
      </c>
      <c r="O7935" t="n">
        <v>46582.41800617123</v>
      </c>
      <c r="P7935" t="n">
        <v>520.8194443256551</v>
      </c>
      <c r="Q7935" t="n">
        <v>331</v>
      </c>
      <c r="R7935" t="n">
        <v>13</v>
      </c>
      <c r="S7935">
        <f>VLOOKUP(Q7935,Clustering!$D$3:$E$367,2,FALSE)</f>
        <v/>
      </c>
    </row>
    <row r="7936">
      <c r="A7936" t="inlineStr">
        <is>
          <t>2025-11-27 14:00</t>
        </is>
      </c>
      <c r="B7936" t="n">
        <v>0.3674536179844579</v>
      </c>
      <c r="C7936" t="n">
        <v>4605.759387126624</v>
      </c>
      <c r="D7936" t="n">
        <v>945.7732599463404</v>
      </c>
      <c r="E7936" t="n">
        <v>1806.500190581783</v>
      </c>
      <c r="F7936" t="n">
        <v>0</v>
      </c>
      <c r="G7936" t="n">
        <v>7358.400291272731</v>
      </c>
      <c r="H7936" t="n">
        <v>11538.91384272663</v>
      </c>
      <c r="I7936" t="n">
        <v>0</v>
      </c>
      <c r="J7936" t="n">
        <v>1451.312076306415</v>
      </c>
      <c r="K7936" t="n">
        <v>0</v>
      </c>
      <c r="L7936" t="n">
        <v>12990.22591903305</v>
      </c>
      <c r="M7936" t="n">
        <v>46647.65948797259</v>
      </c>
      <c r="N7936" t="n">
        <v>507.7335286390809</v>
      </c>
      <c r="O7936" t="n">
        <v>46647.65948797259</v>
      </c>
      <c r="P7936" t="n">
        <v>507.7335286390809</v>
      </c>
      <c r="Q7936" t="n">
        <v>331</v>
      </c>
      <c r="R7936" t="n">
        <v>14</v>
      </c>
      <c r="S7936">
        <f>VLOOKUP(Q7936,Clustering!$D$3:$E$367,2,FALSE)</f>
        <v/>
      </c>
    </row>
    <row r="7937">
      <c r="A7937" t="inlineStr">
        <is>
          <t>2025-11-27 15:00</t>
        </is>
      </c>
      <c r="B7937" t="n">
        <v>0.3937003049833477</v>
      </c>
      <c r="C7937" t="n">
        <v>4745.016837322349</v>
      </c>
      <c r="D7937" t="n">
        <v>989.762713897333</v>
      </c>
      <c r="E7937" t="n">
        <v>1821.06874050583</v>
      </c>
      <c r="F7937" t="n">
        <v>0</v>
      </c>
      <c r="G7937" t="n">
        <v>7556.241992030495</v>
      </c>
      <c r="H7937" t="n">
        <v>11409.50546318204</v>
      </c>
      <c r="I7937" t="n">
        <v>0</v>
      </c>
      <c r="J7937" t="n">
        <v>1395.699848510811</v>
      </c>
      <c r="K7937" t="n">
        <v>0</v>
      </c>
      <c r="L7937" t="n">
        <v>12805.20531169285</v>
      </c>
      <c r="M7937" t="n">
        <v>47039.10837878075</v>
      </c>
      <c r="N7937" t="n">
        <v>596.7177553077859</v>
      </c>
      <c r="O7937" t="n">
        <v>47039.10837878075</v>
      </c>
      <c r="P7937" t="n">
        <v>596.7177553077859</v>
      </c>
      <c r="Q7937" t="n">
        <v>331</v>
      </c>
      <c r="R7937" t="n">
        <v>15</v>
      </c>
      <c r="S7937">
        <f>VLOOKUP(Q7937,Clustering!$D$3:$E$367,2,FALSE)</f>
        <v/>
      </c>
    </row>
    <row r="7938">
      <c r="A7938" t="inlineStr">
        <is>
          <t>2025-11-27 16:00</t>
        </is>
      </c>
      <c r="B7938" t="n">
        <v>0.5905504574750217</v>
      </c>
      <c r="C7938" t="n">
        <v>5504.051582610271</v>
      </c>
      <c r="D7938" t="n">
        <v>1796.494771019557</v>
      </c>
      <c r="E7938" t="n">
        <v>2199.851038531042</v>
      </c>
      <c r="F7938" t="n">
        <v>0</v>
      </c>
      <c r="G7938" t="n">
        <v>9500.987942618343</v>
      </c>
      <c r="H7938" t="n">
        <v>10891.87194500364</v>
      </c>
      <c r="I7938" t="n">
        <v>0</v>
      </c>
      <c r="J7938" t="n">
        <v>1190.085052227574</v>
      </c>
      <c r="K7938" t="n">
        <v>0</v>
      </c>
      <c r="L7938" t="n">
        <v>12081.95699723122</v>
      </c>
      <c r="M7938" t="n">
        <v>47561.04023319164</v>
      </c>
      <c r="N7938" t="n">
        <v>711.8738133496392</v>
      </c>
      <c r="O7938" t="n">
        <v>47561.04023319164</v>
      </c>
      <c r="P7938" t="n">
        <v>711.8738133496392</v>
      </c>
      <c r="Q7938" t="n">
        <v>331</v>
      </c>
      <c r="R7938" t="n">
        <v>16</v>
      </c>
      <c r="S7938">
        <f>VLOOKUP(Q7938,Clustering!$D$3:$E$367,2,FALSE)</f>
        <v/>
      </c>
    </row>
    <row r="7939">
      <c r="A7939" t="inlineStr">
        <is>
          <t>2025-11-27 17:00</t>
        </is>
      </c>
      <c r="B7939" t="n">
        <v>0.8530173274639202</v>
      </c>
      <c r="C7939" t="n">
        <v>6533.437056167616</v>
      </c>
      <c r="D7939" t="n">
        <v>5865.260526799012</v>
      </c>
      <c r="E7939" t="n">
        <v>2782.593035492908</v>
      </c>
      <c r="F7939" t="n">
        <v>0</v>
      </c>
      <c r="G7939" t="n">
        <v>15182.143635787</v>
      </c>
      <c r="H7939" t="n">
        <v>9597.788149557668</v>
      </c>
      <c r="I7939" t="n">
        <v>0</v>
      </c>
      <c r="J7939" t="n">
        <v>1186.920494951813</v>
      </c>
      <c r="K7939" t="n">
        <v>0</v>
      </c>
      <c r="L7939" t="n">
        <v>10784.70864450948</v>
      </c>
      <c r="M7939" t="n">
        <v>47626.281714993</v>
      </c>
      <c r="N7939" t="n">
        <v>779.9205749198252</v>
      </c>
      <c r="O7939" t="n">
        <v>47626.281714993</v>
      </c>
      <c r="P7939" t="n">
        <v>779.9205749198252</v>
      </c>
      <c r="Q7939" t="n">
        <v>331</v>
      </c>
      <c r="R7939" t="n">
        <v>17</v>
      </c>
      <c r="S7939">
        <f>VLOOKUP(Q7939,Clustering!$D$3:$E$367,2,FALSE)</f>
        <v/>
      </c>
    </row>
    <row r="7940">
      <c r="A7940" t="inlineStr">
        <is>
          <t>2025-11-27 18:00</t>
        </is>
      </c>
      <c r="B7940" t="n">
        <v>1.115484197452819</v>
      </c>
      <c r="C7940" t="n">
        <v>7244.186554905263</v>
      </c>
      <c r="D7940" t="n">
        <v>6964.996875573826</v>
      </c>
      <c r="E7940" t="n">
        <v>3569.294731391426</v>
      </c>
      <c r="F7940" t="n">
        <v>0</v>
      </c>
      <c r="G7940" t="n">
        <v>17779.59364606797</v>
      </c>
      <c r="H7940" t="n">
        <v>7980.183405250194</v>
      </c>
      <c r="I7940" t="n">
        <v>0</v>
      </c>
      <c r="J7940" t="n">
        <v>1717.521302655355</v>
      </c>
      <c r="K7940" t="n">
        <v>0</v>
      </c>
      <c r="L7940" t="n">
        <v>9697.70470790555</v>
      </c>
      <c r="M7940" t="n">
        <v>47430.55726958891</v>
      </c>
      <c r="N7940" t="n">
        <v>727.5769121735282</v>
      </c>
      <c r="O7940" t="n">
        <v>47430.55726958891</v>
      </c>
      <c r="P7940" t="n">
        <v>727.5769121735282</v>
      </c>
      <c r="Q7940" t="n">
        <v>331</v>
      </c>
      <c r="R7940" t="n">
        <v>18</v>
      </c>
      <c r="S7940">
        <f>VLOOKUP(Q7940,Clustering!$D$3:$E$367,2,FALSE)</f>
        <v/>
      </c>
    </row>
    <row r="7941">
      <c r="A7941" t="inlineStr">
        <is>
          <t>2025-11-27 19:00</t>
        </is>
      </c>
      <c r="B7941" t="n">
        <v>1.220470945448378</v>
      </c>
      <c r="C7941" t="n">
        <v>7624.636975791742</v>
      </c>
      <c r="D7941" t="n">
        <v>7551.522928253727</v>
      </c>
      <c r="E7941" t="n">
        <v>3583.863281315473</v>
      </c>
      <c r="F7941" t="n">
        <v>0</v>
      </c>
      <c r="G7941" t="n">
        <v>18761.24365630639</v>
      </c>
      <c r="H7941" t="n">
        <v>6686.099609804217</v>
      </c>
      <c r="I7941" t="n">
        <v>0</v>
      </c>
      <c r="J7941" t="n">
        <v>1702.691776755232</v>
      </c>
      <c r="K7941" t="n">
        <v>0</v>
      </c>
      <c r="L7941" t="n">
        <v>8388.791386559449</v>
      </c>
      <c r="M7941" t="n">
        <v>47104.34986058211</v>
      </c>
      <c r="N7941" t="n">
        <v>586.2490227585263</v>
      </c>
      <c r="O7941" t="n">
        <v>47104.34986058211</v>
      </c>
      <c r="P7941" t="n">
        <v>586.2490227585263</v>
      </c>
      <c r="Q7941" t="n">
        <v>331</v>
      </c>
      <c r="R7941" t="n">
        <v>19</v>
      </c>
      <c r="S7941">
        <f>VLOOKUP(Q7941,Clustering!$D$3:$E$367,2,FALSE)</f>
        <v/>
      </c>
    </row>
    <row r="7942">
      <c r="A7942" t="inlineStr">
        <is>
          <t>2025-11-27 20:00</t>
        </is>
      </c>
      <c r="B7942" t="n">
        <v>1.259840975946713</v>
      </c>
      <c r="C7942" t="n">
        <v>7546.960709602165</v>
      </c>
      <c r="D7942" t="n">
        <v>7331.575658498765</v>
      </c>
      <c r="E7942" t="n">
        <v>3219.649533214307</v>
      </c>
      <c r="F7942" t="n">
        <v>0</v>
      </c>
      <c r="G7942" t="n">
        <v>18099.44574229118</v>
      </c>
      <c r="H7942" t="n">
        <v>6039.05771208123</v>
      </c>
      <c r="I7942" t="n">
        <v>0</v>
      </c>
      <c r="J7942" t="n">
        <v>1483.048471086937</v>
      </c>
      <c r="K7942" t="n">
        <v>0</v>
      </c>
      <c r="L7942" t="n">
        <v>7522.106183168166</v>
      </c>
      <c r="M7942" t="n">
        <v>46778.14245157532</v>
      </c>
      <c r="N7942" t="n">
        <v>505.116345501766</v>
      </c>
      <c r="O7942" t="n">
        <v>46778.14245157532</v>
      </c>
      <c r="P7942" t="n">
        <v>505.116345501766</v>
      </c>
      <c r="Q7942" t="n">
        <v>331</v>
      </c>
      <c r="R7942" t="n">
        <v>20</v>
      </c>
      <c r="S7942">
        <f>VLOOKUP(Q7942,Clustering!$D$3:$E$367,2,FALSE)</f>
        <v/>
      </c>
    </row>
    <row r="7943">
      <c r="A7943" t="inlineStr">
        <is>
          <t>2025-11-27 21:00</t>
        </is>
      </c>
      <c r="B7943" t="n">
        <v>1.272964319446158</v>
      </c>
      <c r="C7943" t="n">
        <v>6740.573766006484</v>
      </c>
      <c r="D7943" t="n">
        <v>5865.260526799012</v>
      </c>
      <c r="E7943" t="n">
        <v>2986.552734429561</v>
      </c>
      <c r="F7943" t="n">
        <v>0</v>
      </c>
      <c r="G7943" t="n">
        <v>15593.6599915545</v>
      </c>
      <c r="H7943" t="n">
        <v>5909.649332536631</v>
      </c>
      <c r="I7943" t="n">
        <v>0</v>
      </c>
      <c r="J7943" t="n">
        <v>1794.181835394665</v>
      </c>
      <c r="K7943" t="n">
        <v>0</v>
      </c>
      <c r="L7943" t="n">
        <v>7703.831167931296</v>
      </c>
      <c r="M7943" t="n">
        <v>46386.69356076715</v>
      </c>
      <c r="N7943" t="n">
        <v>450.1554996181542</v>
      </c>
      <c r="O7943" t="n">
        <v>46386.69356076715</v>
      </c>
      <c r="P7943" t="n">
        <v>450.1554996181542</v>
      </c>
      <c r="Q7943" t="n">
        <v>331</v>
      </c>
      <c r="R7943" t="n">
        <v>21</v>
      </c>
      <c r="S7943">
        <f>VLOOKUP(Q7943,Clustering!$D$3:$E$367,2,FALSE)</f>
        <v/>
      </c>
    </row>
    <row r="7944">
      <c r="A7944" t="inlineStr">
        <is>
          <t>2025-11-27 22:00</t>
        </is>
      </c>
      <c r="B7944" t="n">
        <v>1.272964319446158</v>
      </c>
      <c r="C7944" t="n">
        <v>5486.790190123699</v>
      </c>
      <c r="D7944" t="n">
        <v>3665.787829249382</v>
      </c>
      <c r="E7944" t="n">
        <v>2622.338986328394</v>
      </c>
      <c r="F7944" t="n">
        <v>0</v>
      </c>
      <c r="G7944" t="n">
        <v>11776.18997002092</v>
      </c>
      <c r="H7944" t="n">
        <v>5715.536763219734</v>
      </c>
      <c r="I7944" t="n">
        <v>0</v>
      </c>
      <c r="J7944" t="n">
        <v>1716.891330268318</v>
      </c>
      <c r="K7944" t="n">
        <v>0</v>
      </c>
      <c r="L7944" t="n">
        <v>7432.428093488053</v>
      </c>
      <c r="M7944" t="n">
        <v>45930.00318815763</v>
      </c>
      <c r="N7944" t="n">
        <v>403.0462031464869</v>
      </c>
      <c r="O7944" t="n">
        <v>45930.00318815763</v>
      </c>
      <c r="P7944" t="n">
        <v>403.0462031464869</v>
      </c>
      <c r="Q7944" t="n">
        <v>331</v>
      </c>
      <c r="R7944" t="n">
        <v>22</v>
      </c>
      <c r="S7944">
        <f>VLOOKUP(Q7944,Clustering!$D$3:$E$367,2,FALSE)</f>
        <v/>
      </c>
    </row>
    <row r="7945">
      <c r="A7945" t="inlineStr">
        <is>
          <t>2025-11-27 23:00</t>
        </is>
      </c>
      <c r="B7945" t="n">
        <v>1.272964319446158</v>
      </c>
      <c r="C7945" t="n">
        <v>4427.547172805796</v>
      </c>
      <c r="D7945" t="n">
        <v>1832.893914624691</v>
      </c>
      <c r="E7945" t="n">
        <v>1835.637290429876</v>
      </c>
      <c r="F7945" t="n">
        <v>0</v>
      </c>
      <c r="G7945" t="n">
        <v>8097.35134217981</v>
      </c>
      <c r="H7945" t="n">
        <v>5715.536763219734</v>
      </c>
      <c r="I7945" t="n">
        <v>0</v>
      </c>
      <c r="J7945" t="n">
        <v>1155.418984713303</v>
      </c>
      <c r="K7945" t="n">
        <v>0</v>
      </c>
      <c r="L7945" t="n">
        <v>6870.955747933037</v>
      </c>
      <c r="M7945" t="n">
        <v>45734.27874275355</v>
      </c>
      <c r="N7945" t="n">
        <v>272.1870462807444</v>
      </c>
      <c r="O7945" t="n">
        <v>45734.27874275355</v>
      </c>
      <c r="P7945" t="n">
        <v>272.1870462807444</v>
      </c>
      <c r="Q7945" t="n">
        <v>331</v>
      </c>
      <c r="R7945" t="n">
        <v>23</v>
      </c>
      <c r="S7945">
        <f>VLOOKUP(Q7945,Clustering!$D$3:$E$367,2,FALSE)</f>
        <v/>
      </c>
    </row>
    <row r="7946">
      <c r="A7946" t="inlineStr">
        <is>
          <t>2025-11-28 00:00</t>
        </is>
      </c>
      <c r="B7946" t="n">
        <v>1.272964319446158</v>
      </c>
      <c r="C7946" t="n">
        <v>4112.410128895537</v>
      </c>
      <c r="D7946" t="n">
        <v>1319.683618529777</v>
      </c>
      <c r="E7946" t="n">
        <v>1048.833031939893</v>
      </c>
      <c r="F7946" t="n">
        <v>0</v>
      </c>
      <c r="G7946" t="n">
        <v>6482.199743684653</v>
      </c>
      <c r="H7946" t="n">
        <v>5715.536763219734</v>
      </c>
      <c r="I7946" t="n">
        <v>0</v>
      </c>
      <c r="J7946" t="n">
        <v>820.3717240493253</v>
      </c>
      <c r="K7946" t="n">
        <v>0</v>
      </c>
      <c r="L7946" t="n">
        <v>6535.908487269059</v>
      </c>
      <c r="M7946" t="n">
        <v>45669.03726095219</v>
      </c>
      <c r="N7946" t="n">
        <v>179.9296133495253</v>
      </c>
      <c r="O7946" t="n">
        <v>45669.03726095219</v>
      </c>
      <c r="P7946" t="n">
        <v>179.9296133495253</v>
      </c>
      <c r="Q7946" t="n">
        <v>332</v>
      </c>
      <c r="R7946" t="n">
        <v>0</v>
      </c>
      <c r="S7946">
        <f>VLOOKUP(Q7946,Clustering!$D$3:$E$367,2,FALSE)</f>
        <v/>
      </c>
    </row>
    <row r="7947">
      <c r="A7947" t="inlineStr">
        <is>
          <t>2025-11-28 01:00</t>
        </is>
      </c>
      <c r="B7947" t="n">
        <v>1.286087662945602</v>
      </c>
      <c r="C7947" t="n">
        <v>4051.761993131905</v>
      </c>
      <c r="D7947" t="n">
        <v>1246.36786194479</v>
      </c>
      <c r="E7947" t="n">
        <v>725.0550225804143</v>
      </c>
      <c r="F7947" t="n">
        <v>0</v>
      </c>
      <c r="G7947" t="n">
        <v>6024.470965320054</v>
      </c>
      <c r="H7947" t="n">
        <v>5715.536763219734</v>
      </c>
      <c r="I7947" t="n">
        <v>0</v>
      </c>
      <c r="J7947" t="n">
        <v>622.2802194199206</v>
      </c>
      <c r="K7947" t="n">
        <v>0</v>
      </c>
      <c r="L7947" t="n">
        <v>6337.816982639654</v>
      </c>
      <c r="M7947" t="n">
        <v>45603.79577915083</v>
      </c>
      <c r="N7947" t="n">
        <v>174.8678241309701</v>
      </c>
      <c r="O7947" t="n">
        <v>45603.79577915083</v>
      </c>
      <c r="P7947" t="n">
        <v>174.8678241309701</v>
      </c>
      <c r="Q7947" t="n">
        <v>332</v>
      </c>
      <c r="R7947" t="n">
        <v>1</v>
      </c>
      <c r="S7947">
        <f>VLOOKUP(Q7947,Clustering!$D$3:$E$367,2,FALSE)</f>
        <v/>
      </c>
    </row>
    <row r="7948">
      <c r="A7948" t="inlineStr">
        <is>
          <t>2025-11-28 02:00</t>
        </is>
      </c>
      <c r="B7948" t="n">
        <v>1.299211006445048</v>
      </c>
      <c r="C7948" t="n">
        <v>4034.267338584703</v>
      </c>
      <c r="D7948" t="n">
        <v>1246.36786194479</v>
      </c>
      <c r="E7948" t="n">
        <v>658.5066149548654</v>
      </c>
      <c r="F7948" t="n">
        <v>0</v>
      </c>
      <c r="G7948" t="n">
        <v>5940.441026490804</v>
      </c>
      <c r="H7948" t="n">
        <v>5715.536763219734</v>
      </c>
      <c r="I7948" t="n">
        <v>0</v>
      </c>
      <c r="J7948" t="n">
        <v>551.2783564317032</v>
      </c>
      <c r="K7948" t="n">
        <v>0</v>
      </c>
      <c r="L7948" t="n">
        <v>6266.815119651437</v>
      </c>
      <c r="M7948" t="n">
        <v>45538.55429734947</v>
      </c>
      <c r="N7948" t="n">
        <v>173.5677907511717</v>
      </c>
      <c r="O7948" t="n">
        <v>45538.55429734947</v>
      </c>
      <c r="P7948" t="n">
        <v>173.5677907511717</v>
      </c>
      <c r="Q7948" t="n">
        <v>332</v>
      </c>
      <c r="R7948" t="n">
        <v>2</v>
      </c>
      <c r="S7948">
        <f>VLOOKUP(Q7948,Clustering!$D$3:$E$367,2,FALSE)</f>
        <v/>
      </c>
    </row>
    <row r="7949">
      <c r="A7949" t="inlineStr">
        <is>
          <t>2025-11-28 03:00</t>
        </is>
      </c>
      <c r="B7949" t="n">
        <v>1.299211006445048</v>
      </c>
      <c r="C7949" t="n">
        <v>4018.172256401277</v>
      </c>
      <c r="D7949" t="n">
        <v>1246.36786194479</v>
      </c>
      <c r="E7949" t="n">
        <v>643.5828837836706</v>
      </c>
      <c r="F7949" t="n">
        <v>0</v>
      </c>
      <c r="G7949" t="n">
        <v>5909.422213136182</v>
      </c>
      <c r="H7949" t="n">
        <v>5715.536763219734</v>
      </c>
      <c r="I7949" t="n">
        <v>0</v>
      </c>
      <c r="J7949" t="n">
        <v>550.0114253481748</v>
      </c>
      <c r="K7949" t="n">
        <v>0</v>
      </c>
      <c r="L7949" t="n">
        <v>6265.548188567909</v>
      </c>
      <c r="M7949" t="n">
        <v>45603.79577915083</v>
      </c>
      <c r="N7949" t="n">
        <v>174.7646285998658</v>
      </c>
      <c r="O7949" t="n">
        <v>45603.79577915083</v>
      </c>
      <c r="P7949" t="n">
        <v>174.7646285998658</v>
      </c>
      <c r="Q7949" t="n">
        <v>332</v>
      </c>
      <c r="R7949" t="n">
        <v>3</v>
      </c>
      <c r="S7949">
        <f>VLOOKUP(Q7949,Clustering!$D$3:$E$367,2,FALSE)</f>
        <v/>
      </c>
    </row>
    <row r="7950">
      <c r="A7950" t="inlineStr">
        <is>
          <t>2025-11-28 04:00</t>
        </is>
      </c>
      <c r="B7950" t="n">
        <v>1.299211006445048</v>
      </c>
      <c r="C7950" t="n">
        <v>4044.530869252394</v>
      </c>
      <c r="D7950" t="n">
        <v>1319.683618529777</v>
      </c>
      <c r="E7950" t="n">
        <v>903.0471553904496</v>
      </c>
      <c r="F7950" t="n">
        <v>0</v>
      </c>
      <c r="G7950" t="n">
        <v>6268.560854179067</v>
      </c>
      <c r="H7950" t="n">
        <v>5715.536763219734</v>
      </c>
      <c r="I7950" t="n">
        <v>0</v>
      </c>
      <c r="J7950" t="n">
        <v>641.199868144943</v>
      </c>
      <c r="K7950" t="n">
        <v>0</v>
      </c>
      <c r="L7950" t="n">
        <v>6356.736631364677</v>
      </c>
      <c r="M7950" t="n">
        <v>45734.27874275355</v>
      </c>
      <c r="N7950" t="n">
        <v>173.4604862425418</v>
      </c>
      <c r="O7950" t="n">
        <v>45734.27874275355</v>
      </c>
      <c r="P7950" t="n">
        <v>173.4604862425418</v>
      </c>
      <c r="Q7950" t="n">
        <v>332</v>
      </c>
      <c r="R7950" t="n">
        <v>4</v>
      </c>
      <c r="S7950">
        <f>VLOOKUP(Q7950,Clustering!$D$3:$E$367,2,FALSE)</f>
        <v/>
      </c>
    </row>
    <row r="7951">
      <c r="A7951" t="inlineStr">
        <is>
          <t>2025-11-28 05:00</t>
        </is>
      </c>
      <c r="B7951" t="n">
        <v>1.272964319446158</v>
      </c>
      <c r="C7951" t="n">
        <v>5984.804689567372</v>
      </c>
      <c r="D7951" t="n">
        <v>1832.893914624691</v>
      </c>
      <c r="E7951" t="n">
        <v>2010.459889518436</v>
      </c>
      <c r="F7951" t="n">
        <v>0</v>
      </c>
      <c r="G7951" t="n">
        <v>9829.431458029943</v>
      </c>
      <c r="H7951" t="n">
        <v>6039.05771208123</v>
      </c>
      <c r="I7951" t="n">
        <v>0</v>
      </c>
      <c r="J7951" t="n">
        <v>959.998900275046</v>
      </c>
      <c r="K7951" t="n">
        <v>0</v>
      </c>
      <c r="L7951" t="n">
        <v>6999.056612356276</v>
      </c>
      <c r="M7951" t="n">
        <v>46060.48615176036</v>
      </c>
      <c r="N7951" t="n">
        <v>183.4025106854166</v>
      </c>
      <c r="O7951" t="n">
        <v>46060.48615176036</v>
      </c>
      <c r="P7951" t="n">
        <v>183.4025106854166</v>
      </c>
      <c r="Q7951" t="n">
        <v>332</v>
      </c>
      <c r="R7951" t="n">
        <v>5</v>
      </c>
      <c r="S7951">
        <f>VLOOKUP(Q7951,Clustering!$D$3:$E$367,2,FALSE)</f>
        <v/>
      </c>
    </row>
    <row r="7952">
      <c r="A7952" t="inlineStr">
        <is>
          <t>2025-11-28 06:00</t>
        </is>
      </c>
      <c r="B7952" t="n">
        <v>1.181100914950043</v>
      </c>
      <c r="C7952" t="n">
        <v>7017.689094034159</v>
      </c>
      <c r="D7952" t="n">
        <v>3665.787829249382</v>
      </c>
      <c r="E7952" t="n">
        <v>3933.508479492592</v>
      </c>
      <c r="F7952" t="n">
        <v>0</v>
      </c>
      <c r="G7952" t="n">
        <v>14618.16650369108</v>
      </c>
      <c r="H7952" t="n">
        <v>7333.141507527206</v>
      </c>
      <c r="I7952" t="n">
        <v>0</v>
      </c>
      <c r="J7952" t="n">
        <v>1579.754171095146</v>
      </c>
      <c r="K7952" t="n">
        <v>0</v>
      </c>
      <c r="L7952" t="n">
        <v>8912.895678622352</v>
      </c>
      <c r="M7952" t="n">
        <v>46582.41800617123</v>
      </c>
      <c r="N7952" t="n">
        <v>285.2729619673187</v>
      </c>
      <c r="O7952" t="n">
        <v>46582.41800617123</v>
      </c>
      <c r="P7952" t="n">
        <v>285.2729619673187</v>
      </c>
      <c r="Q7952" t="n">
        <v>332</v>
      </c>
      <c r="R7952" t="n">
        <v>6</v>
      </c>
      <c r="S7952">
        <f>VLOOKUP(Q7952,Clustering!$D$3:$E$367,2,FALSE)</f>
        <v/>
      </c>
    </row>
    <row r="7953">
      <c r="A7953" t="inlineStr">
        <is>
          <t>2025-11-28 07:00</t>
        </is>
      </c>
      <c r="B7953" t="n">
        <v>1.023620792956704</v>
      </c>
      <c r="C7953" t="n">
        <v>7820.5771067204</v>
      </c>
      <c r="D7953" t="n">
        <v>5132.102960949135</v>
      </c>
      <c r="E7953" t="n">
        <v>5404.932021821302</v>
      </c>
      <c r="F7953" t="n">
        <v>0</v>
      </c>
      <c r="G7953" t="n">
        <v>18358.6357102838</v>
      </c>
      <c r="H7953" t="n">
        <v>9274.267200696171</v>
      </c>
      <c r="I7953" t="n">
        <v>0</v>
      </c>
      <c r="J7953" t="n">
        <v>2357.832464056215</v>
      </c>
      <c r="K7953" t="n">
        <v>0</v>
      </c>
      <c r="L7953" t="n">
        <v>11632.09966475239</v>
      </c>
      <c r="M7953" t="n">
        <v>47039.10837878075</v>
      </c>
      <c r="N7953" t="n">
        <v>630.7411360928788</v>
      </c>
      <c r="O7953" t="n">
        <v>47039.10837878075</v>
      </c>
      <c r="P7953" t="n">
        <v>630.7411360928788</v>
      </c>
      <c r="Q7953" t="n">
        <v>332</v>
      </c>
      <c r="R7953" t="n">
        <v>7</v>
      </c>
      <c r="S7953">
        <f>VLOOKUP(Q7953,Clustering!$D$3:$E$367,2,FALSE)</f>
        <v/>
      </c>
    </row>
    <row r="7954">
      <c r="A7954" t="inlineStr">
        <is>
          <t>2025-11-28 08:00</t>
        </is>
      </c>
      <c r="B7954" t="n">
        <v>0.7217838924694709</v>
      </c>
      <c r="C7954" t="n">
        <v>7368.28197116008</v>
      </c>
      <c r="D7954" t="n">
        <v>1964.716500049216</v>
      </c>
      <c r="E7954" t="n">
        <v>3569.294731391426</v>
      </c>
      <c r="F7954" t="n">
        <v>0</v>
      </c>
      <c r="G7954" t="n">
        <v>12903.01498649319</v>
      </c>
      <c r="H7954" t="n">
        <v>10891.87194500364</v>
      </c>
      <c r="I7954" t="n">
        <v>0</v>
      </c>
      <c r="J7954" t="n">
        <v>2481.344392534923</v>
      </c>
      <c r="K7954" t="n">
        <v>0</v>
      </c>
      <c r="L7954" t="n">
        <v>13373.21633753857</v>
      </c>
      <c r="M7954" t="n">
        <v>47234.83282418484</v>
      </c>
      <c r="N7954" t="n">
        <v>732.811278448158</v>
      </c>
      <c r="O7954" t="n">
        <v>47234.83282418484</v>
      </c>
      <c r="P7954" t="n">
        <v>732.811278448158</v>
      </c>
      <c r="Q7954" t="n">
        <v>332</v>
      </c>
      <c r="R7954" t="n">
        <v>8</v>
      </c>
      <c r="S7954">
        <f>VLOOKUP(Q7954,Clustering!$D$3:$E$367,2,FALSE)</f>
        <v/>
      </c>
    </row>
    <row r="7955">
      <c r="A7955" t="inlineStr">
        <is>
          <t>2025-11-28 09:00</t>
        </is>
      </c>
      <c r="B7955" t="n">
        <v>0.524933739977797</v>
      </c>
      <c r="C7955" t="n">
        <v>6653.100493270476</v>
      </c>
      <c r="D7955" t="n">
        <v>1209.709983652296</v>
      </c>
      <c r="E7955" t="n">
        <v>3190.512433366213</v>
      </c>
      <c r="F7955" t="n">
        <v>0</v>
      </c>
      <c r="G7955" t="n">
        <v>11053.84784402896</v>
      </c>
      <c r="H7955" t="n">
        <v>11538.91384272663</v>
      </c>
      <c r="I7955" t="n">
        <v>0</v>
      </c>
      <c r="J7955" t="n">
        <v>2134.03350879848</v>
      </c>
      <c r="K7955" t="n">
        <v>0</v>
      </c>
      <c r="L7955" t="n">
        <v>13672.94735152511</v>
      </c>
      <c r="M7955" t="n">
        <v>47104.34986058211</v>
      </c>
      <c r="N7955" t="n">
        <v>643.8270517794531</v>
      </c>
      <c r="O7955" t="n">
        <v>47104.34986058211</v>
      </c>
      <c r="P7955" t="n">
        <v>643.8270517794531</v>
      </c>
      <c r="Q7955" t="n">
        <v>332</v>
      </c>
      <c r="R7955" t="n">
        <v>9</v>
      </c>
      <c r="S7955">
        <f>VLOOKUP(Q7955,Clustering!$D$3:$E$367,2,FALSE)</f>
        <v/>
      </c>
    </row>
    <row r="7956">
      <c r="A7956" t="inlineStr">
        <is>
          <t>2025-11-28 10:00</t>
        </is>
      </c>
      <c r="B7956" t="n">
        <v>0.3937003049833477</v>
      </c>
      <c r="C7956" t="n">
        <v>6089.072830668695</v>
      </c>
      <c r="D7956" t="n">
        <v>1033.752167848326</v>
      </c>
      <c r="E7956" t="n">
        <v>2971.984184505514</v>
      </c>
      <c r="F7956" t="n">
        <v>0</v>
      </c>
      <c r="G7956" t="n">
        <v>10095.20288332752</v>
      </c>
      <c r="H7956" t="n">
        <v>11733.02641204353</v>
      </c>
      <c r="I7956" t="n">
        <v>0</v>
      </c>
      <c r="J7956" t="n">
        <v>1835.27819849394</v>
      </c>
      <c r="K7956" t="n">
        <v>0</v>
      </c>
      <c r="L7956" t="n">
        <v>13568.30461053747</v>
      </c>
      <c r="M7956" t="n">
        <v>46973.86689697939</v>
      </c>
      <c r="N7956" t="n">
        <v>505.116345501766</v>
      </c>
      <c r="O7956" t="n">
        <v>46973.86689697939</v>
      </c>
      <c r="P7956" t="n">
        <v>505.116345501766</v>
      </c>
      <c r="Q7956" t="n">
        <v>332</v>
      </c>
      <c r="R7956" t="n">
        <v>10</v>
      </c>
      <c r="S7956">
        <f>VLOOKUP(Q7956,Clustering!$D$3:$E$367,2,FALSE)</f>
        <v/>
      </c>
    </row>
    <row r="7957">
      <c r="A7957" t="inlineStr">
        <is>
          <t>2025-11-28 11:00</t>
        </is>
      </c>
      <c r="B7957" t="n">
        <v>0.3674536179844579</v>
      </c>
      <c r="C7957" t="n">
        <v>4226.94180066455</v>
      </c>
      <c r="D7957" t="n">
        <v>989.762713897333</v>
      </c>
      <c r="E7957" t="n">
        <v>2564.064786632208</v>
      </c>
      <c r="F7957" t="n">
        <v>0</v>
      </c>
      <c r="G7957" t="n">
        <v>7781.136754812075</v>
      </c>
      <c r="H7957" t="n">
        <v>11538.91384272663</v>
      </c>
      <c r="I7957" t="n">
        <v>0</v>
      </c>
      <c r="J7957" t="n">
        <v>1597.863167016199</v>
      </c>
      <c r="K7957" t="n">
        <v>0</v>
      </c>
      <c r="L7957" t="n">
        <v>13136.77700974283</v>
      </c>
      <c r="M7957" t="n">
        <v>46778.14245157532</v>
      </c>
      <c r="N7957" t="n">
        <v>507.7335286390809</v>
      </c>
      <c r="O7957" t="n">
        <v>46778.14245157532</v>
      </c>
      <c r="P7957" t="n">
        <v>507.7335286390809</v>
      </c>
      <c r="Q7957" t="n">
        <v>332</v>
      </c>
      <c r="R7957" t="n">
        <v>11</v>
      </c>
      <c r="S7957">
        <f>VLOOKUP(Q7957,Clustering!$D$3:$E$367,2,FALSE)</f>
        <v/>
      </c>
    </row>
    <row r="7958">
      <c r="A7958" t="inlineStr">
        <is>
          <t>2025-11-28 12:00</t>
        </is>
      </c>
      <c r="B7958" t="n">
        <v>0.4199469919822376</v>
      </c>
      <c r="C7958" t="n">
        <v>4270.795068062869</v>
      </c>
      <c r="D7958" t="n">
        <v>1033.752167848326</v>
      </c>
      <c r="E7958" t="n">
        <v>2083.302639138669</v>
      </c>
      <c r="F7958" t="n">
        <v>0</v>
      </c>
      <c r="G7958" t="n">
        <v>7388.269822041846</v>
      </c>
      <c r="H7958" t="n">
        <v>10891.87194500364</v>
      </c>
      <c r="I7958" t="n">
        <v>0</v>
      </c>
      <c r="J7958" t="n">
        <v>1506.208086929301</v>
      </c>
      <c r="K7958" t="n">
        <v>0</v>
      </c>
      <c r="L7958" t="n">
        <v>12398.08003193294</v>
      </c>
      <c r="M7958" t="n">
        <v>46647.65948797259</v>
      </c>
      <c r="N7958" t="n">
        <v>523.4366274629699</v>
      </c>
      <c r="O7958" t="n">
        <v>46647.65948797259</v>
      </c>
      <c r="P7958" t="n">
        <v>523.4366274629699</v>
      </c>
      <c r="Q7958" t="n">
        <v>332</v>
      </c>
      <c r="R7958" t="n">
        <v>12</v>
      </c>
      <c r="S7958">
        <f>VLOOKUP(Q7958,Clustering!$D$3:$E$367,2,FALSE)</f>
        <v/>
      </c>
    </row>
    <row r="7959">
      <c r="A7959" t="inlineStr">
        <is>
          <t>2025-11-28 13:00</t>
        </is>
      </c>
      <c r="B7959" t="n">
        <v>0.3937003049833477</v>
      </c>
      <c r="C7959" t="n">
        <v>4187.753774478819</v>
      </c>
      <c r="D7959" t="n">
        <v>989.762713897333</v>
      </c>
      <c r="E7959" t="n">
        <v>1835.637290429876</v>
      </c>
      <c r="F7959" t="n">
        <v>0</v>
      </c>
      <c r="G7959" t="n">
        <v>7013.547479111011</v>
      </c>
      <c r="H7959" t="n">
        <v>11215.39289386514</v>
      </c>
      <c r="I7959" t="n">
        <v>0</v>
      </c>
      <c r="J7959" t="n">
        <v>1512.249076442622</v>
      </c>
      <c r="K7959" t="n">
        <v>0</v>
      </c>
      <c r="L7959" t="n">
        <v>12727.64197030776</v>
      </c>
      <c r="M7959" t="n">
        <v>46582.41800617123</v>
      </c>
      <c r="N7959" t="n">
        <v>520.8194443256551</v>
      </c>
      <c r="O7959" t="n">
        <v>46582.41800617123</v>
      </c>
      <c r="P7959" t="n">
        <v>520.8194443256551</v>
      </c>
      <c r="Q7959" t="n">
        <v>332</v>
      </c>
      <c r="R7959" t="n">
        <v>13</v>
      </c>
      <c r="S7959">
        <f>VLOOKUP(Q7959,Clustering!$D$3:$E$367,2,FALSE)</f>
        <v/>
      </c>
    </row>
    <row r="7960">
      <c r="A7960" t="inlineStr">
        <is>
          <t>2025-11-28 14:00</t>
        </is>
      </c>
      <c r="B7960" t="n">
        <v>0.3674536179844579</v>
      </c>
      <c r="C7960" t="n">
        <v>4135.503072897843</v>
      </c>
      <c r="D7960" t="n">
        <v>945.7732599463404</v>
      </c>
      <c r="E7960" t="n">
        <v>1806.500190581783</v>
      </c>
      <c r="F7960" t="n">
        <v>0</v>
      </c>
      <c r="G7960" t="n">
        <v>6888.14397704395</v>
      </c>
      <c r="H7960" t="n">
        <v>11538.91384272663</v>
      </c>
      <c r="I7960" t="n">
        <v>0</v>
      </c>
      <c r="J7960" t="n">
        <v>1451.312076306415</v>
      </c>
      <c r="K7960" t="n">
        <v>0</v>
      </c>
      <c r="L7960" t="n">
        <v>12990.22591903305</v>
      </c>
      <c r="M7960" t="n">
        <v>46647.65948797259</v>
      </c>
      <c r="N7960" t="n">
        <v>507.7335286390809</v>
      </c>
      <c r="O7960" t="n">
        <v>46647.65948797259</v>
      </c>
      <c r="P7960" t="n">
        <v>507.7335286390809</v>
      </c>
      <c r="Q7960" t="n">
        <v>332</v>
      </c>
      <c r="R7960" t="n">
        <v>14</v>
      </c>
      <c r="S7960">
        <f>VLOOKUP(Q7960,Clustering!$D$3:$E$367,2,FALSE)</f>
        <v/>
      </c>
    </row>
    <row r="7961">
      <c r="A7961" t="inlineStr">
        <is>
          <t>2025-11-28 15:00</t>
        </is>
      </c>
      <c r="B7961" t="n">
        <v>0.3937003049833477</v>
      </c>
      <c r="C7961" t="n">
        <v>4306.250901278531</v>
      </c>
      <c r="D7961" t="n">
        <v>989.762713897333</v>
      </c>
      <c r="E7961" t="n">
        <v>1821.06874050583</v>
      </c>
      <c r="F7961" t="n">
        <v>0</v>
      </c>
      <c r="G7961" t="n">
        <v>7117.476055986677</v>
      </c>
      <c r="H7961" t="n">
        <v>11409.50546318204</v>
      </c>
      <c r="I7961" t="n">
        <v>0</v>
      </c>
      <c r="J7961" t="n">
        <v>1395.699848510811</v>
      </c>
      <c r="K7961" t="n">
        <v>0</v>
      </c>
      <c r="L7961" t="n">
        <v>12805.20531169285</v>
      </c>
      <c r="M7961" t="n">
        <v>47039.10837878075</v>
      </c>
      <c r="N7961" t="n">
        <v>596.7177553077859</v>
      </c>
      <c r="O7961" t="n">
        <v>47039.10837878075</v>
      </c>
      <c r="P7961" t="n">
        <v>596.7177553077859</v>
      </c>
      <c r="Q7961" t="n">
        <v>332</v>
      </c>
      <c r="R7961" t="n">
        <v>15</v>
      </c>
      <c r="S7961">
        <f>VLOOKUP(Q7961,Clustering!$D$3:$E$367,2,FALSE)</f>
        <v/>
      </c>
    </row>
    <row r="7962">
      <c r="A7962" t="inlineStr">
        <is>
          <t>2025-11-28 16:00</t>
        </is>
      </c>
      <c r="B7962" t="n">
        <v>0.5905504574750217</v>
      </c>
      <c r="C7962" t="n">
        <v>5108.205865722256</v>
      </c>
      <c r="D7962" t="n">
        <v>1813.584461583891</v>
      </c>
      <c r="E7962" t="n">
        <v>2199.851038531042</v>
      </c>
      <c r="F7962" t="n">
        <v>0</v>
      </c>
      <c r="G7962" t="n">
        <v>9122.231916294664</v>
      </c>
      <c r="H7962" t="n">
        <v>10891.87194500364</v>
      </c>
      <c r="I7962" t="n">
        <v>0</v>
      </c>
      <c r="J7962" t="n">
        <v>1190.085052227574</v>
      </c>
      <c r="K7962" t="n">
        <v>0</v>
      </c>
      <c r="L7962" t="n">
        <v>12081.95699723122</v>
      </c>
      <c r="M7962" t="n">
        <v>47561.04023319164</v>
      </c>
      <c r="N7962" t="n">
        <v>711.8738133496392</v>
      </c>
      <c r="O7962" t="n">
        <v>47561.04023319164</v>
      </c>
      <c r="P7962" t="n">
        <v>711.8738133496392</v>
      </c>
      <c r="Q7962" t="n">
        <v>332</v>
      </c>
      <c r="R7962" t="n">
        <v>16</v>
      </c>
      <c r="S7962">
        <f>VLOOKUP(Q7962,Clustering!$D$3:$E$367,2,FALSE)</f>
        <v/>
      </c>
    </row>
    <row r="7963">
      <c r="A7963" t="inlineStr">
        <is>
          <t>2025-11-28 17:00</t>
        </is>
      </c>
      <c r="B7963" t="n">
        <v>0.8530173274639202</v>
      </c>
      <c r="C7963" t="n">
        <v>6244.891887169104</v>
      </c>
      <c r="D7963" t="n">
        <v>5865.260526799012</v>
      </c>
      <c r="E7963" t="n">
        <v>2782.593035492908</v>
      </c>
      <c r="F7963" t="n">
        <v>0</v>
      </c>
      <c r="G7963" t="n">
        <v>14893.59846678849</v>
      </c>
      <c r="H7963" t="n">
        <v>9597.788149557668</v>
      </c>
      <c r="I7963" t="n">
        <v>0</v>
      </c>
      <c r="J7963" t="n">
        <v>1186.920494951813</v>
      </c>
      <c r="K7963" t="n">
        <v>0</v>
      </c>
      <c r="L7963" t="n">
        <v>10784.70864450948</v>
      </c>
      <c r="M7963" t="n">
        <v>47626.281714993</v>
      </c>
      <c r="N7963" t="n">
        <v>779.9205749198252</v>
      </c>
      <c r="O7963" t="n">
        <v>47626.281714993</v>
      </c>
      <c r="P7963" t="n">
        <v>779.9205749198252</v>
      </c>
      <c r="Q7963" t="n">
        <v>332</v>
      </c>
      <c r="R7963" t="n">
        <v>17</v>
      </c>
      <c r="S7963">
        <f>VLOOKUP(Q7963,Clustering!$D$3:$E$367,2,FALSE)</f>
        <v/>
      </c>
    </row>
    <row r="7964">
      <c r="A7964" t="inlineStr">
        <is>
          <t>2025-11-28 18:00</t>
        </is>
      </c>
      <c r="B7964" t="n">
        <v>1.115484197452819</v>
      </c>
      <c r="C7964" t="n">
        <v>7041.248562157723</v>
      </c>
      <c r="D7964" t="n">
        <v>6964.996875573826</v>
      </c>
      <c r="E7964" t="n">
        <v>3569.294731391426</v>
      </c>
      <c r="F7964" t="n">
        <v>0</v>
      </c>
      <c r="G7964" t="n">
        <v>17576.65565332043</v>
      </c>
      <c r="H7964" t="n">
        <v>7980.183405250194</v>
      </c>
      <c r="I7964" t="n">
        <v>0</v>
      </c>
      <c r="J7964" t="n">
        <v>1717.521302655355</v>
      </c>
      <c r="K7964" t="n">
        <v>0</v>
      </c>
      <c r="L7964" t="n">
        <v>9697.70470790555</v>
      </c>
      <c r="M7964" t="n">
        <v>47430.55726958891</v>
      </c>
      <c r="N7964" t="n">
        <v>727.5769121735282</v>
      </c>
      <c r="O7964" t="n">
        <v>47430.55726958891</v>
      </c>
      <c r="P7964" t="n">
        <v>727.5769121735282</v>
      </c>
      <c r="Q7964" t="n">
        <v>332</v>
      </c>
      <c r="R7964" t="n">
        <v>18</v>
      </c>
      <c r="S7964">
        <f>VLOOKUP(Q7964,Clustering!$D$3:$E$367,2,FALSE)</f>
        <v/>
      </c>
    </row>
    <row r="7965">
      <c r="A7965" t="inlineStr">
        <is>
          <t>2025-11-28 19:00</t>
        </is>
      </c>
      <c r="B7965" t="n">
        <v>1.220470945448378</v>
      </c>
      <c r="C7965" t="n">
        <v>7508.938993719582</v>
      </c>
      <c r="D7965" t="n">
        <v>7551.522928253727</v>
      </c>
      <c r="E7965" t="n">
        <v>3583.863281315473</v>
      </c>
      <c r="F7965" t="n">
        <v>0</v>
      </c>
      <c r="G7965" t="n">
        <v>18645.54567423423</v>
      </c>
      <c r="H7965" t="n">
        <v>6686.099609804217</v>
      </c>
      <c r="I7965" t="n">
        <v>0</v>
      </c>
      <c r="J7965" t="n">
        <v>1702.691776755232</v>
      </c>
      <c r="K7965" t="n">
        <v>0</v>
      </c>
      <c r="L7965" t="n">
        <v>8388.791386559449</v>
      </c>
      <c r="M7965" t="n">
        <v>47104.34986058211</v>
      </c>
      <c r="N7965" t="n">
        <v>586.2490227585263</v>
      </c>
      <c r="O7965" t="n">
        <v>47104.34986058211</v>
      </c>
      <c r="P7965" t="n">
        <v>586.2490227585263</v>
      </c>
      <c r="Q7965" t="n">
        <v>332</v>
      </c>
      <c r="R7965" t="n">
        <v>19</v>
      </c>
      <c r="S7965">
        <f>VLOOKUP(Q7965,Clustering!$D$3:$E$367,2,FALSE)</f>
        <v/>
      </c>
    </row>
    <row r="7966">
      <c r="A7966" t="inlineStr">
        <is>
          <t>2025-11-28 20:00</t>
        </is>
      </c>
      <c r="B7966" t="n">
        <v>1.259840975946713</v>
      </c>
      <c r="C7966" t="n">
        <v>7503.573966325106</v>
      </c>
      <c r="D7966" t="n">
        <v>7331.575658498765</v>
      </c>
      <c r="E7966" t="n">
        <v>3219.649533214307</v>
      </c>
      <c r="F7966" t="n">
        <v>0</v>
      </c>
      <c r="G7966" t="n">
        <v>18056.05899901412</v>
      </c>
      <c r="H7966" t="n">
        <v>6039.05771208123</v>
      </c>
      <c r="I7966" t="n">
        <v>0</v>
      </c>
      <c r="J7966" t="n">
        <v>1483.048471086937</v>
      </c>
      <c r="K7966" t="n">
        <v>0</v>
      </c>
      <c r="L7966" t="n">
        <v>7522.106183168166</v>
      </c>
      <c r="M7966" t="n">
        <v>46778.14245157532</v>
      </c>
      <c r="N7966" t="n">
        <v>505.116345501766</v>
      </c>
      <c r="O7966" t="n">
        <v>46778.14245157532</v>
      </c>
      <c r="P7966" t="n">
        <v>505.116345501766</v>
      </c>
      <c r="Q7966" t="n">
        <v>332</v>
      </c>
      <c r="R7966" t="n">
        <v>20</v>
      </c>
      <c r="S7966">
        <f>VLOOKUP(Q7966,Clustering!$D$3:$E$367,2,FALSE)</f>
        <v/>
      </c>
    </row>
    <row r="7967">
      <c r="A7967" t="inlineStr">
        <is>
          <t>2025-11-28 21:00</t>
        </is>
      </c>
      <c r="B7967" t="n">
        <v>1.272964319446158</v>
      </c>
      <c r="C7967" t="n">
        <v>6757.835158493057</v>
      </c>
      <c r="D7967" t="n">
        <v>5865.260526799012</v>
      </c>
      <c r="E7967" t="n">
        <v>2986.552734429561</v>
      </c>
      <c r="F7967" t="n">
        <v>0</v>
      </c>
      <c r="G7967" t="n">
        <v>15610.92138404108</v>
      </c>
      <c r="H7967" t="n">
        <v>5909.649332536631</v>
      </c>
      <c r="I7967" t="n">
        <v>0</v>
      </c>
      <c r="J7967" t="n">
        <v>1794.181835394665</v>
      </c>
      <c r="K7967" t="n">
        <v>0</v>
      </c>
      <c r="L7967" t="n">
        <v>7703.831167931296</v>
      </c>
      <c r="M7967" t="n">
        <v>46386.69356076715</v>
      </c>
      <c r="N7967" t="n">
        <v>450.1554996181542</v>
      </c>
      <c r="O7967" t="n">
        <v>46386.69356076715</v>
      </c>
      <c r="P7967" t="n">
        <v>450.1554996181542</v>
      </c>
      <c r="Q7967" t="n">
        <v>332</v>
      </c>
      <c r="R7967" t="n">
        <v>21</v>
      </c>
      <c r="S7967">
        <f>VLOOKUP(Q7967,Clustering!$D$3:$E$367,2,FALSE)</f>
        <v/>
      </c>
    </row>
    <row r="7968">
      <c r="A7968" t="inlineStr">
        <is>
          <t>2025-11-28 22:00</t>
        </is>
      </c>
      <c r="B7968" t="n">
        <v>1.272964319446158</v>
      </c>
      <c r="C7968" t="n">
        <v>5576.129559344742</v>
      </c>
      <c r="D7968" t="n">
        <v>3665.787829249382</v>
      </c>
      <c r="E7968" t="n">
        <v>2622.338986328394</v>
      </c>
      <c r="F7968" t="n">
        <v>0</v>
      </c>
      <c r="G7968" t="n">
        <v>11865.52933924197</v>
      </c>
      <c r="H7968" t="n">
        <v>5715.536763219734</v>
      </c>
      <c r="I7968" t="n">
        <v>0</v>
      </c>
      <c r="J7968" t="n">
        <v>1716.891330268318</v>
      </c>
      <c r="K7968" t="n">
        <v>0</v>
      </c>
      <c r="L7968" t="n">
        <v>7432.428093488053</v>
      </c>
      <c r="M7968" t="n">
        <v>45930.00318815763</v>
      </c>
      <c r="N7968" t="n">
        <v>403.0462031464869</v>
      </c>
      <c r="O7968" t="n">
        <v>45930.00318815763</v>
      </c>
      <c r="P7968" t="n">
        <v>403.0462031464869</v>
      </c>
      <c r="Q7968" t="n">
        <v>332</v>
      </c>
      <c r="R7968" t="n">
        <v>22</v>
      </c>
      <c r="S7968">
        <f>VLOOKUP(Q7968,Clustering!$D$3:$E$367,2,FALSE)</f>
        <v/>
      </c>
    </row>
    <row r="7969">
      <c r="A7969" t="inlineStr">
        <is>
          <t>2025-11-28 23:00</t>
        </is>
      </c>
      <c r="B7969" t="n">
        <v>1.272964319446158</v>
      </c>
      <c r="C7969" t="n">
        <v>4596.662166762079</v>
      </c>
      <c r="D7969" t="n">
        <v>1832.893914624691</v>
      </c>
      <c r="E7969" t="n">
        <v>1835.637290429876</v>
      </c>
      <c r="F7969" t="n">
        <v>0</v>
      </c>
      <c r="G7969" t="n">
        <v>8266.466336136093</v>
      </c>
      <c r="H7969" t="n">
        <v>5715.536763219734</v>
      </c>
      <c r="I7969" t="n">
        <v>0</v>
      </c>
      <c r="J7969" t="n">
        <v>1155.418984713303</v>
      </c>
      <c r="K7969" t="n">
        <v>0</v>
      </c>
      <c r="L7969" t="n">
        <v>6870.955747933037</v>
      </c>
      <c r="M7969" t="n">
        <v>45734.27874275355</v>
      </c>
      <c r="N7969" t="n">
        <v>272.1870462807444</v>
      </c>
      <c r="O7969" t="n">
        <v>45734.27874275355</v>
      </c>
      <c r="P7969" t="n">
        <v>272.1870462807444</v>
      </c>
      <c r="Q7969" t="n">
        <v>332</v>
      </c>
      <c r="R7969" t="n">
        <v>23</v>
      </c>
      <c r="S7969">
        <f>VLOOKUP(Q7969,Clustering!$D$3:$E$367,2,FALSE)</f>
        <v/>
      </c>
    </row>
    <row r="7970">
      <c r="A7970" t="inlineStr">
        <is>
          <t>2025-11-29 00:00</t>
        </is>
      </c>
      <c r="B7970" t="n">
        <v>1.272964319446158</v>
      </c>
      <c r="C7970" t="n">
        <v>4873.800820995817</v>
      </c>
      <c r="D7970" t="n">
        <v>1466.315131699753</v>
      </c>
      <c r="E7970" t="n">
        <v>903.5990120615724</v>
      </c>
      <c r="F7970" t="n">
        <v>0</v>
      </c>
      <c r="G7970" t="n">
        <v>7244.987929076588</v>
      </c>
      <c r="H7970" t="n">
        <v>5456.720004130539</v>
      </c>
      <c r="I7970" t="n">
        <v>0</v>
      </c>
      <c r="J7970" t="n">
        <v>447.1989681548823</v>
      </c>
      <c r="K7970" t="n">
        <v>0</v>
      </c>
      <c r="L7970" t="n">
        <v>5903.918972285421</v>
      </c>
      <c r="M7970" t="n">
        <v>23682.65789389378</v>
      </c>
      <c r="N7970" t="n">
        <v>104.5733471669639</v>
      </c>
      <c r="O7970" t="n">
        <v>23682.65789389378</v>
      </c>
      <c r="P7970" t="n">
        <v>104.5733471669639</v>
      </c>
      <c r="Q7970" t="n">
        <v>333</v>
      </c>
      <c r="R7970" t="n">
        <v>0</v>
      </c>
      <c r="S7970">
        <f>VLOOKUP(Q7970,Clustering!$D$3:$E$367,2,FALSE)</f>
        <v/>
      </c>
    </row>
    <row r="7971">
      <c r="A7971" t="inlineStr">
        <is>
          <t>2025-11-29 01:00</t>
        </is>
      </c>
      <c r="B7971" t="n">
        <v>1.286087662945602</v>
      </c>
      <c r="C7971" t="n">
        <v>4856.492776097119</v>
      </c>
      <c r="D7971" t="n">
        <v>1319.683618529777</v>
      </c>
      <c r="E7971" t="n">
        <v>583.8633382495193</v>
      </c>
      <c r="F7971" t="n">
        <v>0</v>
      </c>
      <c r="G7971" t="n">
        <v>6761.32582053936</v>
      </c>
      <c r="H7971" t="n">
        <v>5456.720004130539</v>
      </c>
      <c r="I7971" t="n">
        <v>0</v>
      </c>
      <c r="J7971" t="n">
        <v>326.3582189600992</v>
      </c>
      <c r="K7971" t="n">
        <v>0</v>
      </c>
      <c r="L7971" t="n">
        <v>5783.078223090638</v>
      </c>
      <c r="M7971" t="n">
        <v>23617.41641209241</v>
      </c>
      <c r="N7971" t="n">
        <v>94.95873233456724</v>
      </c>
      <c r="O7971" t="n">
        <v>23617.41641209241</v>
      </c>
      <c r="P7971" t="n">
        <v>94.95873233456724</v>
      </c>
      <c r="Q7971" t="n">
        <v>333</v>
      </c>
      <c r="R7971" t="n">
        <v>1</v>
      </c>
      <c r="S7971">
        <f>VLOOKUP(Q7971,Clustering!$D$3:$E$367,2,FALSE)</f>
        <v/>
      </c>
    </row>
    <row r="7972">
      <c r="A7972" t="inlineStr">
        <is>
          <t>2025-11-29 02:00</t>
        </is>
      </c>
      <c r="B7972" t="n">
        <v>1.286087662945602</v>
      </c>
      <c r="C7972" t="n">
        <v>4929.107255571038</v>
      </c>
      <c r="D7972" t="n">
        <v>1319.683618529777</v>
      </c>
      <c r="E7972" t="n">
        <v>486.630359402945</v>
      </c>
      <c r="F7972" t="n">
        <v>0</v>
      </c>
      <c r="G7972" t="n">
        <v>6736.707321166706</v>
      </c>
      <c r="H7972" t="n">
        <v>5456.720004130539</v>
      </c>
      <c r="I7972" t="n">
        <v>0</v>
      </c>
      <c r="J7972" t="n">
        <v>289.071803585867</v>
      </c>
      <c r="K7972" t="n">
        <v>0</v>
      </c>
      <c r="L7972" t="n">
        <v>5745.791807716406</v>
      </c>
      <c r="M7972" t="n">
        <v>23617.41641209241</v>
      </c>
      <c r="N7972" t="n">
        <v>92.33657654929149</v>
      </c>
      <c r="O7972" t="n">
        <v>23617.41641209241</v>
      </c>
      <c r="P7972" t="n">
        <v>92.33657654929149</v>
      </c>
      <c r="Q7972" t="n">
        <v>333</v>
      </c>
      <c r="R7972" t="n">
        <v>2</v>
      </c>
      <c r="S7972">
        <f>VLOOKUP(Q7972,Clustering!$D$3:$E$367,2,FALSE)</f>
        <v/>
      </c>
    </row>
    <row r="7973">
      <c r="A7973" t="inlineStr">
        <is>
          <t>2025-11-29 03:00</t>
        </is>
      </c>
      <c r="B7973" t="n">
        <v>1.286087662945602</v>
      </c>
      <c r="C7973" t="n">
        <v>5005.827147312031</v>
      </c>
      <c r="D7973" t="n">
        <v>1319.683618529777</v>
      </c>
      <c r="E7973" t="n">
        <v>451.0663437558585</v>
      </c>
      <c r="F7973" t="n">
        <v>0</v>
      </c>
      <c r="G7973" t="n">
        <v>6777.863197260613</v>
      </c>
      <c r="H7973" t="n">
        <v>5456.720004130539</v>
      </c>
      <c r="I7973" t="n">
        <v>0</v>
      </c>
      <c r="J7973" t="n">
        <v>288.8130692288201</v>
      </c>
      <c r="K7973" t="n">
        <v>0</v>
      </c>
      <c r="L7973" t="n">
        <v>5745.533073359359</v>
      </c>
      <c r="M7973" t="n">
        <v>23682.65789389378</v>
      </c>
      <c r="N7973" t="n">
        <v>92.33657654929149</v>
      </c>
      <c r="O7973" t="n">
        <v>23682.65789389378</v>
      </c>
      <c r="P7973" t="n">
        <v>92.33657654929149</v>
      </c>
      <c r="Q7973" t="n">
        <v>333</v>
      </c>
      <c r="R7973" t="n">
        <v>3</v>
      </c>
      <c r="S7973">
        <f>VLOOKUP(Q7973,Clustering!$D$3:$E$367,2,FALSE)</f>
        <v/>
      </c>
    </row>
    <row r="7974">
      <c r="A7974" t="inlineStr">
        <is>
          <t>2025-11-29 04:00</t>
        </is>
      </c>
      <c r="B7974" t="n">
        <v>1.286087662945602</v>
      </c>
      <c r="C7974" t="n">
        <v>5135.847419906834</v>
      </c>
      <c r="D7974" t="n">
        <v>1392.999375114765</v>
      </c>
      <c r="E7974" t="n">
        <v>464.9772693363338</v>
      </c>
      <c r="F7974" t="n">
        <v>0</v>
      </c>
      <c r="G7974" t="n">
        <v>6995.110152020879</v>
      </c>
      <c r="H7974" t="n">
        <v>5456.720004130539</v>
      </c>
      <c r="I7974" t="n">
        <v>0</v>
      </c>
      <c r="J7974" t="n">
        <v>334.8706756698295</v>
      </c>
      <c r="K7974" t="n">
        <v>0</v>
      </c>
      <c r="L7974" t="n">
        <v>5791.590679800368</v>
      </c>
      <c r="M7974" t="n">
        <v>23878.38233929786</v>
      </c>
      <c r="N7974" t="n">
        <v>91.46251589692244</v>
      </c>
      <c r="O7974" t="n">
        <v>23878.38233929786</v>
      </c>
      <c r="P7974" t="n">
        <v>91.46251589692244</v>
      </c>
      <c r="Q7974" t="n">
        <v>333</v>
      </c>
      <c r="R7974" t="n">
        <v>4</v>
      </c>
      <c r="S7974">
        <f>VLOOKUP(Q7974,Clustering!$D$3:$E$367,2,FALSE)</f>
        <v/>
      </c>
    </row>
    <row r="7975">
      <c r="A7975" t="inlineStr">
        <is>
          <t>2025-11-29 05:00</t>
        </is>
      </c>
      <c r="B7975" t="n">
        <v>1.272964319446158</v>
      </c>
      <c r="C7975" t="n">
        <v>6550.931710714818</v>
      </c>
      <c r="D7975" t="n">
        <v>1612.946644869728</v>
      </c>
      <c r="E7975" t="n">
        <v>602.4410074271643</v>
      </c>
      <c r="F7975" t="n">
        <v>0</v>
      </c>
      <c r="G7975" t="n">
        <v>8767.592327331156</v>
      </c>
      <c r="H7975" t="n">
        <v>5499.856130645405</v>
      </c>
      <c r="I7975" t="n">
        <v>0</v>
      </c>
      <c r="J7975" t="n">
        <v>415.3780149392363</v>
      </c>
      <c r="K7975" t="n">
        <v>0</v>
      </c>
      <c r="L7975" t="n">
        <v>5915.234145584641</v>
      </c>
      <c r="M7975" t="n">
        <v>24139.3482665033</v>
      </c>
      <c r="N7975" t="n">
        <v>92.7736199613917</v>
      </c>
      <c r="O7975" t="n">
        <v>24139.3482665033</v>
      </c>
      <c r="P7975" t="n">
        <v>92.7736199613917</v>
      </c>
      <c r="Q7975" t="n">
        <v>333</v>
      </c>
      <c r="R7975" t="n">
        <v>5</v>
      </c>
      <c r="S7975">
        <f>VLOOKUP(Q7975,Clustering!$D$3:$E$367,2,FALSE)</f>
        <v/>
      </c>
    </row>
    <row r="7976">
      <c r="A7976" t="inlineStr">
        <is>
          <t>2025-11-29 06:00</t>
        </is>
      </c>
      <c r="B7976" t="n">
        <v>1.207347601948933</v>
      </c>
      <c r="C7976" t="n">
        <v>7066.674126766324</v>
      </c>
      <c r="D7976" t="n">
        <v>2419.419967304592</v>
      </c>
      <c r="E7976" t="n">
        <v>1061.035066614277</v>
      </c>
      <c r="F7976" t="n">
        <v>0</v>
      </c>
      <c r="G7976" t="n">
        <v>10548.33650828714</v>
      </c>
      <c r="H7976" t="n">
        <v>5607.696446932569</v>
      </c>
      <c r="I7976" t="n">
        <v>0</v>
      </c>
      <c r="J7976" t="n">
        <v>551.6577853072607</v>
      </c>
      <c r="K7976" t="n">
        <v>0</v>
      </c>
      <c r="L7976" t="n">
        <v>6159.35423223983</v>
      </c>
      <c r="M7976" t="n">
        <v>24204.58974830466</v>
      </c>
      <c r="N7976" t="n">
        <v>117.0224236807354</v>
      </c>
      <c r="O7976" t="n">
        <v>24204.58974830466</v>
      </c>
      <c r="P7976" t="n">
        <v>117.0224236807354</v>
      </c>
      <c r="Q7976" t="n">
        <v>333</v>
      </c>
      <c r="R7976" t="n">
        <v>6</v>
      </c>
      <c r="S7976">
        <f>VLOOKUP(Q7976,Clustering!$D$3:$E$367,2,FALSE)</f>
        <v/>
      </c>
    </row>
    <row r="7977">
      <c r="A7977" t="inlineStr">
        <is>
          <t>2025-11-29 07:00</t>
        </is>
      </c>
      <c r="B7977" t="n">
        <v>1.115484197452819</v>
      </c>
      <c r="C7977" t="n">
        <v>8017.217023830947</v>
      </c>
      <c r="D7977" t="n">
        <v>4032.36661217432</v>
      </c>
      <c r="E7977" t="n">
        <v>1660.814691341317</v>
      </c>
      <c r="F7977" t="n">
        <v>0</v>
      </c>
      <c r="G7977" t="n">
        <v>13711.51381154404</v>
      </c>
      <c r="H7977" t="n">
        <v>5780.240952992034</v>
      </c>
      <c r="I7977" t="n">
        <v>0</v>
      </c>
      <c r="J7977" t="n">
        <v>849.9522400950126</v>
      </c>
      <c r="K7977" t="n">
        <v>0</v>
      </c>
      <c r="L7977" t="n">
        <v>6630.193193087047</v>
      </c>
      <c r="M7977" t="n">
        <v>24269.83123010602</v>
      </c>
      <c r="N7977" t="n">
        <v>153.6951789557322</v>
      </c>
      <c r="O7977" t="n">
        <v>24269.83123010602</v>
      </c>
      <c r="P7977" t="n">
        <v>153.6951789557322</v>
      </c>
      <c r="Q7977" t="n">
        <v>333</v>
      </c>
      <c r="R7977" t="n">
        <v>7</v>
      </c>
      <c r="S7977">
        <f>VLOOKUP(Q7977,Clustering!$D$3:$E$367,2,FALSE)</f>
        <v/>
      </c>
    </row>
    <row r="7978">
      <c r="A7978" t="inlineStr">
        <is>
          <t>2025-11-29 08:00</t>
        </is>
      </c>
      <c r="B7978" t="n">
        <v>0.9842507624583692</v>
      </c>
      <c r="C7978" t="n">
        <v>8568.881797219374</v>
      </c>
      <c r="D7978" t="n">
        <v>2288.146575413073</v>
      </c>
      <c r="E7978" t="n">
        <v>2520.359136860068</v>
      </c>
      <c r="F7978" t="n">
        <v>0</v>
      </c>
      <c r="G7978" t="n">
        <v>13378.37176025497</v>
      </c>
      <c r="H7978" t="n">
        <v>5931.217395794065</v>
      </c>
      <c r="I7978" t="n">
        <v>0</v>
      </c>
      <c r="J7978" t="n">
        <v>1274.86584471826</v>
      </c>
      <c r="K7978" t="n">
        <v>0</v>
      </c>
      <c r="L7978" t="n">
        <v>7206.083240512326</v>
      </c>
      <c r="M7978" t="n">
        <v>24204.58974830466</v>
      </c>
      <c r="N7978" t="n">
        <v>191.6215649535029</v>
      </c>
      <c r="O7978" t="n">
        <v>24204.58974830466</v>
      </c>
      <c r="P7978" t="n">
        <v>191.6215649535029</v>
      </c>
      <c r="Q7978" t="n">
        <v>333</v>
      </c>
      <c r="R7978" t="n">
        <v>8</v>
      </c>
      <c r="S7978">
        <f>VLOOKUP(Q7978,Clustering!$D$3:$E$367,2,FALSE)</f>
        <v/>
      </c>
    </row>
    <row r="7979">
      <c r="A7979" t="inlineStr">
        <is>
          <t>2025-11-29 09:00</t>
        </is>
      </c>
      <c r="B7979" t="n">
        <v>1.049867479955594</v>
      </c>
      <c r="C7979" t="n">
        <v>8586.143189705945</v>
      </c>
      <c r="D7979" t="n">
        <v>1869.551792917185</v>
      </c>
      <c r="E7979" t="n">
        <v>3438.177782075006</v>
      </c>
      <c r="F7979" t="n">
        <v>0</v>
      </c>
      <c r="G7979" t="n">
        <v>13894.92263217809</v>
      </c>
      <c r="H7979" t="n">
        <v>6082.193838596095</v>
      </c>
      <c r="I7979" t="n">
        <v>0</v>
      </c>
      <c r="J7979" t="n">
        <v>1240.150391223361</v>
      </c>
      <c r="K7979" t="n">
        <v>0</v>
      </c>
      <c r="L7979" t="n">
        <v>7322.344229819456</v>
      </c>
      <c r="M7979" t="n">
        <v>24139.3482665033</v>
      </c>
      <c r="N7979" t="n">
        <v>226.1864409297064</v>
      </c>
      <c r="O7979" t="n">
        <v>24139.3482665033</v>
      </c>
      <c r="P7979" t="n">
        <v>226.1864409297064</v>
      </c>
      <c r="Q7979" t="n">
        <v>333</v>
      </c>
      <c r="R7979" t="n">
        <v>9</v>
      </c>
      <c r="S7979">
        <f>VLOOKUP(Q7979,Clustering!$D$3:$E$367,2,FALSE)</f>
        <v/>
      </c>
    </row>
    <row r="7980">
      <c r="A7980" t="inlineStr">
        <is>
          <t>2025-11-29 10:00</t>
        </is>
      </c>
      <c r="B7980" t="n">
        <v>1.076114166954484</v>
      </c>
      <c r="C7980" t="n">
        <v>8337.485833075052</v>
      </c>
      <c r="D7980" t="n">
        <v>1913.541246868177</v>
      </c>
      <c r="E7980" t="n">
        <v>3540.157631543333</v>
      </c>
      <c r="F7980" t="n">
        <v>0</v>
      </c>
      <c r="G7980" t="n">
        <v>13792.26082565352</v>
      </c>
      <c r="H7980" t="n">
        <v>6211.602218140693</v>
      </c>
      <c r="I7980" t="n">
        <v>0</v>
      </c>
      <c r="J7980" t="n">
        <v>995.0188604992812</v>
      </c>
      <c r="K7980" t="n">
        <v>0</v>
      </c>
      <c r="L7980" t="n">
        <v>7206.621078639975</v>
      </c>
      <c r="M7980" t="n">
        <v>24074.10678470194</v>
      </c>
      <c r="N7980" t="n">
        <v>243.4419742751565</v>
      </c>
      <c r="O7980" t="n">
        <v>24074.10678470194</v>
      </c>
      <c r="P7980" t="n">
        <v>243.4419742751565</v>
      </c>
      <c r="Q7980" t="n">
        <v>333</v>
      </c>
      <c r="R7980" t="n">
        <v>10</v>
      </c>
      <c r="S7980">
        <f>VLOOKUP(Q7980,Clustering!$D$3:$E$367,2,FALSE)</f>
        <v/>
      </c>
    </row>
    <row r="7981">
      <c r="A7981" t="inlineStr">
        <is>
          <t>2025-11-29 11:00</t>
        </is>
      </c>
      <c r="B7981" t="n">
        <v>1.076114166954484</v>
      </c>
      <c r="C7981" t="n">
        <v>8072.500132200104</v>
      </c>
      <c r="D7981" t="n">
        <v>1913.541246868177</v>
      </c>
      <c r="E7981" t="n">
        <v>3248.7866330624</v>
      </c>
      <c r="F7981" t="n">
        <v>0</v>
      </c>
      <c r="G7981" t="n">
        <v>13235.90412629764</v>
      </c>
      <c r="H7981" t="n">
        <v>6254.738344655559</v>
      </c>
      <c r="I7981" t="n">
        <v>0</v>
      </c>
      <c r="J7981" t="n">
        <v>831.9993520541885</v>
      </c>
      <c r="K7981" t="n">
        <v>0</v>
      </c>
      <c r="L7981" t="n">
        <v>7086.737696709747</v>
      </c>
      <c r="M7981" t="n">
        <v>24008.86530290058</v>
      </c>
      <c r="N7981" t="n">
        <v>256.9897966136355</v>
      </c>
      <c r="O7981" t="n">
        <v>24008.86530290058</v>
      </c>
      <c r="P7981" t="n">
        <v>256.9897966136355</v>
      </c>
      <c r="Q7981" t="n">
        <v>333</v>
      </c>
      <c r="R7981" t="n">
        <v>11</v>
      </c>
      <c r="S7981">
        <f>VLOOKUP(Q7981,Clustering!$D$3:$E$367,2,FALSE)</f>
        <v/>
      </c>
    </row>
    <row r="7982">
      <c r="A7982" t="inlineStr">
        <is>
          <t>2025-11-29 12:00</t>
        </is>
      </c>
      <c r="B7982" t="n">
        <v>1.049867479955594</v>
      </c>
      <c r="C7982" t="n">
        <v>7731.237737499357</v>
      </c>
      <c r="D7982" t="n">
        <v>1825.562338966193</v>
      </c>
      <c r="E7982" t="n">
        <v>2913.709984809328</v>
      </c>
      <c r="F7982" t="n">
        <v>0</v>
      </c>
      <c r="G7982" t="n">
        <v>12471.55992875483</v>
      </c>
      <c r="H7982" t="n">
        <v>6254.738344655559</v>
      </c>
      <c r="I7982" t="n">
        <v>0</v>
      </c>
      <c r="J7982" t="n">
        <v>672.7796732307902</v>
      </c>
      <c r="K7982" t="n">
        <v>0</v>
      </c>
      <c r="L7982" t="n">
        <v>6927.518017886348</v>
      </c>
      <c r="M7982" t="n">
        <v>24008.86530290058</v>
      </c>
      <c r="N7982" t="n">
        <v>254.1561462590334</v>
      </c>
      <c r="O7982" t="n">
        <v>24008.86530290058</v>
      </c>
      <c r="P7982" t="n">
        <v>254.1561462590334</v>
      </c>
      <c r="Q7982" t="n">
        <v>333</v>
      </c>
      <c r="R7982" t="n">
        <v>12</v>
      </c>
      <c r="S7982">
        <f>VLOOKUP(Q7982,Clustering!$D$3:$E$367,2,FALSE)</f>
        <v/>
      </c>
    </row>
    <row r="7983">
      <c r="A7983" t="inlineStr">
        <is>
          <t>2025-11-29 13:00</t>
        </is>
      </c>
      <c r="B7983" t="n">
        <v>1.023620792956704</v>
      </c>
      <c r="C7983" t="n">
        <v>6147.668260298788</v>
      </c>
      <c r="D7983" t="n">
        <v>1759.578158039703</v>
      </c>
      <c r="E7983" t="n">
        <v>2505.790586936022</v>
      </c>
      <c r="F7983" t="n">
        <v>0</v>
      </c>
      <c r="G7983" t="n">
        <v>10414.06062606747</v>
      </c>
      <c r="H7983" t="n">
        <v>6211.602218140693</v>
      </c>
      <c r="I7983" t="n">
        <v>0</v>
      </c>
      <c r="J7983" t="n">
        <v>607.8207270136742</v>
      </c>
      <c r="K7983" t="n">
        <v>0</v>
      </c>
      <c r="L7983" t="n">
        <v>6819.422945154368</v>
      </c>
      <c r="M7983" t="n">
        <v>24008.86530290058</v>
      </c>
      <c r="N7983" t="n">
        <v>247.1239845437193</v>
      </c>
      <c r="O7983" t="n">
        <v>24008.86530290058</v>
      </c>
      <c r="P7983" t="n">
        <v>247.1239845437193</v>
      </c>
      <c r="Q7983" t="n">
        <v>333</v>
      </c>
      <c r="R7983" t="n">
        <v>13</v>
      </c>
      <c r="S7983">
        <f>VLOOKUP(Q7983,Clustering!$D$3:$E$367,2,FALSE)</f>
        <v/>
      </c>
    </row>
    <row r="7984">
      <c r="A7984" t="inlineStr">
        <is>
          <t>2025-11-29 14:00</t>
        </is>
      </c>
      <c r="B7984" t="n">
        <v>1.023620792956704</v>
      </c>
      <c r="C7984" t="n">
        <v>5975.707469202828</v>
      </c>
      <c r="D7984" t="n">
        <v>1693.593977113214</v>
      </c>
      <c r="E7984" t="n">
        <v>2301.830887999368</v>
      </c>
      <c r="F7984" t="n">
        <v>0</v>
      </c>
      <c r="G7984" t="n">
        <v>9972.155955108366</v>
      </c>
      <c r="H7984" t="n">
        <v>6146.898028368393</v>
      </c>
      <c r="I7984" t="n">
        <v>0</v>
      </c>
      <c r="J7984" t="n">
        <v>595.9536372295703</v>
      </c>
      <c r="K7984" t="n">
        <v>0</v>
      </c>
      <c r="L7984" t="n">
        <v>6742.851665597964</v>
      </c>
      <c r="M7984" t="n">
        <v>24074.10678470194</v>
      </c>
      <c r="N7984" t="n">
        <v>241.8796468013365</v>
      </c>
      <c r="O7984" t="n">
        <v>24074.10678470194</v>
      </c>
      <c r="P7984" t="n">
        <v>241.8796468013365</v>
      </c>
      <c r="Q7984" t="n">
        <v>333</v>
      </c>
      <c r="R7984" t="n">
        <v>14</v>
      </c>
      <c r="S7984">
        <f>VLOOKUP(Q7984,Clustering!$D$3:$E$367,2,FALSE)</f>
        <v/>
      </c>
    </row>
    <row r="7985">
      <c r="A7985" t="inlineStr">
        <is>
          <t>2025-11-29 15:00</t>
        </is>
      </c>
      <c r="B7985" t="n">
        <v>1.049867479955594</v>
      </c>
      <c r="C7985" t="n">
        <v>6129.707081630329</v>
      </c>
      <c r="D7985" t="n">
        <v>1759.578158039703</v>
      </c>
      <c r="E7985" t="n">
        <v>2010.459889518436</v>
      </c>
      <c r="F7985" t="n">
        <v>0</v>
      </c>
      <c r="G7985" t="n">
        <v>9900.794996668425</v>
      </c>
      <c r="H7985" t="n">
        <v>6039.05771208123</v>
      </c>
      <c r="I7985" t="n">
        <v>0</v>
      </c>
      <c r="J7985" t="n">
        <v>587.7358100530507</v>
      </c>
      <c r="K7985" t="n">
        <v>0</v>
      </c>
      <c r="L7985" t="n">
        <v>6626.79352213428</v>
      </c>
      <c r="M7985" t="n">
        <v>24335.07271190738</v>
      </c>
      <c r="N7985" t="n">
        <v>234.0131794455092</v>
      </c>
      <c r="O7985" t="n">
        <v>24335.07271190738</v>
      </c>
      <c r="P7985" t="n">
        <v>234.0131794455092</v>
      </c>
      <c r="Q7985" t="n">
        <v>333</v>
      </c>
      <c r="R7985" t="n">
        <v>15</v>
      </c>
      <c r="S7985">
        <f>VLOOKUP(Q7985,Clustering!$D$3:$E$367,2,FALSE)</f>
        <v/>
      </c>
    </row>
    <row r="7986">
      <c r="A7986" t="inlineStr">
        <is>
          <t>2025-11-29 16:00</t>
        </is>
      </c>
      <c r="B7986" t="n">
        <v>1.076114166954484</v>
      </c>
      <c r="C7986" t="n">
        <v>6479.600172574362</v>
      </c>
      <c r="D7986" t="n">
        <v>2593.232785468149</v>
      </c>
      <c r="E7986" t="n">
        <v>2010.459889518436</v>
      </c>
      <c r="F7986" t="n">
        <v>0</v>
      </c>
      <c r="G7986" t="n">
        <v>11084.3689617279</v>
      </c>
      <c r="H7986" t="n">
        <v>5931.217395794065</v>
      </c>
      <c r="I7986" t="n">
        <v>0</v>
      </c>
      <c r="J7986" t="n">
        <v>496.1409567717965</v>
      </c>
      <c r="K7986" t="n">
        <v>0</v>
      </c>
      <c r="L7986" t="n">
        <v>6427.358352565861</v>
      </c>
      <c r="M7986" t="n">
        <v>24661.28012091418</v>
      </c>
      <c r="N7986" t="n">
        <v>259.4361038639151</v>
      </c>
      <c r="O7986" t="n">
        <v>24661.28012091418</v>
      </c>
      <c r="P7986" t="n">
        <v>259.4361038639151</v>
      </c>
      <c r="Q7986" t="n">
        <v>333</v>
      </c>
      <c r="R7986" t="n">
        <v>16</v>
      </c>
      <c r="S7986">
        <f>VLOOKUP(Q7986,Clustering!$D$3:$E$367,2,FALSE)</f>
        <v/>
      </c>
    </row>
    <row r="7987">
      <c r="A7987" t="inlineStr">
        <is>
          <t>2025-11-29 17:00</t>
        </is>
      </c>
      <c r="B7987" t="n">
        <v>1.115484197452819</v>
      </c>
      <c r="C7987" t="n">
        <v>7121.280775159656</v>
      </c>
      <c r="D7987" t="n">
        <v>6818.365362403851</v>
      </c>
      <c r="E7987" t="n">
        <v>2316.399437923415</v>
      </c>
      <c r="F7987" t="n">
        <v>0</v>
      </c>
      <c r="G7987" t="n">
        <v>16257.16105968438</v>
      </c>
      <c r="H7987" t="n">
        <v>5780.240952992034</v>
      </c>
      <c r="I7987" t="n">
        <v>0</v>
      </c>
      <c r="J7987" t="n">
        <v>484.0796957662963</v>
      </c>
      <c r="K7987" t="n">
        <v>0</v>
      </c>
      <c r="L7987" t="n">
        <v>6264.32064875833</v>
      </c>
      <c r="M7987" t="n">
        <v>24726.52160271554</v>
      </c>
      <c r="N7987" t="n">
        <v>259.8731472760152</v>
      </c>
      <c r="O7987" t="n">
        <v>24726.52160271554</v>
      </c>
      <c r="P7987" t="n">
        <v>259.8731472760152</v>
      </c>
      <c r="Q7987" t="n">
        <v>333</v>
      </c>
      <c r="R7987" t="n">
        <v>17</v>
      </c>
      <c r="S7987">
        <f>VLOOKUP(Q7987,Clustering!$D$3:$E$367,2,FALSE)</f>
        <v/>
      </c>
    </row>
    <row r="7988">
      <c r="A7988" t="inlineStr">
        <is>
          <t>2025-11-29 18:00</t>
        </is>
      </c>
      <c r="B7988" t="n">
        <v>1.207347601948933</v>
      </c>
      <c r="C7988" t="n">
        <v>7525.687209672769</v>
      </c>
      <c r="D7988" t="n">
        <v>7331.575658498765</v>
      </c>
      <c r="E7988" t="n">
        <v>2636.907536252441</v>
      </c>
      <c r="F7988" t="n">
        <v>0</v>
      </c>
      <c r="G7988" t="n">
        <v>17495.37775202592</v>
      </c>
      <c r="H7988" t="n">
        <v>5650.832573447436</v>
      </c>
      <c r="I7988" t="n">
        <v>0</v>
      </c>
      <c r="J7988" t="n">
        <v>552.9615751958431</v>
      </c>
      <c r="K7988" t="n">
        <v>0</v>
      </c>
      <c r="L7988" t="n">
        <v>6203.794148643279</v>
      </c>
      <c r="M7988" t="n">
        <v>24596.03863911282</v>
      </c>
      <c r="N7988" t="n">
        <v>256.8139480786393</v>
      </c>
      <c r="O7988" t="n">
        <v>24596.03863911282</v>
      </c>
      <c r="P7988" t="n">
        <v>256.8139480786393</v>
      </c>
      <c r="Q7988" t="n">
        <v>333</v>
      </c>
      <c r="R7988" t="n">
        <v>18</v>
      </c>
      <c r="S7988">
        <f>VLOOKUP(Q7988,Clustering!$D$3:$E$367,2,FALSE)</f>
        <v/>
      </c>
    </row>
    <row r="7989">
      <c r="A7989" t="inlineStr">
        <is>
          <t>2025-11-29 19:00</t>
        </is>
      </c>
      <c r="B7989" t="n">
        <v>1.246717632447268</v>
      </c>
      <c r="C7989" t="n">
        <v>7709.451061036575</v>
      </c>
      <c r="D7989" t="n">
        <v>7551.522928253727</v>
      </c>
      <c r="E7989" t="n">
        <v>2403.810737467695</v>
      </c>
      <c r="F7989" t="n">
        <v>0</v>
      </c>
      <c r="G7989" t="n">
        <v>17666.03144439044</v>
      </c>
      <c r="H7989" t="n">
        <v>5564.560320417704</v>
      </c>
      <c r="I7989" t="n">
        <v>0</v>
      </c>
      <c r="J7989" t="n">
        <v>670.8415746251645</v>
      </c>
      <c r="K7989" t="n">
        <v>0</v>
      </c>
      <c r="L7989" t="n">
        <v>6235.401895042869</v>
      </c>
      <c r="M7989" t="n">
        <v>24465.5556755101</v>
      </c>
      <c r="N7989" t="n">
        <v>246.7623160059738</v>
      </c>
      <c r="O7989" t="n">
        <v>24465.5556755101</v>
      </c>
      <c r="P7989" t="n">
        <v>246.7623160059738</v>
      </c>
      <c r="Q7989" t="n">
        <v>333</v>
      </c>
      <c r="R7989" t="n">
        <v>19</v>
      </c>
      <c r="S7989">
        <f>VLOOKUP(Q7989,Clustering!$D$3:$E$367,2,FALSE)</f>
        <v/>
      </c>
    </row>
    <row r="7990">
      <c r="A7990" t="inlineStr">
        <is>
          <t>2025-11-29 20:00</t>
        </is>
      </c>
      <c r="B7990" t="n">
        <v>1.259840975946713</v>
      </c>
      <c r="C7990" t="n">
        <v>7650.645695551914</v>
      </c>
      <c r="D7990" t="n">
        <v>7331.575658498765</v>
      </c>
      <c r="E7990" t="n">
        <v>2243.556688303182</v>
      </c>
      <c r="F7990" t="n">
        <v>0</v>
      </c>
      <c r="G7990" t="n">
        <v>17227.03788332981</v>
      </c>
      <c r="H7990" t="n">
        <v>5499.856130645405</v>
      </c>
      <c r="I7990" t="n">
        <v>0</v>
      </c>
      <c r="J7990" t="n">
        <v>721.6607123203926</v>
      </c>
      <c r="K7990" t="n">
        <v>0</v>
      </c>
      <c r="L7990" t="n">
        <v>6221.516842965797</v>
      </c>
      <c r="M7990" t="n">
        <v>24335.07271190738</v>
      </c>
      <c r="N7990" t="n">
        <v>233.2144936674948</v>
      </c>
      <c r="O7990" t="n">
        <v>24335.07271190738</v>
      </c>
      <c r="P7990" t="n">
        <v>233.2144936674948</v>
      </c>
      <c r="Q7990" t="n">
        <v>333</v>
      </c>
      <c r="R7990" t="n">
        <v>20</v>
      </c>
      <c r="S7990">
        <f>VLOOKUP(Q7990,Clustering!$D$3:$E$367,2,FALSE)</f>
        <v/>
      </c>
    </row>
    <row r="7991">
      <c r="A7991" t="inlineStr">
        <is>
          <t>2025-11-29 21:00</t>
        </is>
      </c>
      <c r="B7991" t="n">
        <v>1.272964319446158</v>
      </c>
      <c r="C7991" t="n">
        <v>7091.050012102091</v>
      </c>
      <c r="D7991" t="n">
        <v>6231.83930972395</v>
      </c>
      <c r="E7991" t="n">
        <v>1966.754239746296</v>
      </c>
      <c r="F7991" t="n">
        <v>0</v>
      </c>
      <c r="G7991" t="n">
        <v>15290.91652589178</v>
      </c>
      <c r="H7991" t="n">
        <v>5478.288067387972</v>
      </c>
      <c r="I7991" t="n">
        <v>0</v>
      </c>
      <c r="J7991" t="n">
        <v>753.4558884632229</v>
      </c>
      <c r="K7991" t="n">
        <v>0</v>
      </c>
      <c r="L7991" t="n">
        <v>6231.743955851194</v>
      </c>
      <c r="M7991" t="n">
        <v>24074.10678470194</v>
      </c>
      <c r="N7991" t="n">
        <v>217.9185500242778</v>
      </c>
      <c r="O7991" t="n">
        <v>24074.10678470194</v>
      </c>
      <c r="P7991" t="n">
        <v>217.9185500242778</v>
      </c>
      <c r="Q7991" t="n">
        <v>333</v>
      </c>
      <c r="R7991" t="n">
        <v>21</v>
      </c>
      <c r="S7991">
        <f>VLOOKUP(Q7991,Clustering!$D$3:$E$367,2,FALSE)</f>
        <v/>
      </c>
    </row>
    <row r="7992">
      <c r="A7992" t="inlineStr">
        <is>
          <t>2025-11-29 22:00</t>
        </is>
      </c>
      <c r="B7992" t="n">
        <v>1.259840975946713</v>
      </c>
      <c r="C7992" t="n">
        <v>6112.375710525568</v>
      </c>
      <c r="D7992" t="n">
        <v>4398.945395099258</v>
      </c>
      <c r="E7992" t="n">
        <v>1704.520341113456</v>
      </c>
      <c r="F7992" t="n">
        <v>0</v>
      </c>
      <c r="G7992" t="n">
        <v>12217.10128771423</v>
      </c>
      <c r="H7992" t="n">
        <v>5456.720004130539</v>
      </c>
      <c r="I7992" t="n">
        <v>0</v>
      </c>
      <c r="J7992" t="n">
        <v>922.2872836529668</v>
      </c>
      <c r="K7992" t="n">
        <v>0</v>
      </c>
      <c r="L7992" t="n">
        <v>6379.007287783505</v>
      </c>
      <c r="M7992" t="n">
        <v>23878.38233929786</v>
      </c>
      <c r="N7992" t="n">
        <v>212.6742384537263</v>
      </c>
      <c r="O7992" t="n">
        <v>23878.38233929786</v>
      </c>
      <c r="P7992" t="n">
        <v>212.6742384537263</v>
      </c>
      <c r="Q7992" t="n">
        <v>333</v>
      </c>
      <c r="R7992" t="n">
        <v>22</v>
      </c>
      <c r="S7992">
        <f>VLOOKUP(Q7992,Clustering!$D$3:$E$367,2,FALSE)</f>
        <v/>
      </c>
    </row>
    <row r="7993">
      <c r="A7993" t="inlineStr">
        <is>
          <t>2025-11-29 23:00</t>
        </is>
      </c>
      <c r="B7993" t="n">
        <v>1.259840975946713</v>
      </c>
      <c r="C7993" t="n">
        <v>5109.582111879968</v>
      </c>
      <c r="D7993" t="n">
        <v>2566.051480474568</v>
      </c>
      <c r="E7993" t="n">
        <v>1297.358944892699</v>
      </c>
      <c r="F7993" t="n">
        <v>0</v>
      </c>
      <c r="G7993" t="n">
        <v>8974.252378223182</v>
      </c>
      <c r="H7993" t="n">
        <v>5456.720004130539</v>
      </c>
      <c r="I7993" t="n">
        <v>0</v>
      </c>
      <c r="J7993" t="n">
        <v>767.157245840022</v>
      </c>
      <c r="K7993" t="n">
        <v>0</v>
      </c>
      <c r="L7993" t="n">
        <v>6223.877249970561</v>
      </c>
      <c r="M7993" t="n">
        <v>23747.89937569514</v>
      </c>
      <c r="N7993" t="n">
        <v>143.1490563011024</v>
      </c>
      <c r="O7993" t="n">
        <v>23747.89937569514</v>
      </c>
      <c r="P7993" t="n">
        <v>143.1490563011024</v>
      </c>
      <c r="Q7993" t="n">
        <v>333</v>
      </c>
      <c r="R7993" t="n">
        <v>23</v>
      </c>
      <c r="S7993">
        <f>VLOOKUP(Q7993,Clustering!$D$3:$E$367,2,FALSE)</f>
        <v/>
      </c>
    </row>
    <row r="7994">
      <c r="A7994" t="inlineStr">
        <is>
          <t>2025-11-30 00:00</t>
        </is>
      </c>
      <c r="B7994" t="n">
        <v>1.272964319446158</v>
      </c>
      <c r="C7994" t="n">
        <v>4512.781129759764</v>
      </c>
      <c r="D7994" t="n">
        <v>1466.315131699753</v>
      </c>
      <c r="E7994" t="n">
        <v>903.5990120615724</v>
      </c>
      <c r="F7994" t="n">
        <v>0</v>
      </c>
      <c r="G7994" t="n">
        <v>6883.968237840535</v>
      </c>
      <c r="H7994" t="n">
        <v>5456.720004130539</v>
      </c>
      <c r="I7994" t="n">
        <v>0</v>
      </c>
      <c r="J7994" t="n">
        <v>447.1989681548823</v>
      </c>
      <c r="K7994" t="n">
        <v>0</v>
      </c>
      <c r="L7994" t="n">
        <v>5903.918972285421</v>
      </c>
      <c r="M7994" t="n">
        <v>23682.65789389378</v>
      </c>
      <c r="N7994" t="n">
        <v>104.5733471669639</v>
      </c>
      <c r="O7994" t="n">
        <v>23682.65789389378</v>
      </c>
      <c r="P7994" t="n">
        <v>104.5733471669639</v>
      </c>
      <c r="Q7994" t="n">
        <v>334</v>
      </c>
      <c r="R7994" t="n">
        <v>0</v>
      </c>
      <c r="S7994">
        <f>VLOOKUP(Q7994,Clustering!$D$3:$E$367,2,FALSE)</f>
        <v/>
      </c>
    </row>
    <row r="7995">
      <c r="A7995" t="inlineStr">
        <is>
          <t>2025-11-30 01:00</t>
        </is>
      </c>
      <c r="B7995" t="n">
        <v>1.286087662945602</v>
      </c>
      <c r="C7995" t="n">
        <v>4491.111084327296</v>
      </c>
      <c r="D7995" t="n">
        <v>1319.683618529777</v>
      </c>
      <c r="E7995" t="n">
        <v>583.8633382495193</v>
      </c>
      <c r="F7995" t="n">
        <v>0</v>
      </c>
      <c r="G7995" t="n">
        <v>6395.944128769538</v>
      </c>
      <c r="H7995" t="n">
        <v>5456.720004130539</v>
      </c>
      <c r="I7995" t="n">
        <v>0</v>
      </c>
      <c r="J7995" t="n">
        <v>326.3582189600992</v>
      </c>
      <c r="K7995" t="n">
        <v>0</v>
      </c>
      <c r="L7995" t="n">
        <v>5783.078223090638</v>
      </c>
      <c r="M7995" t="n">
        <v>23617.41641209241</v>
      </c>
      <c r="N7995" t="n">
        <v>94.95873233456724</v>
      </c>
      <c r="O7995" t="n">
        <v>23617.41641209241</v>
      </c>
      <c r="P7995" t="n">
        <v>94.95873233456724</v>
      </c>
      <c r="Q7995" t="n">
        <v>334</v>
      </c>
      <c r="R7995" t="n">
        <v>1</v>
      </c>
      <c r="S7995">
        <f>VLOOKUP(Q7995,Clustering!$D$3:$E$367,2,FALSE)</f>
        <v/>
      </c>
    </row>
    <row r="7996">
      <c r="A7996" t="inlineStr">
        <is>
          <t>2025-11-30 02:00</t>
        </is>
      </c>
      <c r="B7996" t="n">
        <v>1.286087662945602</v>
      </c>
      <c r="C7996" t="n">
        <v>4546.020973399446</v>
      </c>
      <c r="D7996" t="n">
        <v>1319.683618529777</v>
      </c>
      <c r="E7996" t="n">
        <v>486.630359402945</v>
      </c>
      <c r="F7996" t="n">
        <v>0</v>
      </c>
      <c r="G7996" t="n">
        <v>6353.621038995114</v>
      </c>
      <c r="H7996" t="n">
        <v>5456.720004130539</v>
      </c>
      <c r="I7996" t="n">
        <v>0</v>
      </c>
      <c r="J7996" t="n">
        <v>289.071803585867</v>
      </c>
      <c r="K7996" t="n">
        <v>0</v>
      </c>
      <c r="L7996" t="n">
        <v>5745.791807716406</v>
      </c>
      <c r="M7996" t="n">
        <v>23617.41641209241</v>
      </c>
      <c r="N7996" t="n">
        <v>92.33657654929149</v>
      </c>
      <c r="O7996" t="n">
        <v>23617.41641209241</v>
      </c>
      <c r="P7996" t="n">
        <v>92.33657654929149</v>
      </c>
      <c r="Q7996" t="n">
        <v>334</v>
      </c>
      <c r="R7996" t="n">
        <v>2</v>
      </c>
      <c r="S7996">
        <f>VLOOKUP(Q7996,Clustering!$D$3:$E$367,2,FALSE)</f>
        <v/>
      </c>
    </row>
    <row r="7997">
      <c r="A7997" t="inlineStr">
        <is>
          <t>2025-11-30 03:00</t>
        </is>
      </c>
      <c r="B7997" t="n">
        <v>1.286087662945602</v>
      </c>
      <c r="C7997" t="n">
        <v>4626.333100874133</v>
      </c>
      <c r="D7997" t="n">
        <v>1319.683618529777</v>
      </c>
      <c r="E7997" t="n">
        <v>451.0663437558585</v>
      </c>
      <c r="F7997" t="n">
        <v>0</v>
      </c>
      <c r="G7997" t="n">
        <v>6398.369150822715</v>
      </c>
      <c r="H7997" t="n">
        <v>5456.720004130539</v>
      </c>
      <c r="I7997" t="n">
        <v>0</v>
      </c>
      <c r="J7997" t="n">
        <v>288.8130692288201</v>
      </c>
      <c r="K7997" t="n">
        <v>0</v>
      </c>
      <c r="L7997" t="n">
        <v>5745.533073359359</v>
      </c>
      <c r="M7997" t="n">
        <v>23682.65789389378</v>
      </c>
      <c r="N7997" t="n">
        <v>92.33657654929149</v>
      </c>
      <c r="O7997" t="n">
        <v>23682.65789389378</v>
      </c>
      <c r="P7997" t="n">
        <v>92.33657654929149</v>
      </c>
      <c r="Q7997" t="n">
        <v>334</v>
      </c>
      <c r="R7997" t="n">
        <v>3</v>
      </c>
      <c r="S7997">
        <f>VLOOKUP(Q7997,Clustering!$D$3:$E$367,2,FALSE)</f>
        <v/>
      </c>
    </row>
    <row r="7998">
      <c r="A7998" t="inlineStr">
        <is>
          <t>2025-11-30 04:00</t>
        </is>
      </c>
      <c r="B7998" t="n">
        <v>1.286087662945602</v>
      </c>
      <c r="C7998" t="n">
        <v>4784.834671071781</v>
      </c>
      <c r="D7998" t="n">
        <v>1392.999375114765</v>
      </c>
      <c r="E7998" t="n">
        <v>464.9772693363338</v>
      </c>
      <c r="F7998" t="n">
        <v>0</v>
      </c>
      <c r="G7998" t="n">
        <v>6644.097403185825</v>
      </c>
      <c r="H7998" t="n">
        <v>5456.720004130539</v>
      </c>
      <c r="I7998" t="n">
        <v>0</v>
      </c>
      <c r="J7998" t="n">
        <v>334.8706756698295</v>
      </c>
      <c r="K7998" t="n">
        <v>0</v>
      </c>
      <c r="L7998" t="n">
        <v>5791.590679800368</v>
      </c>
      <c r="M7998" t="n">
        <v>23878.38233929786</v>
      </c>
      <c r="N7998" t="n">
        <v>91.46251589692244</v>
      </c>
      <c r="O7998" t="n">
        <v>23878.38233929786</v>
      </c>
      <c r="P7998" t="n">
        <v>91.46251589692244</v>
      </c>
      <c r="Q7998" t="n">
        <v>334</v>
      </c>
      <c r="R7998" t="n">
        <v>4</v>
      </c>
      <c r="S7998">
        <f>VLOOKUP(Q7998,Clustering!$D$3:$E$367,2,FALSE)</f>
        <v/>
      </c>
    </row>
    <row r="7999">
      <c r="A7999" t="inlineStr">
        <is>
          <t>2025-11-30 05:00</t>
        </is>
      </c>
      <c r="B7999" t="n">
        <v>1.272964319446158</v>
      </c>
      <c r="C7999" t="n">
        <v>6246.757983654139</v>
      </c>
      <c r="D7999" t="n">
        <v>1612.946644869728</v>
      </c>
      <c r="E7999" t="n">
        <v>602.4410074271643</v>
      </c>
      <c r="F7999" t="n">
        <v>0</v>
      </c>
      <c r="G7999" t="n">
        <v>8463.418600270477</v>
      </c>
      <c r="H7999" t="n">
        <v>5499.856130645405</v>
      </c>
      <c r="I7999" t="n">
        <v>0</v>
      </c>
      <c r="J7999" t="n">
        <v>415.3780149392363</v>
      </c>
      <c r="K7999" t="n">
        <v>0</v>
      </c>
      <c r="L7999" t="n">
        <v>5915.234145584641</v>
      </c>
      <c r="M7999" t="n">
        <v>24139.3482665033</v>
      </c>
      <c r="N7999" t="n">
        <v>92.7736199613917</v>
      </c>
      <c r="O7999" t="n">
        <v>24139.3482665033</v>
      </c>
      <c r="P7999" t="n">
        <v>92.7736199613917</v>
      </c>
      <c r="Q7999" t="n">
        <v>334</v>
      </c>
      <c r="R7999" t="n">
        <v>5</v>
      </c>
      <c r="S7999">
        <f>VLOOKUP(Q7999,Clustering!$D$3:$E$367,2,FALSE)</f>
        <v/>
      </c>
    </row>
    <row r="8000">
      <c r="A8000" t="inlineStr">
        <is>
          <t>2025-11-30 06:00</t>
        </is>
      </c>
      <c r="B8000" t="n">
        <v>1.207347601948933</v>
      </c>
      <c r="C8000" t="n">
        <v>6758.768206735575</v>
      </c>
      <c r="D8000" t="n">
        <v>2419.419967304592</v>
      </c>
      <c r="E8000" t="n">
        <v>1061.035066614277</v>
      </c>
      <c r="F8000" t="n">
        <v>0</v>
      </c>
      <c r="G8000" t="n">
        <v>10240.43058825639</v>
      </c>
      <c r="H8000" t="n">
        <v>5607.696446932569</v>
      </c>
      <c r="I8000" t="n">
        <v>0</v>
      </c>
      <c r="J8000" t="n">
        <v>551.6577853072607</v>
      </c>
      <c r="K8000" t="n">
        <v>0</v>
      </c>
      <c r="L8000" t="n">
        <v>6159.35423223983</v>
      </c>
      <c r="M8000" t="n">
        <v>24204.58974830466</v>
      </c>
      <c r="N8000" t="n">
        <v>117.0224236807354</v>
      </c>
      <c r="O8000" t="n">
        <v>24204.58974830466</v>
      </c>
      <c r="P8000" t="n">
        <v>117.0224236807354</v>
      </c>
      <c r="Q8000" t="n">
        <v>334</v>
      </c>
      <c r="R8000" t="n">
        <v>6</v>
      </c>
      <c r="S8000">
        <f>VLOOKUP(Q8000,Clustering!$D$3:$E$367,2,FALSE)</f>
        <v/>
      </c>
    </row>
    <row r="8001">
      <c r="A8001" t="inlineStr">
        <is>
          <t>2025-11-30 07:00</t>
        </is>
      </c>
      <c r="B8001" t="n">
        <v>1.115484197452819</v>
      </c>
      <c r="C8001" t="n">
        <v>7709.311103800198</v>
      </c>
      <c r="D8001" t="n">
        <v>4032.36661217432</v>
      </c>
      <c r="E8001" t="n">
        <v>1660.814691341317</v>
      </c>
      <c r="F8001" t="n">
        <v>0</v>
      </c>
      <c r="G8001" t="n">
        <v>13403.60789151329</v>
      </c>
      <c r="H8001" t="n">
        <v>5780.240952992034</v>
      </c>
      <c r="I8001" t="n">
        <v>0</v>
      </c>
      <c r="J8001" t="n">
        <v>849.9522400950126</v>
      </c>
      <c r="K8001" t="n">
        <v>0</v>
      </c>
      <c r="L8001" t="n">
        <v>6630.193193087047</v>
      </c>
      <c r="M8001" t="n">
        <v>24269.83123010602</v>
      </c>
      <c r="N8001" t="n">
        <v>153.6951789557322</v>
      </c>
      <c r="O8001" t="n">
        <v>24269.83123010602</v>
      </c>
      <c r="P8001" t="n">
        <v>153.6951789557322</v>
      </c>
      <c r="Q8001" t="n">
        <v>334</v>
      </c>
      <c r="R8001" t="n">
        <v>7</v>
      </c>
      <c r="S8001">
        <f>VLOOKUP(Q8001,Clustering!$D$3:$E$367,2,FALSE)</f>
        <v/>
      </c>
    </row>
    <row r="8002">
      <c r="A8002" t="inlineStr">
        <is>
          <t>2025-11-30 08:00</t>
        </is>
      </c>
      <c r="B8002" t="n">
        <v>0.9842507624583692</v>
      </c>
      <c r="C8002" t="n">
        <v>8112.621206628352</v>
      </c>
      <c r="D8002" t="n">
        <v>2309.065479132678</v>
      </c>
      <c r="E8002" t="n">
        <v>2520.359136860068</v>
      </c>
      <c r="F8002" t="n">
        <v>0</v>
      </c>
      <c r="G8002" t="n">
        <v>12943.03007338356</v>
      </c>
      <c r="H8002" t="n">
        <v>5931.217395794065</v>
      </c>
      <c r="I8002" t="n">
        <v>0</v>
      </c>
      <c r="J8002" t="n">
        <v>1274.86584471826</v>
      </c>
      <c r="K8002" t="n">
        <v>0</v>
      </c>
      <c r="L8002" t="n">
        <v>7206.083240512326</v>
      </c>
      <c r="M8002" t="n">
        <v>24204.58974830466</v>
      </c>
      <c r="N8002" t="n">
        <v>191.6215649535029</v>
      </c>
      <c r="O8002" t="n">
        <v>24204.58974830466</v>
      </c>
      <c r="P8002" t="n">
        <v>191.6215649535029</v>
      </c>
      <c r="Q8002" t="n">
        <v>334</v>
      </c>
      <c r="R8002" t="n">
        <v>8</v>
      </c>
      <c r="S8002">
        <f>VLOOKUP(Q8002,Clustering!$D$3:$E$367,2,FALSE)</f>
        <v/>
      </c>
    </row>
    <row r="8003">
      <c r="A8003" t="inlineStr">
        <is>
          <t>2025-11-30 09:00</t>
        </is>
      </c>
      <c r="B8003" t="n">
        <v>1.049867479955594</v>
      </c>
      <c r="C8003" t="n">
        <v>7969.1650393413</v>
      </c>
      <c r="D8003" t="n">
        <v>1869.551792917185</v>
      </c>
      <c r="E8003" t="n">
        <v>3438.177782075006</v>
      </c>
      <c r="F8003" t="n">
        <v>0</v>
      </c>
      <c r="G8003" t="n">
        <v>13277.94448181345</v>
      </c>
      <c r="H8003" t="n">
        <v>6082.193838596095</v>
      </c>
      <c r="I8003" t="n">
        <v>0</v>
      </c>
      <c r="J8003" t="n">
        <v>1240.150391223361</v>
      </c>
      <c r="K8003" t="n">
        <v>0</v>
      </c>
      <c r="L8003" t="n">
        <v>7322.344229819456</v>
      </c>
      <c r="M8003" t="n">
        <v>24139.3482665033</v>
      </c>
      <c r="N8003" t="n">
        <v>226.1864409297064</v>
      </c>
      <c r="O8003" t="n">
        <v>24139.3482665033</v>
      </c>
      <c r="P8003" t="n">
        <v>226.1864409297064</v>
      </c>
      <c r="Q8003" t="n">
        <v>334</v>
      </c>
      <c r="R8003" t="n">
        <v>9</v>
      </c>
      <c r="S8003">
        <f>VLOOKUP(Q8003,Clustering!$D$3:$E$367,2,FALSE)</f>
        <v/>
      </c>
    </row>
    <row r="8004">
      <c r="A8004" t="inlineStr">
        <is>
          <t>2025-11-30 10:00</t>
        </is>
      </c>
      <c r="B8004" t="n">
        <v>1.076114166954484</v>
      </c>
      <c r="C8004" t="n">
        <v>7582.1832807572</v>
      </c>
      <c r="D8004" t="n">
        <v>1913.541246868177</v>
      </c>
      <c r="E8004" t="n">
        <v>3540.157631543333</v>
      </c>
      <c r="F8004" t="n">
        <v>0</v>
      </c>
      <c r="G8004" t="n">
        <v>13036.95827333566</v>
      </c>
      <c r="H8004" t="n">
        <v>6211.602218140693</v>
      </c>
      <c r="I8004" t="n">
        <v>0</v>
      </c>
      <c r="J8004" t="n">
        <v>995.0188604992812</v>
      </c>
      <c r="K8004" t="n">
        <v>0</v>
      </c>
      <c r="L8004" t="n">
        <v>7206.621078639975</v>
      </c>
      <c r="M8004" t="n">
        <v>24074.10678470194</v>
      </c>
      <c r="N8004" t="n">
        <v>243.4419742751565</v>
      </c>
      <c r="O8004" t="n">
        <v>24074.10678470194</v>
      </c>
      <c r="P8004" t="n">
        <v>243.4419742751565</v>
      </c>
      <c r="Q8004" t="n">
        <v>334</v>
      </c>
      <c r="R8004" t="n">
        <v>10</v>
      </c>
      <c r="S8004">
        <f>VLOOKUP(Q8004,Clustering!$D$3:$E$367,2,FALSE)</f>
        <v/>
      </c>
    </row>
    <row r="8005">
      <c r="A8005" t="inlineStr">
        <is>
          <t>2025-11-30 11:00</t>
        </is>
      </c>
      <c r="B8005" t="n">
        <v>1.076114166954484</v>
      </c>
      <c r="C8005" t="n">
        <v>7226.458638297432</v>
      </c>
      <c r="D8005" t="n">
        <v>1913.541246868177</v>
      </c>
      <c r="E8005" t="n">
        <v>3248.7866330624</v>
      </c>
      <c r="F8005" t="n">
        <v>0</v>
      </c>
      <c r="G8005" t="n">
        <v>12389.86263239496</v>
      </c>
      <c r="H8005" t="n">
        <v>6254.738344655559</v>
      </c>
      <c r="I8005" t="n">
        <v>0</v>
      </c>
      <c r="J8005" t="n">
        <v>831.9993520541885</v>
      </c>
      <c r="K8005" t="n">
        <v>0</v>
      </c>
      <c r="L8005" t="n">
        <v>7086.737696709747</v>
      </c>
      <c r="M8005" t="n">
        <v>24008.86530290058</v>
      </c>
      <c r="N8005" t="n">
        <v>256.9897966136355</v>
      </c>
      <c r="O8005" t="n">
        <v>24008.86530290058</v>
      </c>
      <c r="P8005" t="n">
        <v>256.9897966136355</v>
      </c>
      <c r="Q8005" t="n">
        <v>334</v>
      </c>
      <c r="R8005" t="n">
        <v>11</v>
      </c>
      <c r="S8005">
        <f>VLOOKUP(Q8005,Clustering!$D$3:$E$367,2,FALSE)</f>
        <v/>
      </c>
    </row>
    <row r="8006">
      <c r="A8006" t="inlineStr">
        <is>
          <t>2025-11-30 12:00</t>
        </is>
      </c>
      <c r="B8006" t="n">
        <v>1.049867479955594</v>
      </c>
      <c r="C8006" t="n">
        <v>7014.656687245977</v>
      </c>
      <c r="D8006" t="n">
        <v>1825.562338966193</v>
      </c>
      <c r="E8006" t="n">
        <v>2913.709984809328</v>
      </c>
      <c r="F8006" t="n">
        <v>0</v>
      </c>
      <c r="G8006" t="n">
        <v>11754.97887850145</v>
      </c>
      <c r="H8006" t="n">
        <v>6254.738344655559</v>
      </c>
      <c r="I8006" t="n">
        <v>0</v>
      </c>
      <c r="J8006" t="n">
        <v>672.7796732307902</v>
      </c>
      <c r="K8006" t="n">
        <v>0</v>
      </c>
      <c r="L8006" t="n">
        <v>6927.518017886348</v>
      </c>
      <c r="M8006" t="n">
        <v>24008.86530290058</v>
      </c>
      <c r="N8006" t="n">
        <v>254.1561462590334</v>
      </c>
      <c r="O8006" t="n">
        <v>24008.86530290058</v>
      </c>
      <c r="P8006" t="n">
        <v>254.1561462590334</v>
      </c>
      <c r="Q8006" t="n">
        <v>334</v>
      </c>
      <c r="R8006" t="n">
        <v>12</v>
      </c>
      <c r="S8006">
        <f>VLOOKUP(Q8006,Clustering!$D$3:$E$367,2,FALSE)</f>
        <v/>
      </c>
    </row>
    <row r="8007">
      <c r="A8007" t="inlineStr">
        <is>
          <t>2025-11-30 13:00</t>
        </is>
      </c>
      <c r="B8007" t="n">
        <v>1.023620792956704</v>
      </c>
      <c r="C8007" t="n">
        <v>5219.238606581827</v>
      </c>
      <c r="D8007" t="n">
        <v>1759.578158039703</v>
      </c>
      <c r="E8007" t="n">
        <v>2505.790586936022</v>
      </c>
      <c r="F8007" t="n">
        <v>0</v>
      </c>
      <c r="G8007" t="n">
        <v>9485.630972350509</v>
      </c>
      <c r="H8007" t="n">
        <v>6211.602218140693</v>
      </c>
      <c r="I8007" t="n">
        <v>0</v>
      </c>
      <c r="J8007" t="n">
        <v>607.8207270136742</v>
      </c>
      <c r="K8007" t="n">
        <v>0</v>
      </c>
      <c r="L8007" t="n">
        <v>6819.422945154368</v>
      </c>
      <c r="M8007" t="n">
        <v>24008.86530290058</v>
      </c>
      <c r="N8007" t="n">
        <v>247.1239845437193</v>
      </c>
      <c r="O8007" t="n">
        <v>24008.86530290058</v>
      </c>
      <c r="P8007" t="n">
        <v>247.1239845437193</v>
      </c>
      <c r="Q8007" t="n">
        <v>334</v>
      </c>
      <c r="R8007" t="n">
        <v>13</v>
      </c>
      <c r="S8007">
        <f>VLOOKUP(Q8007,Clustering!$D$3:$E$367,2,FALSE)</f>
        <v/>
      </c>
    </row>
    <row r="8008">
      <c r="A8008" t="inlineStr">
        <is>
          <t>2025-11-30 14:00</t>
        </is>
      </c>
      <c r="B8008" t="n">
        <v>1.023620792956704</v>
      </c>
      <c r="C8008" t="n">
        <v>5093.976880023864</v>
      </c>
      <c r="D8008" t="n">
        <v>1693.593977113214</v>
      </c>
      <c r="E8008" t="n">
        <v>2301.830887999368</v>
      </c>
      <c r="F8008" t="n">
        <v>0</v>
      </c>
      <c r="G8008" t="n">
        <v>9090.425365929405</v>
      </c>
      <c r="H8008" t="n">
        <v>6146.898028368393</v>
      </c>
      <c r="I8008" t="n">
        <v>0</v>
      </c>
      <c r="J8008" t="n">
        <v>595.9536372295703</v>
      </c>
      <c r="K8008" t="n">
        <v>0</v>
      </c>
      <c r="L8008" t="n">
        <v>6742.851665597964</v>
      </c>
      <c r="M8008" t="n">
        <v>24074.10678470194</v>
      </c>
      <c r="N8008" t="n">
        <v>241.8796468013365</v>
      </c>
      <c r="O8008" t="n">
        <v>24074.10678470194</v>
      </c>
      <c r="P8008" t="n">
        <v>241.8796468013365</v>
      </c>
      <c r="Q8008" t="n">
        <v>334</v>
      </c>
      <c r="R8008" t="n">
        <v>14</v>
      </c>
      <c r="S8008">
        <f>VLOOKUP(Q8008,Clustering!$D$3:$E$367,2,FALSE)</f>
        <v/>
      </c>
    </row>
    <row r="8009">
      <c r="A8009" t="inlineStr">
        <is>
          <t>2025-11-30 15:00</t>
        </is>
      </c>
      <c r="B8009" t="n">
        <v>1.049867479955594</v>
      </c>
      <c r="C8009" t="n">
        <v>5219.238606581827</v>
      </c>
      <c r="D8009" t="n">
        <v>1759.578158039703</v>
      </c>
      <c r="E8009" t="n">
        <v>2010.459889518436</v>
      </c>
      <c r="F8009" t="n">
        <v>0</v>
      </c>
      <c r="G8009" t="n">
        <v>8990.326521619922</v>
      </c>
      <c r="H8009" t="n">
        <v>6039.05771208123</v>
      </c>
      <c r="I8009" t="n">
        <v>0</v>
      </c>
      <c r="J8009" t="n">
        <v>587.7358100530507</v>
      </c>
      <c r="K8009" t="n">
        <v>0</v>
      </c>
      <c r="L8009" t="n">
        <v>6626.79352213428</v>
      </c>
      <c r="M8009" t="n">
        <v>24335.07271190738</v>
      </c>
      <c r="N8009" t="n">
        <v>234.0131794455092</v>
      </c>
      <c r="O8009" t="n">
        <v>24335.07271190738</v>
      </c>
      <c r="P8009" t="n">
        <v>234.0131794455092</v>
      </c>
      <c r="Q8009" t="n">
        <v>334</v>
      </c>
      <c r="R8009" t="n">
        <v>15</v>
      </c>
      <c r="S8009">
        <f>VLOOKUP(Q8009,Clustering!$D$3:$E$367,2,FALSE)</f>
        <v/>
      </c>
    </row>
    <row r="8010">
      <c r="A8010" t="inlineStr">
        <is>
          <t>2025-11-30 16:00</t>
        </is>
      </c>
      <c r="B8010" t="n">
        <v>1.076114166954484</v>
      </c>
      <c r="C8010" t="n">
        <v>5610.279125020879</v>
      </c>
      <c r="D8010" t="n">
        <v>2616.940876350366</v>
      </c>
      <c r="E8010" t="n">
        <v>2010.459889518436</v>
      </c>
      <c r="F8010" t="n">
        <v>0</v>
      </c>
      <c r="G8010" t="n">
        <v>10238.75600505664</v>
      </c>
      <c r="H8010" t="n">
        <v>5931.217395794065</v>
      </c>
      <c r="I8010" t="n">
        <v>0</v>
      </c>
      <c r="J8010" t="n">
        <v>496.1409567717965</v>
      </c>
      <c r="K8010" t="n">
        <v>0</v>
      </c>
      <c r="L8010" t="n">
        <v>6427.358352565861</v>
      </c>
      <c r="M8010" t="n">
        <v>24661.28012091418</v>
      </c>
      <c r="N8010" t="n">
        <v>259.4361038639151</v>
      </c>
      <c r="O8010" t="n">
        <v>24661.28012091418</v>
      </c>
      <c r="P8010" t="n">
        <v>259.4361038639151</v>
      </c>
      <c r="Q8010" t="n">
        <v>334</v>
      </c>
      <c r="R8010" t="n">
        <v>16</v>
      </c>
      <c r="S8010">
        <f>VLOOKUP(Q8010,Clustering!$D$3:$E$367,2,FALSE)</f>
        <v/>
      </c>
    </row>
    <row r="8011">
      <c r="A8011" t="inlineStr">
        <is>
          <t>2025-11-30 17:00</t>
        </is>
      </c>
      <c r="B8011" t="n">
        <v>1.115484197452819</v>
      </c>
      <c r="C8011" t="n">
        <v>6553.450940969616</v>
      </c>
      <c r="D8011" t="n">
        <v>6818.365362403851</v>
      </c>
      <c r="E8011" t="n">
        <v>2316.399437923415</v>
      </c>
      <c r="F8011" t="n">
        <v>0</v>
      </c>
      <c r="G8011" t="n">
        <v>15689.33122549434</v>
      </c>
      <c r="H8011" t="n">
        <v>5780.240952992034</v>
      </c>
      <c r="I8011" t="n">
        <v>0</v>
      </c>
      <c r="J8011" t="n">
        <v>484.0796957662963</v>
      </c>
      <c r="K8011" t="n">
        <v>0</v>
      </c>
      <c r="L8011" t="n">
        <v>6264.32064875833</v>
      </c>
      <c r="M8011" t="n">
        <v>24726.52160271554</v>
      </c>
      <c r="N8011" t="n">
        <v>259.8731472760152</v>
      </c>
      <c r="O8011" t="n">
        <v>24726.52160271554</v>
      </c>
      <c r="P8011" t="n">
        <v>259.8731472760152</v>
      </c>
      <c r="Q8011" t="n">
        <v>334</v>
      </c>
      <c r="R8011" t="n">
        <v>17</v>
      </c>
      <c r="S8011">
        <f>VLOOKUP(Q8011,Clustering!$D$3:$E$367,2,FALSE)</f>
        <v/>
      </c>
    </row>
    <row r="8012">
      <c r="A8012" t="inlineStr">
        <is>
          <t>2025-11-30 18:00</t>
        </is>
      </c>
      <c r="B8012" t="n">
        <v>1.207347601948933</v>
      </c>
      <c r="C8012" t="n">
        <v>7013.023852821571</v>
      </c>
      <c r="D8012" t="n">
        <v>7331.575658498765</v>
      </c>
      <c r="E8012" t="n">
        <v>2636.907536252441</v>
      </c>
      <c r="F8012" t="n">
        <v>0</v>
      </c>
      <c r="G8012" t="n">
        <v>16982.71439517473</v>
      </c>
      <c r="H8012" t="n">
        <v>5650.832573447436</v>
      </c>
      <c r="I8012" t="n">
        <v>0</v>
      </c>
      <c r="J8012" t="n">
        <v>552.9615751958431</v>
      </c>
      <c r="K8012" t="n">
        <v>0</v>
      </c>
      <c r="L8012" t="n">
        <v>6203.794148643279</v>
      </c>
      <c r="M8012" t="n">
        <v>24596.03863911282</v>
      </c>
      <c r="N8012" t="n">
        <v>256.8139480786393</v>
      </c>
      <c r="O8012" t="n">
        <v>24596.03863911282</v>
      </c>
      <c r="P8012" t="n">
        <v>256.8139480786393</v>
      </c>
      <c r="Q8012" t="n">
        <v>334</v>
      </c>
      <c r="R8012" t="n">
        <v>18</v>
      </c>
      <c r="S8012">
        <f>VLOOKUP(Q8012,Clustering!$D$3:$E$367,2,FALSE)</f>
        <v/>
      </c>
    </row>
    <row r="8013">
      <c r="A8013" t="inlineStr">
        <is>
          <t>2025-11-30 19:00</t>
        </is>
      </c>
      <c r="B8013" t="n">
        <v>1.246717632447268</v>
      </c>
      <c r="C8013" t="n">
        <v>7250.927828457451</v>
      </c>
      <c r="D8013" t="n">
        <v>7551.522928253727</v>
      </c>
      <c r="E8013" t="n">
        <v>2403.810737467695</v>
      </c>
      <c r="F8013" t="n">
        <v>0</v>
      </c>
      <c r="G8013" t="n">
        <v>17207.50821181132</v>
      </c>
      <c r="H8013" t="n">
        <v>5564.560320417704</v>
      </c>
      <c r="I8013" t="n">
        <v>0</v>
      </c>
      <c r="J8013" t="n">
        <v>670.8415746251645</v>
      </c>
      <c r="K8013" t="n">
        <v>0</v>
      </c>
      <c r="L8013" t="n">
        <v>6235.401895042869</v>
      </c>
      <c r="M8013" t="n">
        <v>24465.5556755101</v>
      </c>
      <c r="N8013" t="n">
        <v>246.7623160059738</v>
      </c>
      <c r="O8013" t="n">
        <v>24465.5556755101</v>
      </c>
      <c r="P8013" t="n">
        <v>246.7623160059738</v>
      </c>
      <c r="Q8013" t="n">
        <v>334</v>
      </c>
      <c r="R8013" t="n">
        <v>19</v>
      </c>
      <c r="S8013">
        <f>VLOOKUP(Q8013,Clustering!$D$3:$E$367,2,FALSE)</f>
        <v/>
      </c>
    </row>
    <row r="8014">
      <c r="A8014" t="inlineStr">
        <is>
          <t>2025-11-30 20:00</t>
        </is>
      </c>
      <c r="B8014" t="n">
        <v>1.259840975946713</v>
      </c>
      <c r="C8014" t="n">
        <v>7225.222349376097</v>
      </c>
      <c r="D8014" t="n">
        <v>7331.575658498765</v>
      </c>
      <c r="E8014" t="n">
        <v>2243.556688303182</v>
      </c>
      <c r="F8014" t="n">
        <v>0</v>
      </c>
      <c r="G8014" t="n">
        <v>16801.61453715399</v>
      </c>
      <c r="H8014" t="n">
        <v>5499.856130645405</v>
      </c>
      <c r="I8014" t="n">
        <v>0</v>
      </c>
      <c r="J8014" t="n">
        <v>721.6607123203926</v>
      </c>
      <c r="K8014" t="n">
        <v>0</v>
      </c>
      <c r="L8014" t="n">
        <v>6221.516842965797</v>
      </c>
      <c r="M8014" t="n">
        <v>24335.07271190738</v>
      </c>
      <c r="N8014" t="n">
        <v>233.2144936674948</v>
      </c>
      <c r="O8014" t="n">
        <v>24335.07271190738</v>
      </c>
      <c r="P8014" t="n">
        <v>233.2144936674948</v>
      </c>
      <c r="Q8014" t="n">
        <v>334</v>
      </c>
      <c r="R8014" t="n">
        <v>20</v>
      </c>
      <c r="S8014">
        <f>VLOOKUP(Q8014,Clustering!$D$3:$E$367,2,FALSE)</f>
        <v/>
      </c>
    </row>
    <row r="8015">
      <c r="A8015" t="inlineStr">
        <is>
          <t>2025-11-30 21:00</t>
        </is>
      </c>
      <c r="B8015" t="n">
        <v>1.272964319446158</v>
      </c>
      <c r="C8015" t="n">
        <v>6662.547606725965</v>
      </c>
      <c r="D8015" t="n">
        <v>6231.83930972395</v>
      </c>
      <c r="E8015" t="n">
        <v>1966.754239746296</v>
      </c>
      <c r="F8015" t="n">
        <v>0</v>
      </c>
      <c r="G8015" t="n">
        <v>14862.41412051566</v>
      </c>
      <c r="H8015" t="n">
        <v>5478.288067387972</v>
      </c>
      <c r="I8015" t="n">
        <v>0</v>
      </c>
      <c r="J8015" t="n">
        <v>753.4558884632229</v>
      </c>
      <c r="K8015" t="n">
        <v>0</v>
      </c>
      <c r="L8015" t="n">
        <v>6231.743955851194</v>
      </c>
      <c r="M8015" t="n">
        <v>24074.10678470194</v>
      </c>
      <c r="N8015" t="n">
        <v>217.9185500242778</v>
      </c>
      <c r="O8015" t="n">
        <v>24074.10678470194</v>
      </c>
      <c r="P8015" t="n">
        <v>217.9185500242778</v>
      </c>
      <c r="Q8015" t="n">
        <v>334</v>
      </c>
      <c r="R8015" t="n">
        <v>21</v>
      </c>
      <c r="S8015">
        <f>VLOOKUP(Q8015,Clustering!$D$3:$E$367,2,FALSE)</f>
        <v/>
      </c>
    </row>
    <row r="8016">
      <c r="A8016" t="inlineStr">
        <is>
          <t>2025-11-30 22:00</t>
        </is>
      </c>
      <c r="B8016" t="n">
        <v>1.259840975946713</v>
      </c>
      <c r="C8016" t="n">
        <v>5646.924594745751</v>
      </c>
      <c r="D8016" t="n">
        <v>4398.945395099258</v>
      </c>
      <c r="E8016" t="n">
        <v>1704.520341113456</v>
      </c>
      <c r="F8016" t="n">
        <v>0</v>
      </c>
      <c r="G8016" t="n">
        <v>11751.65017193441</v>
      </c>
      <c r="H8016" t="n">
        <v>5456.720004130539</v>
      </c>
      <c r="I8016" t="n">
        <v>0</v>
      </c>
      <c r="J8016" t="n">
        <v>922.2872836529668</v>
      </c>
      <c r="K8016" t="n">
        <v>0</v>
      </c>
      <c r="L8016" t="n">
        <v>6379.007287783505</v>
      </c>
      <c r="M8016" t="n">
        <v>23878.38233929786</v>
      </c>
      <c r="N8016" t="n">
        <v>212.6742384537263</v>
      </c>
      <c r="O8016" t="n">
        <v>23878.38233929786</v>
      </c>
      <c r="P8016" t="n">
        <v>212.6742384537263</v>
      </c>
      <c r="Q8016" t="n">
        <v>334</v>
      </c>
      <c r="R8016" t="n">
        <v>22</v>
      </c>
      <c r="S8016">
        <f>VLOOKUP(Q8016,Clustering!$D$3:$E$367,2,FALSE)</f>
        <v/>
      </c>
    </row>
    <row r="8017">
      <c r="A8017" t="inlineStr">
        <is>
          <t>2025-11-30 23:00</t>
        </is>
      </c>
      <c r="B8017" t="n">
        <v>1.259840975946713</v>
      </c>
      <c r="C8017" t="n">
        <v>4615.393110230617</v>
      </c>
      <c r="D8017" t="n">
        <v>2566.051480474568</v>
      </c>
      <c r="E8017" t="n">
        <v>1297.358944892699</v>
      </c>
      <c r="F8017" t="n">
        <v>0</v>
      </c>
      <c r="G8017" t="n">
        <v>8480.063376573831</v>
      </c>
      <c r="H8017" t="n">
        <v>5456.720004130539</v>
      </c>
      <c r="I8017" t="n">
        <v>0</v>
      </c>
      <c r="J8017" t="n">
        <v>767.157245840022</v>
      </c>
      <c r="K8017" t="n">
        <v>0</v>
      </c>
      <c r="L8017" t="n">
        <v>6223.877249970561</v>
      </c>
      <c r="M8017" t="n">
        <v>23747.89937569514</v>
      </c>
      <c r="N8017" t="n">
        <v>143.1490563011024</v>
      </c>
      <c r="O8017" t="n">
        <v>23747.89937569514</v>
      </c>
      <c r="P8017" t="n">
        <v>143.1490563011024</v>
      </c>
      <c r="Q8017" t="n">
        <v>334</v>
      </c>
      <c r="R8017" t="n">
        <v>23</v>
      </c>
      <c r="S8017">
        <f>VLOOKUP(Q8017,Clustering!$D$3:$E$367,2,FALSE)</f>
        <v/>
      </c>
    </row>
    <row r="8018">
      <c r="A8018" t="inlineStr">
        <is>
          <t>2025-12-01 00:00</t>
        </is>
      </c>
      <c r="B8018" t="n">
        <v>1.280399229080798</v>
      </c>
      <c r="C8018" t="n">
        <v>3983.93097688738</v>
      </c>
      <c r="D8018" t="n">
        <v>1134.097256063549</v>
      </c>
      <c r="E8018" t="n">
        <v>1176.667342327933</v>
      </c>
      <c r="F8018" t="n">
        <v>0</v>
      </c>
      <c r="G8018" t="n">
        <v>6295.975974507943</v>
      </c>
      <c r="H8018" t="n">
        <v>6586.481826114816</v>
      </c>
      <c r="I8018" t="n">
        <v>0</v>
      </c>
      <c r="J8018" t="n">
        <v>899.7398100000831</v>
      </c>
      <c r="K8018" t="n">
        <v>412.4013376159638</v>
      </c>
      <c r="L8018" t="n">
        <v>7898.622973730862</v>
      </c>
      <c r="M8018" t="n">
        <v>47106.79497070683</v>
      </c>
      <c r="N8018" t="n">
        <v>189.0131162731574</v>
      </c>
      <c r="O8018" t="n">
        <v>47106.79497070683</v>
      </c>
      <c r="P8018" t="n">
        <v>189.0131162731574</v>
      </c>
      <c r="Q8018" t="n">
        <v>335</v>
      </c>
      <c r="R8018" t="n">
        <v>0</v>
      </c>
      <c r="S8018">
        <f>VLOOKUP(Q8018,Clustering!$D$3:$E$367,2,FALSE)</f>
        <v/>
      </c>
    </row>
    <row r="8019">
      <c r="A8019" t="inlineStr">
        <is>
          <t>2025-12-01 01:00</t>
        </is>
      </c>
      <c r="B8019" t="n">
        <v>1.293599221133177</v>
      </c>
      <c r="C8019" t="n">
        <v>3920.115148882319</v>
      </c>
      <c r="D8019" t="n">
        <v>1071.091852948907</v>
      </c>
      <c r="E8019" t="n">
        <v>813.4265578173001</v>
      </c>
      <c r="F8019" t="n">
        <v>0</v>
      </c>
      <c r="G8019" t="n">
        <v>5805.927158869659</v>
      </c>
      <c r="H8019" t="n">
        <v>6586.481826114816</v>
      </c>
      <c r="I8019" t="n">
        <v>0</v>
      </c>
      <c r="J8019" t="n">
        <v>682.483503815842</v>
      </c>
      <c r="K8019" t="n">
        <v>409.1062605227808</v>
      </c>
      <c r="L8019" t="n">
        <v>7678.071590453438</v>
      </c>
      <c r="M8019" t="n">
        <v>47035.74399790033</v>
      </c>
      <c r="N8019" t="n">
        <v>183.7759632533318</v>
      </c>
      <c r="O8019" t="n">
        <v>47035.74399790033</v>
      </c>
      <c r="P8019" t="n">
        <v>183.7759632533318</v>
      </c>
      <c r="Q8019" t="n">
        <v>335</v>
      </c>
      <c r="R8019" t="n">
        <v>1</v>
      </c>
      <c r="S8019">
        <f>VLOOKUP(Q8019,Clustering!$D$3:$E$367,2,FALSE)</f>
        <v/>
      </c>
    </row>
    <row r="8020">
      <c r="A8020" t="inlineStr">
        <is>
          <t>2025-12-01 02:00</t>
        </is>
      </c>
      <c r="B8020" t="n">
        <v>1.306799213185557</v>
      </c>
      <c r="C8020" t="n">
        <v>3898.756381958176</v>
      </c>
      <c r="D8020" t="n">
        <v>1071.091852948907</v>
      </c>
      <c r="E8020" t="n">
        <v>738.7670918895119</v>
      </c>
      <c r="F8020" t="n">
        <v>0</v>
      </c>
      <c r="G8020" t="n">
        <v>5709.92212600978</v>
      </c>
      <c r="H8020" t="n">
        <v>6586.481826114816</v>
      </c>
      <c r="I8020" t="n">
        <v>0</v>
      </c>
      <c r="J8020" t="n">
        <v>604.6125127505586</v>
      </c>
      <c r="K8020" t="n">
        <v>407.4905429773441</v>
      </c>
      <c r="L8020" t="n">
        <v>7598.584881842718</v>
      </c>
      <c r="M8020" t="n">
        <v>46964.69302509384</v>
      </c>
      <c r="N8020" t="n">
        <v>182.4308907015299</v>
      </c>
      <c r="O8020" t="n">
        <v>46964.69302509384</v>
      </c>
      <c r="P8020" t="n">
        <v>182.4308907015299</v>
      </c>
      <c r="Q8020" t="n">
        <v>335</v>
      </c>
      <c r="R8020" t="n">
        <v>2</v>
      </c>
      <c r="S8020">
        <f>VLOOKUP(Q8020,Clustering!$D$3:$E$367,2,FALSE)</f>
        <v/>
      </c>
    </row>
    <row r="8021">
      <c r="A8021" t="inlineStr">
        <is>
          <t>2025-12-01 03:00</t>
        </is>
      </c>
      <c r="B8021" t="n">
        <v>1.306799213185557</v>
      </c>
      <c r="C8021" t="n">
        <v>3891.723617239251</v>
      </c>
      <c r="D8021" t="n">
        <v>1071.091852948907</v>
      </c>
      <c r="E8021" t="n">
        <v>722.0243418226893</v>
      </c>
      <c r="F8021" t="n">
        <v>0</v>
      </c>
      <c r="G8021" t="n">
        <v>5686.146611224032</v>
      </c>
      <c r="H8021" t="n">
        <v>6586.481826114816</v>
      </c>
      <c r="I8021" t="n">
        <v>0</v>
      </c>
      <c r="J8021" t="n">
        <v>603.2230947725395</v>
      </c>
      <c r="K8021" t="n">
        <v>425.5955559010283</v>
      </c>
      <c r="L8021" t="n">
        <v>7615.300476788383</v>
      </c>
      <c r="M8021" t="n">
        <v>47035.74399790033</v>
      </c>
      <c r="N8021" t="n">
        <v>183.6691925515068</v>
      </c>
      <c r="O8021" t="n">
        <v>47035.74399790033</v>
      </c>
      <c r="P8021" t="n">
        <v>183.6691925515068</v>
      </c>
      <c r="Q8021" t="n">
        <v>335</v>
      </c>
      <c r="R8021" t="n">
        <v>3</v>
      </c>
      <c r="S8021">
        <f>VLOOKUP(Q8021,Clustering!$D$3:$E$367,2,FALSE)</f>
        <v/>
      </c>
    </row>
    <row r="8022">
      <c r="A8022" t="inlineStr">
        <is>
          <t>2025-12-01 04:00</t>
        </is>
      </c>
      <c r="B8022" t="n">
        <v>1.306799213185557</v>
      </c>
      <c r="C8022" t="n">
        <v>3915.947584604437</v>
      </c>
      <c r="D8022" t="n">
        <v>1134.097256063549</v>
      </c>
      <c r="E8022" t="n">
        <v>1013.112841601218</v>
      </c>
      <c r="F8022" t="n">
        <v>0</v>
      </c>
      <c r="G8022" t="n">
        <v>6064.46448148239</v>
      </c>
      <c r="H8022" t="n">
        <v>6586.481826114816</v>
      </c>
      <c r="I8022" t="n">
        <v>0</v>
      </c>
      <c r="J8022" t="n">
        <v>703.2335536124103</v>
      </c>
      <c r="K8022" t="n">
        <v>453.2353366437743</v>
      </c>
      <c r="L8022" t="n">
        <v>7742.950716371</v>
      </c>
      <c r="M8022" t="n">
        <v>47177.84594351333</v>
      </c>
      <c r="N8022" t="n">
        <v>182.3198686681841</v>
      </c>
      <c r="O8022" t="n">
        <v>47177.84594351333</v>
      </c>
      <c r="P8022" t="n">
        <v>182.3198686681841</v>
      </c>
      <c r="Q8022" t="n">
        <v>335</v>
      </c>
      <c r="R8022" t="n">
        <v>4</v>
      </c>
      <c r="S8022">
        <f>VLOOKUP(Q8022,Clustering!$D$3:$E$367,2,FALSE)</f>
        <v/>
      </c>
    </row>
    <row r="8023">
      <c r="A8023" t="inlineStr">
        <is>
          <t>2025-12-01 05:00</t>
        </is>
      </c>
      <c r="B8023" t="n">
        <v>1.280399229080798</v>
      </c>
      <c r="C8023" t="n">
        <v>6097.927956842787</v>
      </c>
      <c r="D8023" t="n">
        <v>1575.13507786604</v>
      </c>
      <c r="E8023" t="n">
        <v>2243.106397114049</v>
      </c>
      <c r="F8023" t="n">
        <v>0</v>
      </c>
      <c r="G8023" t="n">
        <v>9917.449831051958</v>
      </c>
      <c r="H8023" t="n">
        <v>6959.301552121316</v>
      </c>
      <c r="I8023" t="n">
        <v>0</v>
      </c>
      <c r="J8023" t="n">
        <v>1052.875510024405</v>
      </c>
      <c r="K8023" t="n">
        <v>525.9390956176107</v>
      </c>
      <c r="L8023" t="n">
        <v>8538.11615776333</v>
      </c>
      <c r="M8023" t="n">
        <v>47462.04983473931</v>
      </c>
      <c r="N8023" t="n">
        <v>192.606330843123</v>
      </c>
      <c r="O8023" t="n">
        <v>47462.04983473931</v>
      </c>
      <c r="P8023" t="n">
        <v>192.606330843123</v>
      </c>
      <c r="Q8023" t="n">
        <v>335</v>
      </c>
      <c r="R8023" t="n">
        <v>5</v>
      </c>
      <c r="S8023">
        <f>VLOOKUP(Q8023,Clustering!$D$3:$E$367,2,FALSE)</f>
        <v/>
      </c>
    </row>
    <row r="8024">
      <c r="A8024" t="inlineStr">
        <is>
          <t>2025-12-01 06:00</t>
        </is>
      </c>
      <c r="B8024" t="n">
        <v>1.187999284714142</v>
      </c>
      <c r="C8024" t="n">
        <v>7299.22835994214</v>
      </c>
      <c r="D8024" t="n">
        <v>3150.27015573208</v>
      </c>
      <c r="E8024" t="n">
        <v>4413.384664451667</v>
      </c>
      <c r="F8024" t="n">
        <v>0</v>
      </c>
      <c r="G8024" t="n">
        <v>14864.0711794106</v>
      </c>
      <c r="H8024" t="n">
        <v>8450.580456147311</v>
      </c>
      <c r="I8024" t="n">
        <v>0</v>
      </c>
      <c r="J8024" t="n">
        <v>1732.589839102361</v>
      </c>
      <c r="K8024" t="n">
        <v>791.9766058334848</v>
      </c>
      <c r="L8024" t="n">
        <v>10975.14690108316</v>
      </c>
      <c r="M8024" t="n">
        <v>47959.40664438478</v>
      </c>
      <c r="N8024" t="n">
        <v>300.5718463753151</v>
      </c>
      <c r="O8024" t="n">
        <v>47959.40664438478</v>
      </c>
      <c r="P8024" t="n">
        <v>300.5718463753151</v>
      </c>
      <c r="Q8024" t="n">
        <v>335</v>
      </c>
      <c r="R8024" t="n">
        <v>6</v>
      </c>
      <c r="S8024">
        <f>VLOOKUP(Q8024,Clustering!$D$3:$E$367,2,FALSE)</f>
        <v/>
      </c>
    </row>
    <row r="8025">
      <c r="A8025" t="inlineStr">
        <is>
          <t>2025-12-01 07:00</t>
        </is>
      </c>
      <c r="B8025" t="n">
        <v>1.02959938008559</v>
      </c>
      <c r="C8025" t="n">
        <v>8267.405636247495</v>
      </c>
      <c r="D8025" t="n">
        <v>4410.378218024912</v>
      </c>
      <c r="E8025" t="n">
        <v>6059.300397398988</v>
      </c>
      <c r="F8025" t="n">
        <v>0</v>
      </c>
      <c r="G8025" t="n">
        <v>18738.11385105148</v>
      </c>
      <c r="H8025" t="n">
        <v>10687.4988121863</v>
      </c>
      <c r="I8025" t="n">
        <v>0</v>
      </c>
      <c r="J8025" t="n">
        <v>2583.814157053669</v>
      </c>
      <c r="K8025" t="n">
        <v>1089.559178176833</v>
      </c>
      <c r="L8025" t="n">
        <v>14360.87214741681</v>
      </c>
      <c r="M8025" t="n">
        <v>48456.76345403025</v>
      </c>
      <c r="N8025" t="n">
        <v>660.7164911313232</v>
      </c>
      <c r="O8025" t="n">
        <v>48456.76345403025</v>
      </c>
      <c r="P8025" t="n">
        <v>660.7164911313232</v>
      </c>
      <c r="Q8025" t="n">
        <v>335</v>
      </c>
      <c r="R8025" t="n">
        <v>7</v>
      </c>
      <c r="S8025">
        <f>VLOOKUP(Q8025,Clustering!$D$3:$E$367,2,FALSE)</f>
        <v/>
      </c>
    </row>
    <row r="8026">
      <c r="A8026" t="inlineStr">
        <is>
          <t>2025-12-01 08:00</t>
        </is>
      </c>
      <c r="B8026" t="n">
        <v>0.7259995628808649</v>
      </c>
      <c r="C8026" t="n">
        <v>7748.804356418611</v>
      </c>
      <c r="D8026" t="n">
        <v>1735.120240715691</v>
      </c>
      <c r="E8026" t="n">
        <v>4005.547137703657</v>
      </c>
      <c r="F8026" t="n">
        <v>0</v>
      </c>
      <c r="G8026" t="n">
        <v>13490.19773440084</v>
      </c>
      <c r="H8026" t="n">
        <v>12551.5974422188</v>
      </c>
      <c r="I8026" t="n">
        <v>0</v>
      </c>
      <c r="J8026" t="n">
        <v>2718.621852204295</v>
      </c>
      <c r="K8026" t="n">
        <v>1354.641594814081</v>
      </c>
      <c r="L8026" t="n">
        <v>16624.86088923718</v>
      </c>
      <c r="M8026" t="n">
        <v>48527.81442683675</v>
      </c>
      <c r="N8026" t="n">
        <v>766.322815533461</v>
      </c>
      <c r="O8026" t="n">
        <v>48527.81442683675</v>
      </c>
      <c r="P8026" t="n">
        <v>766.322815533461</v>
      </c>
      <c r="Q8026" t="n">
        <v>335</v>
      </c>
      <c r="R8026" t="n">
        <v>8</v>
      </c>
      <c r="S8026">
        <f>VLOOKUP(Q8026,Clustering!$D$3:$E$367,2,FALSE)</f>
        <v/>
      </c>
    </row>
    <row r="8027">
      <c r="A8027" t="inlineStr">
        <is>
          <t>2025-12-01 09:00</t>
        </is>
      </c>
      <c r="B8027" t="n">
        <v>0.5279996820951743</v>
      </c>
      <c r="C8027" t="n">
        <v>6875.439167435062</v>
      </c>
      <c r="D8027" t="n">
        <v>1039.589151391586</v>
      </c>
      <c r="E8027" t="n">
        <v>3583.143985000363</v>
      </c>
      <c r="F8027" t="n">
        <v>0</v>
      </c>
      <c r="G8027" t="n">
        <v>11498.70030350911</v>
      </c>
      <c r="H8027" t="n">
        <v>13297.2368942318</v>
      </c>
      <c r="I8027" t="n">
        <v>0</v>
      </c>
      <c r="J8027" t="n">
        <v>2336.666715944188</v>
      </c>
      <c r="K8027" t="n">
        <v>1430.435910210402</v>
      </c>
      <c r="L8027" t="n">
        <v>17064.33952038639</v>
      </c>
      <c r="M8027" t="n">
        <v>48456.76345403025</v>
      </c>
      <c r="N8027" t="n">
        <v>671.5479090187221</v>
      </c>
      <c r="O8027" t="n">
        <v>48456.76345403025</v>
      </c>
      <c r="P8027" t="n">
        <v>671.5479090187221</v>
      </c>
      <c r="Q8027" t="n">
        <v>335</v>
      </c>
      <c r="R8027" t="n">
        <v>9</v>
      </c>
      <c r="S8027">
        <f>VLOOKUP(Q8027,Clustering!$D$3:$E$367,2,FALSE)</f>
        <v/>
      </c>
    </row>
    <row r="8028">
      <c r="A8028" t="inlineStr">
        <is>
          <t>2025-12-01 10:00</t>
        </is>
      </c>
      <c r="B8028" t="n">
        <v>0.3959997615713808</v>
      </c>
      <c r="C8028" t="n">
        <v>6154.450547361555</v>
      </c>
      <c r="D8028" t="n">
        <v>888.3761839164464</v>
      </c>
      <c r="E8028" t="n">
        <v>3335.528343760501</v>
      </c>
      <c r="F8028" t="n">
        <v>0</v>
      </c>
      <c r="G8028" t="n">
        <v>10378.75107480007</v>
      </c>
      <c r="H8028" t="n">
        <v>13520.9287298357</v>
      </c>
      <c r="I8028" t="n">
        <v>0</v>
      </c>
      <c r="J8028" t="n">
        <v>2012.83481616624</v>
      </c>
      <c r="K8028" t="n">
        <v>1427.551455310111</v>
      </c>
      <c r="L8028" t="n">
        <v>16961.31500131205</v>
      </c>
      <c r="M8028" t="n">
        <v>48314.66150841727</v>
      </c>
      <c r="N8028" t="n">
        <v>530.7394764825384</v>
      </c>
      <c r="O8028" t="n">
        <v>48314.66150841727</v>
      </c>
      <c r="P8028" t="n">
        <v>530.7394764825384</v>
      </c>
      <c r="Q8028" t="n">
        <v>335</v>
      </c>
      <c r="R8028" t="n">
        <v>10</v>
      </c>
      <c r="S8028">
        <f>VLOOKUP(Q8028,Clustering!$D$3:$E$367,2,FALSE)</f>
        <v/>
      </c>
    </row>
    <row r="8029">
      <c r="A8029" t="inlineStr">
        <is>
          <t>2025-12-01 11:00</t>
        </is>
      </c>
      <c r="B8029" t="n">
        <v>0.3695997774666221</v>
      </c>
      <c r="C8029" t="n">
        <v>4196.216282291969</v>
      </c>
      <c r="D8029" t="n">
        <v>850.5729420476615</v>
      </c>
      <c r="E8029" t="n">
        <v>2883.993939146634</v>
      </c>
      <c r="F8029" t="n">
        <v>0</v>
      </c>
      <c r="G8029" t="n">
        <v>7931.152763263732</v>
      </c>
      <c r="H8029" t="n">
        <v>13297.2368942318</v>
      </c>
      <c r="I8029" t="n">
        <v>0</v>
      </c>
      <c r="J8029" t="n">
        <v>1752.450607469919</v>
      </c>
      <c r="K8029" t="n">
        <v>1424.968713007898</v>
      </c>
      <c r="L8029" t="n">
        <v>16474.65621470961</v>
      </c>
      <c r="M8029" t="n">
        <v>48172.55956280427</v>
      </c>
      <c r="N8029" t="n">
        <v>533.4473309543881</v>
      </c>
      <c r="O8029" t="n">
        <v>48172.55956280427</v>
      </c>
      <c r="P8029" t="n">
        <v>533.4473309543881</v>
      </c>
      <c r="Q8029" t="n">
        <v>335</v>
      </c>
      <c r="R8029" t="n">
        <v>11</v>
      </c>
      <c r="S8029">
        <f>VLOOKUP(Q8029,Clustering!$D$3:$E$367,2,FALSE)</f>
        <v/>
      </c>
    </row>
    <row r="8030">
      <c r="A8030" t="inlineStr">
        <is>
          <t>2025-12-01 12:00</t>
        </is>
      </c>
      <c r="B8030" t="n">
        <v>0.4223997456761395</v>
      </c>
      <c r="C8030" t="n">
        <v>4289.465533009569</v>
      </c>
      <c r="D8030" t="n">
        <v>888.3761839164464</v>
      </c>
      <c r="E8030" t="n">
        <v>2345.065778801051</v>
      </c>
      <c r="F8030" t="n">
        <v>0</v>
      </c>
      <c r="G8030" t="n">
        <v>7523.329895472743</v>
      </c>
      <c r="H8030" t="n">
        <v>12551.5974422188</v>
      </c>
      <c r="I8030" t="n">
        <v>0</v>
      </c>
      <c r="J8030" t="n">
        <v>1651.92832874746</v>
      </c>
      <c r="K8030" t="n">
        <v>1403.290995328664</v>
      </c>
      <c r="L8030" t="n">
        <v>15606.81676629492</v>
      </c>
      <c r="M8030" t="n">
        <v>48030.45761719128</v>
      </c>
      <c r="N8030" t="n">
        <v>549.6944577854862</v>
      </c>
      <c r="O8030" t="n">
        <v>48030.45761719128</v>
      </c>
      <c r="P8030" t="n">
        <v>549.6944577854862</v>
      </c>
      <c r="Q8030" t="n">
        <v>335</v>
      </c>
      <c r="R8030" t="n">
        <v>12</v>
      </c>
      <c r="S8030">
        <f>VLOOKUP(Q8030,Clustering!$D$3:$E$367,2,FALSE)</f>
        <v/>
      </c>
    </row>
    <row r="8031">
      <c r="A8031" t="inlineStr">
        <is>
          <t>2025-12-01 13:00</t>
        </is>
      </c>
      <c r="B8031" t="n">
        <v>0.3959997615713808</v>
      </c>
      <c r="C8031" t="n">
        <v>4196.216282291969</v>
      </c>
      <c r="D8031" t="n">
        <v>850.5729420476615</v>
      </c>
      <c r="E8031" t="n">
        <v>2053.75325969533</v>
      </c>
      <c r="F8031" t="n">
        <v>0</v>
      </c>
      <c r="G8031" t="n">
        <v>7100.938483796532</v>
      </c>
      <c r="H8031" t="n">
        <v>12924.4171682253</v>
      </c>
      <c r="I8031" t="n">
        <v>0</v>
      </c>
      <c r="J8031" t="n">
        <v>1658.553902284621</v>
      </c>
      <c r="K8031" t="n">
        <v>1404.451038160428</v>
      </c>
      <c r="L8031" t="n">
        <v>15987.42210867035</v>
      </c>
      <c r="M8031" t="n">
        <v>47959.40664438478</v>
      </c>
      <c r="N8031" t="n">
        <v>544.2787488417868</v>
      </c>
      <c r="O8031" t="n">
        <v>47959.40664438478</v>
      </c>
      <c r="P8031" t="n">
        <v>544.2787488417868</v>
      </c>
      <c r="Q8031" t="n">
        <v>335</v>
      </c>
      <c r="R8031" t="n">
        <v>13</v>
      </c>
      <c r="S8031">
        <f>VLOOKUP(Q8031,Clustering!$D$3:$E$367,2,FALSE)</f>
        <v/>
      </c>
    </row>
    <row r="8032">
      <c r="A8032" t="inlineStr">
        <is>
          <t>2025-12-01 14:00</t>
        </is>
      </c>
      <c r="B8032" t="n">
        <v>0.3695997774666221</v>
      </c>
      <c r="C8032" t="n">
        <v>4102.967031574371</v>
      </c>
      <c r="D8032" t="n">
        <v>812.7697001788766</v>
      </c>
      <c r="E8032" t="n">
        <v>2024.622007784758</v>
      </c>
      <c r="F8032" t="n">
        <v>0</v>
      </c>
      <c r="G8032" t="n">
        <v>6940.728339315472</v>
      </c>
      <c r="H8032" t="n">
        <v>13297.2368942318</v>
      </c>
      <c r="I8032" t="n">
        <v>0</v>
      </c>
      <c r="J8032" t="n">
        <v>1591.721189977763</v>
      </c>
      <c r="K8032" t="n">
        <v>1403.447402745322</v>
      </c>
      <c r="L8032" t="n">
        <v>16292.40548695488</v>
      </c>
      <c r="M8032" t="n">
        <v>48030.45761719128</v>
      </c>
      <c r="N8032" t="n">
        <v>530.7394764825384</v>
      </c>
      <c r="O8032" t="n">
        <v>48030.45761719128</v>
      </c>
      <c r="P8032" t="n">
        <v>530.7394764825384</v>
      </c>
      <c r="Q8032" t="n">
        <v>335</v>
      </c>
      <c r="R8032" t="n">
        <v>14</v>
      </c>
      <c r="S8032">
        <f>VLOOKUP(Q8032,Clustering!$D$3:$E$367,2,FALSE)</f>
        <v/>
      </c>
    </row>
    <row r="8033">
      <c r="A8033" t="inlineStr">
        <is>
          <t>2025-12-01 15:00</t>
        </is>
      </c>
      <c r="B8033" t="n">
        <v>0.3959997615713808</v>
      </c>
      <c r="C8033" t="n">
        <v>4196.216282291969</v>
      </c>
      <c r="D8033" t="n">
        <v>850.5729420476615</v>
      </c>
      <c r="E8033" t="n">
        <v>2039.187633740044</v>
      </c>
      <c r="F8033" t="n">
        <v>0</v>
      </c>
      <c r="G8033" t="n">
        <v>7086.372857841247</v>
      </c>
      <c r="H8033" t="n">
        <v>13148.1090038292</v>
      </c>
      <c r="I8033" t="n">
        <v>0</v>
      </c>
      <c r="J8033" t="n">
        <v>1530.728796383814</v>
      </c>
      <c r="K8033" t="n">
        <v>1404.367702327894</v>
      </c>
      <c r="L8033" t="n">
        <v>16083.20550254091</v>
      </c>
      <c r="M8033" t="n">
        <v>48456.76345403025</v>
      </c>
      <c r="N8033" t="n">
        <v>625.5143829972774</v>
      </c>
      <c r="O8033" t="n">
        <v>48456.76345403025</v>
      </c>
      <c r="P8033" t="n">
        <v>625.5143829972774</v>
      </c>
      <c r="Q8033" t="n">
        <v>335</v>
      </c>
      <c r="R8033" t="n">
        <v>15</v>
      </c>
      <c r="S8033">
        <f>VLOOKUP(Q8033,Clustering!$D$3:$E$367,2,FALSE)</f>
        <v/>
      </c>
    </row>
    <row r="8034">
      <c r="A8034" t="inlineStr">
        <is>
          <t>2025-12-01 16:00</t>
        </is>
      </c>
      <c r="B8034" t="n">
        <v>0.5939996423570713</v>
      </c>
      <c r="C8034" t="n">
        <v>4895.585662673965</v>
      </c>
      <c r="D8034" t="n">
        <v>1601.649452968331</v>
      </c>
      <c r="E8034" t="n">
        <v>2461.590786443339</v>
      </c>
      <c r="F8034" t="n">
        <v>0</v>
      </c>
      <c r="G8034" t="n">
        <v>8959.419901727992</v>
      </c>
      <c r="H8034" t="n">
        <v>12551.5974422188</v>
      </c>
      <c r="I8034" t="n">
        <v>0</v>
      </c>
      <c r="J8034" t="n">
        <v>1305.221585217878</v>
      </c>
      <c r="K8034" t="n">
        <v>1360.277524678293</v>
      </c>
      <c r="L8034" t="n">
        <v>15217.09655211497</v>
      </c>
      <c r="M8034" t="n">
        <v>48883.06929086923</v>
      </c>
      <c r="N8034" t="n">
        <v>744.6599797586636</v>
      </c>
      <c r="O8034" t="n">
        <v>48883.06929086923</v>
      </c>
      <c r="P8034" t="n">
        <v>744.6599797586636</v>
      </c>
      <c r="Q8034" t="n">
        <v>335</v>
      </c>
      <c r="R8034" t="n">
        <v>16</v>
      </c>
      <c r="S8034">
        <f>VLOOKUP(Q8034,Clustering!$D$3:$E$367,2,FALSE)</f>
        <v/>
      </c>
    </row>
    <row r="8035">
      <c r="A8035" t="inlineStr">
        <is>
          <t>2025-12-01 17:00</t>
        </is>
      </c>
      <c r="B8035" t="n">
        <v>0.8579994834046585</v>
      </c>
      <c r="C8035" t="n">
        <v>5828.078169849958</v>
      </c>
      <c r="D8035" t="n">
        <v>5040.432249171328</v>
      </c>
      <c r="E8035" t="n">
        <v>3117.04395443121</v>
      </c>
      <c r="F8035" t="n">
        <v>0</v>
      </c>
      <c r="G8035" t="n">
        <v>13986.4123729359</v>
      </c>
      <c r="H8035" t="n">
        <v>11060.3185381928</v>
      </c>
      <c r="I8035" t="n">
        <v>0</v>
      </c>
      <c r="J8035" t="n">
        <v>1301.750736426733</v>
      </c>
      <c r="K8035" t="n">
        <v>1275.339480582558</v>
      </c>
      <c r="L8035" t="n">
        <v>13637.40875520209</v>
      </c>
      <c r="M8035" t="n">
        <v>48954.12026367573</v>
      </c>
      <c r="N8035" t="n">
        <v>815.0641960267554</v>
      </c>
      <c r="O8035" t="n">
        <v>48954.12026367573</v>
      </c>
      <c r="P8035" t="n">
        <v>815.0641960267554</v>
      </c>
      <c r="Q8035" t="n">
        <v>335</v>
      </c>
      <c r="R8035" t="n">
        <v>17</v>
      </c>
      <c r="S8035">
        <f>VLOOKUP(Q8035,Clustering!$D$3:$E$367,2,FALSE)</f>
        <v/>
      </c>
    </row>
    <row r="8036">
      <c r="A8036" t="inlineStr">
        <is>
          <t>2025-12-01 18:00</t>
        </is>
      </c>
      <c r="B8036" t="n">
        <v>1.121999324452246</v>
      </c>
      <c r="C8036" t="n">
        <v>6529.270859603526</v>
      </c>
      <c r="D8036" t="n">
        <v>5985.513295890953</v>
      </c>
      <c r="E8036" t="n">
        <v>4005.547137703657</v>
      </c>
      <c r="F8036" t="n">
        <v>0</v>
      </c>
      <c r="G8036" t="n">
        <v>16521.45329252259</v>
      </c>
      <c r="H8036" t="n">
        <v>9196.219908160308</v>
      </c>
      <c r="I8036" t="n">
        <v>0</v>
      </c>
      <c r="J8036" t="n">
        <v>1883.68544934007</v>
      </c>
      <c r="K8036" t="n">
        <v>1206.987371345546</v>
      </c>
      <c r="L8036" t="n">
        <v>12286.89272884592</v>
      </c>
      <c r="M8036" t="n">
        <v>48740.96734525624</v>
      </c>
      <c r="N8036" t="n">
        <v>758.199252117912</v>
      </c>
      <c r="O8036" t="n">
        <v>48740.96734525624</v>
      </c>
      <c r="P8036" t="n">
        <v>758.199252117912</v>
      </c>
      <c r="Q8036" t="n">
        <v>335</v>
      </c>
      <c r="R8036" t="n">
        <v>18</v>
      </c>
      <c r="S8036">
        <f>VLOOKUP(Q8036,Clustering!$D$3:$E$367,2,FALSE)</f>
        <v/>
      </c>
    </row>
    <row r="8037">
      <c r="A8037" t="inlineStr">
        <is>
          <t>2025-12-01 19:00</t>
        </is>
      </c>
      <c r="B8037" t="n">
        <v>1.22759926087128</v>
      </c>
      <c r="C8037" t="n">
        <v>7034.327555529295</v>
      </c>
      <c r="D8037" t="n">
        <v>6489.556520808085</v>
      </c>
      <c r="E8037" t="n">
        <v>4020.112763658944</v>
      </c>
      <c r="F8037" t="n">
        <v>0</v>
      </c>
      <c r="G8037" t="n">
        <v>17545.2244392572</v>
      </c>
      <c r="H8037" t="n">
        <v>7704.941004134312</v>
      </c>
      <c r="I8037" t="n">
        <v>0</v>
      </c>
      <c r="J8037" t="n">
        <v>1867.420900920147</v>
      </c>
      <c r="K8037" t="n">
        <v>1006.23285592595</v>
      </c>
      <c r="L8037" t="n">
        <v>10578.59476098041</v>
      </c>
      <c r="M8037" t="n">
        <v>48456.76345403025</v>
      </c>
      <c r="N8037" t="n">
        <v>611.9751106380289</v>
      </c>
      <c r="O8037" t="n">
        <v>48456.76345403025</v>
      </c>
      <c r="P8037" t="n">
        <v>611.9751106380289</v>
      </c>
      <c r="Q8037" t="n">
        <v>335</v>
      </c>
      <c r="R8037" t="n">
        <v>19</v>
      </c>
      <c r="S8037">
        <f>VLOOKUP(Q8037,Clustering!$D$3:$E$367,2,FALSE)</f>
        <v/>
      </c>
    </row>
    <row r="8038">
      <c r="A8038" t="inlineStr">
        <is>
          <t>2025-12-01 20:00</t>
        </is>
      </c>
      <c r="B8038" t="n">
        <v>1.267199237028418</v>
      </c>
      <c r="C8038" t="n">
        <v>7014.531625209357</v>
      </c>
      <c r="D8038" t="n">
        <v>6300.54031146416</v>
      </c>
      <c r="E8038" t="n">
        <v>3612.275236910935</v>
      </c>
      <c r="F8038" t="n">
        <v>0</v>
      </c>
      <c r="G8038" t="n">
        <v>16928.61437282148</v>
      </c>
      <c r="H8038" t="n">
        <v>6959.301552121316</v>
      </c>
      <c r="I8038" t="n">
        <v>0</v>
      </c>
      <c r="J8038" t="n">
        <v>1626.528087506671</v>
      </c>
      <c r="K8038" t="n">
        <v>832.9788865661639</v>
      </c>
      <c r="L8038" t="n">
        <v>9418.808526194149</v>
      </c>
      <c r="M8038" t="n">
        <v>48172.55956280427</v>
      </c>
      <c r="N8038" t="n">
        <v>528.0316220106887</v>
      </c>
      <c r="O8038" t="n">
        <v>48172.55956280427</v>
      </c>
      <c r="P8038" t="n">
        <v>528.0316220106887</v>
      </c>
      <c r="Q8038" t="n">
        <v>335</v>
      </c>
      <c r="R8038" t="n">
        <v>20</v>
      </c>
      <c r="S8038">
        <f>VLOOKUP(Q8038,Clustering!$D$3:$E$367,2,FALSE)</f>
        <v/>
      </c>
    </row>
    <row r="8039">
      <c r="A8039" t="inlineStr">
        <is>
          <t>2025-12-01 21:00</t>
        </is>
      </c>
      <c r="B8039" t="n">
        <v>1.280399229080798</v>
      </c>
      <c r="C8039" t="n">
        <v>6175.288368750964</v>
      </c>
      <c r="D8039" t="n">
        <v>5040.432249171328</v>
      </c>
      <c r="E8039" t="n">
        <v>3350.093969715786</v>
      </c>
      <c r="F8039" t="n">
        <v>0</v>
      </c>
      <c r="G8039" t="n">
        <v>14567.09498686716</v>
      </c>
      <c r="H8039" t="n">
        <v>6810.173661718715</v>
      </c>
      <c r="I8039" t="n">
        <v>0</v>
      </c>
      <c r="J8039" t="n">
        <v>1967.762537331104</v>
      </c>
      <c r="K8039" t="n">
        <v>664.9510008207936</v>
      </c>
      <c r="L8039" t="n">
        <v>9442.887199870614</v>
      </c>
      <c r="M8039" t="n">
        <v>47746.25372596529</v>
      </c>
      <c r="N8039" t="n">
        <v>471.1666781018453</v>
      </c>
      <c r="O8039" t="n">
        <v>47746.25372596529</v>
      </c>
      <c r="P8039" t="n">
        <v>471.1666781018453</v>
      </c>
      <c r="Q8039" t="n">
        <v>335</v>
      </c>
      <c r="R8039" t="n">
        <v>21</v>
      </c>
      <c r="S8039">
        <f>VLOOKUP(Q8039,Clustering!$D$3:$E$367,2,FALSE)</f>
        <v/>
      </c>
    </row>
    <row r="8040">
      <c r="A8040" t="inlineStr">
        <is>
          <t>2025-12-01 22:00</t>
        </is>
      </c>
      <c r="B8040" t="n">
        <v>1.280399229080798</v>
      </c>
      <c r="C8040" t="n">
        <v>4830.206998064698</v>
      </c>
      <c r="D8040" t="n">
        <v>3150.27015573208</v>
      </c>
      <c r="E8040" t="n">
        <v>2942.256442967778</v>
      </c>
      <c r="F8040" t="n">
        <v>0</v>
      </c>
      <c r="G8040" t="n">
        <v>10924.01399599364</v>
      </c>
      <c r="H8040" t="n">
        <v>6586.481826114816</v>
      </c>
      <c r="I8040" t="n">
        <v>0</v>
      </c>
      <c r="J8040" t="n">
        <v>1882.994559902423</v>
      </c>
      <c r="K8040" t="n">
        <v>555.3915506427597</v>
      </c>
      <c r="L8040" t="n">
        <v>9024.867936660001</v>
      </c>
      <c r="M8040" t="n">
        <v>47390.99886193281</v>
      </c>
      <c r="N8040" t="n">
        <v>425.1331520804006</v>
      </c>
      <c r="O8040" t="n">
        <v>47390.99886193281</v>
      </c>
      <c r="P8040" t="n">
        <v>425.1331520804006</v>
      </c>
      <c r="Q8040" t="n">
        <v>335</v>
      </c>
      <c r="R8040" t="n">
        <v>22</v>
      </c>
      <c r="S8040">
        <f>VLOOKUP(Q8040,Clustering!$D$3:$E$367,2,FALSE)</f>
        <v/>
      </c>
    </row>
    <row r="8041">
      <c r="A8041" t="inlineStr">
        <is>
          <t>2025-12-01 23:00</t>
        </is>
      </c>
      <c r="B8041" t="n">
        <v>1.280399229080798</v>
      </c>
      <c r="C8041" t="n">
        <v>3706.006534106154</v>
      </c>
      <c r="D8041" t="n">
        <v>1575.13507786604</v>
      </c>
      <c r="E8041" t="n">
        <v>2053.75325969533</v>
      </c>
      <c r="F8041" t="n">
        <v>0</v>
      </c>
      <c r="G8041" t="n">
        <v>7336.175270896605</v>
      </c>
      <c r="H8041" t="n">
        <v>6586.481826114816</v>
      </c>
      <c r="I8041" t="n">
        <v>0</v>
      </c>
      <c r="J8041" t="n">
        <v>1267.201546275055</v>
      </c>
      <c r="K8041" t="n">
        <v>490.5949738240216</v>
      </c>
      <c r="L8041" t="n">
        <v>8344.278346213892</v>
      </c>
      <c r="M8041" t="n">
        <v>47106.79497070683</v>
      </c>
      <c r="N8041" t="n">
        <v>287.0325740160667</v>
      </c>
      <c r="O8041" t="n">
        <v>47106.79497070683</v>
      </c>
      <c r="P8041" t="n">
        <v>287.0325740160667</v>
      </c>
      <c r="Q8041" t="n">
        <v>335</v>
      </c>
      <c r="R8041" t="n">
        <v>23</v>
      </c>
      <c r="S8041">
        <f>VLOOKUP(Q8041,Clustering!$D$3:$E$367,2,FALSE)</f>
        <v/>
      </c>
    </row>
    <row r="8042">
      <c r="A8042" t="inlineStr">
        <is>
          <t>2025-12-02 00:00</t>
        </is>
      </c>
      <c r="B8042" t="n">
        <v>1.280399229080798</v>
      </c>
      <c r="C8042" t="n">
        <v>3420.267908303902</v>
      </c>
      <c r="D8042" t="n">
        <v>1134.097256063549</v>
      </c>
      <c r="E8042" t="n">
        <v>1176.667342327933</v>
      </c>
      <c r="F8042" t="n">
        <v>0</v>
      </c>
      <c r="G8042" t="n">
        <v>5732.312905924466</v>
      </c>
      <c r="H8042" t="n">
        <v>6586.481826114816</v>
      </c>
      <c r="I8042" t="n">
        <v>0</v>
      </c>
      <c r="J8042" t="n">
        <v>899.7398100000831</v>
      </c>
      <c r="K8042" t="n">
        <v>412.4013376159638</v>
      </c>
      <c r="L8042" t="n">
        <v>7898.622973730862</v>
      </c>
      <c r="M8042" t="n">
        <v>47106.79497070683</v>
      </c>
      <c r="N8042" t="n">
        <v>189.0131162731574</v>
      </c>
      <c r="O8042" t="n">
        <v>47106.79497070683</v>
      </c>
      <c r="P8042" t="n">
        <v>189.0131162731574</v>
      </c>
      <c r="Q8042" t="n">
        <v>336</v>
      </c>
      <c r="R8042" t="n">
        <v>0</v>
      </c>
      <c r="S8042">
        <f>VLOOKUP(Q8042,Clustering!$D$3:$E$367,2,FALSE)</f>
        <v/>
      </c>
    </row>
    <row r="8043">
      <c r="A8043" t="inlineStr">
        <is>
          <t>2025-12-02 01:00</t>
        </is>
      </c>
      <c r="B8043" t="n">
        <v>1.293599221133177</v>
      </c>
      <c r="C8043" t="n">
        <v>3422.351690442842</v>
      </c>
      <c r="D8043" t="n">
        <v>1071.091852948907</v>
      </c>
      <c r="E8043" t="n">
        <v>813.4265578173001</v>
      </c>
      <c r="F8043" t="n">
        <v>0</v>
      </c>
      <c r="G8043" t="n">
        <v>5308.163700430183</v>
      </c>
      <c r="H8043" t="n">
        <v>6586.481826114816</v>
      </c>
      <c r="I8043" t="n">
        <v>0</v>
      </c>
      <c r="J8043" t="n">
        <v>682.483503815842</v>
      </c>
      <c r="K8043" t="n">
        <v>409.1062605227808</v>
      </c>
      <c r="L8043" t="n">
        <v>7678.071590453438</v>
      </c>
      <c r="M8043" t="n">
        <v>47035.74399790033</v>
      </c>
      <c r="N8043" t="n">
        <v>183.7759632533318</v>
      </c>
      <c r="O8043" t="n">
        <v>47035.74399790033</v>
      </c>
      <c r="P8043" t="n">
        <v>183.7759632533318</v>
      </c>
      <c r="Q8043" t="n">
        <v>336</v>
      </c>
      <c r="R8043" t="n">
        <v>1</v>
      </c>
      <c r="S8043">
        <f>VLOOKUP(Q8043,Clustering!$D$3:$E$367,2,FALSE)</f>
        <v/>
      </c>
    </row>
    <row r="8044">
      <c r="A8044" t="inlineStr">
        <is>
          <t>2025-12-02 02:00</t>
        </is>
      </c>
      <c r="B8044" t="n">
        <v>1.306799213185557</v>
      </c>
      <c r="C8044" t="n">
        <v>3467.673951964804</v>
      </c>
      <c r="D8044" t="n">
        <v>1071.091852948907</v>
      </c>
      <c r="E8044" t="n">
        <v>738.7670918895119</v>
      </c>
      <c r="F8044" t="n">
        <v>0</v>
      </c>
      <c r="G8044" t="n">
        <v>5278.839696016409</v>
      </c>
      <c r="H8044" t="n">
        <v>6586.481826114816</v>
      </c>
      <c r="I8044" t="n">
        <v>0</v>
      </c>
      <c r="J8044" t="n">
        <v>604.6125127505586</v>
      </c>
      <c r="K8044" t="n">
        <v>407.4905429773441</v>
      </c>
      <c r="L8044" t="n">
        <v>7598.584881842718</v>
      </c>
      <c r="M8044" t="n">
        <v>46964.69302509384</v>
      </c>
      <c r="N8044" t="n">
        <v>182.4308907015299</v>
      </c>
      <c r="O8044" t="n">
        <v>46964.69302509384</v>
      </c>
      <c r="P8044" t="n">
        <v>182.4308907015299</v>
      </c>
      <c r="Q8044" t="n">
        <v>336</v>
      </c>
      <c r="R8044" t="n">
        <v>2</v>
      </c>
      <c r="S8044">
        <f>VLOOKUP(Q8044,Clustering!$D$3:$E$367,2,FALSE)</f>
        <v/>
      </c>
    </row>
    <row r="8045">
      <c r="A8045" t="inlineStr">
        <is>
          <t>2025-12-02 03:00</t>
        </is>
      </c>
      <c r="B8045" t="n">
        <v>1.306799213185557</v>
      </c>
      <c r="C8045" t="n">
        <v>3522.373233111999</v>
      </c>
      <c r="D8045" t="n">
        <v>1071.091852948907</v>
      </c>
      <c r="E8045" t="n">
        <v>722.0243418226893</v>
      </c>
      <c r="F8045" t="n">
        <v>0</v>
      </c>
      <c r="G8045" t="n">
        <v>5316.796227096781</v>
      </c>
      <c r="H8045" t="n">
        <v>6586.481826114816</v>
      </c>
      <c r="I8045" t="n">
        <v>0</v>
      </c>
      <c r="J8045" t="n">
        <v>603.2230947725395</v>
      </c>
      <c r="K8045" t="n">
        <v>425.5955559010283</v>
      </c>
      <c r="L8045" t="n">
        <v>7615.300476788383</v>
      </c>
      <c r="M8045" t="n">
        <v>47035.74399790033</v>
      </c>
      <c r="N8045" t="n">
        <v>183.6691925515068</v>
      </c>
      <c r="O8045" t="n">
        <v>47035.74399790033</v>
      </c>
      <c r="P8045" t="n">
        <v>183.6691925515068</v>
      </c>
      <c r="Q8045" t="n">
        <v>336</v>
      </c>
      <c r="R8045" t="n">
        <v>3</v>
      </c>
      <c r="S8045">
        <f>VLOOKUP(Q8045,Clustering!$D$3:$E$367,2,FALSE)</f>
        <v/>
      </c>
    </row>
    <row r="8046">
      <c r="A8046" t="inlineStr">
        <is>
          <t>2025-12-02 04:00</t>
        </is>
      </c>
      <c r="B8046" t="n">
        <v>1.306799213185557</v>
      </c>
      <c r="C8046" t="n">
        <v>3605.724518669631</v>
      </c>
      <c r="D8046" t="n">
        <v>1134.097256063549</v>
      </c>
      <c r="E8046" t="n">
        <v>1013.112841601218</v>
      </c>
      <c r="F8046" t="n">
        <v>0</v>
      </c>
      <c r="G8046" t="n">
        <v>5754.241415547584</v>
      </c>
      <c r="H8046" t="n">
        <v>6586.481826114816</v>
      </c>
      <c r="I8046" t="n">
        <v>0</v>
      </c>
      <c r="J8046" t="n">
        <v>703.2335536124103</v>
      </c>
      <c r="K8046" t="n">
        <v>453.2353366437743</v>
      </c>
      <c r="L8046" t="n">
        <v>7742.950716371</v>
      </c>
      <c r="M8046" t="n">
        <v>47177.84594351333</v>
      </c>
      <c r="N8046" t="n">
        <v>182.3198686681841</v>
      </c>
      <c r="O8046" t="n">
        <v>47177.84594351333</v>
      </c>
      <c r="P8046" t="n">
        <v>182.3198686681841</v>
      </c>
      <c r="Q8046" t="n">
        <v>336</v>
      </c>
      <c r="R8046" t="n">
        <v>4</v>
      </c>
      <c r="S8046">
        <f>VLOOKUP(Q8046,Clustering!$D$3:$E$367,2,FALSE)</f>
        <v/>
      </c>
    </row>
    <row r="8047">
      <c r="A8047" t="inlineStr">
        <is>
          <t>2025-12-02 05:00</t>
        </is>
      </c>
      <c r="B8047" t="n">
        <v>1.280399229080798</v>
      </c>
      <c r="C8047" t="n">
        <v>5816.096422551049</v>
      </c>
      <c r="D8047" t="n">
        <v>1575.13507786604</v>
      </c>
      <c r="E8047" t="n">
        <v>2243.106397114049</v>
      </c>
      <c r="F8047" t="n">
        <v>0</v>
      </c>
      <c r="G8047" t="n">
        <v>9635.618296760218</v>
      </c>
      <c r="H8047" t="n">
        <v>6959.301552121316</v>
      </c>
      <c r="I8047" t="n">
        <v>0</v>
      </c>
      <c r="J8047" t="n">
        <v>1052.875510024405</v>
      </c>
      <c r="K8047" t="n">
        <v>525.9390956176107</v>
      </c>
      <c r="L8047" t="n">
        <v>8538.11615776333</v>
      </c>
      <c r="M8047" t="n">
        <v>47462.04983473931</v>
      </c>
      <c r="N8047" t="n">
        <v>192.606330843123</v>
      </c>
      <c r="O8047" t="n">
        <v>47462.04983473931</v>
      </c>
      <c r="P8047" t="n">
        <v>192.606330843123</v>
      </c>
      <c r="Q8047" t="n">
        <v>336</v>
      </c>
      <c r="R8047" t="n">
        <v>5</v>
      </c>
      <c r="S8047">
        <f>VLOOKUP(Q8047,Clustering!$D$3:$E$367,2,FALSE)</f>
        <v/>
      </c>
    </row>
    <row r="8048">
      <c r="A8048" t="inlineStr">
        <is>
          <t>2025-12-02 06:00</t>
        </is>
      </c>
      <c r="B8048" t="n">
        <v>1.187999284714142</v>
      </c>
      <c r="C8048" t="n">
        <v>6973.11645519791</v>
      </c>
      <c r="D8048" t="n">
        <v>3150.27015573208</v>
      </c>
      <c r="E8048" t="n">
        <v>4413.384664451667</v>
      </c>
      <c r="F8048" t="n">
        <v>0</v>
      </c>
      <c r="G8048" t="n">
        <v>14537.95927466637</v>
      </c>
      <c r="H8048" t="n">
        <v>8450.580456147311</v>
      </c>
      <c r="I8048" t="n">
        <v>0</v>
      </c>
      <c r="J8048" t="n">
        <v>1732.589839102361</v>
      </c>
      <c r="K8048" t="n">
        <v>791.9766058334848</v>
      </c>
      <c r="L8048" t="n">
        <v>10975.14690108316</v>
      </c>
      <c r="M8048" t="n">
        <v>47959.40664438478</v>
      </c>
      <c r="N8048" t="n">
        <v>300.5718463753151</v>
      </c>
      <c r="O8048" t="n">
        <v>47959.40664438478</v>
      </c>
      <c r="P8048" t="n">
        <v>300.5718463753151</v>
      </c>
      <c r="Q8048" t="n">
        <v>336</v>
      </c>
      <c r="R8048" t="n">
        <v>6</v>
      </c>
      <c r="S8048">
        <f>VLOOKUP(Q8048,Clustering!$D$3:$E$367,2,FALSE)</f>
        <v/>
      </c>
    </row>
    <row r="8049">
      <c r="A8049" t="inlineStr">
        <is>
          <t>2025-12-02 07:00</t>
        </is>
      </c>
      <c r="B8049" t="n">
        <v>1.02959938008559</v>
      </c>
      <c r="C8049" t="n">
        <v>7858.984337015105</v>
      </c>
      <c r="D8049" t="n">
        <v>4410.378218024912</v>
      </c>
      <c r="E8049" t="n">
        <v>6059.300397398988</v>
      </c>
      <c r="F8049" t="n">
        <v>0</v>
      </c>
      <c r="G8049" t="n">
        <v>18329.69255181909</v>
      </c>
      <c r="H8049" t="n">
        <v>10687.4988121863</v>
      </c>
      <c r="I8049" t="n">
        <v>0</v>
      </c>
      <c r="J8049" t="n">
        <v>2583.814157053669</v>
      </c>
      <c r="K8049" t="n">
        <v>1089.559178176833</v>
      </c>
      <c r="L8049" t="n">
        <v>14360.87214741681</v>
      </c>
      <c r="M8049" t="n">
        <v>48456.76345403025</v>
      </c>
      <c r="N8049" t="n">
        <v>660.7164911313232</v>
      </c>
      <c r="O8049" t="n">
        <v>48456.76345403025</v>
      </c>
      <c r="P8049" t="n">
        <v>660.7164911313232</v>
      </c>
      <c r="Q8049" t="n">
        <v>336</v>
      </c>
      <c r="R8049" t="n">
        <v>7</v>
      </c>
      <c r="S8049">
        <f>VLOOKUP(Q8049,Clustering!$D$3:$E$367,2,FALSE)</f>
        <v/>
      </c>
    </row>
    <row r="8050">
      <c r="A8050" t="inlineStr">
        <is>
          <t>2025-12-02 08:00</t>
        </is>
      </c>
      <c r="B8050" t="n">
        <v>0.7259995628808649</v>
      </c>
      <c r="C8050" t="n">
        <v>7218.221329290817</v>
      </c>
      <c r="D8050" t="n">
        <v>1750.211538543356</v>
      </c>
      <c r="E8050" t="n">
        <v>4005.547137703657</v>
      </c>
      <c r="F8050" t="n">
        <v>0</v>
      </c>
      <c r="G8050" t="n">
        <v>12974.70600510071</v>
      </c>
      <c r="H8050" t="n">
        <v>12551.5974422188</v>
      </c>
      <c r="I8050" t="n">
        <v>0</v>
      </c>
      <c r="J8050" t="n">
        <v>2718.621852204295</v>
      </c>
      <c r="K8050" t="n">
        <v>1354.641594814081</v>
      </c>
      <c r="L8050" t="n">
        <v>16624.86088923718</v>
      </c>
      <c r="M8050" t="n">
        <v>48527.81442683675</v>
      </c>
      <c r="N8050" t="n">
        <v>766.322815533461</v>
      </c>
      <c r="O8050" t="n">
        <v>48527.81442683675</v>
      </c>
      <c r="P8050" t="n">
        <v>766.322815533461</v>
      </c>
      <c r="Q8050" t="n">
        <v>336</v>
      </c>
      <c r="R8050" t="n">
        <v>8</v>
      </c>
      <c r="S8050">
        <f>VLOOKUP(Q8050,Clustering!$D$3:$E$367,2,FALSE)</f>
        <v/>
      </c>
    </row>
    <row r="8051">
      <c r="A8051" t="inlineStr">
        <is>
          <t>2025-12-02 09:00</t>
        </is>
      </c>
      <c r="B8051" t="n">
        <v>0.5279996820951743</v>
      </c>
      <c r="C8051" t="n">
        <v>6527.447550231952</v>
      </c>
      <c r="D8051" t="n">
        <v>1039.589151391586</v>
      </c>
      <c r="E8051" t="n">
        <v>3583.143985000363</v>
      </c>
      <c r="F8051" t="n">
        <v>0</v>
      </c>
      <c r="G8051" t="n">
        <v>11150.708686306</v>
      </c>
      <c r="H8051" t="n">
        <v>13297.2368942318</v>
      </c>
      <c r="I8051" t="n">
        <v>0</v>
      </c>
      <c r="J8051" t="n">
        <v>2336.666715944188</v>
      </c>
      <c r="K8051" t="n">
        <v>1430.435910210402</v>
      </c>
      <c r="L8051" t="n">
        <v>17064.33952038639</v>
      </c>
      <c r="M8051" t="n">
        <v>48456.76345403025</v>
      </c>
      <c r="N8051" t="n">
        <v>671.5479090187221</v>
      </c>
      <c r="O8051" t="n">
        <v>48456.76345403025</v>
      </c>
      <c r="P8051" t="n">
        <v>671.5479090187221</v>
      </c>
      <c r="Q8051" t="n">
        <v>336</v>
      </c>
      <c r="R8051" t="n">
        <v>9</v>
      </c>
      <c r="S8051">
        <f>VLOOKUP(Q8051,Clustering!$D$3:$E$367,2,FALSE)</f>
        <v/>
      </c>
    </row>
    <row r="8052">
      <c r="A8052" t="inlineStr">
        <is>
          <t>2025-12-02 10:00</t>
        </is>
      </c>
      <c r="B8052" t="n">
        <v>0.3959997615713808</v>
      </c>
      <c r="C8052" t="n">
        <v>6154.450547361555</v>
      </c>
      <c r="D8052" t="n">
        <v>888.3761839164464</v>
      </c>
      <c r="E8052" t="n">
        <v>3335.528343760501</v>
      </c>
      <c r="F8052" t="n">
        <v>0</v>
      </c>
      <c r="G8052" t="n">
        <v>10378.75107480007</v>
      </c>
      <c r="H8052" t="n">
        <v>13520.9287298357</v>
      </c>
      <c r="I8052" t="n">
        <v>0</v>
      </c>
      <c r="J8052" t="n">
        <v>2012.83481616624</v>
      </c>
      <c r="K8052" t="n">
        <v>1427.551455310111</v>
      </c>
      <c r="L8052" t="n">
        <v>16961.31500131205</v>
      </c>
      <c r="M8052" t="n">
        <v>48314.66150841727</v>
      </c>
      <c r="N8052" t="n">
        <v>530.7394764825384</v>
      </c>
      <c r="O8052" t="n">
        <v>48314.66150841727</v>
      </c>
      <c r="P8052" t="n">
        <v>530.7394764825384</v>
      </c>
      <c r="Q8052" t="n">
        <v>336</v>
      </c>
      <c r="R8052" t="n">
        <v>10</v>
      </c>
      <c r="S8052">
        <f>VLOOKUP(Q8052,Clustering!$D$3:$E$367,2,FALSE)</f>
        <v/>
      </c>
    </row>
    <row r="8053">
      <c r="A8053" t="inlineStr">
        <is>
          <t>2025-12-02 11:00</t>
        </is>
      </c>
      <c r="B8053" t="n">
        <v>0.3695997774666221</v>
      </c>
      <c r="C8053" t="n">
        <v>4196.216282291969</v>
      </c>
      <c r="D8053" t="n">
        <v>850.5729420476615</v>
      </c>
      <c r="E8053" t="n">
        <v>2883.993939146634</v>
      </c>
      <c r="F8053" t="n">
        <v>0</v>
      </c>
      <c r="G8053" t="n">
        <v>7931.152763263732</v>
      </c>
      <c r="H8053" t="n">
        <v>13297.2368942318</v>
      </c>
      <c r="I8053" t="n">
        <v>0</v>
      </c>
      <c r="J8053" t="n">
        <v>1752.450607469919</v>
      </c>
      <c r="K8053" t="n">
        <v>1424.968713007898</v>
      </c>
      <c r="L8053" t="n">
        <v>16474.65621470961</v>
      </c>
      <c r="M8053" t="n">
        <v>48172.55956280427</v>
      </c>
      <c r="N8053" t="n">
        <v>533.4473309543881</v>
      </c>
      <c r="O8053" t="n">
        <v>48172.55956280427</v>
      </c>
      <c r="P8053" t="n">
        <v>533.4473309543881</v>
      </c>
      <c r="Q8053" t="n">
        <v>336</v>
      </c>
      <c r="R8053" t="n">
        <v>11</v>
      </c>
      <c r="S8053">
        <f>VLOOKUP(Q8053,Clustering!$D$3:$E$367,2,FALSE)</f>
        <v/>
      </c>
    </row>
    <row r="8054">
      <c r="A8054" t="inlineStr">
        <is>
          <t>2025-12-02 12:00</t>
        </is>
      </c>
      <c r="B8054" t="n">
        <v>0.4223997456761395</v>
      </c>
      <c r="C8054" t="n">
        <v>4289.465533009569</v>
      </c>
      <c r="D8054" t="n">
        <v>888.3761839164464</v>
      </c>
      <c r="E8054" t="n">
        <v>2345.065778801051</v>
      </c>
      <c r="F8054" t="n">
        <v>0</v>
      </c>
      <c r="G8054" t="n">
        <v>7523.329895472743</v>
      </c>
      <c r="H8054" t="n">
        <v>12551.5974422188</v>
      </c>
      <c r="I8054" t="n">
        <v>0</v>
      </c>
      <c r="J8054" t="n">
        <v>1651.92832874746</v>
      </c>
      <c r="K8054" t="n">
        <v>1403.290995328664</v>
      </c>
      <c r="L8054" t="n">
        <v>15606.81676629492</v>
      </c>
      <c r="M8054" t="n">
        <v>48030.45761719128</v>
      </c>
      <c r="N8054" t="n">
        <v>549.6944577854862</v>
      </c>
      <c r="O8054" t="n">
        <v>48030.45761719128</v>
      </c>
      <c r="P8054" t="n">
        <v>549.6944577854862</v>
      </c>
      <c r="Q8054" t="n">
        <v>336</v>
      </c>
      <c r="R8054" t="n">
        <v>12</v>
      </c>
      <c r="S8054">
        <f>VLOOKUP(Q8054,Clustering!$D$3:$E$367,2,FALSE)</f>
        <v/>
      </c>
    </row>
    <row r="8055">
      <c r="A8055" t="inlineStr">
        <is>
          <t>2025-12-02 13:00</t>
        </is>
      </c>
      <c r="B8055" t="n">
        <v>0.3959997615713808</v>
      </c>
      <c r="C8055" t="n">
        <v>4196.216282291969</v>
      </c>
      <c r="D8055" t="n">
        <v>850.5729420476615</v>
      </c>
      <c r="E8055" t="n">
        <v>2053.75325969533</v>
      </c>
      <c r="F8055" t="n">
        <v>0</v>
      </c>
      <c r="G8055" t="n">
        <v>7100.938483796532</v>
      </c>
      <c r="H8055" t="n">
        <v>12924.4171682253</v>
      </c>
      <c r="I8055" t="n">
        <v>0</v>
      </c>
      <c r="J8055" t="n">
        <v>1658.553902284621</v>
      </c>
      <c r="K8055" t="n">
        <v>1404.451038160428</v>
      </c>
      <c r="L8055" t="n">
        <v>15987.42210867035</v>
      </c>
      <c r="M8055" t="n">
        <v>47959.40664438478</v>
      </c>
      <c r="N8055" t="n">
        <v>544.2787488417868</v>
      </c>
      <c r="O8055" t="n">
        <v>47959.40664438478</v>
      </c>
      <c r="P8055" t="n">
        <v>544.2787488417868</v>
      </c>
      <c r="Q8055" t="n">
        <v>336</v>
      </c>
      <c r="R8055" t="n">
        <v>13</v>
      </c>
      <c r="S8055">
        <f>VLOOKUP(Q8055,Clustering!$D$3:$E$367,2,FALSE)</f>
        <v/>
      </c>
    </row>
    <row r="8056">
      <c r="A8056" t="inlineStr">
        <is>
          <t>2025-12-02 14:00</t>
        </is>
      </c>
      <c r="B8056" t="n">
        <v>0.3695997774666221</v>
      </c>
      <c r="C8056" t="n">
        <v>4102.967031574371</v>
      </c>
      <c r="D8056" t="n">
        <v>812.7697001788766</v>
      </c>
      <c r="E8056" t="n">
        <v>2024.622007784758</v>
      </c>
      <c r="F8056" t="n">
        <v>0</v>
      </c>
      <c r="G8056" t="n">
        <v>6940.728339315472</v>
      </c>
      <c r="H8056" t="n">
        <v>13297.2368942318</v>
      </c>
      <c r="I8056" t="n">
        <v>0</v>
      </c>
      <c r="J8056" t="n">
        <v>1591.721189977763</v>
      </c>
      <c r="K8056" t="n">
        <v>1403.447402745322</v>
      </c>
      <c r="L8056" t="n">
        <v>16292.40548695488</v>
      </c>
      <c r="M8056" t="n">
        <v>48030.45761719128</v>
      </c>
      <c r="N8056" t="n">
        <v>530.7394764825384</v>
      </c>
      <c r="O8056" t="n">
        <v>48030.45761719128</v>
      </c>
      <c r="P8056" t="n">
        <v>530.7394764825384</v>
      </c>
      <c r="Q8056" t="n">
        <v>336</v>
      </c>
      <c r="R8056" t="n">
        <v>14</v>
      </c>
      <c r="S8056">
        <f>VLOOKUP(Q8056,Clustering!$D$3:$E$367,2,FALSE)</f>
        <v/>
      </c>
    </row>
    <row r="8057">
      <c r="A8057" t="inlineStr">
        <is>
          <t>2025-12-02 15:00</t>
        </is>
      </c>
      <c r="B8057" t="n">
        <v>0.3959997615713808</v>
      </c>
      <c r="C8057" t="n">
        <v>4196.216282291969</v>
      </c>
      <c r="D8057" t="n">
        <v>850.5729420476615</v>
      </c>
      <c r="E8057" t="n">
        <v>2039.187633740044</v>
      </c>
      <c r="F8057" t="n">
        <v>0</v>
      </c>
      <c r="G8057" t="n">
        <v>7086.372857841247</v>
      </c>
      <c r="H8057" t="n">
        <v>13148.1090038292</v>
      </c>
      <c r="I8057" t="n">
        <v>0</v>
      </c>
      <c r="J8057" t="n">
        <v>1530.728796383814</v>
      </c>
      <c r="K8057" t="n">
        <v>1404.367702327894</v>
      </c>
      <c r="L8057" t="n">
        <v>16083.20550254091</v>
      </c>
      <c r="M8057" t="n">
        <v>48456.76345403025</v>
      </c>
      <c r="N8057" t="n">
        <v>625.5143829972774</v>
      </c>
      <c r="O8057" t="n">
        <v>48456.76345403025</v>
      </c>
      <c r="P8057" t="n">
        <v>625.5143829972774</v>
      </c>
      <c r="Q8057" t="n">
        <v>336</v>
      </c>
      <c r="R8057" t="n">
        <v>15</v>
      </c>
      <c r="S8057">
        <f>VLOOKUP(Q8057,Clustering!$D$3:$E$367,2,FALSE)</f>
        <v/>
      </c>
    </row>
    <row r="8058">
      <c r="A8058" t="inlineStr">
        <is>
          <t>2025-12-02 16:00</t>
        </is>
      </c>
      <c r="B8058" t="n">
        <v>0.5939996423570713</v>
      </c>
      <c r="C8058" t="n">
        <v>4895.585662673965</v>
      </c>
      <c r="D8058" t="n">
        <v>1615.579881732326</v>
      </c>
      <c r="E8058" t="n">
        <v>2461.590786443339</v>
      </c>
      <c r="F8058" t="n">
        <v>0</v>
      </c>
      <c r="G8058" t="n">
        <v>8973.350330491987</v>
      </c>
      <c r="H8058" t="n">
        <v>12551.5974422188</v>
      </c>
      <c r="I8058" t="n">
        <v>0</v>
      </c>
      <c r="J8058" t="n">
        <v>1305.221585217878</v>
      </c>
      <c r="K8058" t="n">
        <v>1360.277524678293</v>
      </c>
      <c r="L8058" t="n">
        <v>15217.09655211497</v>
      </c>
      <c r="M8058" t="n">
        <v>48883.06929086923</v>
      </c>
      <c r="N8058" t="n">
        <v>744.6599797586636</v>
      </c>
      <c r="O8058" t="n">
        <v>48883.06929086923</v>
      </c>
      <c r="P8058" t="n">
        <v>744.6599797586636</v>
      </c>
      <c r="Q8058" t="n">
        <v>336</v>
      </c>
      <c r="R8058" t="n">
        <v>16</v>
      </c>
      <c r="S8058">
        <f>VLOOKUP(Q8058,Clustering!$D$3:$E$367,2,FALSE)</f>
        <v/>
      </c>
    </row>
    <row r="8059">
      <c r="A8059" t="inlineStr">
        <is>
          <t>2025-12-02 17:00</t>
        </is>
      </c>
      <c r="B8059" t="n">
        <v>0.8579994834046585</v>
      </c>
      <c r="C8059" t="n">
        <v>5828.078169849958</v>
      </c>
      <c r="D8059" t="n">
        <v>5040.432249171328</v>
      </c>
      <c r="E8059" t="n">
        <v>3117.04395443121</v>
      </c>
      <c r="F8059" t="n">
        <v>0</v>
      </c>
      <c r="G8059" t="n">
        <v>13986.4123729359</v>
      </c>
      <c r="H8059" t="n">
        <v>11060.3185381928</v>
      </c>
      <c r="I8059" t="n">
        <v>0</v>
      </c>
      <c r="J8059" t="n">
        <v>1301.750736426733</v>
      </c>
      <c r="K8059" t="n">
        <v>1275.339480582558</v>
      </c>
      <c r="L8059" t="n">
        <v>13637.40875520209</v>
      </c>
      <c r="M8059" t="n">
        <v>48954.12026367573</v>
      </c>
      <c r="N8059" t="n">
        <v>815.0641960267554</v>
      </c>
      <c r="O8059" t="n">
        <v>48954.12026367573</v>
      </c>
      <c r="P8059" t="n">
        <v>815.0641960267554</v>
      </c>
      <c r="Q8059" t="n">
        <v>336</v>
      </c>
      <c r="R8059" t="n">
        <v>17</v>
      </c>
      <c r="S8059">
        <f>VLOOKUP(Q8059,Clustering!$D$3:$E$367,2,FALSE)</f>
        <v/>
      </c>
    </row>
    <row r="8060">
      <c r="A8060" t="inlineStr">
        <is>
          <t>2025-12-02 18:00</t>
        </is>
      </c>
      <c r="B8060" t="n">
        <v>1.121999324452246</v>
      </c>
      <c r="C8060" t="n">
        <v>6680.084591909365</v>
      </c>
      <c r="D8060" t="n">
        <v>5985.513295890953</v>
      </c>
      <c r="E8060" t="n">
        <v>4005.547137703657</v>
      </c>
      <c r="F8060" t="n">
        <v>0</v>
      </c>
      <c r="G8060" t="n">
        <v>16672.26702482843</v>
      </c>
      <c r="H8060" t="n">
        <v>9196.219908160308</v>
      </c>
      <c r="I8060" t="n">
        <v>0</v>
      </c>
      <c r="J8060" t="n">
        <v>1883.68544934007</v>
      </c>
      <c r="K8060" t="n">
        <v>1206.987371345546</v>
      </c>
      <c r="L8060" t="n">
        <v>12286.89272884592</v>
      </c>
      <c r="M8060" t="n">
        <v>48740.96734525624</v>
      </c>
      <c r="N8060" t="n">
        <v>758.199252117912</v>
      </c>
      <c r="O8060" t="n">
        <v>48740.96734525624</v>
      </c>
      <c r="P8060" t="n">
        <v>758.199252117912</v>
      </c>
      <c r="Q8060" t="n">
        <v>336</v>
      </c>
      <c r="R8060" t="n">
        <v>18</v>
      </c>
      <c r="S8060">
        <f>VLOOKUP(Q8060,Clustering!$D$3:$E$367,2,FALSE)</f>
        <v/>
      </c>
    </row>
    <row r="8061">
      <c r="A8061" t="inlineStr">
        <is>
          <t>2025-12-02 19:00</t>
        </is>
      </c>
      <c r="B8061" t="n">
        <v>1.22759926087128</v>
      </c>
      <c r="C8061" t="n">
        <v>7318.76381749471</v>
      </c>
      <c r="D8061" t="n">
        <v>6489.556520808085</v>
      </c>
      <c r="E8061" t="n">
        <v>4020.112763658944</v>
      </c>
      <c r="F8061" t="n">
        <v>0</v>
      </c>
      <c r="G8061" t="n">
        <v>17829.66070122261</v>
      </c>
      <c r="H8061" t="n">
        <v>7704.941004134312</v>
      </c>
      <c r="I8061" t="n">
        <v>0</v>
      </c>
      <c r="J8061" t="n">
        <v>1867.420900920147</v>
      </c>
      <c r="K8061" t="n">
        <v>1006.23285592595</v>
      </c>
      <c r="L8061" t="n">
        <v>10578.59476098041</v>
      </c>
      <c r="M8061" t="n">
        <v>48456.76345403025</v>
      </c>
      <c r="N8061" t="n">
        <v>611.9751106380289</v>
      </c>
      <c r="O8061" t="n">
        <v>48456.76345403025</v>
      </c>
      <c r="P8061" t="n">
        <v>611.9751106380289</v>
      </c>
      <c r="Q8061" t="n">
        <v>336</v>
      </c>
      <c r="R8061" t="n">
        <v>19</v>
      </c>
      <c r="S8061">
        <f>VLOOKUP(Q8061,Clustering!$D$3:$E$367,2,FALSE)</f>
        <v/>
      </c>
    </row>
    <row r="8062">
      <c r="A8062" t="inlineStr">
        <is>
          <t>2025-12-02 20:00</t>
        </is>
      </c>
      <c r="B8062" t="n">
        <v>1.267199237028418</v>
      </c>
      <c r="C8062" t="n">
        <v>7444.572164133258</v>
      </c>
      <c r="D8062" t="n">
        <v>6300.54031146416</v>
      </c>
      <c r="E8062" t="n">
        <v>3612.275236910935</v>
      </c>
      <c r="F8062" t="n">
        <v>0</v>
      </c>
      <c r="G8062" t="n">
        <v>17358.65491174538</v>
      </c>
      <c r="H8062" t="n">
        <v>6959.301552121316</v>
      </c>
      <c r="I8062" t="n">
        <v>0</v>
      </c>
      <c r="J8062" t="n">
        <v>1626.528087506671</v>
      </c>
      <c r="K8062" t="n">
        <v>832.9788865661639</v>
      </c>
      <c r="L8062" t="n">
        <v>9418.808526194149</v>
      </c>
      <c r="M8062" t="n">
        <v>48172.55956280427</v>
      </c>
      <c r="N8062" t="n">
        <v>528.0316220106887</v>
      </c>
      <c r="O8062" t="n">
        <v>48172.55956280427</v>
      </c>
      <c r="P8062" t="n">
        <v>528.0316220106887</v>
      </c>
      <c r="Q8062" t="n">
        <v>336</v>
      </c>
      <c r="R8062" t="n">
        <v>20</v>
      </c>
      <c r="S8062">
        <f>VLOOKUP(Q8062,Clustering!$D$3:$E$367,2,FALSE)</f>
        <v/>
      </c>
    </row>
    <row r="8063">
      <c r="A8063" t="inlineStr">
        <is>
          <t>2025-12-02 21:00</t>
        </is>
      </c>
      <c r="B8063" t="n">
        <v>1.280399229080798</v>
      </c>
      <c r="C8063" t="n">
        <v>6750.933184633351</v>
      </c>
      <c r="D8063" t="n">
        <v>5040.432249171328</v>
      </c>
      <c r="E8063" t="n">
        <v>3350.093969715786</v>
      </c>
      <c r="F8063" t="n">
        <v>0</v>
      </c>
      <c r="G8063" t="n">
        <v>15142.73980274955</v>
      </c>
      <c r="H8063" t="n">
        <v>6810.173661718715</v>
      </c>
      <c r="I8063" t="n">
        <v>0</v>
      </c>
      <c r="J8063" t="n">
        <v>1967.762537331104</v>
      </c>
      <c r="K8063" t="n">
        <v>664.9510008207936</v>
      </c>
      <c r="L8063" t="n">
        <v>9442.887199870614</v>
      </c>
      <c r="M8063" t="n">
        <v>47746.25372596529</v>
      </c>
      <c r="N8063" t="n">
        <v>471.1666781018453</v>
      </c>
      <c r="O8063" t="n">
        <v>47746.25372596529</v>
      </c>
      <c r="P8063" t="n">
        <v>471.1666781018453</v>
      </c>
      <c r="Q8063" t="n">
        <v>336</v>
      </c>
      <c r="R8063" t="n">
        <v>21</v>
      </c>
      <c r="S8063">
        <f>VLOOKUP(Q8063,Clustering!$D$3:$E$367,2,FALSE)</f>
        <v/>
      </c>
    </row>
    <row r="8064">
      <c r="A8064" t="inlineStr">
        <is>
          <t>2025-12-02 22:00</t>
        </is>
      </c>
      <c r="B8064" t="n">
        <v>1.280399229080798</v>
      </c>
      <c r="C8064" t="n">
        <v>5577.50336764233</v>
      </c>
      <c r="D8064" t="n">
        <v>3150.27015573208</v>
      </c>
      <c r="E8064" t="n">
        <v>2942.256442967778</v>
      </c>
      <c r="F8064" t="n">
        <v>0</v>
      </c>
      <c r="G8064" t="n">
        <v>11671.31036557127</v>
      </c>
      <c r="H8064" t="n">
        <v>6586.481826114816</v>
      </c>
      <c r="I8064" t="n">
        <v>0</v>
      </c>
      <c r="J8064" t="n">
        <v>1882.994559902423</v>
      </c>
      <c r="K8064" t="n">
        <v>555.3915506427597</v>
      </c>
      <c r="L8064" t="n">
        <v>9024.867936660001</v>
      </c>
      <c r="M8064" t="n">
        <v>47390.99886193281</v>
      </c>
      <c r="N8064" t="n">
        <v>425.1331520804006</v>
      </c>
      <c r="O8064" t="n">
        <v>47390.99886193281</v>
      </c>
      <c r="P8064" t="n">
        <v>425.1331520804006</v>
      </c>
      <c r="Q8064" t="n">
        <v>336</v>
      </c>
      <c r="R8064" t="n">
        <v>22</v>
      </c>
      <c r="S8064">
        <f>VLOOKUP(Q8064,Clustering!$D$3:$E$367,2,FALSE)</f>
        <v/>
      </c>
    </row>
    <row r="8065">
      <c r="A8065" t="inlineStr">
        <is>
          <t>2025-12-02 23:00</t>
        </is>
      </c>
      <c r="B8065" t="n">
        <v>1.280399229080798</v>
      </c>
      <c r="C8065" t="n">
        <v>4631.466276563223</v>
      </c>
      <c r="D8065" t="n">
        <v>1575.13507786604</v>
      </c>
      <c r="E8065" t="n">
        <v>2053.75325969533</v>
      </c>
      <c r="F8065" t="n">
        <v>0</v>
      </c>
      <c r="G8065" t="n">
        <v>8261.635013353674</v>
      </c>
      <c r="H8065" t="n">
        <v>6586.481826114816</v>
      </c>
      <c r="I8065" t="n">
        <v>0</v>
      </c>
      <c r="J8065" t="n">
        <v>1267.201546275055</v>
      </c>
      <c r="K8065" t="n">
        <v>490.5949738240216</v>
      </c>
      <c r="L8065" t="n">
        <v>8344.278346213892</v>
      </c>
      <c r="M8065" t="n">
        <v>47106.79497070683</v>
      </c>
      <c r="N8065" t="n">
        <v>287.0325740160667</v>
      </c>
      <c r="O8065" t="n">
        <v>47106.79497070683</v>
      </c>
      <c r="P8065" t="n">
        <v>287.0325740160667</v>
      </c>
      <c r="Q8065" t="n">
        <v>336</v>
      </c>
      <c r="R8065" t="n">
        <v>23</v>
      </c>
      <c r="S8065">
        <f>VLOOKUP(Q8065,Clustering!$D$3:$E$367,2,FALSE)</f>
        <v/>
      </c>
    </row>
    <row r="8066">
      <c r="A8066" t="inlineStr">
        <is>
          <t>2025-12-03 00:00</t>
        </is>
      </c>
      <c r="B8066" t="n">
        <v>1.280399229080798</v>
      </c>
      <c r="C8066" t="n">
        <v>4508.26265759835</v>
      </c>
      <c r="D8066" t="n">
        <v>1134.097256063549</v>
      </c>
      <c r="E8066" t="n">
        <v>1176.667342327933</v>
      </c>
      <c r="F8066" t="n">
        <v>0</v>
      </c>
      <c r="G8066" t="n">
        <v>6820.307655218912</v>
      </c>
      <c r="H8066" t="n">
        <v>6586.481826114816</v>
      </c>
      <c r="I8066" t="n">
        <v>0</v>
      </c>
      <c r="J8066" t="n">
        <v>899.7398100000831</v>
      </c>
      <c r="K8066" t="n">
        <v>412.4013376159638</v>
      </c>
      <c r="L8066" t="n">
        <v>7898.622973730862</v>
      </c>
      <c r="M8066" t="n">
        <v>47106.79497070683</v>
      </c>
      <c r="N8066" t="n">
        <v>189.0131162731574</v>
      </c>
      <c r="O8066" t="n">
        <v>47106.79497070683</v>
      </c>
      <c r="P8066" t="n">
        <v>189.0131162731574</v>
      </c>
      <c r="Q8066" t="n">
        <v>337</v>
      </c>
      <c r="R8066" t="n">
        <v>0</v>
      </c>
      <c r="S8066">
        <f>VLOOKUP(Q8066,Clustering!$D$3:$E$367,2,FALSE)</f>
        <v/>
      </c>
    </row>
    <row r="8067">
      <c r="A8067" t="inlineStr">
        <is>
          <t>2025-12-03 01:00</t>
        </is>
      </c>
      <c r="B8067" t="n">
        <v>1.293599221133177</v>
      </c>
      <c r="C8067" t="n">
        <v>4638.499041282148</v>
      </c>
      <c r="D8067" t="n">
        <v>1071.091852948907</v>
      </c>
      <c r="E8067" t="n">
        <v>813.4265578173001</v>
      </c>
      <c r="F8067" t="n">
        <v>0</v>
      </c>
      <c r="G8067" t="n">
        <v>6524.311051269488</v>
      </c>
      <c r="H8067" t="n">
        <v>6586.481826114816</v>
      </c>
      <c r="I8067" t="n">
        <v>0</v>
      </c>
      <c r="J8067" t="n">
        <v>682.483503815842</v>
      </c>
      <c r="K8067" t="n">
        <v>409.1062605227808</v>
      </c>
      <c r="L8067" t="n">
        <v>7678.071590453438</v>
      </c>
      <c r="M8067" t="n">
        <v>47035.74399790033</v>
      </c>
      <c r="N8067" t="n">
        <v>183.7759632533318</v>
      </c>
      <c r="O8067" t="n">
        <v>47035.74399790033</v>
      </c>
      <c r="P8067" t="n">
        <v>183.7759632533318</v>
      </c>
      <c r="Q8067" t="n">
        <v>337</v>
      </c>
      <c r="R8067" t="n">
        <v>1</v>
      </c>
      <c r="S8067">
        <f>VLOOKUP(Q8067,Clustering!$D$3:$E$367,2,FALSE)</f>
        <v/>
      </c>
    </row>
    <row r="8068">
      <c r="A8068" t="inlineStr">
        <is>
          <t>2025-12-03 02:00</t>
        </is>
      </c>
      <c r="B8068" t="n">
        <v>1.306799213185557</v>
      </c>
      <c r="C8068" t="n">
        <v>4777.851971823811</v>
      </c>
      <c r="D8068" t="n">
        <v>1071.091852948907</v>
      </c>
      <c r="E8068" t="n">
        <v>738.7670918895119</v>
      </c>
      <c r="F8068" t="n">
        <v>0</v>
      </c>
      <c r="G8068" t="n">
        <v>6589.017715875416</v>
      </c>
      <c r="H8068" t="n">
        <v>6586.481826114816</v>
      </c>
      <c r="I8068" t="n">
        <v>0</v>
      </c>
      <c r="J8068" t="n">
        <v>604.6125127505586</v>
      </c>
      <c r="K8068" t="n">
        <v>407.4905429773441</v>
      </c>
      <c r="L8068" t="n">
        <v>7598.584881842718</v>
      </c>
      <c r="M8068" t="n">
        <v>46964.69302509384</v>
      </c>
      <c r="N8068" t="n">
        <v>182.4308907015299</v>
      </c>
      <c r="O8068" t="n">
        <v>46964.69302509384</v>
      </c>
      <c r="P8068" t="n">
        <v>182.4308907015299</v>
      </c>
      <c r="Q8068" t="n">
        <v>337</v>
      </c>
      <c r="R8068" t="n">
        <v>2</v>
      </c>
      <c r="S8068">
        <f>VLOOKUP(Q8068,Clustering!$D$3:$E$367,2,FALSE)</f>
        <v/>
      </c>
    </row>
    <row r="8069">
      <c r="A8069" t="inlineStr">
        <is>
          <t>2025-12-03 03:00</t>
        </is>
      </c>
      <c r="B8069" t="n">
        <v>1.306799213185557</v>
      </c>
      <c r="C8069" t="n">
        <v>4880.738714934012</v>
      </c>
      <c r="D8069" t="n">
        <v>1071.091852948907</v>
      </c>
      <c r="E8069" t="n">
        <v>722.0243418226893</v>
      </c>
      <c r="F8069" t="n">
        <v>0</v>
      </c>
      <c r="G8069" t="n">
        <v>6675.161708918794</v>
      </c>
      <c r="H8069" t="n">
        <v>6586.481826114816</v>
      </c>
      <c r="I8069" t="n">
        <v>0</v>
      </c>
      <c r="J8069" t="n">
        <v>603.2230947725395</v>
      </c>
      <c r="K8069" t="n">
        <v>425.5955559010283</v>
      </c>
      <c r="L8069" t="n">
        <v>7615.300476788383</v>
      </c>
      <c r="M8069" t="n">
        <v>47035.74399790033</v>
      </c>
      <c r="N8069" t="n">
        <v>183.6691925515068</v>
      </c>
      <c r="O8069" t="n">
        <v>47035.74399790033</v>
      </c>
      <c r="P8069" t="n">
        <v>183.6691925515068</v>
      </c>
      <c r="Q8069" t="n">
        <v>337</v>
      </c>
      <c r="R8069" t="n">
        <v>3</v>
      </c>
      <c r="S8069">
        <f>VLOOKUP(Q8069,Clustering!$D$3:$E$367,2,FALSE)</f>
        <v/>
      </c>
    </row>
    <row r="8070">
      <c r="A8070" t="inlineStr">
        <is>
          <t>2025-12-03 04:00</t>
        </is>
      </c>
      <c r="B8070" t="n">
        <v>1.306799213185557</v>
      </c>
      <c r="C8070" t="n">
        <v>4989.876804461035</v>
      </c>
      <c r="D8070" t="n">
        <v>1134.097256063549</v>
      </c>
      <c r="E8070" t="n">
        <v>1013.112841601218</v>
      </c>
      <c r="F8070" t="n">
        <v>0</v>
      </c>
      <c r="G8070" t="n">
        <v>7138.393701338988</v>
      </c>
      <c r="H8070" t="n">
        <v>6586.481826114816</v>
      </c>
      <c r="I8070" t="n">
        <v>0</v>
      </c>
      <c r="J8070" t="n">
        <v>703.2335536124103</v>
      </c>
      <c r="K8070" t="n">
        <v>453.2353366437743</v>
      </c>
      <c r="L8070" t="n">
        <v>7742.950716371</v>
      </c>
      <c r="M8070" t="n">
        <v>47177.84594351333</v>
      </c>
      <c r="N8070" t="n">
        <v>182.3198686681841</v>
      </c>
      <c r="O8070" t="n">
        <v>47177.84594351333</v>
      </c>
      <c r="P8070" t="n">
        <v>182.3198686681841</v>
      </c>
      <c r="Q8070" t="n">
        <v>337</v>
      </c>
      <c r="R8070" t="n">
        <v>4</v>
      </c>
      <c r="S8070">
        <f>VLOOKUP(Q8070,Clustering!$D$3:$E$367,2,FALSE)</f>
        <v/>
      </c>
    </row>
    <row r="8071">
      <c r="A8071" t="inlineStr">
        <is>
          <t>2025-12-03 05:00</t>
        </is>
      </c>
      <c r="B8071" t="n">
        <v>1.280399229080798</v>
      </c>
      <c r="C8071" t="n">
        <v>7248.436170305458</v>
      </c>
      <c r="D8071" t="n">
        <v>1575.13507786604</v>
      </c>
      <c r="E8071" t="n">
        <v>2243.106397114049</v>
      </c>
      <c r="F8071" t="n">
        <v>0</v>
      </c>
      <c r="G8071" t="n">
        <v>11067.95804451463</v>
      </c>
      <c r="H8071" t="n">
        <v>6959.301552121316</v>
      </c>
      <c r="I8071" t="n">
        <v>0</v>
      </c>
      <c r="J8071" t="n">
        <v>1052.875510024405</v>
      </c>
      <c r="K8071" t="n">
        <v>525.9390956176107</v>
      </c>
      <c r="L8071" t="n">
        <v>8538.11615776333</v>
      </c>
      <c r="M8071" t="n">
        <v>47462.04983473931</v>
      </c>
      <c r="N8071" t="n">
        <v>192.606330843123</v>
      </c>
      <c r="O8071" t="n">
        <v>47462.04983473931</v>
      </c>
      <c r="P8071" t="n">
        <v>192.606330843123</v>
      </c>
      <c r="Q8071" t="n">
        <v>337</v>
      </c>
      <c r="R8071" t="n">
        <v>5</v>
      </c>
      <c r="S8071">
        <f>VLOOKUP(Q8071,Clustering!$D$3:$E$367,2,FALSE)</f>
        <v/>
      </c>
    </row>
    <row r="8072">
      <c r="A8072" t="inlineStr">
        <is>
          <t>2025-12-03 06:00</t>
        </is>
      </c>
      <c r="B8072" t="n">
        <v>1.187999284714142</v>
      </c>
      <c r="C8072" t="n">
        <v>8417.177477483861</v>
      </c>
      <c r="D8072" t="n">
        <v>3150.27015573208</v>
      </c>
      <c r="E8072" t="n">
        <v>4413.384664451667</v>
      </c>
      <c r="F8072" t="n">
        <v>0</v>
      </c>
      <c r="G8072" t="n">
        <v>15982.02029695232</v>
      </c>
      <c r="H8072" t="n">
        <v>8450.580456147311</v>
      </c>
      <c r="I8072" t="n">
        <v>0</v>
      </c>
      <c r="J8072" t="n">
        <v>1732.589839102361</v>
      </c>
      <c r="K8072" t="n">
        <v>791.9766058334848</v>
      </c>
      <c r="L8072" t="n">
        <v>10975.14690108316</v>
      </c>
      <c r="M8072" t="n">
        <v>47959.40664438478</v>
      </c>
      <c r="N8072" t="n">
        <v>300.5718463753151</v>
      </c>
      <c r="O8072" t="n">
        <v>47959.40664438478</v>
      </c>
      <c r="P8072" t="n">
        <v>300.5718463753151</v>
      </c>
      <c r="Q8072" t="n">
        <v>337</v>
      </c>
      <c r="R8072" t="n">
        <v>6</v>
      </c>
      <c r="S8072">
        <f>VLOOKUP(Q8072,Clustering!$D$3:$E$367,2,FALSE)</f>
        <v/>
      </c>
    </row>
    <row r="8073">
      <c r="A8073" t="inlineStr">
        <is>
          <t>2025-12-03 07:00</t>
        </is>
      </c>
      <c r="B8073" t="n">
        <v>1.02959938008559</v>
      </c>
      <c r="C8073" t="n">
        <v>9331.957836478858</v>
      </c>
      <c r="D8073" t="n">
        <v>4410.378218024912</v>
      </c>
      <c r="E8073" t="n">
        <v>6059.300397398988</v>
      </c>
      <c r="F8073" t="n">
        <v>0</v>
      </c>
      <c r="G8073" t="n">
        <v>19802.66605128284</v>
      </c>
      <c r="H8073" t="n">
        <v>10687.4988121863</v>
      </c>
      <c r="I8073" t="n">
        <v>0</v>
      </c>
      <c r="J8073" t="n">
        <v>2583.814157053669</v>
      </c>
      <c r="K8073" t="n">
        <v>1089.559178176833</v>
      </c>
      <c r="L8073" t="n">
        <v>14360.87214741681</v>
      </c>
      <c r="M8073" t="n">
        <v>48456.76345403025</v>
      </c>
      <c r="N8073" t="n">
        <v>660.7164911313232</v>
      </c>
      <c r="O8073" t="n">
        <v>48456.76345403025</v>
      </c>
      <c r="P8073" t="n">
        <v>660.7164911313232</v>
      </c>
      <c r="Q8073" t="n">
        <v>337</v>
      </c>
      <c r="R8073" t="n">
        <v>7</v>
      </c>
      <c r="S8073">
        <f>VLOOKUP(Q8073,Clustering!$D$3:$E$367,2,FALSE)</f>
        <v/>
      </c>
    </row>
    <row r="8074">
      <c r="A8074" t="inlineStr">
        <is>
          <t>2025-12-03 08:00</t>
        </is>
      </c>
      <c r="B8074" t="n">
        <v>0.7259995628808649</v>
      </c>
      <c r="C8074" t="n">
        <v>8970.161162605269</v>
      </c>
      <c r="D8074" t="n">
        <v>1764.994951885687</v>
      </c>
      <c r="E8074" t="n">
        <v>4005.547137703657</v>
      </c>
      <c r="F8074" t="n">
        <v>0</v>
      </c>
      <c r="G8074" t="n">
        <v>14741.42925175749</v>
      </c>
      <c r="H8074" t="n">
        <v>12551.5974422188</v>
      </c>
      <c r="I8074" t="n">
        <v>0</v>
      </c>
      <c r="J8074" t="n">
        <v>2718.621852204295</v>
      </c>
      <c r="K8074" t="n">
        <v>1354.641594814081</v>
      </c>
      <c r="L8074" t="n">
        <v>16624.86088923718</v>
      </c>
      <c r="M8074" t="n">
        <v>48527.81442683675</v>
      </c>
      <c r="N8074" t="n">
        <v>766.322815533461</v>
      </c>
      <c r="O8074" t="n">
        <v>48527.81442683675</v>
      </c>
      <c r="P8074" t="n">
        <v>766.322815533461</v>
      </c>
      <c r="Q8074" t="n">
        <v>337</v>
      </c>
      <c r="R8074" t="n">
        <v>8</v>
      </c>
      <c r="S8074">
        <f>VLOOKUP(Q8074,Clustering!$D$3:$E$367,2,FALSE)</f>
        <v/>
      </c>
    </row>
    <row r="8075">
      <c r="A8075" t="inlineStr">
        <is>
          <t>2025-12-03 09:00</t>
        </is>
      </c>
      <c r="B8075" t="n">
        <v>0.5279996820951743</v>
      </c>
      <c r="C8075" t="n">
        <v>8288.764403171637</v>
      </c>
      <c r="D8075" t="n">
        <v>1039.589151391586</v>
      </c>
      <c r="E8075" t="n">
        <v>3583.143985000363</v>
      </c>
      <c r="F8075" t="n">
        <v>0</v>
      </c>
      <c r="G8075" t="n">
        <v>12912.02553924568</v>
      </c>
      <c r="H8075" t="n">
        <v>13297.2368942318</v>
      </c>
      <c r="I8075" t="n">
        <v>0</v>
      </c>
      <c r="J8075" t="n">
        <v>2336.666715944188</v>
      </c>
      <c r="K8075" t="n">
        <v>1430.435910210402</v>
      </c>
      <c r="L8075" t="n">
        <v>17064.33952038639</v>
      </c>
      <c r="M8075" t="n">
        <v>48456.76345403025</v>
      </c>
      <c r="N8075" t="n">
        <v>671.5479090187221</v>
      </c>
      <c r="O8075" t="n">
        <v>48456.76345403025</v>
      </c>
      <c r="P8075" t="n">
        <v>671.5479090187221</v>
      </c>
      <c r="Q8075" t="n">
        <v>337</v>
      </c>
      <c r="R8075" t="n">
        <v>9</v>
      </c>
      <c r="S8075">
        <f>VLOOKUP(Q8075,Clustering!$D$3:$E$367,2,FALSE)</f>
        <v/>
      </c>
    </row>
    <row r="8076">
      <c r="A8076" t="inlineStr">
        <is>
          <t>2025-12-03 10:00</t>
        </is>
      </c>
      <c r="B8076" t="n">
        <v>0.3959997615713808</v>
      </c>
      <c r="C8076" t="n">
        <v>7625.600737453737</v>
      </c>
      <c r="D8076" t="n">
        <v>888.3761839164464</v>
      </c>
      <c r="E8076" t="n">
        <v>3335.528343760501</v>
      </c>
      <c r="F8076" t="n">
        <v>0</v>
      </c>
      <c r="G8076" t="n">
        <v>11849.90126489226</v>
      </c>
      <c r="H8076" t="n">
        <v>13520.9287298357</v>
      </c>
      <c r="I8076" t="n">
        <v>0</v>
      </c>
      <c r="J8076" t="n">
        <v>2012.83481616624</v>
      </c>
      <c r="K8076" t="n">
        <v>1427.551455310111</v>
      </c>
      <c r="L8076" t="n">
        <v>16961.31500131205</v>
      </c>
      <c r="M8076" t="n">
        <v>48314.66150841727</v>
      </c>
      <c r="N8076" t="n">
        <v>530.7394764825384</v>
      </c>
      <c r="O8076" t="n">
        <v>48314.66150841727</v>
      </c>
      <c r="P8076" t="n">
        <v>530.7394764825384</v>
      </c>
      <c r="Q8076" t="n">
        <v>337</v>
      </c>
      <c r="R8076" t="n">
        <v>10</v>
      </c>
      <c r="S8076">
        <f>VLOOKUP(Q8076,Clustering!$D$3:$E$367,2,FALSE)</f>
        <v/>
      </c>
    </row>
    <row r="8077">
      <c r="A8077" t="inlineStr">
        <is>
          <t>2025-12-03 11:00</t>
        </is>
      </c>
      <c r="B8077" t="n">
        <v>0.3695997774666221</v>
      </c>
      <c r="C8077" t="n">
        <v>5332.398493549424</v>
      </c>
      <c r="D8077" t="n">
        <v>850.5729420476615</v>
      </c>
      <c r="E8077" t="n">
        <v>2883.993939146634</v>
      </c>
      <c r="F8077" t="n">
        <v>0</v>
      </c>
      <c r="G8077" t="n">
        <v>9067.334974521184</v>
      </c>
      <c r="H8077" t="n">
        <v>13297.2368942318</v>
      </c>
      <c r="I8077" t="n">
        <v>0</v>
      </c>
      <c r="J8077" t="n">
        <v>1752.450607469919</v>
      </c>
      <c r="K8077" t="n">
        <v>1424.968713007898</v>
      </c>
      <c r="L8077" t="n">
        <v>16474.65621470961</v>
      </c>
      <c r="M8077" t="n">
        <v>48172.55956280427</v>
      </c>
      <c r="N8077" t="n">
        <v>533.4473309543881</v>
      </c>
      <c r="O8077" t="n">
        <v>48172.55956280427</v>
      </c>
      <c r="P8077" t="n">
        <v>533.4473309543881</v>
      </c>
      <c r="Q8077" t="n">
        <v>337</v>
      </c>
      <c r="R8077" t="n">
        <v>11</v>
      </c>
      <c r="S8077">
        <f>VLOOKUP(Q8077,Clustering!$D$3:$E$367,2,FALSE)</f>
        <v/>
      </c>
    </row>
    <row r="8078">
      <c r="A8078" t="inlineStr">
        <is>
          <t>2025-12-03 12:00</t>
        </is>
      </c>
      <c r="B8078" t="n">
        <v>0.4223997456761395</v>
      </c>
      <c r="C8078" t="n">
        <v>5150.067556392106</v>
      </c>
      <c r="D8078" t="n">
        <v>888.3761839164464</v>
      </c>
      <c r="E8078" t="n">
        <v>2345.065778801051</v>
      </c>
      <c r="F8078" t="n">
        <v>0</v>
      </c>
      <c r="G8078" t="n">
        <v>8383.93191885528</v>
      </c>
      <c r="H8078" t="n">
        <v>12551.5974422188</v>
      </c>
      <c r="I8078" t="n">
        <v>0</v>
      </c>
      <c r="J8078" t="n">
        <v>1651.92832874746</v>
      </c>
      <c r="K8078" t="n">
        <v>1403.290995328664</v>
      </c>
      <c r="L8078" t="n">
        <v>15606.81676629492</v>
      </c>
      <c r="M8078" t="n">
        <v>48030.45761719128</v>
      </c>
      <c r="N8078" t="n">
        <v>549.6944577854862</v>
      </c>
      <c r="O8078" t="n">
        <v>48030.45761719128</v>
      </c>
      <c r="P8078" t="n">
        <v>549.6944577854862</v>
      </c>
      <c r="Q8078" t="n">
        <v>337</v>
      </c>
      <c r="R8078" t="n">
        <v>12</v>
      </c>
      <c r="S8078">
        <f>VLOOKUP(Q8078,Clustering!$D$3:$E$367,2,FALSE)</f>
        <v/>
      </c>
    </row>
    <row r="8079">
      <c r="A8079" t="inlineStr">
        <is>
          <t>2025-12-03 13:00</t>
        </is>
      </c>
      <c r="B8079" t="n">
        <v>0.3959997615713808</v>
      </c>
      <c r="C8079" t="n">
        <v>4893.762353302392</v>
      </c>
      <c r="D8079" t="n">
        <v>850.5729420476615</v>
      </c>
      <c r="E8079" t="n">
        <v>2053.75325969533</v>
      </c>
      <c r="F8079" t="n">
        <v>0</v>
      </c>
      <c r="G8079" t="n">
        <v>7798.484554806955</v>
      </c>
      <c r="H8079" t="n">
        <v>12924.4171682253</v>
      </c>
      <c r="I8079" t="n">
        <v>0</v>
      </c>
      <c r="J8079" t="n">
        <v>1658.553902284621</v>
      </c>
      <c r="K8079" t="n">
        <v>1404.451038160428</v>
      </c>
      <c r="L8079" t="n">
        <v>15987.42210867035</v>
      </c>
      <c r="M8079" t="n">
        <v>47959.40664438478</v>
      </c>
      <c r="N8079" t="n">
        <v>544.2787488417868</v>
      </c>
      <c r="O8079" t="n">
        <v>47959.40664438478</v>
      </c>
      <c r="P8079" t="n">
        <v>544.2787488417868</v>
      </c>
      <c r="Q8079" t="n">
        <v>337</v>
      </c>
      <c r="R8079" t="n">
        <v>13</v>
      </c>
      <c r="S8079">
        <f>VLOOKUP(Q8079,Clustering!$D$3:$E$367,2,FALSE)</f>
        <v/>
      </c>
    </row>
    <row r="8080">
      <c r="A8080" t="inlineStr">
        <is>
          <t>2025-12-03 14:00</t>
        </is>
      </c>
      <c r="B8080" t="n">
        <v>0.3695997774666221</v>
      </c>
      <c r="C8080" t="n">
        <v>4758.056041503874</v>
      </c>
      <c r="D8080" t="n">
        <v>812.7697001788766</v>
      </c>
      <c r="E8080" t="n">
        <v>2024.622007784758</v>
      </c>
      <c r="F8080" t="n">
        <v>0</v>
      </c>
      <c r="G8080" t="n">
        <v>7595.817349244975</v>
      </c>
      <c r="H8080" t="n">
        <v>13297.2368942318</v>
      </c>
      <c r="I8080" t="n">
        <v>0</v>
      </c>
      <c r="J8080" t="n">
        <v>1591.721189977763</v>
      </c>
      <c r="K8080" t="n">
        <v>1403.447402745322</v>
      </c>
      <c r="L8080" t="n">
        <v>16292.40548695488</v>
      </c>
      <c r="M8080" t="n">
        <v>48030.45761719128</v>
      </c>
      <c r="N8080" t="n">
        <v>530.7394764825384</v>
      </c>
      <c r="O8080" t="n">
        <v>48030.45761719128</v>
      </c>
      <c r="P8080" t="n">
        <v>530.7394764825384</v>
      </c>
      <c r="Q8080" t="n">
        <v>337</v>
      </c>
      <c r="R8080" t="n">
        <v>14</v>
      </c>
      <c r="S8080">
        <f>VLOOKUP(Q8080,Clustering!$D$3:$E$367,2,FALSE)</f>
        <v/>
      </c>
    </row>
    <row r="8081">
      <c r="A8081" t="inlineStr">
        <is>
          <t>2025-12-03 15:00</t>
        </is>
      </c>
      <c r="B8081" t="n">
        <v>0.3959997615713808</v>
      </c>
      <c r="C8081" t="n">
        <v>4972.164656280039</v>
      </c>
      <c r="D8081" t="n">
        <v>850.5729420476615</v>
      </c>
      <c r="E8081" t="n">
        <v>2039.187633740044</v>
      </c>
      <c r="F8081" t="n">
        <v>0</v>
      </c>
      <c r="G8081" t="n">
        <v>7862.321231829316</v>
      </c>
      <c r="H8081" t="n">
        <v>13148.1090038292</v>
      </c>
      <c r="I8081" t="n">
        <v>0</v>
      </c>
      <c r="J8081" t="n">
        <v>1530.728796383814</v>
      </c>
      <c r="K8081" t="n">
        <v>1404.367702327894</v>
      </c>
      <c r="L8081" t="n">
        <v>16083.20550254091</v>
      </c>
      <c r="M8081" t="n">
        <v>48456.76345403025</v>
      </c>
      <c r="N8081" t="n">
        <v>625.5143829972774</v>
      </c>
      <c r="O8081" t="n">
        <v>48456.76345403025</v>
      </c>
      <c r="P8081" t="n">
        <v>625.5143829972774</v>
      </c>
      <c r="Q8081" t="n">
        <v>337</v>
      </c>
      <c r="R8081" t="n">
        <v>15</v>
      </c>
      <c r="S8081">
        <f>VLOOKUP(Q8081,Clustering!$D$3:$E$367,2,FALSE)</f>
        <v/>
      </c>
    </row>
    <row r="8082">
      <c r="A8082" t="inlineStr">
        <is>
          <t>2025-12-03 16:00</t>
        </is>
      </c>
      <c r="B8082" t="n">
        <v>0.5939996423570713</v>
      </c>
      <c r="C8082" t="n">
        <v>6031.50740116405</v>
      </c>
      <c r="D8082" t="n">
        <v>1629.226109432941</v>
      </c>
      <c r="E8082" t="n">
        <v>2461.590786443339</v>
      </c>
      <c r="F8082" t="n">
        <v>0</v>
      </c>
      <c r="G8082" t="n">
        <v>10122.91829668269</v>
      </c>
      <c r="H8082" t="n">
        <v>12551.5974422188</v>
      </c>
      <c r="I8082" t="n">
        <v>0</v>
      </c>
      <c r="J8082" t="n">
        <v>1305.221585217878</v>
      </c>
      <c r="K8082" t="n">
        <v>1360.277524678293</v>
      </c>
      <c r="L8082" t="n">
        <v>15217.09655211497</v>
      </c>
      <c r="M8082" t="n">
        <v>48883.06929086923</v>
      </c>
      <c r="N8082" t="n">
        <v>744.6599797586636</v>
      </c>
      <c r="O8082" t="n">
        <v>48883.06929086923</v>
      </c>
      <c r="P8082" t="n">
        <v>744.6599797586636</v>
      </c>
      <c r="Q8082" t="n">
        <v>337</v>
      </c>
      <c r="R8082" t="n">
        <v>16</v>
      </c>
      <c r="S8082">
        <f>VLOOKUP(Q8082,Clustering!$D$3:$E$367,2,FALSE)</f>
        <v/>
      </c>
    </row>
    <row r="8083">
      <c r="A8083" t="inlineStr">
        <is>
          <t>2025-12-03 17:00</t>
        </is>
      </c>
      <c r="B8083" t="n">
        <v>0.8579994834046585</v>
      </c>
      <c r="C8083" t="n">
        <v>7568.296728632867</v>
      </c>
      <c r="D8083" t="n">
        <v>5040.432249171328</v>
      </c>
      <c r="E8083" t="n">
        <v>3117.04395443121</v>
      </c>
      <c r="F8083" t="n">
        <v>0</v>
      </c>
      <c r="G8083" t="n">
        <v>15726.63093171881</v>
      </c>
      <c r="H8083" t="n">
        <v>11060.3185381928</v>
      </c>
      <c r="I8083" t="n">
        <v>0</v>
      </c>
      <c r="J8083" t="n">
        <v>1301.750736426733</v>
      </c>
      <c r="K8083" t="n">
        <v>1275.339480582558</v>
      </c>
      <c r="L8083" t="n">
        <v>13637.40875520209</v>
      </c>
      <c r="M8083" t="n">
        <v>48954.12026367573</v>
      </c>
      <c r="N8083" t="n">
        <v>815.0641960267554</v>
      </c>
      <c r="O8083" t="n">
        <v>48954.12026367573</v>
      </c>
      <c r="P8083" t="n">
        <v>815.0641960267554</v>
      </c>
      <c r="Q8083" t="n">
        <v>337</v>
      </c>
      <c r="R8083" t="n">
        <v>17</v>
      </c>
      <c r="S8083">
        <f>VLOOKUP(Q8083,Clustering!$D$3:$E$367,2,FALSE)</f>
        <v/>
      </c>
    </row>
    <row r="8084">
      <c r="A8084" t="inlineStr">
        <is>
          <t>2025-12-03 18:00</t>
        </is>
      </c>
      <c r="B8084" t="n">
        <v>1.121999324452246</v>
      </c>
      <c r="C8084" t="n">
        <v>8417.698423018597</v>
      </c>
      <c r="D8084" t="n">
        <v>5985.513295890953</v>
      </c>
      <c r="E8084" t="n">
        <v>4005.547137703657</v>
      </c>
      <c r="F8084" t="n">
        <v>0</v>
      </c>
      <c r="G8084" t="n">
        <v>18409.88085593766</v>
      </c>
      <c r="H8084" t="n">
        <v>9196.219908160308</v>
      </c>
      <c r="I8084" t="n">
        <v>0</v>
      </c>
      <c r="J8084" t="n">
        <v>1883.68544934007</v>
      </c>
      <c r="K8084" t="n">
        <v>1206.987371345546</v>
      </c>
      <c r="L8084" t="n">
        <v>12286.89272884592</v>
      </c>
      <c r="M8084" t="n">
        <v>48740.96734525624</v>
      </c>
      <c r="N8084" t="n">
        <v>758.199252117912</v>
      </c>
      <c r="O8084" t="n">
        <v>48740.96734525624</v>
      </c>
      <c r="P8084" t="n">
        <v>758.199252117912</v>
      </c>
      <c r="Q8084" t="n">
        <v>337</v>
      </c>
      <c r="R8084" t="n">
        <v>18</v>
      </c>
      <c r="S8084">
        <f>VLOOKUP(Q8084,Clustering!$D$3:$E$367,2,FALSE)</f>
        <v/>
      </c>
    </row>
    <row r="8085">
      <c r="A8085" t="inlineStr">
        <is>
          <t>2025-12-03 19:00</t>
        </is>
      </c>
      <c r="B8085" t="n">
        <v>1.22759926087128</v>
      </c>
      <c r="C8085" t="n">
        <v>8877.953802957138</v>
      </c>
      <c r="D8085" t="n">
        <v>6489.556520808085</v>
      </c>
      <c r="E8085" t="n">
        <v>4020.112763658944</v>
      </c>
      <c r="F8085" t="n">
        <v>0</v>
      </c>
      <c r="G8085" t="n">
        <v>19388.85068668504</v>
      </c>
      <c r="H8085" t="n">
        <v>7704.941004134312</v>
      </c>
      <c r="I8085" t="n">
        <v>0</v>
      </c>
      <c r="J8085" t="n">
        <v>1867.420900920147</v>
      </c>
      <c r="K8085" t="n">
        <v>1006.23285592595</v>
      </c>
      <c r="L8085" t="n">
        <v>10578.59476098041</v>
      </c>
      <c r="M8085" t="n">
        <v>48456.76345403025</v>
      </c>
      <c r="N8085" t="n">
        <v>611.9751106380289</v>
      </c>
      <c r="O8085" t="n">
        <v>48456.76345403025</v>
      </c>
      <c r="P8085" t="n">
        <v>611.9751106380289</v>
      </c>
      <c r="Q8085" t="n">
        <v>337</v>
      </c>
      <c r="R8085" t="n">
        <v>19</v>
      </c>
      <c r="S8085">
        <f>VLOOKUP(Q8085,Clustering!$D$3:$E$367,2,FALSE)</f>
        <v/>
      </c>
    </row>
    <row r="8086">
      <c r="A8086" t="inlineStr">
        <is>
          <t>2025-12-03 20:00</t>
        </is>
      </c>
      <c r="B8086" t="n">
        <v>1.267199237028418</v>
      </c>
      <c r="C8086" t="n">
        <v>8816.482229858384</v>
      </c>
      <c r="D8086" t="n">
        <v>6300.54031146416</v>
      </c>
      <c r="E8086" t="n">
        <v>3612.275236910935</v>
      </c>
      <c r="F8086" t="n">
        <v>0</v>
      </c>
      <c r="G8086" t="n">
        <v>18730.56497747051</v>
      </c>
      <c r="H8086" t="n">
        <v>6959.301552121316</v>
      </c>
      <c r="I8086" t="n">
        <v>0</v>
      </c>
      <c r="J8086" t="n">
        <v>1626.528087506671</v>
      </c>
      <c r="K8086" t="n">
        <v>832.9788865661639</v>
      </c>
      <c r="L8086" t="n">
        <v>9418.808526194149</v>
      </c>
      <c r="M8086" t="n">
        <v>48172.55956280427</v>
      </c>
      <c r="N8086" t="n">
        <v>528.0316220106887</v>
      </c>
      <c r="O8086" t="n">
        <v>48172.55956280427</v>
      </c>
      <c r="P8086" t="n">
        <v>528.0316220106887</v>
      </c>
      <c r="Q8086" t="n">
        <v>337</v>
      </c>
      <c r="R8086" t="n">
        <v>20</v>
      </c>
      <c r="S8086">
        <f>VLOOKUP(Q8086,Clustering!$D$3:$E$367,2,FALSE)</f>
        <v/>
      </c>
    </row>
    <row r="8087">
      <c r="A8087" t="inlineStr">
        <is>
          <t>2025-12-03 21:00</t>
        </is>
      </c>
      <c r="B8087" t="n">
        <v>1.280399229080798</v>
      </c>
      <c r="C8087" t="n">
        <v>7944.94035024641</v>
      </c>
      <c r="D8087" t="n">
        <v>5040.432249171328</v>
      </c>
      <c r="E8087" t="n">
        <v>3350.093969715786</v>
      </c>
      <c r="F8087" t="n">
        <v>0</v>
      </c>
      <c r="G8087" t="n">
        <v>16336.74696836261</v>
      </c>
      <c r="H8087" t="n">
        <v>6810.173661718715</v>
      </c>
      <c r="I8087" t="n">
        <v>0</v>
      </c>
      <c r="J8087" t="n">
        <v>1967.762537331104</v>
      </c>
      <c r="K8087" t="n">
        <v>664.9510008207936</v>
      </c>
      <c r="L8087" t="n">
        <v>9442.887199870614</v>
      </c>
      <c r="M8087" t="n">
        <v>47746.25372596529</v>
      </c>
      <c r="N8087" t="n">
        <v>471.1666781018453</v>
      </c>
      <c r="O8087" t="n">
        <v>47746.25372596529</v>
      </c>
      <c r="P8087" t="n">
        <v>471.1666781018453</v>
      </c>
      <c r="Q8087" t="n">
        <v>337</v>
      </c>
      <c r="R8087" t="n">
        <v>21</v>
      </c>
      <c r="S8087">
        <f>VLOOKUP(Q8087,Clustering!$D$3:$E$367,2,FALSE)</f>
        <v/>
      </c>
    </row>
    <row r="8088">
      <c r="A8088" t="inlineStr">
        <is>
          <t>2025-12-03 22:00</t>
        </is>
      </c>
      <c r="B8088" t="n">
        <v>1.280399229080798</v>
      </c>
      <c r="C8088" t="n">
        <v>6587.877232261237</v>
      </c>
      <c r="D8088" t="n">
        <v>3150.27015573208</v>
      </c>
      <c r="E8088" t="n">
        <v>2942.256442967778</v>
      </c>
      <c r="F8088" t="n">
        <v>0</v>
      </c>
      <c r="G8088" t="n">
        <v>12681.68423019017</v>
      </c>
      <c r="H8088" t="n">
        <v>6586.481826114816</v>
      </c>
      <c r="I8088" t="n">
        <v>0</v>
      </c>
      <c r="J8088" t="n">
        <v>1882.994559902423</v>
      </c>
      <c r="K8088" t="n">
        <v>555.3915506427597</v>
      </c>
      <c r="L8088" t="n">
        <v>9024.867936660001</v>
      </c>
      <c r="M8088" t="n">
        <v>47390.99886193281</v>
      </c>
      <c r="N8088" t="n">
        <v>425.1331520804006</v>
      </c>
      <c r="O8088" t="n">
        <v>47390.99886193281</v>
      </c>
      <c r="P8088" t="n">
        <v>425.1331520804006</v>
      </c>
      <c r="Q8088" t="n">
        <v>337</v>
      </c>
      <c r="R8088" t="n">
        <v>22</v>
      </c>
      <c r="S8088">
        <f>VLOOKUP(Q8088,Clustering!$D$3:$E$367,2,FALSE)</f>
        <v/>
      </c>
    </row>
    <row r="8089">
      <c r="A8089" t="inlineStr">
        <is>
          <t>2025-12-03 23:00</t>
        </is>
      </c>
      <c r="B8089" t="n">
        <v>1.280399229080798</v>
      </c>
      <c r="C8089" t="n">
        <v>5452.476439305886</v>
      </c>
      <c r="D8089" t="n">
        <v>1575.13507786604</v>
      </c>
      <c r="E8089" t="n">
        <v>2053.75325969533</v>
      </c>
      <c r="F8089" t="n">
        <v>0</v>
      </c>
      <c r="G8089" t="n">
        <v>9082.645176096335</v>
      </c>
      <c r="H8089" t="n">
        <v>6586.481826114816</v>
      </c>
      <c r="I8089" t="n">
        <v>0</v>
      </c>
      <c r="J8089" t="n">
        <v>1267.201546275055</v>
      </c>
      <c r="K8089" t="n">
        <v>490.5949738240216</v>
      </c>
      <c r="L8089" t="n">
        <v>8344.278346213892</v>
      </c>
      <c r="M8089" t="n">
        <v>47106.79497070683</v>
      </c>
      <c r="N8089" t="n">
        <v>287.0325740160667</v>
      </c>
      <c r="O8089" t="n">
        <v>47106.79497070683</v>
      </c>
      <c r="P8089" t="n">
        <v>287.0325740160667</v>
      </c>
      <c r="Q8089" t="n">
        <v>337</v>
      </c>
      <c r="R8089" t="n">
        <v>23</v>
      </c>
      <c r="S8089">
        <f>VLOOKUP(Q8089,Clustering!$D$3:$E$367,2,FALSE)</f>
        <v/>
      </c>
    </row>
    <row r="8090">
      <c r="A8090" t="inlineStr">
        <is>
          <t>2025-12-04 00:00</t>
        </is>
      </c>
      <c r="B8090" t="n">
        <v>1.280399229080798</v>
      </c>
      <c r="C8090" t="n">
        <v>5152.93275683315</v>
      </c>
      <c r="D8090" t="n">
        <v>1134.097256063549</v>
      </c>
      <c r="E8090" t="n">
        <v>1176.667342327933</v>
      </c>
      <c r="F8090" t="n">
        <v>0</v>
      </c>
      <c r="G8090" t="n">
        <v>7464.977754453714</v>
      </c>
      <c r="H8090" t="n">
        <v>6586.481826114816</v>
      </c>
      <c r="I8090" t="n">
        <v>0</v>
      </c>
      <c r="J8090" t="n">
        <v>899.7398100000831</v>
      </c>
      <c r="K8090" t="n">
        <v>412.4013376159638</v>
      </c>
      <c r="L8090" t="n">
        <v>7898.622973730862</v>
      </c>
      <c r="M8090" t="n">
        <v>47106.79497070683</v>
      </c>
      <c r="N8090" t="n">
        <v>189.0131162731574</v>
      </c>
      <c r="O8090" t="n">
        <v>47106.79497070683</v>
      </c>
      <c r="P8090" t="n">
        <v>189.0131162731574</v>
      </c>
      <c r="Q8090" t="n">
        <v>338</v>
      </c>
      <c r="R8090" t="n">
        <v>0</v>
      </c>
      <c r="S8090">
        <f>VLOOKUP(Q8090,Clustering!$D$3:$E$367,2,FALSE)</f>
        <v/>
      </c>
    </row>
    <row r="8091">
      <c r="A8091" t="inlineStr">
        <is>
          <t>2025-12-04 01:00</t>
        </is>
      </c>
      <c r="B8091" t="n">
        <v>1.293599221133177</v>
      </c>
      <c r="C8091" t="n">
        <v>5090.940238199662</v>
      </c>
      <c r="D8091" t="n">
        <v>1071.091852948907</v>
      </c>
      <c r="E8091" t="n">
        <v>813.4265578173001</v>
      </c>
      <c r="F8091" t="n">
        <v>0</v>
      </c>
      <c r="G8091" t="n">
        <v>6976.752248187003</v>
      </c>
      <c r="H8091" t="n">
        <v>6586.481826114816</v>
      </c>
      <c r="I8091" t="n">
        <v>0</v>
      </c>
      <c r="J8091" t="n">
        <v>682.483503815842</v>
      </c>
      <c r="K8091" t="n">
        <v>409.1062605227808</v>
      </c>
      <c r="L8091" t="n">
        <v>7678.071590453438</v>
      </c>
      <c r="M8091" t="n">
        <v>47035.74399790033</v>
      </c>
      <c r="N8091" t="n">
        <v>183.7759632533318</v>
      </c>
      <c r="O8091" t="n">
        <v>47035.74399790033</v>
      </c>
      <c r="P8091" t="n">
        <v>183.7759632533318</v>
      </c>
      <c r="Q8091" t="n">
        <v>338</v>
      </c>
      <c r="R8091" t="n">
        <v>1</v>
      </c>
      <c r="S8091">
        <f>VLOOKUP(Q8091,Clustering!$D$3:$E$367,2,FALSE)</f>
        <v/>
      </c>
    </row>
    <row r="8092">
      <c r="A8092" t="inlineStr">
        <is>
          <t>2025-12-04 02:00</t>
        </is>
      </c>
      <c r="B8092" t="n">
        <v>1.306799213185557</v>
      </c>
      <c r="C8092" t="n">
        <v>5048.743649886112</v>
      </c>
      <c r="D8092" t="n">
        <v>1071.091852948907</v>
      </c>
      <c r="E8092" t="n">
        <v>738.7670918895119</v>
      </c>
      <c r="F8092" t="n">
        <v>0</v>
      </c>
      <c r="G8092" t="n">
        <v>6859.909393937716</v>
      </c>
      <c r="H8092" t="n">
        <v>6586.481826114816</v>
      </c>
      <c r="I8092" t="n">
        <v>0</v>
      </c>
      <c r="J8092" t="n">
        <v>604.6125127505586</v>
      </c>
      <c r="K8092" t="n">
        <v>407.4905429773441</v>
      </c>
      <c r="L8092" t="n">
        <v>7598.584881842718</v>
      </c>
      <c r="M8092" t="n">
        <v>46964.69302509384</v>
      </c>
      <c r="N8092" t="n">
        <v>182.4308907015299</v>
      </c>
      <c r="O8092" t="n">
        <v>46964.69302509384</v>
      </c>
      <c r="P8092" t="n">
        <v>182.4308907015299</v>
      </c>
      <c r="Q8092" t="n">
        <v>338</v>
      </c>
      <c r="R8092" t="n">
        <v>2</v>
      </c>
      <c r="S8092">
        <f>VLOOKUP(Q8092,Clustering!$D$3:$E$367,2,FALSE)</f>
        <v/>
      </c>
    </row>
    <row r="8093">
      <c r="A8093" t="inlineStr">
        <is>
          <t>2025-12-04 03:00</t>
        </is>
      </c>
      <c r="B8093" t="n">
        <v>1.306799213185557</v>
      </c>
      <c r="C8093" t="n">
        <v>5013.840299058853</v>
      </c>
      <c r="D8093" t="n">
        <v>1071.091852948907</v>
      </c>
      <c r="E8093" t="n">
        <v>722.0243418226893</v>
      </c>
      <c r="F8093" t="n">
        <v>0</v>
      </c>
      <c r="G8093" t="n">
        <v>6808.263293043635</v>
      </c>
      <c r="H8093" t="n">
        <v>6586.481826114816</v>
      </c>
      <c r="I8093" t="n">
        <v>0</v>
      </c>
      <c r="J8093" t="n">
        <v>603.2230947725395</v>
      </c>
      <c r="K8093" t="n">
        <v>425.5955559010283</v>
      </c>
      <c r="L8093" t="n">
        <v>7615.300476788383</v>
      </c>
      <c r="M8093" t="n">
        <v>47035.74399790033</v>
      </c>
      <c r="N8093" t="n">
        <v>183.6691925515068</v>
      </c>
      <c r="O8093" t="n">
        <v>47035.74399790033</v>
      </c>
      <c r="P8093" t="n">
        <v>183.6691925515068</v>
      </c>
      <c r="Q8093" t="n">
        <v>338</v>
      </c>
      <c r="R8093" t="n">
        <v>3</v>
      </c>
      <c r="S8093">
        <f>VLOOKUP(Q8093,Clustering!$D$3:$E$367,2,FALSE)</f>
        <v/>
      </c>
    </row>
    <row r="8094">
      <c r="A8094" t="inlineStr">
        <is>
          <t>2025-12-04 04:00</t>
        </is>
      </c>
      <c r="B8094" t="n">
        <v>1.306799213185557</v>
      </c>
      <c r="C8094" t="n">
        <v>5052.390268629258</v>
      </c>
      <c r="D8094" t="n">
        <v>1134.097256063549</v>
      </c>
      <c r="E8094" t="n">
        <v>1013.112841601218</v>
      </c>
      <c r="F8094" t="n">
        <v>0</v>
      </c>
      <c r="G8094" t="n">
        <v>7200.907165507209</v>
      </c>
      <c r="H8094" t="n">
        <v>6586.481826114816</v>
      </c>
      <c r="I8094" t="n">
        <v>0</v>
      </c>
      <c r="J8094" t="n">
        <v>703.2335536124103</v>
      </c>
      <c r="K8094" t="n">
        <v>453.2353366437743</v>
      </c>
      <c r="L8094" t="n">
        <v>7742.950716371</v>
      </c>
      <c r="M8094" t="n">
        <v>47177.84594351333</v>
      </c>
      <c r="N8094" t="n">
        <v>182.3198686681841</v>
      </c>
      <c r="O8094" t="n">
        <v>47177.84594351333</v>
      </c>
      <c r="P8094" t="n">
        <v>182.3198686681841</v>
      </c>
      <c r="Q8094" t="n">
        <v>338</v>
      </c>
      <c r="R8094" t="n">
        <v>4</v>
      </c>
      <c r="S8094">
        <f>VLOOKUP(Q8094,Clustering!$D$3:$E$367,2,FALSE)</f>
        <v/>
      </c>
    </row>
    <row r="8095">
      <c r="A8095" t="inlineStr">
        <is>
          <t>2025-12-04 05:00</t>
        </is>
      </c>
      <c r="B8095" t="n">
        <v>1.280399229080798</v>
      </c>
      <c r="C8095" t="n">
        <v>7250.780425211767</v>
      </c>
      <c r="D8095" t="n">
        <v>1575.13507786604</v>
      </c>
      <c r="E8095" t="n">
        <v>2243.106397114049</v>
      </c>
      <c r="F8095" t="n">
        <v>0</v>
      </c>
      <c r="G8095" t="n">
        <v>11070.30229942094</v>
      </c>
      <c r="H8095" t="n">
        <v>6959.301552121316</v>
      </c>
      <c r="I8095" t="n">
        <v>0</v>
      </c>
      <c r="J8095" t="n">
        <v>1052.875510024405</v>
      </c>
      <c r="K8095" t="n">
        <v>525.9390956176107</v>
      </c>
      <c r="L8095" t="n">
        <v>8538.11615776333</v>
      </c>
      <c r="M8095" t="n">
        <v>47462.04983473931</v>
      </c>
      <c r="N8095" t="n">
        <v>192.606330843123</v>
      </c>
      <c r="O8095" t="n">
        <v>47462.04983473931</v>
      </c>
      <c r="P8095" t="n">
        <v>192.606330843123</v>
      </c>
      <c r="Q8095" t="n">
        <v>338</v>
      </c>
      <c r="R8095" t="n">
        <v>5</v>
      </c>
      <c r="S8095">
        <f>VLOOKUP(Q8095,Clustering!$D$3:$E$367,2,FALSE)</f>
        <v/>
      </c>
    </row>
    <row r="8096">
      <c r="A8096" t="inlineStr">
        <is>
          <t>2025-12-04 06:00</t>
        </is>
      </c>
      <c r="B8096" t="n">
        <v>1.187999284714142</v>
      </c>
      <c r="C8096" t="n">
        <v>8449.997046172179</v>
      </c>
      <c r="D8096" t="n">
        <v>3150.27015573208</v>
      </c>
      <c r="E8096" t="n">
        <v>4413.384664451667</v>
      </c>
      <c r="F8096" t="n">
        <v>0</v>
      </c>
      <c r="G8096" t="n">
        <v>16014.83986564064</v>
      </c>
      <c r="H8096" t="n">
        <v>8450.580456147311</v>
      </c>
      <c r="I8096" t="n">
        <v>0</v>
      </c>
      <c r="J8096" t="n">
        <v>1732.589839102361</v>
      </c>
      <c r="K8096" t="n">
        <v>791.9766058334848</v>
      </c>
      <c r="L8096" t="n">
        <v>10975.14690108316</v>
      </c>
      <c r="M8096" t="n">
        <v>47959.40664438478</v>
      </c>
      <c r="N8096" t="n">
        <v>300.5718463753151</v>
      </c>
      <c r="O8096" t="n">
        <v>47959.40664438478</v>
      </c>
      <c r="P8096" t="n">
        <v>300.5718463753151</v>
      </c>
      <c r="Q8096" t="n">
        <v>338</v>
      </c>
      <c r="R8096" t="n">
        <v>6</v>
      </c>
      <c r="S8096">
        <f>VLOOKUP(Q8096,Clustering!$D$3:$E$367,2,FALSE)</f>
        <v/>
      </c>
    </row>
    <row r="8097">
      <c r="A8097" t="inlineStr">
        <is>
          <t>2025-12-04 07:00</t>
        </is>
      </c>
      <c r="B8097" t="n">
        <v>1.02959938008559</v>
      </c>
      <c r="C8097" t="n">
        <v>9416.090540338591</v>
      </c>
      <c r="D8097" t="n">
        <v>4410.378218024912</v>
      </c>
      <c r="E8097" t="n">
        <v>6059.300397398988</v>
      </c>
      <c r="F8097" t="n">
        <v>0</v>
      </c>
      <c r="G8097" t="n">
        <v>19886.79875514258</v>
      </c>
      <c r="H8097" t="n">
        <v>10687.4988121863</v>
      </c>
      <c r="I8097" t="n">
        <v>0</v>
      </c>
      <c r="J8097" t="n">
        <v>2583.814157053669</v>
      </c>
      <c r="K8097" t="n">
        <v>1089.559178176833</v>
      </c>
      <c r="L8097" t="n">
        <v>14360.87214741681</v>
      </c>
      <c r="M8097" t="n">
        <v>48456.76345403025</v>
      </c>
      <c r="N8097" t="n">
        <v>660.7164911313232</v>
      </c>
      <c r="O8097" t="n">
        <v>48456.76345403025</v>
      </c>
      <c r="P8097" t="n">
        <v>660.7164911313232</v>
      </c>
      <c r="Q8097" t="n">
        <v>338</v>
      </c>
      <c r="R8097" t="n">
        <v>7</v>
      </c>
      <c r="S8097">
        <f>VLOOKUP(Q8097,Clustering!$D$3:$E$367,2,FALSE)</f>
        <v/>
      </c>
    </row>
    <row r="8098">
      <c r="A8098" t="inlineStr">
        <is>
          <t>2025-12-04 08:00</t>
        </is>
      </c>
      <c r="B8098" t="n">
        <v>0.7259995628808649</v>
      </c>
      <c r="C8098" t="n">
        <v>8798.770081677389</v>
      </c>
      <c r="D8098" t="n">
        <v>1779.426431320596</v>
      </c>
      <c r="E8098" t="n">
        <v>4005.547137703657</v>
      </c>
      <c r="F8098" t="n">
        <v>0</v>
      </c>
      <c r="G8098" t="n">
        <v>14584.46965026452</v>
      </c>
      <c r="H8098" t="n">
        <v>12551.5974422188</v>
      </c>
      <c r="I8098" t="n">
        <v>0</v>
      </c>
      <c r="J8098" t="n">
        <v>2718.621852204295</v>
      </c>
      <c r="K8098" t="n">
        <v>1354.641594814081</v>
      </c>
      <c r="L8098" t="n">
        <v>16624.86088923718</v>
      </c>
      <c r="M8098" t="n">
        <v>48527.81442683675</v>
      </c>
      <c r="N8098" t="n">
        <v>766.322815533461</v>
      </c>
      <c r="O8098" t="n">
        <v>48527.81442683675</v>
      </c>
      <c r="P8098" t="n">
        <v>766.322815533461</v>
      </c>
      <c r="Q8098" t="n">
        <v>338</v>
      </c>
      <c r="R8098" t="n">
        <v>8</v>
      </c>
      <c r="S8098">
        <f>VLOOKUP(Q8098,Clustering!$D$3:$E$367,2,FALSE)</f>
        <v/>
      </c>
    </row>
    <row r="8099">
      <c r="A8099" t="inlineStr">
        <is>
          <t>2025-12-04 09:00</t>
        </is>
      </c>
      <c r="B8099" t="n">
        <v>0.5279996820951743</v>
      </c>
      <c r="C8099" t="n">
        <v>7870.966084314013</v>
      </c>
      <c r="D8099" t="n">
        <v>1039.589151391586</v>
      </c>
      <c r="E8099" t="n">
        <v>3583.143985000363</v>
      </c>
      <c r="F8099" t="n">
        <v>0</v>
      </c>
      <c r="G8099" t="n">
        <v>12494.22722038806</v>
      </c>
      <c r="H8099" t="n">
        <v>13297.2368942318</v>
      </c>
      <c r="I8099" t="n">
        <v>0</v>
      </c>
      <c r="J8099" t="n">
        <v>2336.666715944188</v>
      </c>
      <c r="K8099" t="n">
        <v>1430.435910210402</v>
      </c>
      <c r="L8099" t="n">
        <v>17064.33952038639</v>
      </c>
      <c r="M8099" t="n">
        <v>48456.76345403025</v>
      </c>
      <c r="N8099" t="n">
        <v>671.5479090187221</v>
      </c>
      <c r="O8099" t="n">
        <v>48456.76345403025</v>
      </c>
      <c r="P8099" t="n">
        <v>671.5479090187221</v>
      </c>
      <c r="Q8099" t="n">
        <v>338</v>
      </c>
      <c r="R8099" t="n">
        <v>9</v>
      </c>
      <c r="S8099">
        <f>VLOOKUP(Q8099,Clustering!$D$3:$E$367,2,FALSE)</f>
        <v/>
      </c>
    </row>
    <row r="8100">
      <c r="A8100" t="inlineStr">
        <is>
          <t>2025-12-04 10:00</t>
        </is>
      </c>
      <c r="B8100" t="n">
        <v>0.3959997615713808</v>
      </c>
      <c r="C8100" t="n">
        <v>7135.130516500554</v>
      </c>
      <c r="D8100" t="n">
        <v>888.3761839164464</v>
      </c>
      <c r="E8100" t="n">
        <v>3335.528343760501</v>
      </c>
      <c r="F8100" t="n">
        <v>0</v>
      </c>
      <c r="G8100" t="n">
        <v>11359.43104393907</v>
      </c>
      <c r="H8100" t="n">
        <v>13520.9287298357</v>
      </c>
      <c r="I8100" t="n">
        <v>0</v>
      </c>
      <c r="J8100" t="n">
        <v>2012.83481616624</v>
      </c>
      <c r="K8100" t="n">
        <v>1427.551455310111</v>
      </c>
      <c r="L8100" t="n">
        <v>16961.31500131205</v>
      </c>
      <c r="M8100" t="n">
        <v>48314.66150841727</v>
      </c>
      <c r="N8100" t="n">
        <v>530.7394764825384</v>
      </c>
      <c r="O8100" t="n">
        <v>48314.66150841727</v>
      </c>
      <c r="P8100" t="n">
        <v>530.7394764825384</v>
      </c>
      <c r="Q8100" t="n">
        <v>338</v>
      </c>
      <c r="R8100" t="n">
        <v>10</v>
      </c>
      <c r="S8100">
        <f>VLOOKUP(Q8100,Clustering!$D$3:$E$367,2,FALSE)</f>
        <v/>
      </c>
    </row>
    <row r="8101">
      <c r="A8101" t="inlineStr">
        <is>
          <t>2025-12-04 11:00</t>
        </is>
      </c>
      <c r="B8101" t="n">
        <v>0.3695997774666221</v>
      </c>
      <c r="C8101" t="n">
        <v>4912.51639255286</v>
      </c>
      <c r="D8101" t="n">
        <v>850.5729420476615</v>
      </c>
      <c r="E8101" t="n">
        <v>2883.993939146634</v>
      </c>
      <c r="F8101" t="n">
        <v>0</v>
      </c>
      <c r="G8101" t="n">
        <v>8647.452873524622</v>
      </c>
      <c r="H8101" t="n">
        <v>13297.2368942318</v>
      </c>
      <c r="I8101" t="n">
        <v>0</v>
      </c>
      <c r="J8101" t="n">
        <v>1752.450607469919</v>
      </c>
      <c r="K8101" t="n">
        <v>1424.968713007898</v>
      </c>
      <c r="L8101" t="n">
        <v>16474.65621470961</v>
      </c>
      <c r="M8101" t="n">
        <v>48172.55956280427</v>
      </c>
      <c r="N8101" t="n">
        <v>533.4473309543881</v>
      </c>
      <c r="O8101" t="n">
        <v>48172.55956280427</v>
      </c>
      <c r="P8101" t="n">
        <v>533.4473309543881</v>
      </c>
      <c r="Q8101" t="n">
        <v>338</v>
      </c>
      <c r="R8101" t="n">
        <v>11</v>
      </c>
      <c r="S8101">
        <f>VLOOKUP(Q8101,Clustering!$D$3:$E$367,2,FALSE)</f>
        <v/>
      </c>
    </row>
    <row r="8102">
      <c r="A8102" t="inlineStr">
        <is>
          <t>2025-12-04 12:00</t>
        </is>
      </c>
      <c r="B8102" t="n">
        <v>0.4223997456761395</v>
      </c>
      <c r="C8102" t="n">
        <v>4836.979290016256</v>
      </c>
      <c r="D8102" t="n">
        <v>888.3761839164464</v>
      </c>
      <c r="E8102" t="n">
        <v>2345.065778801051</v>
      </c>
      <c r="F8102" t="n">
        <v>0</v>
      </c>
      <c r="G8102" t="n">
        <v>8070.843652479429</v>
      </c>
      <c r="H8102" t="n">
        <v>12551.5974422188</v>
      </c>
      <c r="I8102" t="n">
        <v>0</v>
      </c>
      <c r="J8102" t="n">
        <v>1651.92832874746</v>
      </c>
      <c r="K8102" t="n">
        <v>1403.290995328664</v>
      </c>
      <c r="L8102" t="n">
        <v>15606.81676629492</v>
      </c>
      <c r="M8102" t="n">
        <v>48030.45761719128</v>
      </c>
      <c r="N8102" t="n">
        <v>549.6944577854862</v>
      </c>
      <c r="O8102" t="n">
        <v>48030.45761719128</v>
      </c>
      <c r="P8102" t="n">
        <v>549.6944577854862</v>
      </c>
      <c r="Q8102" t="n">
        <v>338</v>
      </c>
      <c r="R8102" t="n">
        <v>12</v>
      </c>
      <c r="S8102">
        <f>VLOOKUP(Q8102,Clustering!$D$3:$E$367,2,FALSE)</f>
        <v/>
      </c>
    </row>
    <row r="8103">
      <c r="A8103" t="inlineStr">
        <is>
          <t>2025-12-04 13:00</t>
        </is>
      </c>
      <c r="B8103" t="n">
        <v>0.3959997615713808</v>
      </c>
      <c r="C8103" t="n">
        <v>4645.531806001073</v>
      </c>
      <c r="D8103" t="n">
        <v>850.5729420476615</v>
      </c>
      <c r="E8103" t="n">
        <v>2053.75325969533</v>
      </c>
      <c r="F8103" t="n">
        <v>0</v>
      </c>
      <c r="G8103" t="n">
        <v>7550.254007505637</v>
      </c>
      <c r="H8103" t="n">
        <v>12924.4171682253</v>
      </c>
      <c r="I8103" t="n">
        <v>0</v>
      </c>
      <c r="J8103" t="n">
        <v>1658.553902284621</v>
      </c>
      <c r="K8103" t="n">
        <v>1404.451038160428</v>
      </c>
      <c r="L8103" t="n">
        <v>15987.42210867035</v>
      </c>
      <c r="M8103" t="n">
        <v>47959.40664438478</v>
      </c>
      <c r="N8103" t="n">
        <v>544.2787488417868</v>
      </c>
      <c r="O8103" t="n">
        <v>47959.40664438478</v>
      </c>
      <c r="P8103" t="n">
        <v>544.2787488417868</v>
      </c>
      <c r="Q8103" t="n">
        <v>338</v>
      </c>
      <c r="R8103" t="n">
        <v>13</v>
      </c>
      <c r="S8103">
        <f>VLOOKUP(Q8103,Clustering!$D$3:$E$367,2,FALSE)</f>
        <v/>
      </c>
    </row>
    <row r="8104">
      <c r="A8104" t="inlineStr">
        <is>
          <t>2025-12-04 14:00</t>
        </is>
      </c>
      <c r="B8104" t="n">
        <v>0.3695997774666221</v>
      </c>
      <c r="C8104" t="n">
        <v>4547.333572703489</v>
      </c>
      <c r="D8104" t="n">
        <v>812.7697001788766</v>
      </c>
      <c r="E8104" t="n">
        <v>2024.622007784758</v>
      </c>
      <c r="F8104" t="n">
        <v>0</v>
      </c>
      <c r="G8104" t="n">
        <v>7385.094880444591</v>
      </c>
      <c r="H8104" t="n">
        <v>13297.2368942318</v>
      </c>
      <c r="I8104" t="n">
        <v>0</v>
      </c>
      <c r="J8104" t="n">
        <v>1591.721189977763</v>
      </c>
      <c r="K8104" t="n">
        <v>1403.447402745322</v>
      </c>
      <c r="L8104" t="n">
        <v>16292.40548695488</v>
      </c>
      <c r="M8104" t="n">
        <v>48030.45761719128</v>
      </c>
      <c r="N8104" t="n">
        <v>530.7394764825384</v>
      </c>
      <c r="O8104" t="n">
        <v>48030.45761719128</v>
      </c>
      <c r="P8104" t="n">
        <v>530.7394764825384</v>
      </c>
      <c r="Q8104" t="n">
        <v>338</v>
      </c>
      <c r="R8104" t="n">
        <v>14</v>
      </c>
      <c r="S8104">
        <f>VLOOKUP(Q8104,Clustering!$D$3:$E$367,2,FALSE)</f>
        <v/>
      </c>
    </row>
    <row r="8105">
      <c r="A8105" t="inlineStr">
        <is>
          <t>2025-12-04 15:00</t>
        </is>
      </c>
      <c r="B8105" t="n">
        <v>0.3959997615713808</v>
      </c>
      <c r="C8105" t="n">
        <v>4749.98138571548</v>
      </c>
      <c r="D8105" t="n">
        <v>850.5729420476615</v>
      </c>
      <c r="E8105" t="n">
        <v>2039.187633740044</v>
      </c>
      <c r="F8105" t="n">
        <v>0</v>
      </c>
      <c r="G8105" t="n">
        <v>7640.137961264757</v>
      </c>
      <c r="H8105" t="n">
        <v>13148.1090038292</v>
      </c>
      <c r="I8105" t="n">
        <v>0</v>
      </c>
      <c r="J8105" t="n">
        <v>1530.728796383814</v>
      </c>
      <c r="K8105" t="n">
        <v>1404.367702327894</v>
      </c>
      <c r="L8105" t="n">
        <v>16083.20550254091</v>
      </c>
      <c r="M8105" t="n">
        <v>48456.76345403025</v>
      </c>
      <c r="N8105" t="n">
        <v>625.5143829972774</v>
      </c>
      <c r="O8105" t="n">
        <v>48456.76345403025</v>
      </c>
      <c r="P8105" t="n">
        <v>625.5143829972774</v>
      </c>
      <c r="Q8105" t="n">
        <v>338</v>
      </c>
      <c r="R8105" t="n">
        <v>15</v>
      </c>
      <c r="S8105">
        <f>VLOOKUP(Q8105,Clustering!$D$3:$E$367,2,FALSE)</f>
        <v/>
      </c>
    </row>
    <row r="8106">
      <c r="A8106" t="inlineStr">
        <is>
          <t>2025-12-04 16:00</t>
        </is>
      </c>
      <c r="B8106" t="n">
        <v>0.5939996423570713</v>
      </c>
      <c r="C8106" t="n">
        <v>5821.045405131033</v>
      </c>
      <c r="D8106" t="n">
        <v>1642.547475065164</v>
      </c>
      <c r="E8106" t="n">
        <v>2461.590786443339</v>
      </c>
      <c r="F8106" t="n">
        <v>0</v>
      </c>
      <c r="G8106" t="n">
        <v>9925.777666281892</v>
      </c>
      <c r="H8106" t="n">
        <v>12551.5974422188</v>
      </c>
      <c r="I8106" t="n">
        <v>0</v>
      </c>
      <c r="J8106" t="n">
        <v>1305.221585217878</v>
      </c>
      <c r="K8106" t="n">
        <v>1360.277524678293</v>
      </c>
      <c r="L8106" t="n">
        <v>15217.09655211497</v>
      </c>
      <c r="M8106" t="n">
        <v>48883.06929086923</v>
      </c>
      <c r="N8106" t="n">
        <v>744.6599797586636</v>
      </c>
      <c r="O8106" t="n">
        <v>48883.06929086923</v>
      </c>
      <c r="P8106" t="n">
        <v>744.6599797586636</v>
      </c>
      <c r="Q8106" t="n">
        <v>338</v>
      </c>
      <c r="R8106" t="n">
        <v>16</v>
      </c>
      <c r="S8106">
        <f>VLOOKUP(Q8106,Clustering!$D$3:$E$367,2,FALSE)</f>
        <v/>
      </c>
    </row>
    <row r="8107">
      <c r="A8107" t="inlineStr">
        <is>
          <t>2025-12-04 17:00</t>
        </is>
      </c>
      <c r="B8107" t="n">
        <v>0.8579994834046585</v>
      </c>
      <c r="C8107" t="n">
        <v>7398.208011541827</v>
      </c>
      <c r="D8107" t="n">
        <v>5040.432249171328</v>
      </c>
      <c r="E8107" t="n">
        <v>3117.04395443121</v>
      </c>
      <c r="F8107" t="n">
        <v>0</v>
      </c>
      <c r="G8107" t="n">
        <v>15556.54221462777</v>
      </c>
      <c r="H8107" t="n">
        <v>11060.3185381928</v>
      </c>
      <c r="I8107" t="n">
        <v>0</v>
      </c>
      <c r="J8107" t="n">
        <v>1301.750736426733</v>
      </c>
      <c r="K8107" t="n">
        <v>1275.339480582558</v>
      </c>
      <c r="L8107" t="n">
        <v>13637.40875520209</v>
      </c>
      <c r="M8107" t="n">
        <v>48954.12026367573</v>
      </c>
      <c r="N8107" t="n">
        <v>815.0641960267554</v>
      </c>
      <c r="O8107" t="n">
        <v>48954.12026367573</v>
      </c>
      <c r="P8107" t="n">
        <v>815.0641960267554</v>
      </c>
      <c r="Q8107" t="n">
        <v>338</v>
      </c>
      <c r="R8107" t="n">
        <v>17</v>
      </c>
      <c r="S8107">
        <f>VLOOKUP(Q8107,Clustering!$D$3:$E$367,2,FALSE)</f>
        <v/>
      </c>
    </row>
    <row r="8108">
      <c r="A8108" t="inlineStr">
        <is>
          <t>2025-12-04 18:00</t>
        </is>
      </c>
      <c r="B8108" t="n">
        <v>1.121999324452246</v>
      </c>
      <c r="C8108" t="n">
        <v>8233.02323095497</v>
      </c>
      <c r="D8108" t="n">
        <v>5985.513295890953</v>
      </c>
      <c r="E8108" t="n">
        <v>4005.547137703657</v>
      </c>
      <c r="F8108" t="n">
        <v>0</v>
      </c>
      <c r="G8108" t="n">
        <v>18225.20566387403</v>
      </c>
      <c r="H8108" t="n">
        <v>9196.219908160308</v>
      </c>
      <c r="I8108" t="n">
        <v>0</v>
      </c>
      <c r="J8108" t="n">
        <v>1883.68544934007</v>
      </c>
      <c r="K8108" t="n">
        <v>1206.987371345546</v>
      </c>
      <c r="L8108" t="n">
        <v>12286.89272884592</v>
      </c>
      <c r="M8108" t="n">
        <v>48740.96734525624</v>
      </c>
      <c r="N8108" t="n">
        <v>758.199252117912</v>
      </c>
      <c r="O8108" t="n">
        <v>48740.96734525624</v>
      </c>
      <c r="P8108" t="n">
        <v>758.199252117912</v>
      </c>
      <c r="Q8108" t="n">
        <v>338</v>
      </c>
      <c r="R8108" t="n">
        <v>18</v>
      </c>
      <c r="S8108">
        <f>VLOOKUP(Q8108,Clustering!$D$3:$E$367,2,FALSE)</f>
        <v/>
      </c>
    </row>
    <row r="8109">
      <c r="A8109" t="inlineStr">
        <is>
          <t>2025-12-04 19:00</t>
        </is>
      </c>
      <c r="B8109" t="n">
        <v>1.22759926087128</v>
      </c>
      <c r="C8109" t="n">
        <v>8673.482680573576</v>
      </c>
      <c r="D8109" t="n">
        <v>6489.556520808085</v>
      </c>
      <c r="E8109" t="n">
        <v>4020.112763658944</v>
      </c>
      <c r="F8109" t="n">
        <v>0</v>
      </c>
      <c r="G8109" t="n">
        <v>19184.37956430148</v>
      </c>
      <c r="H8109" t="n">
        <v>7704.941004134312</v>
      </c>
      <c r="I8109" t="n">
        <v>0</v>
      </c>
      <c r="J8109" t="n">
        <v>1867.420900920147</v>
      </c>
      <c r="K8109" t="n">
        <v>1006.23285592595</v>
      </c>
      <c r="L8109" t="n">
        <v>10578.59476098041</v>
      </c>
      <c r="M8109" t="n">
        <v>48456.76345403025</v>
      </c>
      <c r="N8109" t="n">
        <v>611.9751106380289</v>
      </c>
      <c r="O8109" t="n">
        <v>48456.76345403025</v>
      </c>
      <c r="P8109" t="n">
        <v>611.9751106380289</v>
      </c>
      <c r="Q8109" t="n">
        <v>338</v>
      </c>
      <c r="R8109" t="n">
        <v>19</v>
      </c>
      <c r="S8109">
        <f>VLOOKUP(Q8109,Clustering!$D$3:$E$367,2,FALSE)</f>
        <v/>
      </c>
    </row>
    <row r="8110">
      <c r="A8110" t="inlineStr">
        <is>
          <t>2025-12-04 20:00</t>
        </is>
      </c>
      <c r="B8110" t="n">
        <v>1.267199237028418</v>
      </c>
      <c r="C8110" t="n">
        <v>8573.982083439154</v>
      </c>
      <c r="D8110" t="n">
        <v>6300.54031146416</v>
      </c>
      <c r="E8110" t="n">
        <v>3612.275236910935</v>
      </c>
      <c r="F8110" t="n">
        <v>0</v>
      </c>
      <c r="G8110" t="n">
        <v>18488.06483105128</v>
      </c>
      <c r="H8110" t="n">
        <v>6959.301552121316</v>
      </c>
      <c r="I8110" t="n">
        <v>0</v>
      </c>
      <c r="J8110" t="n">
        <v>1626.528087506671</v>
      </c>
      <c r="K8110" t="n">
        <v>832.9788865661639</v>
      </c>
      <c r="L8110" t="n">
        <v>9418.808526194149</v>
      </c>
      <c r="M8110" t="n">
        <v>48172.55956280427</v>
      </c>
      <c r="N8110" t="n">
        <v>528.0316220106887</v>
      </c>
      <c r="O8110" t="n">
        <v>48172.55956280427</v>
      </c>
      <c r="P8110" t="n">
        <v>528.0316220106887</v>
      </c>
      <c r="Q8110" t="n">
        <v>338</v>
      </c>
      <c r="R8110" t="n">
        <v>20</v>
      </c>
      <c r="S8110">
        <f>VLOOKUP(Q8110,Clustering!$D$3:$E$367,2,FALSE)</f>
        <v/>
      </c>
    </row>
    <row r="8111">
      <c r="A8111" t="inlineStr">
        <is>
          <t>2025-12-04 21:00</t>
        </is>
      </c>
      <c r="B8111" t="n">
        <v>1.280399229080798</v>
      </c>
      <c r="C8111" t="n">
        <v>7620.130809339018</v>
      </c>
      <c r="D8111" t="n">
        <v>5040.432249171328</v>
      </c>
      <c r="E8111" t="n">
        <v>3350.093969715786</v>
      </c>
      <c r="F8111" t="n">
        <v>0</v>
      </c>
      <c r="G8111" t="n">
        <v>16011.93742745521</v>
      </c>
      <c r="H8111" t="n">
        <v>6810.173661718715</v>
      </c>
      <c r="I8111" t="n">
        <v>0</v>
      </c>
      <c r="J8111" t="n">
        <v>1967.762537331104</v>
      </c>
      <c r="K8111" t="n">
        <v>664.9510008207936</v>
      </c>
      <c r="L8111" t="n">
        <v>9442.887199870614</v>
      </c>
      <c r="M8111" t="n">
        <v>47746.25372596529</v>
      </c>
      <c r="N8111" t="n">
        <v>471.1666781018453</v>
      </c>
      <c r="O8111" t="n">
        <v>47746.25372596529</v>
      </c>
      <c r="P8111" t="n">
        <v>471.1666781018453</v>
      </c>
      <c r="Q8111" t="n">
        <v>338</v>
      </c>
      <c r="R8111" t="n">
        <v>21</v>
      </c>
      <c r="S8111">
        <f>VLOOKUP(Q8111,Clustering!$D$3:$E$367,2,FALSE)</f>
        <v/>
      </c>
    </row>
    <row r="8112">
      <c r="A8112" t="inlineStr">
        <is>
          <t>2025-12-04 22:00</t>
        </is>
      </c>
      <c r="B8112" t="n">
        <v>1.280399229080798</v>
      </c>
      <c r="C8112" t="n">
        <v>6185.186333910932</v>
      </c>
      <c r="D8112" t="n">
        <v>3150.27015573208</v>
      </c>
      <c r="E8112" t="n">
        <v>2942.256442967778</v>
      </c>
      <c r="F8112" t="n">
        <v>0</v>
      </c>
      <c r="G8112" t="n">
        <v>12278.99333183987</v>
      </c>
      <c r="H8112" t="n">
        <v>6586.481826114816</v>
      </c>
      <c r="I8112" t="n">
        <v>0</v>
      </c>
      <c r="J8112" t="n">
        <v>1882.994559902423</v>
      </c>
      <c r="K8112" t="n">
        <v>555.3915506427597</v>
      </c>
      <c r="L8112" t="n">
        <v>9024.867936660001</v>
      </c>
      <c r="M8112" t="n">
        <v>47390.99886193281</v>
      </c>
      <c r="N8112" t="n">
        <v>425.1331520804006</v>
      </c>
      <c r="O8112" t="n">
        <v>47390.99886193281</v>
      </c>
      <c r="P8112" t="n">
        <v>425.1331520804006</v>
      </c>
      <c r="Q8112" t="n">
        <v>338</v>
      </c>
      <c r="R8112" t="n">
        <v>22</v>
      </c>
      <c r="S8112">
        <f>VLOOKUP(Q8112,Clustering!$D$3:$E$367,2,FALSE)</f>
        <v/>
      </c>
    </row>
    <row r="8113">
      <c r="A8113" t="inlineStr">
        <is>
          <t>2025-12-04 23:00</t>
        </is>
      </c>
      <c r="B8113" t="n">
        <v>1.280399229080798</v>
      </c>
      <c r="C8113" t="n">
        <v>4997.951460249429</v>
      </c>
      <c r="D8113" t="n">
        <v>1575.13507786604</v>
      </c>
      <c r="E8113" t="n">
        <v>2053.75325969533</v>
      </c>
      <c r="F8113" t="n">
        <v>0</v>
      </c>
      <c r="G8113" t="n">
        <v>8628.12019703988</v>
      </c>
      <c r="H8113" t="n">
        <v>6586.481826114816</v>
      </c>
      <c r="I8113" t="n">
        <v>0</v>
      </c>
      <c r="J8113" t="n">
        <v>1267.201546275055</v>
      </c>
      <c r="K8113" t="n">
        <v>490.5949738240216</v>
      </c>
      <c r="L8113" t="n">
        <v>8344.278346213892</v>
      </c>
      <c r="M8113" t="n">
        <v>47106.79497070683</v>
      </c>
      <c r="N8113" t="n">
        <v>287.0325740160667</v>
      </c>
      <c r="O8113" t="n">
        <v>47106.79497070683</v>
      </c>
      <c r="P8113" t="n">
        <v>287.0325740160667</v>
      </c>
      <c r="Q8113" t="n">
        <v>338</v>
      </c>
      <c r="R8113" t="n">
        <v>23</v>
      </c>
      <c r="S8113">
        <f>VLOOKUP(Q8113,Clustering!$D$3:$E$367,2,FALSE)</f>
        <v/>
      </c>
    </row>
    <row r="8114">
      <c r="A8114" t="inlineStr">
        <is>
          <t>2025-12-05 00:00</t>
        </is>
      </c>
      <c r="B8114" t="n">
        <v>1.280399229080798</v>
      </c>
      <c r="C8114" t="n">
        <v>4671.579082737831</v>
      </c>
      <c r="D8114" t="n">
        <v>1134.097256063549</v>
      </c>
      <c r="E8114" t="n">
        <v>1176.667342327933</v>
      </c>
      <c r="F8114" t="n">
        <v>0</v>
      </c>
      <c r="G8114" t="n">
        <v>6983.624080358395</v>
      </c>
      <c r="H8114" t="n">
        <v>6586.481826114816</v>
      </c>
      <c r="I8114" t="n">
        <v>0</v>
      </c>
      <c r="J8114" t="n">
        <v>899.7398100000831</v>
      </c>
      <c r="K8114" t="n">
        <v>412.4013376159638</v>
      </c>
      <c r="L8114" t="n">
        <v>7898.622973730862</v>
      </c>
      <c r="M8114" t="n">
        <v>47106.79497070683</v>
      </c>
      <c r="N8114" t="n">
        <v>189.0131162731574</v>
      </c>
      <c r="O8114" t="n">
        <v>47106.79497070683</v>
      </c>
      <c r="P8114" t="n">
        <v>189.0131162731574</v>
      </c>
      <c r="Q8114" t="n">
        <v>339</v>
      </c>
      <c r="R8114" t="n">
        <v>0</v>
      </c>
      <c r="S8114">
        <f>VLOOKUP(Q8114,Clustering!$D$3:$E$367,2,FALSE)</f>
        <v/>
      </c>
    </row>
    <row r="8115">
      <c r="A8115" t="inlineStr">
        <is>
          <t>2025-12-05 01:00</t>
        </is>
      </c>
      <c r="B8115" t="n">
        <v>1.293599221133177</v>
      </c>
      <c r="C8115" t="n">
        <v>4667.151045692584</v>
      </c>
      <c r="D8115" t="n">
        <v>1071.091852948907</v>
      </c>
      <c r="E8115" t="n">
        <v>813.4265578173001</v>
      </c>
      <c r="F8115" t="n">
        <v>0</v>
      </c>
      <c r="G8115" t="n">
        <v>6552.963055679924</v>
      </c>
      <c r="H8115" t="n">
        <v>6586.481826114816</v>
      </c>
      <c r="I8115" t="n">
        <v>0</v>
      </c>
      <c r="J8115" t="n">
        <v>682.483503815842</v>
      </c>
      <c r="K8115" t="n">
        <v>409.1062605227808</v>
      </c>
      <c r="L8115" t="n">
        <v>7678.071590453438</v>
      </c>
      <c r="M8115" t="n">
        <v>47035.74399790033</v>
      </c>
      <c r="N8115" t="n">
        <v>183.7759632533318</v>
      </c>
      <c r="O8115" t="n">
        <v>47035.74399790033</v>
      </c>
      <c r="P8115" t="n">
        <v>183.7759632533318</v>
      </c>
      <c r="Q8115" t="n">
        <v>339</v>
      </c>
      <c r="R8115" t="n">
        <v>1</v>
      </c>
      <c r="S8115">
        <f>VLOOKUP(Q8115,Clustering!$D$3:$E$367,2,FALSE)</f>
        <v/>
      </c>
    </row>
    <row r="8116">
      <c r="A8116" t="inlineStr">
        <is>
          <t>2025-12-05 02:00</t>
        </is>
      </c>
      <c r="B8116" t="n">
        <v>1.306799213185557</v>
      </c>
      <c r="C8116" t="n">
        <v>4719.245599166103</v>
      </c>
      <c r="D8116" t="n">
        <v>1071.091852948907</v>
      </c>
      <c r="E8116" t="n">
        <v>738.7670918895119</v>
      </c>
      <c r="F8116" t="n">
        <v>0</v>
      </c>
      <c r="G8116" t="n">
        <v>6530.411343217707</v>
      </c>
      <c r="H8116" t="n">
        <v>6586.481826114816</v>
      </c>
      <c r="I8116" t="n">
        <v>0</v>
      </c>
      <c r="J8116" t="n">
        <v>604.6125127505586</v>
      </c>
      <c r="K8116" t="n">
        <v>407.4905429773441</v>
      </c>
      <c r="L8116" t="n">
        <v>7598.584881842718</v>
      </c>
      <c r="M8116" t="n">
        <v>46964.69302509384</v>
      </c>
      <c r="N8116" t="n">
        <v>182.4308907015299</v>
      </c>
      <c r="O8116" t="n">
        <v>46964.69302509384</v>
      </c>
      <c r="P8116" t="n">
        <v>182.4308907015299</v>
      </c>
      <c r="Q8116" t="n">
        <v>339</v>
      </c>
      <c r="R8116" t="n">
        <v>2</v>
      </c>
      <c r="S8116">
        <f>VLOOKUP(Q8116,Clustering!$D$3:$E$367,2,FALSE)</f>
        <v/>
      </c>
    </row>
    <row r="8117">
      <c r="A8117" t="inlineStr">
        <is>
          <t>2025-12-05 03:00</t>
        </is>
      </c>
      <c r="B8117" t="n">
        <v>1.306799213185557</v>
      </c>
      <c r="C8117" t="n">
        <v>4790.615137424824</v>
      </c>
      <c r="D8117" t="n">
        <v>1071.091852948907</v>
      </c>
      <c r="E8117" t="n">
        <v>722.0243418226893</v>
      </c>
      <c r="F8117" t="n">
        <v>0</v>
      </c>
      <c r="G8117" t="n">
        <v>6585.038131409606</v>
      </c>
      <c r="H8117" t="n">
        <v>6586.481826114816</v>
      </c>
      <c r="I8117" t="n">
        <v>0</v>
      </c>
      <c r="J8117" t="n">
        <v>603.2230947725395</v>
      </c>
      <c r="K8117" t="n">
        <v>425.5955559010283</v>
      </c>
      <c r="L8117" t="n">
        <v>7615.300476788383</v>
      </c>
      <c r="M8117" t="n">
        <v>47035.74399790033</v>
      </c>
      <c r="N8117" t="n">
        <v>183.6691925515068</v>
      </c>
      <c r="O8117" t="n">
        <v>47035.74399790033</v>
      </c>
      <c r="P8117" t="n">
        <v>183.6691925515068</v>
      </c>
      <c r="Q8117" t="n">
        <v>339</v>
      </c>
      <c r="R8117" t="n">
        <v>3</v>
      </c>
      <c r="S8117">
        <f>VLOOKUP(Q8117,Clustering!$D$3:$E$367,2,FALSE)</f>
        <v/>
      </c>
    </row>
    <row r="8118">
      <c r="A8118" t="inlineStr">
        <is>
          <t>2025-12-05 04:00</t>
        </is>
      </c>
      <c r="B8118" t="n">
        <v>1.306799213185557</v>
      </c>
      <c r="C8118" t="n">
        <v>4888.552897955041</v>
      </c>
      <c r="D8118" t="n">
        <v>1134.097256063549</v>
      </c>
      <c r="E8118" t="n">
        <v>1013.112841601218</v>
      </c>
      <c r="F8118" t="n">
        <v>0</v>
      </c>
      <c r="G8118" t="n">
        <v>7037.069794832993</v>
      </c>
      <c r="H8118" t="n">
        <v>6586.481826114816</v>
      </c>
      <c r="I8118" t="n">
        <v>0</v>
      </c>
      <c r="J8118" t="n">
        <v>703.2335536124103</v>
      </c>
      <c r="K8118" t="n">
        <v>453.2353366437743</v>
      </c>
      <c r="L8118" t="n">
        <v>7742.950716371</v>
      </c>
      <c r="M8118" t="n">
        <v>47177.84594351333</v>
      </c>
      <c r="N8118" t="n">
        <v>182.3198686681841</v>
      </c>
      <c r="O8118" t="n">
        <v>47177.84594351333</v>
      </c>
      <c r="P8118" t="n">
        <v>182.3198686681841</v>
      </c>
      <c r="Q8118" t="n">
        <v>339</v>
      </c>
      <c r="R8118" t="n">
        <v>4</v>
      </c>
      <c r="S8118">
        <f>VLOOKUP(Q8118,Clustering!$D$3:$E$367,2,FALSE)</f>
        <v/>
      </c>
    </row>
    <row r="8119">
      <c r="A8119" t="inlineStr">
        <is>
          <t>2025-12-05 05:00</t>
        </is>
      </c>
      <c r="B8119" t="n">
        <v>1.280399229080798</v>
      </c>
      <c r="C8119" t="n">
        <v>7111.427494670103</v>
      </c>
      <c r="D8119" t="n">
        <v>1575.13507786604</v>
      </c>
      <c r="E8119" t="n">
        <v>2243.106397114049</v>
      </c>
      <c r="F8119" t="n">
        <v>0</v>
      </c>
      <c r="G8119" t="n">
        <v>10930.94936887927</v>
      </c>
      <c r="H8119" t="n">
        <v>6959.301552121316</v>
      </c>
      <c r="I8119" t="n">
        <v>0</v>
      </c>
      <c r="J8119" t="n">
        <v>1052.875510024405</v>
      </c>
      <c r="K8119" t="n">
        <v>525.9390956176107</v>
      </c>
      <c r="L8119" t="n">
        <v>8538.11615776333</v>
      </c>
      <c r="M8119" t="n">
        <v>47462.04983473931</v>
      </c>
      <c r="N8119" t="n">
        <v>192.606330843123</v>
      </c>
      <c r="O8119" t="n">
        <v>47462.04983473931</v>
      </c>
      <c r="P8119" t="n">
        <v>192.606330843123</v>
      </c>
      <c r="Q8119" t="n">
        <v>339</v>
      </c>
      <c r="R8119" t="n">
        <v>5</v>
      </c>
      <c r="S8119">
        <f>VLOOKUP(Q8119,Clustering!$D$3:$E$367,2,FALSE)</f>
        <v/>
      </c>
    </row>
    <row r="8120">
      <c r="A8120" t="inlineStr">
        <is>
          <t>2025-12-05 06:00</t>
        </is>
      </c>
      <c r="B8120" t="n">
        <v>1.187999284714142</v>
      </c>
      <c r="C8120" t="n">
        <v>8301.52756877265</v>
      </c>
      <c r="D8120" t="n">
        <v>3150.27015573208</v>
      </c>
      <c r="E8120" t="n">
        <v>4413.384664451667</v>
      </c>
      <c r="F8120" t="n">
        <v>0</v>
      </c>
      <c r="G8120" t="n">
        <v>15866.37038824111</v>
      </c>
      <c r="H8120" t="n">
        <v>8450.580456147311</v>
      </c>
      <c r="I8120" t="n">
        <v>0</v>
      </c>
      <c r="J8120" t="n">
        <v>1732.589839102361</v>
      </c>
      <c r="K8120" t="n">
        <v>791.9766058334848</v>
      </c>
      <c r="L8120" t="n">
        <v>10975.14690108316</v>
      </c>
      <c r="M8120" t="n">
        <v>47959.40664438478</v>
      </c>
      <c r="N8120" t="n">
        <v>300.5718463753151</v>
      </c>
      <c r="O8120" t="n">
        <v>47959.40664438478</v>
      </c>
      <c r="P8120" t="n">
        <v>300.5718463753151</v>
      </c>
      <c r="Q8120" t="n">
        <v>339</v>
      </c>
      <c r="R8120" t="n">
        <v>6</v>
      </c>
      <c r="S8120">
        <f>VLOOKUP(Q8120,Clustering!$D$3:$E$367,2,FALSE)</f>
        <v/>
      </c>
    </row>
    <row r="8121">
      <c r="A8121" t="inlineStr">
        <is>
          <t>2025-12-05 07:00</t>
        </is>
      </c>
      <c r="B8121" t="n">
        <v>1.02959938008559</v>
      </c>
      <c r="C8121" t="n">
        <v>9258.504516081195</v>
      </c>
      <c r="D8121" t="n">
        <v>4410.378218024912</v>
      </c>
      <c r="E8121" t="n">
        <v>6059.300397398988</v>
      </c>
      <c r="F8121" t="n">
        <v>0</v>
      </c>
      <c r="G8121" t="n">
        <v>19729.21273088518</v>
      </c>
      <c r="H8121" t="n">
        <v>10687.4988121863</v>
      </c>
      <c r="I8121" t="n">
        <v>0</v>
      </c>
      <c r="J8121" t="n">
        <v>2583.814157053669</v>
      </c>
      <c r="K8121" t="n">
        <v>1089.559178176833</v>
      </c>
      <c r="L8121" t="n">
        <v>14360.87214741681</v>
      </c>
      <c r="M8121" t="n">
        <v>48456.76345403025</v>
      </c>
      <c r="N8121" t="n">
        <v>660.7164911313232</v>
      </c>
      <c r="O8121" t="n">
        <v>48456.76345403025</v>
      </c>
      <c r="P8121" t="n">
        <v>660.7164911313232</v>
      </c>
      <c r="Q8121" t="n">
        <v>339</v>
      </c>
      <c r="R8121" t="n">
        <v>7</v>
      </c>
      <c r="S8121">
        <f>VLOOKUP(Q8121,Clustering!$D$3:$E$367,2,FALSE)</f>
        <v/>
      </c>
    </row>
    <row r="8122">
      <c r="A8122" t="inlineStr">
        <is>
          <t>2025-12-05 08:00</t>
        </is>
      </c>
      <c r="B8122" t="n">
        <v>0.7259995628808649</v>
      </c>
      <c r="C8122" t="n">
        <v>8583.619575831755</v>
      </c>
      <c r="D8122" t="n">
        <v>1793.46089659663</v>
      </c>
      <c r="E8122" t="n">
        <v>4005.547137703657</v>
      </c>
      <c r="F8122" t="n">
        <v>0</v>
      </c>
      <c r="G8122" t="n">
        <v>14383.35360969492</v>
      </c>
      <c r="H8122" t="n">
        <v>12551.5974422188</v>
      </c>
      <c r="I8122" t="n">
        <v>0</v>
      </c>
      <c r="J8122" t="n">
        <v>2718.621852204295</v>
      </c>
      <c r="K8122" t="n">
        <v>1354.641594814081</v>
      </c>
      <c r="L8122" t="n">
        <v>16624.86088923718</v>
      </c>
      <c r="M8122" t="n">
        <v>48527.81442683675</v>
      </c>
      <c r="N8122" t="n">
        <v>766.322815533461</v>
      </c>
      <c r="O8122" t="n">
        <v>48527.81442683675</v>
      </c>
      <c r="P8122" t="n">
        <v>766.322815533461</v>
      </c>
      <c r="Q8122" t="n">
        <v>339</v>
      </c>
      <c r="R8122" t="n">
        <v>8</v>
      </c>
      <c r="S8122">
        <f>VLOOKUP(Q8122,Clustering!$D$3:$E$367,2,FALSE)</f>
        <v/>
      </c>
    </row>
    <row r="8123">
      <c r="A8123" t="inlineStr">
        <is>
          <t>2025-12-05 09:00</t>
        </is>
      </c>
      <c r="B8123" t="n">
        <v>0.5279996820951743</v>
      </c>
      <c r="C8123" t="n">
        <v>7541.207560826637</v>
      </c>
      <c r="D8123" t="n">
        <v>1039.589151391586</v>
      </c>
      <c r="E8123" t="n">
        <v>3583.143985000363</v>
      </c>
      <c r="F8123" t="n">
        <v>0</v>
      </c>
      <c r="G8123" t="n">
        <v>12164.46869690068</v>
      </c>
      <c r="H8123" t="n">
        <v>13297.2368942318</v>
      </c>
      <c r="I8123" t="n">
        <v>0</v>
      </c>
      <c r="J8123" t="n">
        <v>2336.666715944188</v>
      </c>
      <c r="K8123" t="n">
        <v>1430.435910210402</v>
      </c>
      <c r="L8123" t="n">
        <v>17064.33952038639</v>
      </c>
      <c r="M8123" t="n">
        <v>48456.76345403025</v>
      </c>
      <c r="N8123" t="n">
        <v>671.5479090187221</v>
      </c>
      <c r="O8123" t="n">
        <v>48456.76345403025</v>
      </c>
      <c r="P8123" t="n">
        <v>671.5479090187221</v>
      </c>
      <c r="Q8123" t="n">
        <v>339</v>
      </c>
      <c r="R8123" t="n">
        <v>9</v>
      </c>
      <c r="S8123">
        <f>VLOOKUP(Q8123,Clustering!$D$3:$E$367,2,FALSE)</f>
        <v/>
      </c>
    </row>
    <row r="8124">
      <c r="A8124" t="inlineStr">
        <is>
          <t>2025-12-05 10:00</t>
        </is>
      </c>
      <c r="B8124" t="n">
        <v>0.3959997615713808</v>
      </c>
      <c r="C8124" t="n">
        <v>6721.239289153445</v>
      </c>
      <c r="D8124" t="n">
        <v>888.3761839164464</v>
      </c>
      <c r="E8124" t="n">
        <v>3335.528343760501</v>
      </c>
      <c r="F8124" t="n">
        <v>0</v>
      </c>
      <c r="G8124" t="n">
        <v>10945.53981659196</v>
      </c>
      <c r="H8124" t="n">
        <v>13520.9287298357</v>
      </c>
      <c r="I8124" t="n">
        <v>0</v>
      </c>
      <c r="J8124" t="n">
        <v>2012.83481616624</v>
      </c>
      <c r="K8124" t="n">
        <v>1427.551455310111</v>
      </c>
      <c r="L8124" t="n">
        <v>16961.31500131205</v>
      </c>
      <c r="M8124" t="n">
        <v>48314.66150841727</v>
      </c>
      <c r="N8124" t="n">
        <v>530.7394764825384</v>
      </c>
      <c r="O8124" t="n">
        <v>48314.66150841727</v>
      </c>
      <c r="P8124" t="n">
        <v>530.7394764825384</v>
      </c>
      <c r="Q8124" t="n">
        <v>339</v>
      </c>
      <c r="R8124" t="n">
        <v>10</v>
      </c>
      <c r="S8124">
        <f>VLOOKUP(Q8124,Clustering!$D$3:$E$367,2,FALSE)</f>
        <v/>
      </c>
    </row>
    <row r="8125">
      <c r="A8125" t="inlineStr">
        <is>
          <t>2025-12-05 11:00</t>
        </is>
      </c>
      <c r="B8125" t="n">
        <v>0.3695997774666221</v>
      </c>
      <c r="C8125" t="n">
        <v>4504.095093320469</v>
      </c>
      <c r="D8125" t="n">
        <v>850.5729420476615</v>
      </c>
      <c r="E8125" t="n">
        <v>2883.993939146634</v>
      </c>
      <c r="F8125" t="n">
        <v>0</v>
      </c>
      <c r="G8125" t="n">
        <v>8239.031574292232</v>
      </c>
      <c r="H8125" t="n">
        <v>13297.2368942318</v>
      </c>
      <c r="I8125" t="n">
        <v>0</v>
      </c>
      <c r="J8125" t="n">
        <v>1752.450607469919</v>
      </c>
      <c r="K8125" t="n">
        <v>1424.968713007898</v>
      </c>
      <c r="L8125" t="n">
        <v>16474.65621470961</v>
      </c>
      <c r="M8125" t="n">
        <v>48172.55956280427</v>
      </c>
      <c r="N8125" t="n">
        <v>533.4473309543881</v>
      </c>
      <c r="O8125" t="n">
        <v>48172.55956280427</v>
      </c>
      <c r="P8125" t="n">
        <v>533.4473309543881</v>
      </c>
      <c r="Q8125" t="n">
        <v>339</v>
      </c>
      <c r="R8125" t="n">
        <v>11</v>
      </c>
      <c r="S8125">
        <f>VLOOKUP(Q8125,Clustering!$D$3:$E$367,2,FALSE)</f>
        <v/>
      </c>
    </row>
    <row r="8126">
      <c r="A8126" t="inlineStr">
        <is>
          <t>2025-12-05 12:00</t>
        </is>
      </c>
      <c r="B8126" t="n">
        <v>0.4223997456761395</v>
      </c>
      <c r="C8126" t="n">
        <v>4449.656284940641</v>
      </c>
      <c r="D8126" t="n">
        <v>888.3761839164464</v>
      </c>
      <c r="E8126" t="n">
        <v>2345.065778801051</v>
      </c>
      <c r="F8126" t="n">
        <v>0</v>
      </c>
      <c r="G8126" t="n">
        <v>7683.520647403815</v>
      </c>
      <c r="H8126" t="n">
        <v>12551.5974422188</v>
      </c>
      <c r="I8126" t="n">
        <v>0</v>
      </c>
      <c r="J8126" t="n">
        <v>1651.92832874746</v>
      </c>
      <c r="K8126" t="n">
        <v>1403.290995328664</v>
      </c>
      <c r="L8126" t="n">
        <v>15606.81676629492</v>
      </c>
      <c r="M8126" t="n">
        <v>48030.45761719128</v>
      </c>
      <c r="N8126" t="n">
        <v>549.6944577854862</v>
      </c>
      <c r="O8126" t="n">
        <v>48030.45761719128</v>
      </c>
      <c r="P8126" t="n">
        <v>549.6944577854862</v>
      </c>
      <c r="Q8126" t="n">
        <v>339</v>
      </c>
      <c r="R8126" t="n">
        <v>12</v>
      </c>
      <c r="S8126">
        <f>VLOOKUP(Q8126,Clustering!$D$3:$E$367,2,FALSE)</f>
        <v/>
      </c>
    </row>
    <row r="8127">
      <c r="A8127" t="inlineStr">
        <is>
          <t>2025-12-05 13:00</t>
        </is>
      </c>
      <c r="B8127" t="n">
        <v>0.3959997615713808</v>
      </c>
      <c r="C8127" t="n">
        <v>4272.534803130676</v>
      </c>
      <c r="D8127" t="n">
        <v>850.5729420476615</v>
      </c>
      <c r="E8127" t="n">
        <v>2053.75325969533</v>
      </c>
      <c r="F8127" t="n">
        <v>0</v>
      </c>
      <c r="G8127" t="n">
        <v>7177.257004635239</v>
      </c>
      <c r="H8127" t="n">
        <v>12924.4171682253</v>
      </c>
      <c r="I8127" t="n">
        <v>0</v>
      </c>
      <c r="J8127" t="n">
        <v>1658.553902284621</v>
      </c>
      <c r="K8127" t="n">
        <v>1404.451038160428</v>
      </c>
      <c r="L8127" t="n">
        <v>15987.42210867035</v>
      </c>
      <c r="M8127" t="n">
        <v>47959.40664438478</v>
      </c>
      <c r="N8127" t="n">
        <v>544.2787488417868</v>
      </c>
      <c r="O8127" t="n">
        <v>47959.40664438478</v>
      </c>
      <c r="P8127" t="n">
        <v>544.2787488417868</v>
      </c>
      <c r="Q8127" t="n">
        <v>339</v>
      </c>
      <c r="R8127" t="n">
        <v>13</v>
      </c>
      <c r="S8127">
        <f>VLOOKUP(Q8127,Clustering!$D$3:$E$367,2,FALSE)</f>
        <v/>
      </c>
    </row>
    <row r="8128">
      <c r="A8128" t="inlineStr">
        <is>
          <t>2025-12-05 14:00</t>
        </is>
      </c>
      <c r="B8128" t="n">
        <v>0.3695997774666221</v>
      </c>
      <c r="C8128" t="n">
        <v>4170.169005555211</v>
      </c>
      <c r="D8128" t="n">
        <v>812.7697001788766</v>
      </c>
      <c r="E8128" t="n">
        <v>2024.622007784758</v>
      </c>
      <c r="F8128" t="n">
        <v>0</v>
      </c>
      <c r="G8128" t="n">
        <v>7007.930313296312</v>
      </c>
      <c r="H8128" t="n">
        <v>13297.2368942318</v>
      </c>
      <c r="I8128" t="n">
        <v>0</v>
      </c>
      <c r="J8128" t="n">
        <v>1591.721189977763</v>
      </c>
      <c r="K8128" t="n">
        <v>1403.447402745322</v>
      </c>
      <c r="L8128" t="n">
        <v>16292.40548695488</v>
      </c>
      <c r="M8128" t="n">
        <v>48030.45761719128</v>
      </c>
      <c r="N8128" t="n">
        <v>530.7394764825384</v>
      </c>
      <c r="O8128" t="n">
        <v>48030.45761719128</v>
      </c>
      <c r="P8128" t="n">
        <v>530.7394764825384</v>
      </c>
      <c r="Q8128" t="n">
        <v>339</v>
      </c>
      <c r="R8128" t="n">
        <v>14</v>
      </c>
      <c r="S8128">
        <f>VLOOKUP(Q8128,Clustering!$D$3:$E$367,2,FALSE)</f>
        <v/>
      </c>
    </row>
    <row r="8129">
      <c r="A8129" t="inlineStr">
        <is>
          <t>2025-12-05 15:00</t>
        </is>
      </c>
      <c r="B8129" t="n">
        <v>0.3959997615713808</v>
      </c>
      <c r="C8129" t="n">
        <v>4363.439798941966</v>
      </c>
      <c r="D8129" t="n">
        <v>850.5729420476615</v>
      </c>
      <c r="E8129" t="n">
        <v>2039.187633740044</v>
      </c>
      <c r="F8129" t="n">
        <v>0</v>
      </c>
      <c r="G8129" t="n">
        <v>7253.596374491243</v>
      </c>
      <c r="H8129" t="n">
        <v>13148.1090038292</v>
      </c>
      <c r="I8129" t="n">
        <v>0</v>
      </c>
      <c r="J8129" t="n">
        <v>1530.728796383814</v>
      </c>
      <c r="K8129" t="n">
        <v>1404.367702327894</v>
      </c>
      <c r="L8129" t="n">
        <v>16083.20550254091</v>
      </c>
      <c r="M8129" t="n">
        <v>48456.76345403025</v>
      </c>
      <c r="N8129" t="n">
        <v>625.5143829972774</v>
      </c>
      <c r="O8129" t="n">
        <v>48456.76345403025</v>
      </c>
      <c r="P8129" t="n">
        <v>625.5143829972774</v>
      </c>
      <c r="Q8129" t="n">
        <v>339</v>
      </c>
      <c r="R8129" t="n">
        <v>15</v>
      </c>
      <c r="S8129">
        <f>VLOOKUP(Q8129,Clustering!$D$3:$E$367,2,FALSE)</f>
        <v/>
      </c>
    </row>
    <row r="8130">
      <c r="A8130" t="inlineStr">
        <is>
          <t>2025-12-05 16:00</t>
        </is>
      </c>
      <c r="B8130" t="n">
        <v>0.5939996423570713</v>
      </c>
      <c r="C8130" t="n">
        <v>5373.813663560871</v>
      </c>
      <c r="D8130" t="n">
        <v>1655.502366089196</v>
      </c>
      <c r="E8130" t="n">
        <v>2461.590786443339</v>
      </c>
      <c r="F8130" t="n">
        <v>0</v>
      </c>
      <c r="G8130" t="n">
        <v>9491.500815735762</v>
      </c>
      <c r="H8130" t="n">
        <v>12551.5974422188</v>
      </c>
      <c r="I8130" t="n">
        <v>0</v>
      </c>
      <c r="J8130" t="n">
        <v>1305.221585217878</v>
      </c>
      <c r="K8130" t="n">
        <v>1360.277524678293</v>
      </c>
      <c r="L8130" t="n">
        <v>15217.09655211497</v>
      </c>
      <c r="M8130" t="n">
        <v>48883.06929086923</v>
      </c>
      <c r="N8130" t="n">
        <v>744.6599797586636</v>
      </c>
      <c r="O8130" t="n">
        <v>48883.06929086923</v>
      </c>
      <c r="P8130" t="n">
        <v>744.6599797586636</v>
      </c>
      <c r="Q8130" t="n">
        <v>339</v>
      </c>
      <c r="R8130" t="n">
        <v>16</v>
      </c>
      <c r="S8130">
        <f>VLOOKUP(Q8130,Clustering!$D$3:$E$367,2,FALSE)</f>
        <v/>
      </c>
    </row>
    <row r="8131">
      <c r="A8131" t="inlineStr">
        <is>
          <t>2025-12-05 17:00</t>
        </is>
      </c>
      <c r="B8131" t="n">
        <v>0.8579994834046585</v>
      </c>
      <c r="C8131" t="n">
        <v>6776.980461370109</v>
      </c>
      <c r="D8131" t="n">
        <v>5040.432249171328</v>
      </c>
      <c r="E8131" t="n">
        <v>3117.04395443121</v>
      </c>
      <c r="F8131" t="n">
        <v>0</v>
      </c>
      <c r="G8131" t="n">
        <v>14935.31466445605</v>
      </c>
      <c r="H8131" t="n">
        <v>11060.3185381928</v>
      </c>
      <c r="I8131" t="n">
        <v>0</v>
      </c>
      <c r="J8131" t="n">
        <v>1301.750736426733</v>
      </c>
      <c r="K8131" t="n">
        <v>1275.339480582558</v>
      </c>
      <c r="L8131" t="n">
        <v>13637.40875520209</v>
      </c>
      <c r="M8131" t="n">
        <v>48954.12026367573</v>
      </c>
      <c r="N8131" t="n">
        <v>815.0641960267554</v>
      </c>
      <c r="O8131" t="n">
        <v>48954.12026367573</v>
      </c>
      <c r="P8131" t="n">
        <v>815.0641960267554</v>
      </c>
      <c r="Q8131" t="n">
        <v>339</v>
      </c>
      <c r="R8131" t="n">
        <v>17</v>
      </c>
      <c r="S8131">
        <f>VLOOKUP(Q8131,Clustering!$D$3:$E$367,2,FALSE)</f>
        <v/>
      </c>
    </row>
    <row r="8132">
      <c r="A8132" t="inlineStr">
        <is>
          <t>2025-12-05 18:00</t>
        </is>
      </c>
      <c r="B8132" t="n">
        <v>1.121999324452246</v>
      </c>
      <c r="C8132" t="n">
        <v>7602.67913392539</v>
      </c>
      <c r="D8132" t="n">
        <v>5985.513295890953</v>
      </c>
      <c r="E8132" t="n">
        <v>4005.547137703657</v>
      </c>
      <c r="F8132" t="n">
        <v>0</v>
      </c>
      <c r="G8132" t="n">
        <v>17594.86156684445</v>
      </c>
      <c r="H8132" t="n">
        <v>9196.219908160308</v>
      </c>
      <c r="I8132" t="n">
        <v>0</v>
      </c>
      <c r="J8132" t="n">
        <v>1883.68544934007</v>
      </c>
      <c r="K8132" t="n">
        <v>1206.987371345546</v>
      </c>
      <c r="L8132" t="n">
        <v>12286.89272884592</v>
      </c>
      <c r="M8132" t="n">
        <v>48740.96734525624</v>
      </c>
      <c r="N8132" t="n">
        <v>758.199252117912</v>
      </c>
      <c r="O8132" t="n">
        <v>48740.96734525624</v>
      </c>
      <c r="P8132" t="n">
        <v>758.199252117912</v>
      </c>
      <c r="Q8132" t="n">
        <v>339</v>
      </c>
      <c r="R8132" t="n">
        <v>18</v>
      </c>
      <c r="S8132">
        <f>VLOOKUP(Q8132,Clustering!$D$3:$E$367,2,FALSE)</f>
        <v/>
      </c>
    </row>
    <row r="8133">
      <c r="A8133" t="inlineStr">
        <is>
          <t>2025-12-05 19:00</t>
        </is>
      </c>
      <c r="B8133" t="n">
        <v>1.22759926087128</v>
      </c>
      <c r="C8133" t="n">
        <v>8062.674041096563</v>
      </c>
      <c r="D8133" t="n">
        <v>6489.556520808085</v>
      </c>
      <c r="E8133" t="n">
        <v>4020.112763658944</v>
      </c>
      <c r="F8133" t="n">
        <v>0</v>
      </c>
      <c r="G8133" t="n">
        <v>18573.57092482446</v>
      </c>
      <c r="H8133" t="n">
        <v>7704.941004134312</v>
      </c>
      <c r="I8133" t="n">
        <v>0</v>
      </c>
      <c r="J8133" t="n">
        <v>1867.420900920147</v>
      </c>
      <c r="K8133" t="n">
        <v>1006.23285592595</v>
      </c>
      <c r="L8133" t="n">
        <v>10578.59476098041</v>
      </c>
      <c r="M8133" t="n">
        <v>48456.76345403025</v>
      </c>
      <c r="N8133" t="n">
        <v>611.9751106380289</v>
      </c>
      <c r="O8133" t="n">
        <v>48456.76345403025</v>
      </c>
      <c r="P8133" t="n">
        <v>611.9751106380289</v>
      </c>
      <c r="Q8133" t="n">
        <v>339</v>
      </c>
      <c r="R8133" t="n">
        <v>19</v>
      </c>
      <c r="S8133">
        <f>VLOOKUP(Q8133,Clustering!$D$3:$E$367,2,FALSE)</f>
        <v/>
      </c>
    </row>
    <row r="8134">
      <c r="A8134" t="inlineStr">
        <is>
          <t>2025-12-05 20:00</t>
        </is>
      </c>
      <c r="B8134" t="n">
        <v>1.267199237028418</v>
      </c>
      <c r="C8134" t="n">
        <v>7994.69064881362</v>
      </c>
      <c r="D8134" t="n">
        <v>6300.54031146416</v>
      </c>
      <c r="E8134" t="n">
        <v>3612.275236910935</v>
      </c>
      <c r="F8134" t="n">
        <v>0</v>
      </c>
      <c r="G8134" t="n">
        <v>17908.77339642574</v>
      </c>
      <c r="H8134" t="n">
        <v>6959.301552121316</v>
      </c>
      <c r="I8134" t="n">
        <v>0</v>
      </c>
      <c r="J8134" t="n">
        <v>1626.528087506671</v>
      </c>
      <c r="K8134" t="n">
        <v>832.9788865661639</v>
      </c>
      <c r="L8134" t="n">
        <v>9418.808526194149</v>
      </c>
      <c r="M8134" t="n">
        <v>48172.55956280427</v>
      </c>
      <c r="N8134" t="n">
        <v>528.0316220106887</v>
      </c>
      <c r="O8134" t="n">
        <v>48172.55956280427</v>
      </c>
      <c r="P8134" t="n">
        <v>528.0316220106887</v>
      </c>
      <c r="Q8134" t="n">
        <v>339</v>
      </c>
      <c r="R8134" t="n">
        <v>20</v>
      </c>
      <c r="S8134">
        <f>VLOOKUP(Q8134,Clustering!$D$3:$E$367,2,FALSE)</f>
        <v/>
      </c>
    </row>
    <row r="8135">
      <c r="A8135" t="inlineStr">
        <is>
          <t>2025-12-05 21:00</t>
        </is>
      </c>
      <c r="B8135" t="n">
        <v>1.280399229080798</v>
      </c>
      <c r="C8135" t="n">
        <v>7115.334586180616</v>
      </c>
      <c r="D8135" t="n">
        <v>5040.432249171328</v>
      </c>
      <c r="E8135" t="n">
        <v>3350.093969715786</v>
      </c>
      <c r="F8135" t="n">
        <v>0</v>
      </c>
      <c r="G8135" t="n">
        <v>15507.14120429681</v>
      </c>
      <c r="H8135" t="n">
        <v>6810.173661718715</v>
      </c>
      <c r="I8135" t="n">
        <v>0</v>
      </c>
      <c r="J8135" t="n">
        <v>1967.762537331104</v>
      </c>
      <c r="K8135" t="n">
        <v>664.9510008207936</v>
      </c>
      <c r="L8135" t="n">
        <v>9442.887199870614</v>
      </c>
      <c r="M8135" t="n">
        <v>47746.25372596529</v>
      </c>
      <c r="N8135" t="n">
        <v>471.1666781018453</v>
      </c>
      <c r="O8135" t="n">
        <v>47746.25372596529</v>
      </c>
      <c r="P8135" t="n">
        <v>471.1666781018453</v>
      </c>
      <c r="Q8135" t="n">
        <v>339</v>
      </c>
      <c r="R8135" t="n">
        <v>21</v>
      </c>
      <c r="S8135">
        <f>VLOOKUP(Q8135,Clustering!$D$3:$E$367,2,FALSE)</f>
        <v/>
      </c>
    </row>
    <row r="8136">
      <c r="A8136" t="inlineStr">
        <is>
          <t>2025-12-05 22:00</t>
        </is>
      </c>
      <c r="B8136" t="n">
        <v>1.280399229080798</v>
      </c>
      <c r="C8136" t="n">
        <v>5749.154921337577</v>
      </c>
      <c r="D8136" t="n">
        <v>3150.27015573208</v>
      </c>
      <c r="E8136" t="n">
        <v>2942.256442967778</v>
      </c>
      <c r="F8136" t="n">
        <v>0</v>
      </c>
      <c r="G8136" t="n">
        <v>11842.96191926652</v>
      </c>
      <c r="H8136" t="n">
        <v>6586.481826114816</v>
      </c>
      <c r="I8136" t="n">
        <v>0</v>
      </c>
      <c r="J8136" t="n">
        <v>1882.994559902423</v>
      </c>
      <c r="K8136" t="n">
        <v>555.3915506427597</v>
      </c>
      <c r="L8136" t="n">
        <v>9024.867936660001</v>
      </c>
      <c r="M8136" t="n">
        <v>47390.99886193281</v>
      </c>
      <c r="N8136" t="n">
        <v>425.1331520804006</v>
      </c>
      <c r="O8136" t="n">
        <v>47390.99886193281</v>
      </c>
      <c r="P8136" t="n">
        <v>425.1331520804006</v>
      </c>
      <c r="Q8136" t="n">
        <v>339</v>
      </c>
      <c r="R8136" t="n">
        <v>22</v>
      </c>
      <c r="S8136">
        <f>VLOOKUP(Q8136,Clustering!$D$3:$E$367,2,FALSE)</f>
        <v/>
      </c>
    </row>
    <row r="8137">
      <c r="A8137" t="inlineStr">
        <is>
          <t>2025-12-05 23:00</t>
        </is>
      </c>
      <c r="B8137" t="n">
        <v>1.280399229080798</v>
      </c>
      <c r="C8137" t="n">
        <v>4628.340603354812</v>
      </c>
      <c r="D8137" t="n">
        <v>1575.13507786604</v>
      </c>
      <c r="E8137" t="n">
        <v>2053.75325969533</v>
      </c>
      <c r="F8137" t="n">
        <v>0</v>
      </c>
      <c r="G8137" t="n">
        <v>8258.509340145263</v>
      </c>
      <c r="H8137" t="n">
        <v>6586.481826114816</v>
      </c>
      <c r="I8137" t="n">
        <v>0</v>
      </c>
      <c r="J8137" t="n">
        <v>1267.201546275055</v>
      </c>
      <c r="K8137" t="n">
        <v>490.5949738240216</v>
      </c>
      <c r="L8137" t="n">
        <v>8344.278346213892</v>
      </c>
      <c r="M8137" t="n">
        <v>47106.79497070683</v>
      </c>
      <c r="N8137" t="n">
        <v>287.0325740160667</v>
      </c>
      <c r="O8137" t="n">
        <v>47106.79497070683</v>
      </c>
      <c r="P8137" t="n">
        <v>287.0325740160667</v>
      </c>
      <c r="Q8137" t="n">
        <v>339</v>
      </c>
      <c r="R8137" t="n">
        <v>23</v>
      </c>
      <c r="S8137">
        <f>VLOOKUP(Q8137,Clustering!$D$3:$E$367,2,FALSE)</f>
        <v/>
      </c>
    </row>
    <row r="8138">
      <c r="A8138" t="inlineStr">
        <is>
          <t>2025-12-06 00:00</t>
        </is>
      </c>
      <c r="B8138" t="n">
        <v>1.280399229080798</v>
      </c>
      <c r="C8138" t="n">
        <v>4846.668876962331</v>
      </c>
      <c r="D8138" t="n">
        <v>1260.108062292832</v>
      </c>
      <c r="E8138" t="n">
        <v>1013.731880704317</v>
      </c>
      <c r="F8138" t="n">
        <v>0</v>
      </c>
      <c r="G8138" t="n">
        <v>7121.789219188561</v>
      </c>
      <c r="H8138" t="n">
        <v>6288.226045309617</v>
      </c>
      <c r="I8138" t="n">
        <v>0</v>
      </c>
      <c r="J8138" t="n">
        <v>490.463872202274</v>
      </c>
      <c r="K8138" t="n">
        <v>210.4420348076978</v>
      </c>
      <c r="L8138" t="n">
        <v>6989.131952319588</v>
      </c>
      <c r="M8138" t="n">
        <v>24441.53464543461</v>
      </c>
      <c r="N8138" t="n">
        <v>109.6824035815236</v>
      </c>
      <c r="O8138" t="n">
        <v>24441.53464543461</v>
      </c>
      <c r="P8138" t="n">
        <v>109.6824035815236</v>
      </c>
      <c r="Q8138" t="n">
        <v>340</v>
      </c>
      <c r="R8138" t="n">
        <v>0</v>
      </c>
      <c r="S8138">
        <f>VLOOKUP(Q8138,Clustering!$D$3:$E$367,2,FALSE)</f>
        <v/>
      </c>
    </row>
    <row r="8139">
      <c r="A8139" t="inlineStr">
        <is>
          <t>2025-12-06 01:00</t>
        </is>
      </c>
      <c r="B8139" t="n">
        <v>1.293599221133177</v>
      </c>
      <c r="C8139" t="n">
        <v>4790.953752022402</v>
      </c>
      <c r="D8139" t="n">
        <v>1134.097256063549</v>
      </c>
      <c r="E8139" t="n">
        <v>655.0261038348624</v>
      </c>
      <c r="F8139" t="n">
        <v>0</v>
      </c>
      <c r="G8139" t="n">
        <v>6581.370711141947</v>
      </c>
      <c r="H8139" t="n">
        <v>6288.226045309617</v>
      </c>
      <c r="I8139" t="n">
        <v>0</v>
      </c>
      <c r="J8139" t="n">
        <v>357.9321803047741</v>
      </c>
      <c r="K8139" t="n">
        <v>184.5098752511756</v>
      </c>
      <c r="L8139" t="n">
        <v>6830.668100865567</v>
      </c>
      <c r="M8139" t="n">
        <v>24370.48367262812</v>
      </c>
      <c r="N8139" t="n">
        <v>99.73469400101304</v>
      </c>
      <c r="O8139" t="n">
        <v>24370.48367262812</v>
      </c>
      <c r="P8139" t="n">
        <v>99.73469400101304</v>
      </c>
      <c r="Q8139" t="n">
        <v>340</v>
      </c>
      <c r="R8139" t="n">
        <v>1</v>
      </c>
      <c r="S8139">
        <f>VLOOKUP(Q8139,Clustering!$D$3:$E$367,2,FALSE)</f>
        <v/>
      </c>
    </row>
    <row r="8140">
      <c r="A8140" t="inlineStr">
        <is>
          <t>2025-12-06 02:00</t>
        </is>
      </c>
      <c r="B8140" t="n">
        <v>1.293599221133177</v>
      </c>
      <c r="C8140" t="n">
        <v>4873.75804476856</v>
      </c>
      <c r="D8140" t="n">
        <v>1134.097256063549</v>
      </c>
      <c r="E8140" t="n">
        <v>545.9419462118319</v>
      </c>
      <c r="F8140" t="n">
        <v>0</v>
      </c>
      <c r="G8140" t="n">
        <v>6555.090846265074</v>
      </c>
      <c r="H8140" t="n">
        <v>6288.226045309617</v>
      </c>
      <c r="I8140" t="n">
        <v>0</v>
      </c>
      <c r="J8140" t="n">
        <v>317.0384906603236</v>
      </c>
      <c r="K8140" t="n">
        <v>182.7255169946268</v>
      </c>
      <c r="L8140" t="n">
        <v>6787.990052964567</v>
      </c>
      <c r="M8140" t="n">
        <v>24370.48367262812</v>
      </c>
      <c r="N8140" t="n">
        <v>97.02169460566684</v>
      </c>
      <c r="O8140" t="n">
        <v>24370.48367262812</v>
      </c>
      <c r="P8140" t="n">
        <v>97.02169460566684</v>
      </c>
      <c r="Q8140" t="n">
        <v>340</v>
      </c>
      <c r="R8140" t="n">
        <v>2</v>
      </c>
      <c r="S8140">
        <f>VLOOKUP(Q8140,Clustering!$D$3:$E$367,2,FALSE)</f>
        <v/>
      </c>
    </row>
    <row r="8141">
      <c r="A8141" t="inlineStr">
        <is>
          <t>2025-12-06 03:00</t>
        </is>
      </c>
      <c r="B8141" t="n">
        <v>1.293599221133177</v>
      </c>
      <c r="C8141" t="n">
        <v>4990.371702719034</v>
      </c>
      <c r="D8141" t="n">
        <v>1134.097256063549</v>
      </c>
      <c r="E8141" t="n">
        <v>506.0434922825934</v>
      </c>
      <c r="F8141" t="n">
        <v>0</v>
      </c>
      <c r="G8141" t="n">
        <v>6631.80605028631</v>
      </c>
      <c r="H8141" t="n">
        <v>6288.226045309617</v>
      </c>
      <c r="I8141" t="n">
        <v>0</v>
      </c>
      <c r="J8141" t="n">
        <v>316.7544957825396</v>
      </c>
      <c r="K8141" t="n">
        <v>184.4756656158952</v>
      </c>
      <c r="L8141" t="n">
        <v>6789.456206708052</v>
      </c>
      <c r="M8141" t="n">
        <v>24441.53464543461</v>
      </c>
      <c r="N8141" t="n">
        <v>97.02169460566684</v>
      </c>
      <c r="O8141" t="n">
        <v>24441.53464543461</v>
      </c>
      <c r="P8141" t="n">
        <v>97.02169460566684</v>
      </c>
      <c r="Q8141" t="n">
        <v>340</v>
      </c>
      <c r="R8141" t="n">
        <v>3</v>
      </c>
      <c r="S8141">
        <f>VLOOKUP(Q8141,Clustering!$D$3:$E$367,2,FALSE)</f>
        <v/>
      </c>
    </row>
    <row r="8142">
      <c r="A8142" t="inlineStr">
        <is>
          <t>2025-12-06 04:00</t>
        </is>
      </c>
      <c r="B8142" t="n">
        <v>1.293599221133177</v>
      </c>
      <c r="C8142" t="n">
        <v>5203.464473702465</v>
      </c>
      <c r="D8142" t="n">
        <v>1197.10265917819</v>
      </c>
      <c r="E8142" t="n">
        <v>521.6498322123846</v>
      </c>
      <c r="F8142" t="n">
        <v>0</v>
      </c>
      <c r="G8142" t="n">
        <v>6923.510564314172</v>
      </c>
      <c r="H8142" t="n">
        <v>6288.226045309617</v>
      </c>
      <c r="I8142" t="n">
        <v>0</v>
      </c>
      <c r="J8142" t="n">
        <v>367.2682872324307</v>
      </c>
      <c r="K8142" t="n">
        <v>186.82303404423</v>
      </c>
      <c r="L8142" t="n">
        <v>6842.317366586277</v>
      </c>
      <c r="M8142" t="n">
        <v>24583.63659104761</v>
      </c>
      <c r="N8142" t="n">
        <v>96.1173524477032</v>
      </c>
      <c r="O8142" t="n">
        <v>24583.63659104761</v>
      </c>
      <c r="P8142" t="n">
        <v>96.1173524477032</v>
      </c>
      <c r="Q8142" t="n">
        <v>340</v>
      </c>
      <c r="R8142" t="n">
        <v>4</v>
      </c>
      <c r="S8142">
        <f>VLOOKUP(Q8142,Clustering!$D$3:$E$367,2,FALSE)</f>
        <v/>
      </c>
    </row>
    <row r="8143">
      <c r="A8143" t="inlineStr">
        <is>
          <t>2025-12-06 05:00</t>
        </is>
      </c>
      <c r="B8143" t="n">
        <v>1.280399229080798</v>
      </c>
      <c r="C8143" t="n">
        <v>6912.165827633892</v>
      </c>
      <c r="D8143" t="n">
        <v>1386.118868522115</v>
      </c>
      <c r="E8143" t="n">
        <v>675.8680580142811</v>
      </c>
      <c r="F8143" t="n">
        <v>0</v>
      </c>
      <c r="G8143" t="n">
        <v>8975.43315339937</v>
      </c>
      <c r="H8143" t="n">
        <v>6337.935342110483</v>
      </c>
      <c r="I8143" t="n">
        <v>0</v>
      </c>
      <c r="J8143" t="n">
        <v>455.564406722696</v>
      </c>
      <c r="K8143" t="n">
        <v>199.3698392173843</v>
      </c>
      <c r="L8143" t="n">
        <v>6992.869588050564</v>
      </c>
      <c r="M8143" t="n">
        <v>24867.8404822736</v>
      </c>
      <c r="N8143" t="n">
        <v>97.47387922392102</v>
      </c>
      <c r="O8143" t="n">
        <v>24867.8404822736</v>
      </c>
      <c r="P8143" t="n">
        <v>97.47387922392102</v>
      </c>
      <c r="Q8143" t="n">
        <v>340</v>
      </c>
      <c r="R8143" t="n">
        <v>5</v>
      </c>
      <c r="S8143">
        <f>VLOOKUP(Q8143,Clustering!$D$3:$E$367,2,FALSE)</f>
        <v/>
      </c>
    </row>
    <row r="8144">
      <c r="A8144" t="inlineStr">
        <is>
          <t>2025-12-06 06:00</t>
        </is>
      </c>
      <c r="B8144" t="n">
        <v>1.214399268818901</v>
      </c>
      <c r="C8144" t="n">
        <v>7570.901456306542</v>
      </c>
      <c r="D8144" t="n">
        <v>2079.178302783173</v>
      </c>
      <c r="E8144" t="n">
        <v>1190.356700225749</v>
      </c>
      <c r="F8144" t="n">
        <v>0</v>
      </c>
      <c r="G8144" t="n">
        <v>10841.65085858428</v>
      </c>
      <c r="H8144" t="n">
        <v>6462.208584112649</v>
      </c>
      <c r="I8144" t="n">
        <v>0</v>
      </c>
      <c r="J8144" t="n">
        <v>605.0286191695902</v>
      </c>
      <c r="K8144" t="n">
        <v>222.9422295528635</v>
      </c>
      <c r="L8144" t="n">
        <v>7290.179432835103</v>
      </c>
      <c r="M8144" t="n">
        <v>24938.89145508009</v>
      </c>
      <c r="N8144" t="n">
        <v>122.8886910763687</v>
      </c>
      <c r="O8144" t="n">
        <v>24938.89145508009</v>
      </c>
      <c r="P8144" t="n">
        <v>122.8886910763687</v>
      </c>
      <c r="Q8144" t="n">
        <v>340</v>
      </c>
      <c r="R8144" t="n">
        <v>6</v>
      </c>
      <c r="S8144">
        <f>VLOOKUP(Q8144,Clustering!$D$3:$E$367,2,FALSE)</f>
        <v/>
      </c>
    </row>
    <row r="8145">
      <c r="A8145" t="inlineStr">
        <is>
          <t>2025-12-06 07:00</t>
        </is>
      </c>
      <c r="B8145" t="n">
        <v>1.121999324452246</v>
      </c>
      <c r="C8145" t="n">
        <v>8706.562722029261</v>
      </c>
      <c r="D8145" t="n">
        <v>3465.297171305288</v>
      </c>
      <c r="E8145" t="n">
        <v>1864.400122276612</v>
      </c>
      <c r="F8145" t="n">
        <v>0</v>
      </c>
      <c r="G8145" t="n">
        <v>14037.38201493561</v>
      </c>
      <c r="H8145" t="n">
        <v>6661.045771316117</v>
      </c>
      <c r="I8145" t="n">
        <v>0</v>
      </c>
      <c r="J8145" t="n">
        <v>932.182180556049</v>
      </c>
      <c r="K8145" t="n">
        <v>280.0344962682909</v>
      </c>
      <c r="L8145" t="n">
        <v>7873.262448140457</v>
      </c>
      <c r="M8145" t="n">
        <v>25009.94242788658</v>
      </c>
      <c r="N8145" t="n">
        <v>161.3559842896604</v>
      </c>
      <c r="O8145" t="n">
        <v>25009.94242788658</v>
      </c>
      <c r="P8145" t="n">
        <v>161.3559842896604</v>
      </c>
      <c r="Q8145" t="n">
        <v>340</v>
      </c>
      <c r="R8145" t="n">
        <v>7</v>
      </c>
      <c r="S8145">
        <f>VLOOKUP(Q8145,Clustering!$D$3:$E$367,2,FALSE)</f>
        <v/>
      </c>
    </row>
    <row r="8146">
      <c r="A8146" t="inlineStr">
        <is>
          <t>2025-12-06 08:00</t>
        </is>
      </c>
      <c r="B8146" t="n">
        <v>0.989999403928452</v>
      </c>
      <c r="C8146" t="n">
        <v>9254.076479035946</v>
      </c>
      <c r="D8146" t="n">
        <v>2085.060570759399</v>
      </c>
      <c r="E8146" t="n">
        <v>2825.73143532549</v>
      </c>
      <c r="F8146" t="n">
        <v>0</v>
      </c>
      <c r="G8146" t="n">
        <v>14165.85848452476</v>
      </c>
      <c r="H8146" t="n">
        <v>6835.028310119149</v>
      </c>
      <c r="I8146" t="n">
        <v>0</v>
      </c>
      <c r="J8146" t="n">
        <v>1398.204518909547</v>
      </c>
      <c r="K8146" t="n">
        <v>313.5403969507192</v>
      </c>
      <c r="L8146" t="n">
        <v>8546.773225979414</v>
      </c>
      <c r="M8146" t="n">
        <v>24938.89145508009</v>
      </c>
      <c r="N8146" t="n">
        <v>200.9244536024745</v>
      </c>
      <c r="O8146" t="n">
        <v>24938.89145508009</v>
      </c>
      <c r="P8146" t="n">
        <v>200.9244536024745</v>
      </c>
      <c r="Q8146" t="n">
        <v>340</v>
      </c>
      <c r="R8146" t="n">
        <v>8</v>
      </c>
      <c r="S8146">
        <f>VLOOKUP(Q8146,Clustering!$D$3:$E$367,2,FALSE)</f>
        <v/>
      </c>
    </row>
    <row r="8147">
      <c r="A8147" t="inlineStr">
        <is>
          <t>2025-12-06 09:00</t>
        </is>
      </c>
      <c r="B8147" t="n">
        <v>1.055999364190349</v>
      </c>
      <c r="C8147" t="n">
        <v>9266.318699102225</v>
      </c>
      <c r="D8147" t="n">
        <v>1606.637779423361</v>
      </c>
      <c r="E8147" t="n">
        <v>3859.890878150798</v>
      </c>
      <c r="F8147" t="n">
        <v>0</v>
      </c>
      <c r="G8147" t="n">
        <v>14733.90335604058</v>
      </c>
      <c r="H8147" t="n">
        <v>7009.010848922182</v>
      </c>
      <c r="I8147" t="n">
        <v>0</v>
      </c>
      <c r="J8147" t="n">
        <v>1360.130332209172</v>
      </c>
      <c r="K8147" t="n">
        <v>344.1840158345752</v>
      </c>
      <c r="L8147" t="n">
        <v>8713.325196965929</v>
      </c>
      <c r="M8147" t="n">
        <v>24867.8404822736</v>
      </c>
      <c r="N8147" t="n">
        <v>236.9048803473642</v>
      </c>
      <c r="O8147" t="n">
        <v>24867.8404822736</v>
      </c>
      <c r="P8147" t="n">
        <v>236.9048803473642</v>
      </c>
      <c r="Q8147" t="n">
        <v>340</v>
      </c>
      <c r="R8147" t="n">
        <v>9</v>
      </c>
      <c r="S8147">
        <f>VLOOKUP(Q8147,Clustering!$D$3:$E$367,2,FALSE)</f>
        <v/>
      </c>
    </row>
    <row r="8148">
      <c r="A8148" t="inlineStr">
        <is>
          <t>2025-12-06 10:00</t>
        </is>
      </c>
      <c r="B8148" t="n">
        <v>1.082399348295107</v>
      </c>
      <c r="C8148" t="n">
        <v>9007.929713873569</v>
      </c>
      <c r="D8148" t="n">
        <v>1644.441021292146</v>
      </c>
      <c r="E8148" t="n">
        <v>3976.415885793086</v>
      </c>
      <c r="F8148" t="n">
        <v>0</v>
      </c>
      <c r="G8148" t="n">
        <v>14629.8690203071</v>
      </c>
      <c r="H8148" t="n">
        <v>7158.138739324781</v>
      </c>
      <c r="I8148" t="n">
        <v>0</v>
      </c>
      <c r="J8148" t="n">
        <v>1091.283345770277</v>
      </c>
      <c r="K8148" t="n">
        <v>340.4561405725512</v>
      </c>
      <c r="L8148" t="n">
        <v>8589.87822566761</v>
      </c>
      <c r="M8148" t="n">
        <v>24796.78950946709</v>
      </c>
      <c r="N8148" t="n">
        <v>254.8667831013058</v>
      </c>
      <c r="O8148" t="n">
        <v>24796.78950946709</v>
      </c>
      <c r="P8148" t="n">
        <v>254.8667831013058</v>
      </c>
      <c r="Q8148" t="n">
        <v>340</v>
      </c>
      <c r="R8148" t="n">
        <v>10</v>
      </c>
      <c r="S8148">
        <f>VLOOKUP(Q8148,Clustering!$D$3:$E$367,2,FALSE)</f>
        <v/>
      </c>
    </row>
    <row r="8149">
      <c r="A8149" t="inlineStr">
        <is>
          <t>2025-12-06 11:00</t>
        </is>
      </c>
      <c r="B8149" t="n">
        <v>1.082399348295107</v>
      </c>
      <c r="C8149" t="n">
        <v>8744.331273297561</v>
      </c>
      <c r="D8149" t="n">
        <v>1644.441021292146</v>
      </c>
      <c r="E8149" t="n">
        <v>3655.972114776793</v>
      </c>
      <c r="F8149" t="n">
        <v>0</v>
      </c>
      <c r="G8149" t="n">
        <v>14045.8268087148</v>
      </c>
      <c r="H8149" t="n">
        <v>7207.848036125648</v>
      </c>
      <c r="I8149" t="n">
        <v>0</v>
      </c>
      <c r="J8149" t="n">
        <v>912.4921686023488</v>
      </c>
      <c r="K8149" t="n">
        <v>345.1527899322149</v>
      </c>
      <c r="L8149" t="n">
        <v>8465.492994660211</v>
      </c>
      <c r="M8149" t="n">
        <v>24725.7385366606</v>
      </c>
      <c r="N8149" t="n">
        <v>268.883964696291</v>
      </c>
      <c r="O8149" t="n">
        <v>24725.7385366606</v>
      </c>
      <c r="P8149" t="n">
        <v>268.883964696291</v>
      </c>
      <c r="Q8149" t="n">
        <v>340</v>
      </c>
      <c r="R8149" t="n">
        <v>11</v>
      </c>
      <c r="S8149">
        <f>VLOOKUP(Q8149,Clustering!$D$3:$E$367,2,FALSE)</f>
        <v/>
      </c>
    </row>
    <row r="8150">
      <c r="A8150" t="inlineStr">
        <is>
          <t>2025-12-06 12:00</t>
        </is>
      </c>
      <c r="B8150" t="n">
        <v>1.055999364190349</v>
      </c>
      <c r="C8150" t="n">
        <v>8375.241361937678</v>
      </c>
      <c r="D8150" t="n">
        <v>1568.834537554576</v>
      </c>
      <c r="E8150" t="n">
        <v>3262.700213984071</v>
      </c>
      <c r="F8150" t="n">
        <v>0</v>
      </c>
      <c r="G8150" t="n">
        <v>13207.83211284052</v>
      </c>
      <c r="H8150" t="n">
        <v>7207.848036125648</v>
      </c>
      <c r="I8150" t="n">
        <v>0</v>
      </c>
      <c r="J8150" t="n">
        <v>737.8687960094931</v>
      </c>
      <c r="K8150" t="n">
        <v>345.8391186122323</v>
      </c>
      <c r="L8150" t="n">
        <v>8291.555950747374</v>
      </c>
      <c r="M8150" t="n">
        <v>24725.7385366606</v>
      </c>
      <c r="N8150" t="n">
        <v>265.8435856952981</v>
      </c>
      <c r="O8150" t="n">
        <v>24725.7385366606</v>
      </c>
      <c r="P8150" t="n">
        <v>265.8435856952981</v>
      </c>
      <c r="Q8150" t="n">
        <v>340</v>
      </c>
      <c r="R8150" t="n">
        <v>12</v>
      </c>
      <c r="S8150">
        <f>VLOOKUP(Q8150,Clustering!$D$3:$E$367,2,FALSE)</f>
        <v/>
      </c>
    </row>
    <row r="8151">
      <c r="A8151" t="inlineStr">
        <is>
          <t>2025-12-06 13:00</t>
        </is>
      </c>
      <c r="B8151" t="n">
        <v>1.02959938008559</v>
      </c>
      <c r="C8151" t="n">
        <v>6613.247279802839</v>
      </c>
      <c r="D8151" t="n">
        <v>1512.129674751398</v>
      </c>
      <c r="E8151" t="n">
        <v>2811.165809370204</v>
      </c>
      <c r="F8151" t="n">
        <v>0</v>
      </c>
      <c r="G8151" t="n">
        <v>10937.57236330453</v>
      </c>
      <c r="H8151" t="n">
        <v>7158.138739324781</v>
      </c>
      <c r="I8151" t="n">
        <v>0</v>
      </c>
      <c r="J8151" t="n">
        <v>666.6251759173063</v>
      </c>
      <c r="K8151" t="n">
        <v>331.7580904594951</v>
      </c>
      <c r="L8151" t="n">
        <v>8156.522005701583</v>
      </c>
      <c r="M8151" t="n">
        <v>24725.7385366606</v>
      </c>
      <c r="N8151" t="n">
        <v>258.3497338371778</v>
      </c>
      <c r="O8151" t="n">
        <v>24725.7385366606</v>
      </c>
      <c r="P8151" t="n">
        <v>258.3497338371778</v>
      </c>
      <c r="Q8151" t="n">
        <v>340</v>
      </c>
      <c r="R8151" t="n">
        <v>13</v>
      </c>
      <c r="S8151">
        <f>VLOOKUP(Q8151,Clustering!$D$3:$E$367,2,FALSE)</f>
        <v/>
      </c>
    </row>
    <row r="8152">
      <c r="A8152" t="inlineStr">
        <is>
          <t>2025-12-06 14:00</t>
        </is>
      </c>
      <c r="B8152" t="n">
        <v>1.02959938008559</v>
      </c>
      <c r="C8152" t="n">
        <v>6479.390324652632</v>
      </c>
      <c r="D8152" t="n">
        <v>1455.424811948221</v>
      </c>
      <c r="E8152" t="n">
        <v>2592.681420040913</v>
      </c>
      <c r="F8152" t="n">
        <v>0</v>
      </c>
      <c r="G8152" t="n">
        <v>10528.52615602185</v>
      </c>
      <c r="H8152" t="n">
        <v>7083.57479412348</v>
      </c>
      <c r="I8152" t="n">
        <v>0</v>
      </c>
      <c r="J8152" t="n">
        <v>653.6099423094972</v>
      </c>
      <c r="K8152" t="n">
        <v>316.2915791891402</v>
      </c>
      <c r="L8152" t="n">
        <v>8053.476315622118</v>
      </c>
      <c r="M8152" t="n">
        <v>24796.78950946709</v>
      </c>
      <c r="N8152" t="n">
        <v>252.9237350464853</v>
      </c>
      <c r="O8152" t="n">
        <v>24796.78950946709</v>
      </c>
      <c r="P8152" t="n">
        <v>252.9237350464853</v>
      </c>
      <c r="Q8152" t="n">
        <v>340</v>
      </c>
      <c r="R8152" t="n">
        <v>14</v>
      </c>
      <c r="S8152">
        <f>VLOOKUP(Q8152,Clustering!$D$3:$E$367,2,FALSE)</f>
        <v/>
      </c>
    </row>
    <row r="8153">
      <c r="A8153" t="inlineStr">
        <is>
          <t>2025-12-06 15:00</t>
        </is>
      </c>
      <c r="B8153" t="n">
        <v>1.055999364190349</v>
      </c>
      <c r="C8153" t="n">
        <v>6739.316099208756</v>
      </c>
      <c r="D8153" t="n">
        <v>1512.129674751398</v>
      </c>
      <c r="E8153" t="n">
        <v>2257.672023069335</v>
      </c>
      <c r="F8153" t="n">
        <v>0</v>
      </c>
      <c r="G8153" t="n">
        <v>10510.17379639368</v>
      </c>
      <c r="H8153" t="n">
        <v>6959.301552121316</v>
      </c>
      <c r="I8153" t="n">
        <v>0</v>
      </c>
      <c r="J8153" t="n">
        <v>644.5971491707102</v>
      </c>
      <c r="K8153" t="n">
        <v>292.6042168627199</v>
      </c>
      <c r="L8153" t="n">
        <v>7896.502918154746</v>
      </c>
      <c r="M8153" t="n">
        <v>25080.99340069308</v>
      </c>
      <c r="N8153" t="n">
        <v>244.784709781902</v>
      </c>
      <c r="O8153" t="n">
        <v>25080.99340069308</v>
      </c>
      <c r="P8153" t="n">
        <v>244.784709781902</v>
      </c>
      <c r="Q8153" t="n">
        <v>340</v>
      </c>
      <c r="R8153" t="n">
        <v>15</v>
      </c>
      <c r="S8153">
        <f>VLOOKUP(Q8153,Clustering!$D$3:$E$367,2,FALSE)</f>
        <v/>
      </c>
    </row>
    <row r="8154">
      <c r="A8154" t="inlineStr">
        <is>
          <t>2025-12-06 16:00</t>
        </is>
      </c>
      <c r="B8154" t="n">
        <v>1.082399348295107</v>
      </c>
      <c r="C8154" t="n">
        <v>7294.487755576049</v>
      </c>
      <c r="D8154" t="n">
        <v>2363.068646860656</v>
      </c>
      <c r="E8154" t="n">
        <v>2257.672023069335</v>
      </c>
      <c r="F8154" t="n">
        <v>0</v>
      </c>
      <c r="G8154" t="n">
        <v>11916.31082485434</v>
      </c>
      <c r="H8154" t="n">
        <v>6835.028310119149</v>
      </c>
      <c r="I8154" t="n">
        <v>0</v>
      </c>
      <c r="J8154" t="n">
        <v>544.1409262188745</v>
      </c>
      <c r="K8154" t="n">
        <v>281.0764194303861</v>
      </c>
      <c r="L8154" t="n">
        <v>7660.24565576841</v>
      </c>
      <c r="M8154" t="n">
        <v>25365.19729191906</v>
      </c>
      <c r="N8154" t="n">
        <v>270.7854471849686</v>
      </c>
      <c r="O8154" t="n">
        <v>25365.19729191906</v>
      </c>
      <c r="P8154" t="n">
        <v>270.7854471849686</v>
      </c>
      <c r="Q8154" t="n">
        <v>340</v>
      </c>
      <c r="R8154" t="n">
        <v>16</v>
      </c>
      <c r="S8154">
        <f>VLOOKUP(Q8154,Clustering!$D$3:$E$367,2,FALSE)</f>
        <v/>
      </c>
    </row>
    <row r="8155">
      <c r="A8155" t="inlineStr">
        <is>
          <t>2025-12-06 17:00</t>
        </is>
      </c>
      <c r="B8155" t="n">
        <v>1.121999324452246</v>
      </c>
      <c r="C8155" t="n">
        <v>8300.694055917073</v>
      </c>
      <c r="D8155" t="n">
        <v>5859.502489661669</v>
      </c>
      <c r="E8155" t="n">
        <v>2592.681420040913</v>
      </c>
      <c r="F8155" t="n">
        <v>0</v>
      </c>
      <c r="G8155" t="n">
        <v>16753.99996494411</v>
      </c>
      <c r="H8155" t="n">
        <v>6661.045771316117</v>
      </c>
      <c r="I8155" t="n">
        <v>0</v>
      </c>
      <c r="J8155" t="n">
        <v>530.9126964527275</v>
      </c>
      <c r="K8155" t="n">
        <v>282.9591182658041</v>
      </c>
      <c r="L8155" t="n">
        <v>7474.917586034649</v>
      </c>
      <c r="M8155" t="n">
        <v>25436.24826472556</v>
      </c>
      <c r="N8155" t="n">
        <v>270.7854471849686</v>
      </c>
      <c r="O8155" t="n">
        <v>25436.24826472556</v>
      </c>
      <c r="P8155" t="n">
        <v>270.7854471849686</v>
      </c>
      <c r="Q8155" t="n">
        <v>340</v>
      </c>
      <c r="R8155" t="n">
        <v>17</v>
      </c>
      <c r="S8155">
        <f>VLOOKUP(Q8155,Clustering!$D$3:$E$367,2,FALSE)</f>
        <v/>
      </c>
    </row>
    <row r="8156">
      <c r="A8156" t="inlineStr">
        <is>
          <t>2025-12-06 18:00</t>
        </is>
      </c>
      <c r="B8156" t="n">
        <v>1.214399268818901</v>
      </c>
      <c r="C8156" t="n">
        <v>8878.917552196399</v>
      </c>
      <c r="D8156" t="n">
        <v>6300.54031146416</v>
      </c>
      <c r="E8156" t="n">
        <v>2956.822068923064</v>
      </c>
      <c r="F8156" t="n">
        <v>0</v>
      </c>
      <c r="G8156" t="n">
        <v>18137.49433185245</v>
      </c>
      <c r="H8156" t="n">
        <v>6511.917880913516</v>
      </c>
      <c r="I8156" t="n">
        <v>0</v>
      </c>
      <c r="J8156" t="n">
        <v>606.4587041356465</v>
      </c>
      <c r="K8156" t="n">
        <v>278.1635861879517</v>
      </c>
      <c r="L8156" t="n">
        <v>7396.540171237114</v>
      </c>
      <c r="M8156" t="n">
        <v>25294.14631911257</v>
      </c>
      <c r="N8156" t="n">
        <v>268.9013491220003</v>
      </c>
      <c r="O8156" t="n">
        <v>25294.14631911257</v>
      </c>
      <c r="P8156" t="n">
        <v>268.9013491220003</v>
      </c>
      <c r="Q8156" t="n">
        <v>340</v>
      </c>
      <c r="R8156" t="n">
        <v>18</v>
      </c>
      <c r="S8156">
        <f>VLOOKUP(Q8156,Clustering!$D$3:$E$367,2,FALSE)</f>
        <v/>
      </c>
    </row>
    <row r="8157">
      <c r="A8157" t="inlineStr">
        <is>
          <t>2025-12-06 19:00</t>
        </is>
      </c>
      <c r="B8157" t="n">
        <v>1.253999244976039</v>
      </c>
      <c r="C8157" t="n">
        <v>9186.69217411795</v>
      </c>
      <c r="D8157" t="n">
        <v>6489.556520808085</v>
      </c>
      <c r="E8157" t="n">
        <v>2694.640801727915</v>
      </c>
      <c r="F8157" t="n">
        <v>0</v>
      </c>
      <c r="G8157" t="n">
        <v>18372.14349589893</v>
      </c>
      <c r="H8157" t="n">
        <v>6412.499287311784</v>
      </c>
      <c r="I8157" t="n">
        <v>0</v>
      </c>
      <c r="J8157" t="n">
        <v>735.7431033364596</v>
      </c>
      <c r="K8157" t="n">
        <v>269.5551783653631</v>
      </c>
      <c r="L8157" t="n">
        <v>7417.797569013606</v>
      </c>
      <c r="M8157" t="n">
        <v>25223.09534630607</v>
      </c>
      <c r="N8157" t="n">
        <v>258.5014820017802</v>
      </c>
      <c r="O8157" t="n">
        <v>25223.09534630607</v>
      </c>
      <c r="P8157" t="n">
        <v>258.5014820017802</v>
      </c>
      <c r="Q8157" t="n">
        <v>340</v>
      </c>
      <c r="R8157" t="n">
        <v>19</v>
      </c>
      <c r="S8157">
        <f>VLOOKUP(Q8157,Clustering!$D$3:$E$367,2,FALSE)</f>
        <v/>
      </c>
    </row>
    <row r="8158">
      <c r="A8158" t="inlineStr">
        <is>
          <t>2025-12-06 20:00</t>
        </is>
      </c>
      <c r="B8158" t="n">
        <v>1.267199237028418</v>
      </c>
      <c r="C8158" t="n">
        <v>9197.241321196339</v>
      </c>
      <c r="D8158" t="n">
        <v>6300.54031146416</v>
      </c>
      <c r="E8158" t="n">
        <v>2519.853290264483</v>
      </c>
      <c r="F8158" t="n">
        <v>0</v>
      </c>
      <c r="G8158" t="n">
        <v>18018.90212216201</v>
      </c>
      <c r="H8158" t="n">
        <v>6337.935342110483</v>
      </c>
      <c r="I8158" t="n">
        <v>0</v>
      </c>
      <c r="J8158" t="n">
        <v>791.4788955375022</v>
      </c>
      <c r="K8158" t="n">
        <v>256.0585002566507</v>
      </c>
      <c r="L8158" t="n">
        <v>7385.472737904636</v>
      </c>
      <c r="M8158" t="n">
        <v>25009.94242788658</v>
      </c>
      <c r="N8158" t="n">
        <v>244.484300406795</v>
      </c>
      <c r="O8158" t="n">
        <v>25009.94242788658</v>
      </c>
      <c r="P8158" t="n">
        <v>244.484300406795</v>
      </c>
      <c r="Q8158" t="n">
        <v>340</v>
      </c>
      <c r="R8158" t="n">
        <v>20</v>
      </c>
      <c r="S8158">
        <f>VLOOKUP(Q8158,Clustering!$D$3:$E$367,2,FALSE)</f>
        <v/>
      </c>
    </row>
    <row r="8159">
      <c r="A8159" t="inlineStr">
        <is>
          <t>2025-12-06 21:00</t>
        </is>
      </c>
      <c r="B8159" t="n">
        <v>1.280399229080798</v>
      </c>
      <c r="C8159" t="n">
        <v>8630.53072123466</v>
      </c>
      <c r="D8159" t="n">
        <v>5355.459264744536</v>
      </c>
      <c r="E8159" t="n">
        <v>2199.40951924819</v>
      </c>
      <c r="F8159" t="n">
        <v>0</v>
      </c>
      <c r="G8159" t="n">
        <v>16186.67990445647</v>
      </c>
      <c r="H8159" t="n">
        <v>6313.08069371005</v>
      </c>
      <c r="I8159" t="n">
        <v>0</v>
      </c>
      <c r="J8159" t="n">
        <v>826.3500514010985</v>
      </c>
      <c r="K8159" t="n">
        <v>238.5797344635769</v>
      </c>
      <c r="L8159" t="n">
        <v>7378.010479574725</v>
      </c>
      <c r="M8159" t="n">
        <v>24796.78950946709</v>
      </c>
      <c r="N8159" t="n">
        <v>228.6584344958826</v>
      </c>
      <c r="O8159" t="n">
        <v>24796.78950946709</v>
      </c>
      <c r="P8159" t="n">
        <v>228.6584344958826</v>
      </c>
      <c r="Q8159" t="n">
        <v>340</v>
      </c>
      <c r="R8159" t="n">
        <v>21</v>
      </c>
      <c r="S8159">
        <f>VLOOKUP(Q8159,Clustering!$D$3:$E$367,2,FALSE)</f>
        <v/>
      </c>
    </row>
    <row r="8160">
      <c r="A8160" t="inlineStr">
        <is>
          <t>2025-12-06 22:00</t>
        </is>
      </c>
      <c r="B8160" t="n">
        <v>1.267199237028418</v>
      </c>
      <c r="C8160" t="n">
        <v>7576.371384421263</v>
      </c>
      <c r="D8160" t="n">
        <v>3780.324186878496</v>
      </c>
      <c r="E8160" t="n">
        <v>1908.09700014247</v>
      </c>
      <c r="F8160" t="n">
        <v>0</v>
      </c>
      <c r="G8160" t="n">
        <v>13266.05977067926</v>
      </c>
      <c r="H8160" t="n">
        <v>6288.226045309617</v>
      </c>
      <c r="I8160" t="n">
        <v>0</v>
      </c>
      <c r="J8160" t="n">
        <v>1011.515161075241</v>
      </c>
      <c r="K8160" t="n">
        <v>223.4084783123821</v>
      </c>
      <c r="L8160" t="n">
        <v>7523.149684697239</v>
      </c>
      <c r="M8160" t="n">
        <v>24583.63659104761</v>
      </c>
      <c r="N8160" t="n">
        <v>223.2324357051902</v>
      </c>
      <c r="O8160" t="n">
        <v>24583.63659104761</v>
      </c>
      <c r="P8160" t="n">
        <v>223.2324357051902</v>
      </c>
      <c r="Q8160" t="n">
        <v>340</v>
      </c>
      <c r="R8160" t="n">
        <v>22</v>
      </c>
      <c r="S8160">
        <f>VLOOKUP(Q8160,Clustering!$D$3:$E$367,2,FALSE)</f>
        <v/>
      </c>
    </row>
    <row r="8161">
      <c r="A8161" t="inlineStr">
        <is>
          <t>2025-12-06 23:00</t>
        </is>
      </c>
      <c r="B8161" t="n">
        <v>1.267199237028418</v>
      </c>
      <c r="C8161" t="n">
        <v>6517.627726902195</v>
      </c>
      <c r="D8161" t="n">
        <v>2205.189109012456</v>
      </c>
      <c r="E8161" t="n">
        <v>1455.484302239133</v>
      </c>
      <c r="F8161" t="n">
        <v>0</v>
      </c>
      <c r="G8161" t="n">
        <v>10179.56833739081</v>
      </c>
      <c r="H8161" t="n">
        <v>6288.226045309617</v>
      </c>
      <c r="I8161" t="n">
        <v>0</v>
      </c>
      <c r="J8161" t="n">
        <v>841.3768405000469</v>
      </c>
      <c r="K8161" t="n">
        <v>205.7144037964884</v>
      </c>
      <c r="L8161" t="n">
        <v>7335.317289606151</v>
      </c>
      <c r="M8161" t="n">
        <v>24512.58561824111</v>
      </c>
      <c r="N8161" t="n">
        <v>150.2486089530355</v>
      </c>
      <c r="O8161" t="n">
        <v>24512.58561824111</v>
      </c>
      <c r="P8161" t="n">
        <v>150.2486089530355</v>
      </c>
      <c r="Q8161" t="n">
        <v>340</v>
      </c>
      <c r="R8161" t="n">
        <v>23</v>
      </c>
      <c r="S8161">
        <f>VLOOKUP(Q8161,Clustering!$D$3:$E$367,2,FALSE)</f>
        <v/>
      </c>
    </row>
    <row r="8162">
      <c r="A8162" t="inlineStr">
        <is>
          <t>2025-12-07 00:00</t>
        </is>
      </c>
      <c r="B8162" t="n">
        <v>1.280399229080798</v>
      </c>
      <c r="C8162" t="n">
        <v>5894.759198296064</v>
      </c>
      <c r="D8162" t="n">
        <v>1260.108062292832</v>
      </c>
      <c r="E8162" t="n">
        <v>1013.731880704317</v>
      </c>
      <c r="F8162" t="n">
        <v>0</v>
      </c>
      <c r="G8162" t="n">
        <v>8169.879540522295</v>
      </c>
      <c r="H8162" t="n">
        <v>6288.226045309617</v>
      </c>
      <c r="I8162" t="n">
        <v>0</v>
      </c>
      <c r="J8162" t="n">
        <v>490.463872202274</v>
      </c>
      <c r="K8162" t="n">
        <v>210.4420348076978</v>
      </c>
      <c r="L8162" t="n">
        <v>6989.131952319588</v>
      </c>
      <c r="M8162" t="n">
        <v>24441.53464543461</v>
      </c>
      <c r="N8162" t="n">
        <v>109.6824035815236</v>
      </c>
      <c r="O8162" t="n">
        <v>24441.53464543461</v>
      </c>
      <c r="P8162" t="n">
        <v>109.6824035815236</v>
      </c>
      <c r="Q8162" t="n">
        <v>341</v>
      </c>
      <c r="R8162" t="n">
        <v>0</v>
      </c>
      <c r="S8162">
        <f>VLOOKUP(Q8162,Clustering!$D$3:$E$367,2,FALSE)</f>
        <v/>
      </c>
    </row>
    <row r="8163">
      <c r="A8163" t="inlineStr">
        <is>
          <t>2025-12-07 01:00</t>
        </is>
      </c>
      <c r="B8163" t="n">
        <v>1.293599221133177</v>
      </c>
      <c r="C8163" t="n">
        <v>5850.218355076204</v>
      </c>
      <c r="D8163" t="n">
        <v>1134.097256063549</v>
      </c>
      <c r="E8163" t="n">
        <v>655.0261038348624</v>
      </c>
      <c r="F8163" t="n">
        <v>0</v>
      </c>
      <c r="G8163" t="n">
        <v>7640.635314195749</v>
      </c>
      <c r="H8163" t="n">
        <v>6288.226045309617</v>
      </c>
      <c r="I8163" t="n">
        <v>0</v>
      </c>
      <c r="J8163" t="n">
        <v>357.9321803047741</v>
      </c>
      <c r="K8163" t="n">
        <v>184.5098752511756</v>
      </c>
      <c r="L8163" t="n">
        <v>6830.668100865567</v>
      </c>
      <c r="M8163" t="n">
        <v>24370.48367262812</v>
      </c>
      <c r="N8163" t="n">
        <v>99.73469400101304</v>
      </c>
      <c r="O8163" t="n">
        <v>24370.48367262812</v>
      </c>
      <c r="P8163" t="n">
        <v>99.73469400101304</v>
      </c>
      <c r="Q8163" t="n">
        <v>341</v>
      </c>
      <c r="R8163" t="n">
        <v>1</v>
      </c>
      <c r="S8163">
        <f>VLOOKUP(Q8163,Clustering!$D$3:$E$367,2,FALSE)</f>
        <v/>
      </c>
    </row>
    <row r="8164">
      <c r="A8164" t="inlineStr">
        <is>
          <t>2025-12-07 02:00</t>
        </is>
      </c>
      <c r="B8164" t="n">
        <v>1.293599221133177</v>
      </c>
      <c r="C8164" t="n">
        <v>5888.039000897981</v>
      </c>
      <c r="D8164" t="n">
        <v>1134.097256063549</v>
      </c>
      <c r="E8164" t="n">
        <v>545.9419462118319</v>
      </c>
      <c r="F8164" t="n">
        <v>0</v>
      </c>
      <c r="G8164" t="n">
        <v>7569.371802394496</v>
      </c>
      <c r="H8164" t="n">
        <v>6288.226045309617</v>
      </c>
      <c r="I8164" t="n">
        <v>0</v>
      </c>
      <c r="J8164" t="n">
        <v>317.0384906603236</v>
      </c>
      <c r="K8164" t="n">
        <v>182.7255169946268</v>
      </c>
      <c r="L8164" t="n">
        <v>6787.990052964567</v>
      </c>
      <c r="M8164" t="n">
        <v>24370.48367262812</v>
      </c>
      <c r="N8164" t="n">
        <v>97.02169460566684</v>
      </c>
      <c r="O8164" t="n">
        <v>24370.48367262812</v>
      </c>
      <c r="P8164" t="n">
        <v>97.02169460566684</v>
      </c>
      <c r="Q8164" t="n">
        <v>341</v>
      </c>
      <c r="R8164" t="n">
        <v>2</v>
      </c>
      <c r="S8164">
        <f>VLOOKUP(Q8164,Clustering!$D$3:$E$367,2,FALSE)</f>
        <v/>
      </c>
    </row>
    <row r="8165">
      <c r="A8165" t="inlineStr">
        <is>
          <t>2025-12-07 03:00</t>
        </is>
      </c>
      <c r="B8165" t="n">
        <v>1.293599221133177</v>
      </c>
      <c r="C8165" t="n">
        <v>5917.264045396623</v>
      </c>
      <c r="D8165" t="n">
        <v>1134.097256063549</v>
      </c>
      <c r="E8165" t="n">
        <v>506.0434922825934</v>
      </c>
      <c r="F8165" t="n">
        <v>0</v>
      </c>
      <c r="G8165" t="n">
        <v>7558.698392963899</v>
      </c>
      <c r="H8165" t="n">
        <v>6288.226045309617</v>
      </c>
      <c r="I8165" t="n">
        <v>0</v>
      </c>
      <c r="J8165" t="n">
        <v>316.7544957825396</v>
      </c>
      <c r="K8165" t="n">
        <v>184.4756656158952</v>
      </c>
      <c r="L8165" t="n">
        <v>6789.456206708052</v>
      </c>
      <c r="M8165" t="n">
        <v>24441.53464543461</v>
      </c>
      <c r="N8165" t="n">
        <v>97.02169460566684</v>
      </c>
      <c r="O8165" t="n">
        <v>24441.53464543461</v>
      </c>
      <c r="P8165" t="n">
        <v>97.02169460566684</v>
      </c>
      <c r="Q8165" t="n">
        <v>341</v>
      </c>
      <c r="R8165" t="n">
        <v>3</v>
      </c>
      <c r="S8165">
        <f>VLOOKUP(Q8165,Clustering!$D$3:$E$367,2,FALSE)</f>
        <v/>
      </c>
    </row>
    <row r="8166">
      <c r="A8166" t="inlineStr">
        <is>
          <t>2025-12-07 04:00</t>
        </is>
      </c>
      <c r="B8166" t="n">
        <v>1.293599221133177</v>
      </c>
      <c r="C8166" t="n">
        <v>6001.422796533095</v>
      </c>
      <c r="D8166" t="n">
        <v>1197.10265917819</v>
      </c>
      <c r="E8166" t="n">
        <v>521.6498322123846</v>
      </c>
      <c r="F8166" t="n">
        <v>0</v>
      </c>
      <c r="G8166" t="n">
        <v>7721.468887144802</v>
      </c>
      <c r="H8166" t="n">
        <v>6288.226045309617</v>
      </c>
      <c r="I8166" t="n">
        <v>0</v>
      </c>
      <c r="J8166" t="n">
        <v>367.2682872324307</v>
      </c>
      <c r="K8166" t="n">
        <v>186.82303404423</v>
      </c>
      <c r="L8166" t="n">
        <v>6842.317366586277</v>
      </c>
      <c r="M8166" t="n">
        <v>24583.63659104761</v>
      </c>
      <c r="N8166" t="n">
        <v>96.1173524477032</v>
      </c>
      <c r="O8166" t="n">
        <v>24583.63659104761</v>
      </c>
      <c r="P8166" t="n">
        <v>96.1173524477032</v>
      </c>
      <c r="Q8166" t="n">
        <v>341</v>
      </c>
      <c r="R8166" t="n">
        <v>4</v>
      </c>
      <c r="S8166">
        <f>VLOOKUP(Q8166,Clustering!$D$3:$E$367,2,FALSE)</f>
        <v/>
      </c>
    </row>
    <row r="8167">
      <c r="A8167" t="inlineStr">
        <is>
          <t>2025-12-07 05:00</t>
        </is>
      </c>
      <c r="B8167" t="n">
        <v>1.280399229080798</v>
      </c>
      <c r="C8167" t="n">
        <v>7524.53730371511</v>
      </c>
      <c r="D8167" t="n">
        <v>1386.118868522115</v>
      </c>
      <c r="E8167" t="n">
        <v>675.8680580142811</v>
      </c>
      <c r="F8167" t="n">
        <v>0</v>
      </c>
      <c r="G8167" t="n">
        <v>9587.804629480588</v>
      </c>
      <c r="H8167" t="n">
        <v>6337.935342110483</v>
      </c>
      <c r="I8167" t="n">
        <v>0</v>
      </c>
      <c r="J8167" t="n">
        <v>455.564406722696</v>
      </c>
      <c r="K8167" t="n">
        <v>199.3698392173843</v>
      </c>
      <c r="L8167" t="n">
        <v>6992.869588050564</v>
      </c>
      <c r="M8167" t="n">
        <v>24867.8404822736</v>
      </c>
      <c r="N8167" t="n">
        <v>97.47387922392102</v>
      </c>
      <c r="O8167" t="n">
        <v>24867.8404822736</v>
      </c>
      <c r="P8167" t="n">
        <v>97.47387922392102</v>
      </c>
      <c r="Q8167" t="n">
        <v>341</v>
      </c>
      <c r="R8167" t="n">
        <v>5</v>
      </c>
      <c r="S8167">
        <f>VLOOKUP(Q8167,Clustering!$D$3:$E$367,2,FALSE)</f>
        <v/>
      </c>
    </row>
    <row r="8168">
      <c r="A8168" t="inlineStr">
        <is>
          <t>2025-12-07 06:00</t>
        </is>
      </c>
      <c r="B8168" t="n">
        <v>1.214399268818901</v>
      </c>
      <c r="C8168" t="n">
        <v>8076.739570534413</v>
      </c>
      <c r="D8168" t="n">
        <v>2079.178302783173</v>
      </c>
      <c r="E8168" t="n">
        <v>1190.356700225749</v>
      </c>
      <c r="F8168" t="n">
        <v>0</v>
      </c>
      <c r="G8168" t="n">
        <v>11347.48897281215</v>
      </c>
      <c r="H8168" t="n">
        <v>6462.208584112649</v>
      </c>
      <c r="I8168" t="n">
        <v>0</v>
      </c>
      <c r="J8168" t="n">
        <v>605.0286191695902</v>
      </c>
      <c r="K8168" t="n">
        <v>222.9422295528635</v>
      </c>
      <c r="L8168" t="n">
        <v>7290.179432835103</v>
      </c>
      <c r="M8168" t="n">
        <v>24938.89145508009</v>
      </c>
      <c r="N8168" t="n">
        <v>122.8886910763687</v>
      </c>
      <c r="O8168" t="n">
        <v>24938.89145508009</v>
      </c>
      <c r="P8168" t="n">
        <v>122.8886910763687</v>
      </c>
      <c r="Q8168" t="n">
        <v>341</v>
      </c>
      <c r="R8168" t="n">
        <v>6</v>
      </c>
      <c r="S8168">
        <f>VLOOKUP(Q8168,Clustering!$D$3:$E$367,2,FALSE)</f>
        <v/>
      </c>
    </row>
    <row r="8169">
      <c r="A8169" t="inlineStr">
        <is>
          <t>2025-12-07 07:00</t>
        </is>
      </c>
      <c r="B8169" t="n">
        <v>1.121999324452246</v>
      </c>
      <c r="C8169" t="n">
        <v>9111.337402518506</v>
      </c>
      <c r="D8169" t="n">
        <v>3465.297171305288</v>
      </c>
      <c r="E8169" t="n">
        <v>1864.400122276612</v>
      </c>
      <c r="F8169" t="n">
        <v>0</v>
      </c>
      <c r="G8169" t="n">
        <v>14442.15669542486</v>
      </c>
      <c r="H8169" t="n">
        <v>6661.045771316117</v>
      </c>
      <c r="I8169" t="n">
        <v>0</v>
      </c>
      <c r="J8169" t="n">
        <v>932.182180556049</v>
      </c>
      <c r="K8169" t="n">
        <v>280.0344962682909</v>
      </c>
      <c r="L8169" t="n">
        <v>7873.262448140457</v>
      </c>
      <c r="M8169" t="n">
        <v>25009.94242788658</v>
      </c>
      <c r="N8169" t="n">
        <v>161.3559842896604</v>
      </c>
      <c r="O8169" t="n">
        <v>25009.94242788658</v>
      </c>
      <c r="P8169" t="n">
        <v>161.3559842896604</v>
      </c>
      <c r="Q8169" t="n">
        <v>341</v>
      </c>
      <c r="R8169" t="n">
        <v>7</v>
      </c>
      <c r="S8169">
        <f>VLOOKUP(Q8169,Clustering!$D$3:$E$367,2,FALSE)</f>
        <v/>
      </c>
    </row>
    <row r="8170">
      <c r="A8170" t="inlineStr">
        <is>
          <t>2025-12-07 08:00</t>
        </is>
      </c>
      <c r="B8170" t="n">
        <v>0.989999403928452</v>
      </c>
      <c r="C8170" t="n">
        <v>9663.800142105176</v>
      </c>
      <c r="D8170" t="n">
        <v>2100.178716819991</v>
      </c>
      <c r="E8170" t="n">
        <v>2825.73143532549</v>
      </c>
      <c r="F8170" t="n">
        <v>0</v>
      </c>
      <c r="G8170" t="n">
        <v>14590.70029365458</v>
      </c>
      <c r="H8170" t="n">
        <v>6835.028310119149</v>
      </c>
      <c r="I8170" t="n">
        <v>0</v>
      </c>
      <c r="J8170" t="n">
        <v>1398.204518909547</v>
      </c>
      <c r="K8170" t="n">
        <v>313.5403969507192</v>
      </c>
      <c r="L8170" t="n">
        <v>8546.773225979414</v>
      </c>
      <c r="M8170" t="n">
        <v>24938.89145508009</v>
      </c>
      <c r="N8170" t="n">
        <v>200.9244536024745</v>
      </c>
      <c r="O8170" t="n">
        <v>24938.89145508009</v>
      </c>
      <c r="P8170" t="n">
        <v>200.9244536024745</v>
      </c>
      <c r="Q8170" t="n">
        <v>341</v>
      </c>
      <c r="R8170" t="n">
        <v>8</v>
      </c>
      <c r="S8170">
        <f>VLOOKUP(Q8170,Clustering!$D$3:$E$367,2,FALSE)</f>
        <v/>
      </c>
    </row>
    <row r="8171">
      <c r="A8171" t="inlineStr">
        <is>
          <t>2025-12-07 09:00</t>
        </is>
      </c>
      <c r="B8171" t="n">
        <v>1.055999364190349</v>
      </c>
      <c r="C8171" t="n">
        <v>9659.111632292561</v>
      </c>
      <c r="D8171" t="n">
        <v>1606.637779423361</v>
      </c>
      <c r="E8171" t="n">
        <v>3859.890878150798</v>
      </c>
      <c r="F8171" t="n">
        <v>0</v>
      </c>
      <c r="G8171" t="n">
        <v>15126.69628923091</v>
      </c>
      <c r="H8171" t="n">
        <v>7009.010848922182</v>
      </c>
      <c r="I8171" t="n">
        <v>0</v>
      </c>
      <c r="J8171" t="n">
        <v>1360.130332209172</v>
      </c>
      <c r="K8171" t="n">
        <v>344.1840158345752</v>
      </c>
      <c r="L8171" t="n">
        <v>8713.325196965929</v>
      </c>
      <c r="M8171" t="n">
        <v>24867.8404822736</v>
      </c>
      <c r="N8171" t="n">
        <v>236.9048803473642</v>
      </c>
      <c r="O8171" t="n">
        <v>24867.8404822736</v>
      </c>
      <c r="P8171" t="n">
        <v>236.9048803473642</v>
      </c>
      <c r="Q8171" t="n">
        <v>341</v>
      </c>
      <c r="R8171" t="n">
        <v>9</v>
      </c>
      <c r="S8171">
        <f>VLOOKUP(Q8171,Clustering!$D$3:$E$367,2,FALSE)</f>
        <v/>
      </c>
    </row>
    <row r="8172">
      <c r="A8172" t="inlineStr">
        <is>
          <t>2025-12-07 10:00</t>
        </is>
      </c>
      <c r="B8172" t="n">
        <v>1.082399348295107</v>
      </c>
      <c r="C8172" t="n">
        <v>9361.130786424028</v>
      </c>
      <c r="D8172" t="n">
        <v>1644.441021292146</v>
      </c>
      <c r="E8172" t="n">
        <v>3976.415885793086</v>
      </c>
      <c r="F8172" t="n">
        <v>0</v>
      </c>
      <c r="G8172" t="n">
        <v>14983.07009285755</v>
      </c>
      <c r="H8172" t="n">
        <v>7158.138739324781</v>
      </c>
      <c r="I8172" t="n">
        <v>0</v>
      </c>
      <c r="J8172" t="n">
        <v>1091.283345770277</v>
      </c>
      <c r="K8172" t="n">
        <v>340.4561405725512</v>
      </c>
      <c r="L8172" t="n">
        <v>8589.87822566761</v>
      </c>
      <c r="M8172" t="n">
        <v>24796.78950946709</v>
      </c>
      <c r="N8172" t="n">
        <v>254.8667831013058</v>
      </c>
      <c r="O8172" t="n">
        <v>24796.78950946709</v>
      </c>
      <c r="P8172" t="n">
        <v>254.8667831013058</v>
      </c>
      <c r="Q8172" t="n">
        <v>341</v>
      </c>
      <c r="R8172" t="n">
        <v>10</v>
      </c>
      <c r="S8172">
        <f>VLOOKUP(Q8172,Clustering!$D$3:$E$367,2,FALSE)</f>
        <v/>
      </c>
    </row>
    <row r="8173">
      <c r="A8173" t="inlineStr">
        <is>
          <t>2025-12-07 11:00</t>
        </is>
      </c>
      <c r="B8173" t="n">
        <v>1.082399348295107</v>
      </c>
      <c r="C8173" t="n">
        <v>9072.526960180734</v>
      </c>
      <c r="D8173" t="n">
        <v>1644.441021292146</v>
      </c>
      <c r="E8173" t="n">
        <v>3655.972114776793</v>
      </c>
      <c r="F8173" t="n">
        <v>0</v>
      </c>
      <c r="G8173" t="n">
        <v>14374.02249559797</v>
      </c>
      <c r="H8173" t="n">
        <v>7207.848036125648</v>
      </c>
      <c r="I8173" t="n">
        <v>0</v>
      </c>
      <c r="J8173" t="n">
        <v>912.4921686023488</v>
      </c>
      <c r="K8173" t="n">
        <v>345.1527899322149</v>
      </c>
      <c r="L8173" t="n">
        <v>8465.492994660211</v>
      </c>
      <c r="M8173" t="n">
        <v>24725.7385366606</v>
      </c>
      <c r="N8173" t="n">
        <v>268.883964696291</v>
      </c>
      <c r="O8173" t="n">
        <v>24725.7385366606</v>
      </c>
      <c r="P8173" t="n">
        <v>268.883964696291</v>
      </c>
      <c r="Q8173" t="n">
        <v>341</v>
      </c>
      <c r="R8173" t="n">
        <v>11</v>
      </c>
      <c r="S8173">
        <f>VLOOKUP(Q8173,Clustering!$D$3:$E$367,2,FALSE)</f>
        <v/>
      </c>
    </row>
    <row r="8174">
      <c r="A8174" t="inlineStr">
        <is>
          <t>2025-12-07 12:00</t>
        </is>
      </c>
      <c r="B8174" t="n">
        <v>1.055999364190349</v>
      </c>
      <c r="C8174" t="n">
        <v>8703.957994355585</v>
      </c>
      <c r="D8174" t="n">
        <v>1568.834537554576</v>
      </c>
      <c r="E8174" t="n">
        <v>3262.700213984071</v>
      </c>
      <c r="F8174" t="n">
        <v>0</v>
      </c>
      <c r="G8174" t="n">
        <v>13536.54874525842</v>
      </c>
      <c r="H8174" t="n">
        <v>7207.848036125648</v>
      </c>
      <c r="I8174" t="n">
        <v>0</v>
      </c>
      <c r="J8174" t="n">
        <v>737.8687960094931</v>
      </c>
      <c r="K8174" t="n">
        <v>345.8391186122323</v>
      </c>
      <c r="L8174" t="n">
        <v>8291.555950747374</v>
      </c>
      <c r="M8174" t="n">
        <v>24725.7385366606</v>
      </c>
      <c r="N8174" t="n">
        <v>265.8435856952981</v>
      </c>
      <c r="O8174" t="n">
        <v>24725.7385366606</v>
      </c>
      <c r="P8174" t="n">
        <v>265.8435856952981</v>
      </c>
      <c r="Q8174" t="n">
        <v>341</v>
      </c>
      <c r="R8174" t="n">
        <v>12</v>
      </c>
      <c r="S8174">
        <f>VLOOKUP(Q8174,Clustering!$D$3:$E$367,2,FALSE)</f>
        <v/>
      </c>
    </row>
    <row r="8175">
      <c r="A8175" t="inlineStr">
        <is>
          <t>2025-12-07 13:00</t>
        </is>
      </c>
      <c r="B8175" t="n">
        <v>1.02959938008559</v>
      </c>
      <c r="C8175" t="n">
        <v>6988.588537579545</v>
      </c>
      <c r="D8175" t="n">
        <v>1512.129674751398</v>
      </c>
      <c r="E8175" t="n">
        <v>2811.165809370204</v>
      </c>
      <c r="F8175" t="n">
        <v>0</v>
      </c>
      <c r="G8175" t="n">
        <v>11312.91362108123</v>
      </c>
      <c r="H8175" t="n">
        <v>7158.138739324781</v>
      </c>
      <c r="I8175" t="n">
        <v>0</v>
      </c>
      <c r="J8175" t="n">
        <v>666.6251759173063</v>
      </c>
      <c r="K8175" t="n">
        <v>331.7580904594951</v>
      </c>
      <c r="L8175" t="n">
        <v>8156.522005701583</v>
      </c>
      <c r="M8175" t="n">
        <v>24725.7385366606</v>
      </c>
      <c r="N8175" t="n">
        <v>258.3497338371778</v>
      </c>
      <c r="O8175" t="n">
        <v>24725.7385366606</v>
      </c>
      <c r="P8175" t="n">
        <v>258.3497338371778</v>
      </c>
      <c r="Q8175" t="n">
        <v>341</v>
      </c>
      <c r="R8175" t="n">
        <v>13</v>
      </c>
      <c r="S8175">
        <f>VLOOKUP(Q8175,Clustering!$D$3:$E$367,2,FALSE)</f>
        <v/>
      </c>
    </row>
    <row r="8176">
      <c r="A8176" t="inlineStr">
        <is>
          <t>2025-12-07 14:00</t>
        </is>
      </c>
      <c r="B8176" t="n">
        <v>1.02959938008559</v>
      </c>
      <c r="C8176" t="n">
        <v>6881.664466575147</v>
      </c>
      <c r="D8176" t="n">
        <v>1455.424811948221</v>
      </c>
      <c r="E8176" t="n">
        <v>2592.681420040913</v>
      </c>
      <c r="F8176" t="n">
        <v>0</v>
      </c>
      <c r="G8176" t="n">
        <v>10930.80029794437</v>
      </c>
      <c r="H8176" t="n">
        <v>7083.57479412348</v>
      </c>
      <c r="I8176" t="n">
        <v>0</v>
      </c>
      <c r="J8176" t="n">
        <v>653.6099423094972</v>
      </c>
      <c r="K8176" t="n">
        <v>316.2915791891402</v>
      </c>
      <c r="L8176" t="n">
        <v>8053.476315622118</v>
      </c>
      <c r="M8176" t="n">
        <v>24796.78950946709</v>
      </c>
      <c r="N8176" t="n">
        <v>252.9237350464853</v>
      </c>
      <c r="O8176" t="n">
        <v>24796.78950946709</v>
      </c>
      <c r="P8176" t="n">
        <v>252.9237350464853</v>
      </c>
      <c r="Q8176" t="n">
        <v>341</v>
      </c>
      <c r="R8176" t="n">
        <v>14</v>
      </c>
      <c r="S8176">
        <f>VLOOKUP(Q8176,Clustering!$D$3:$E$367,2,FALSE)</f>
        <v/>
      </c>
    </row>
    <row r="8177">
      <c r="A8177" t="inlineStr">
        <is>
          <t>2025-12-07 15:00</t>
        </is>
      </c>
      <c r="B8177" t="n">
        <v>1.055999364190349</v>
      </c>
      <c r="C8177" t="n">
        <v>7170.242245541707</v>
      </c>
      <c r="D8177" t="n">
        <v>1512.129674751398</v>
      </c>
      <c r="E8177" t="n">
        <v>2257.672023069335</v>
      </c>
      <c r="F8177" t="n">
        <v>0</v>
      </c>
      <c r="G8177" t="n">
        <v>10941.09994272663</v>
      </c>
      <c r="H8177" t="n">
        <v>6959.301552121316</v>
      </c>
      <c r="I8177" t="n">
        <v>0</v>
      </c>
      <c r="J8177" t="n">
        <v>644.5971491707102</v>
      </c>
      <c r="K8177" t="n">
        <v>292.6042168627199</v>
      </c>
      <c r="L8177" t="n">
        <v>7896.502918154746</v>
      </c>
      <c r="M8177" t="n">
        <v>25080.99340069308</v>
      </c>
      <c r="N8177" t="n">
        <v>244.784709781902</v>
      </c>
      <c r="O8177" t="n">
        <v>25080.99340069308</v>
      </c>
      <c r="P8177" t="n">
        <v>244.784709781902</v>
      </c>
      <c r="Q8177" t="n">
        <v>341</v>
      </c>
      <c r="R8177" t="n">
        <v>15</v>
      </c>
      <c r="S8177">
        <f>VLOOKUP(Q8177,Clustering!$D$3:$E$367,2,FALSE)</f>
        <v/>
      </c>
    </row>
    <row r="8178">
      <c r="A8178" t="inlineStr">
        <is>
          <t>2025-12-07 16:00</t>
        </is>
      </c>
      <c r="B8178" t="n">
        <v>1.082399348295107</v>
      </c>
      <c r="C8178" t="n">
        <v>7715.672220409453</v>
      </c>
      <c r="D8178" t="n">
        <v>2380.202545729322</v>
      </c>
      <c r="E8178" t="n">
        <v>2257.672023069335</v>
      </c>
      <c r="F8178" t="n">
        <v>0</v>
      </c>
      <c r="G8178" t="n">
        <v>12354.62918855641</v>
      </c>
      <c r="H8178" t="n">
        <v>6835.028310119149</v>
      </c>
      <c r="I8178" t="n">
        <v>0</v>
      </c>
      <c r="J8178" t="n">
        <v>544.1409262188745</v>
      </c>
      <c r="K8178" t="n">
        <v>281.0764194303861</v>
      </c>
      <c r="L8178" t="n">
        <v>7660.24565576841</v>
      </c>
      <c r="M8178" t="n">
        <v>25365.19729191906</v>
      </c>
      <c r="N8178" t="n">
        <v>270.7854471849686</v>
      </c>
      <c r="O8178" t="n">
        <v>25365.19729191906</v>
      </c>
      <c r="P8178" t="n">
        <v>270.7854471849686</v>
      </c>
      <c r="Q8178" t="n">
        <v>341</v>
      </c>
      <c r="R8178" t="n">
        <v>16</v>
      </c>
      <c r="S8178">
        <f>VLOOKUP(Q8178,Clustering!$D$3:$E$367,2,FALSE)</f>
        <v/>
      </c>
    </row>
    <row r="8179">
      <c r="A8179" t="inlineStr">
        <is>
          <t>2025-12-07 17:00</t>
        </is>
      </c>
      <c r="B8179" t="n">
        <v>1.121999324452246</v>
      </c>
      <c r="C8179" t="n">
        <v>8542.803493185253</v>
      </c>
      <c r="D8179" t="n">
        <v>5859.502489661669</v>
      </c>
      <c r="E8179" t="n">
        <v>2592.681420040913</v>
      </c>
      <c r="F8179" t="n">
        <v>0</v>
      </c>
      <c r="G8179" t="n">
        <v>16996.10940221229</v>
      </c>
      <c r="H8179" t="n">
        <v>6661.045771316117</v>
      </c>
      <c r="I8179" t="n">
        <v>0</v>
      </c>
      <c r="J8179" t="n">
        <v>530.9126964527275</v>
      </c>
      <c r="K8179" t="n">
        <v>282.9591182658041</v>
      </c>
      <c r="L8179" t="n">
        <v>7474.917586034649</v>
      </c>
      <c r="M8179" t="n">
        <v>25436.24826472556</v>
      </c>
      <c r="N8179" t="n">
        <v>270.7854471849686</v>
      </c>
      <c r="O8179" t="n">
        <v>25436.24826472556</v>
      </c>
      <c r="P8179" t="n">
        <v>270.7854471849686</v>
      </c>
      <c r="Q8179" t="n">
        <v>341</v>
      </c>
      <c r="R8179" t="n">
        <v>17</v>
      </c>
      <c r="S8179">
        <f>VLOOKUP(Q8179,Clustering!$D$3:$E$367,2,FALSE)</f>
        <v/>
      </c>
    </row>
    <row r="8180">
      <c r="A8180" t="inlineStr">
        <is>
          <t>2025-12-07 18:00</t>
        </is>
      </c>
      <c r="B8180" t="n">
        <v>1.214399268818901</v>
      </c>
      <c r="C8180" t="n">
        <v>9046.818298041549</v>
      </c>
      <c r="D8180" t="n">
        <v>6300.54031146416</v>
      </c>
      <c r="E8180" t="n">
        <v>2956.822068923064</v>
      </c>
      <c r="F8180" t="n">
        <v>0</v>
      </c>
      <c r="G8180" t="n">
        <v>18305.39507769759</v>
      </c>
      <c r="H8180" t="n">
        <v>6511.917880913516</v>
      </c>
      <c r="I8180" t="n">
        <v>0</v>
      </c>
      <c r="J8180" t="n">
        <v>606.4587041356465</v>
      </c>
      <c r="K8180" t="n">
        <v>278.1635861879517</v>
      </c>
      <c r="L8180" t="n">
        <v>7396.540171237114</v>
      </c>
      <c r="M8180" t="n">
        <v>25294.14631911257</v>
      </c>
      <c r="N8180" t="n">
        <v>268.9013491220003</v>
      </c>
      <c r="O8180" t="n">
        <v>25294.14631911257</v>
      </c>
      <c r="P8180" t="n">
        <v>268.9013491220003</v>
      </c>
      <c r="Q8180" t="n">
        <v>341</v>
      </c>
      <c r="R8180" t="n">
        <v>18</v>
      </c>
      <c r="S8180">
        <f>VLOOKUP(Q8180,Clustering!$D$3:$E$367,2,FALSE)</f>
        <v/>
      </c>
    </row>
    <row r="8181">
      <c r="A8181" t="inlineStr">
        <is>
          <t>2025-12-07 19:00</t>
        </is>
      </c>
      <c r="B8181" t="n">
        <v>1.253999244976039</v>
      </c>
      <c r="C8181" t="n">
        <v>9309.895793082824</v>
      </c>
      <c r="D8181" t="n">
        <v>6489.556520808085</v>
      </c>
      <c r="E8181" t="n">
        <v>2694.640801727915</v>
      </c>
      <c r="F8181" t="n">
        <v>0</v>
      </c>
      <c r="G8181" t="n">
        <v>18495.3471148638</v>
      </c>
      <c r="H8181" t="n">
        <v>6412.499287311784</v>
      </c>
      <c r="I8181" t="n">
        <v>0</v>
      </c>
      <c r="J8181" t="n">
        <v>735.7431033364596</v>
      </c>
      <c r="K8181" t="n">
        <v>269.5551783653631</v>
      </c>
      <c r="L8181" t="n">
        <v>7417.797569013606</v>
      </c>
      <c r="M8181" t="n">
        <v>25223.09534630607</v>
      </c>
      <c r="N8181" t="n">
        <v>258.5014820017802</v>
      </c>
      <c r="O8181" t="n">
        <v>25223.09534630607</v>
      </c>
      <c r="P8181" t="n">
        <v>258.5014820017802</v>
      </c>
      <c r="Q8181" t="n">
        <v>341</v>
      </c>
      <c r="R8181" t="n">
        <v>19</v>
      </c>
      <c r="S8181">
        <f>VLOOKUP(Q8181,Clustering!$D$3:$E$367,2,FALSE)</f>
        <v/>
      </c>
    </row>
    <row r="8182">
      <c r="A8182" t="inlineStr">
        <is>
          <t>2025-12-07 20:00</t>
        </is>
      </c>
      <c r="B8182" t="n">
        <v>1.267199237028418</v>
      </c>
      <c r="C8182" t="n">
        <v>9305.545897867783</v>
      </c>
      <c r="D8182" t="n">
        <v>6300.54031146416</v>
      </c>
      <c r="E8182" t="n">
        <v>2519.853290264483</v>
      </c>
      <c r="F8182" t="n">
        <v>0</v>
      </c>
      <c r="G8182" t="n">
        <v>18127.20669883345</v>
      </c>
      <c r="H8182" t="n">
        <v>6337.935342110483</v>
      </c>
      <c r="I8182" t="n">
        <v>0</v>
      </c>
      <c r="J8182" t="n">
        <v>791.4788955375022</v>
      </c>
      <c r="K8182" t="n">
        <v>256.0585002566507</v>
      </c>
      <c r="L8182" t="n">
        <v>7385.472737904636</v>
      </c>
      <c r="M8182" t="n">
        <v>25009.94242788658</v>
      </c>
      <c r="N8182" t="n">
        <v>244.484300406795</v>
      </c>
      <c r="O8182" t="n">
        <v>25009.94242788658</v>
      </c>
      <c r="P8182" t="n">
        <v>244.484300406795</v>
      </c>
      <c r="Q8182" t="n">
        <v>341</v>
      </c>
      <c r="R8182" t="n">
        <v>20</v>
      </c>
      <c r="S8182">
        <f>VLOOKUP(Q8182,Clustering!$D$3:$E$367,2,FALSE)</f>
        <v/>
      </c>
    </row>
    <row r="8183">
      <c r="A8183" t="inlineStr">
        <is>
          <t>2025-12-07 21:00</t>
        </is>
      </c>
      <c r="B8183" t="n">
        <v>1.280399229080798</v>
      </c>
      <c r="C8183" t="n">
        <v>8739.981378082522</v>
      </c>
      <c r="D8183" t="n">
        <v>5355.459264744536</v>
      </c>
      <c r="E8183" t="n">
        <v>2199.40951924819</v>
      </c>
      <c r="F8183" t="n">
        <v>0</v>
      </c>
      <c r="G8183" t="n">
        <v>16296.13056130433</v>
      </c>
      <c r="H8183" t="n">
        <v>6313.08069371005</v>
      </c>
      <c r="I8183" t="n">
        <v>0</v>
      </c>
      <c r="J8183" t="n">
        <v>826.3500514010985</v>
      </c>
      <c r="K8183" t="n">
        <v>238.5797344635769</v>
      </c>
      <c r="L8183" t="n">
        <v>7378.010479574725</v>
      </c>
      <c r="M8183" t="n">
        <v>24796.78950946709</v>
      </c>
      <c r="N8183" t="n">
        <v>228.6584344958826</v>
      </c>
      <c r="O8183" t="n">
        <v>24796.78950946709</v>
      </c>
      <c r="P8183" t="n">
        <v>228.6584344958826</v>
      </c>
      <c r="Q8183" t="n">
        <v>341</v>
      </c>
      <c r="R8183" t="n">
        <v>21</v>
      </c>
      <c r="S8183">
        <f>VLOOKUP(Q8183,Clustering!$D$3:$E$367,2,FALSE)</f>
        <v/>
      </c>
    </row>
    <row r="8184">
      <c r="A8184" t="inlineStr">
        <is>
          <t>2025-12-07 22:00</t>
        </is>
      </c>
      <c r="B8184" t="n">
        <v>1.267199237028418</v>
      </c>
      <c r="C8184" t="n">
        <v>7702.726723871283</v>
      </c>
      <c r="D8184" t="n">
        <v>3780.324186878496</v>
      </c>
      <c r="E8184" t="n">
        <v>1908.09700014247</v>
      </c>
      <c r="F8184" t="n">
        <v>0</v>
      </c>
      <c r="G8184" t="n">
        <v>13392.41511012928</v>
      </c>
      <c r="H8184" t="n">
        <v>6288.226045309617</v>
      </c>
      <c r="I8184" t="n">
        <v>0</v>
      </c>
      <c r="J8184" t="n">
        <v>1011.515161075241</v>
      </c>
      <c r="K8184" t="n">
        <v>223.4084783123821</v>
      </c>
      <c r="L8184" t="n">
        <v>7523.149684697239</v>
      </c>
      <c r="M8184" t="n">
        <v>24583.63659104761</v>
      </c>
      <c r="N8184" t="n">
        <v>223.2324357051902</v>
      </c>
      <c r="O8184" t="n">
        <v>24583.63659104761</v>
      </c>
      <c r="P8184" t="n">
        <v>223.2324357051902</v>
      </c>
      <c r="Q8184" t="n">
        <v>341</v>
      </c>
      <c r="R8184" t="n">
        <v>22</v>
      </c>
      <c r="S8184">
        <f>VLOOKUP(Q8184,Clustering!$D$3:$E$367,2,FALSE)</f>
        <v/>
      </c>
    </row>
    <row r="8185">
      <c r="A8185" t="inlineStr">
        <is>
          <t>2025-12-07 23:00</t>
        </is>
      </c>
      <c r="B8185" t="n">
        <v>1.267199237028418</v>
      </c>
      <c r="C8185" t="n">
        <v>6639.398745646546</v>
      </c>
      <c r="D8185" t="n">
        <v>2205.189109012456</v>
      </c>
      <c r="E8185" t="n">
        <v>1455.484302239133</v>
      </c>
      <c r="F8185" t="n">
        <v>0</v>
      </c>
      <c r="G8185" t="n">
        <v>10301.33935613516</v>
      </c>
      <c r="H8185" t="n">
        <v>6288.226045309617</v>
      </c>
      <c r="I8185" t="n">
        <v>0</v>
      </c>
      <c r="J8185" t="n">
        <v>841.3768405000469</v>
      </c>
      <c r="K8185" t="n">
        <v>205.7144037964884</v>
      </c>
      <c r="L8185" t="n">
        <v>7335.317289606151</v>
      </c>
      <c r="M8185" t="n">
        <v>24512.58561824111</v>
      </c>
      <c r="N8185" t="n">
        <v>150.2486089530355</v>
      </c>
      <c r="O8185" t="n">
        <v>24512.58561824111</v>
      </c>
      <c r="P8185" t="n">
        <v>150.2486089530355</v>
      </c>
      <c r="Q8185" t="n">
        <v>341</v>
      </c>
      <c r="R8185" t="n">
        <v>23</v>
      </c>
      <c r="S8185">
        <f>VLOOKUP(Q8185,Clustering!$D$3:$E$367,2,FALSE)</f>
        <v/>
      </c>
    </row>
    <row r="8186">
      <c r="A8186" t="inlineStr">
        <is>
          <t>2025-12-08 00:00</t>
        </is>
      </c>
      <c r="B8186" t="n">
        <v>1.280399229080798</v>
      </c>
      <c r="C8186" t="n">
        <v>5398.81904922816</v>
      </c>
      <c r="D8186" t="n">
        <v>1134.097256063549</v>
      </c>
      <c r="E8186" t="n">
        <v>1176.667342327933</v>
      </c>
      <c r="F8186" t="n">
        <v>0</v>
      </c>
      <c r="G8186" t="n">
        <v>7710.864046848723</v>
      </c>
      <c r="H8186" t="n">
        <v>6586.481826114816</v>
      </c>
      <c r="I8186" t="n">
        <v>0</v>
      </c>
      <c r="J8186" t="n">
        <v>899.7398100000831</v>
      </c>
      <c r="K8186" t="n">
        <v>412.4013376159638</v>
      </c>
      <c r="L8186" t="n">
        <v>7898.622973730862</v>
      </c>
      <c r="M8186" t="n">
        <v>47106.79497070683</v>
      </c>
      <c r="N8186" t="n">
        <v>189.0131162731574</v>
      </c>
      <c r="O8186" t="n">
        <v>47106.79497070683</v>
      </c>
      <c r="P8186" t="n">
        <v>189.0131162731574</v>
      </c>
      <c r="Q8186" t="n">
        <v>342</v>
      </c>
      <c r="R8186" t="n">
        <v>0</v>
      </c>
      <c r="S8186">
        <f>VLOOKUP(Q8186,Clustering!$D$3:$E$367,2,FALSE)</f>
        <v/>
      </c>
    </row>
    <row r="8187">
      <c r="A8187" t="inlineStr">
        <is>
          <t>2025-12-08 01:00</t>
        </is>
      </c>
      <c r="B8187" t="n">
        <v>1.293599221133177</v>
      </c>
      <c r="C8187" t="n">
        <v>5418.875452315466</v>
      </c>
      <c r="D8187" t="n">
        <v>1071.091852948907</v>
      </c>
      <c r="E8187" t="n">
        <v>813.4265578173001</v>
      </c>
      <c r="F8187" t="n">
        <v>0</v>
      </c>
      <c r="G8187" t="n">
        <v>7304.687462302806</v>
      </c>
      <c r="H8187" t="n">
        <v>6586.481826114816</v>
      </c>
      <c r="I8187" t="n">
        <v>0</v>
      </c>
      <c r="J8187" t="n">
        <v>682.483503815842</v>
      </c>
      <c r="K8187" t="n">
        <v>409.1062605227808</v>
      </c>
      <c r="L8187" t="n">
        <v>7678.071590453438</v>
      </c>
      <c r="M8187" t="n">
        <v>47035.74399790033</v>
      </c>
      <c r="N8187" t="n">
        <v>183.7759632533318</v>
      </c>
      <c r="O8187" t="n">
        <v>47035.74399790033</v>
      </c>
      <c r="P8187" t="n">
        <v>183.7759632533318</v>
      </c>
      <c r="Q8187" t="n">
        <v>342</v>
      </c>
      <c r="R8187" t="n">
        <v>1</v>
      </c>
      <c r="S8187">
        <f>VLOOKUP(Q8187,Clustering!$D$3:$E$367,2,FALSE)</f>
        <v/>
      </c>
    </row>
    <row r="8188">
      <c r="A8188" t="inlineStr">
        <is>
          <t>2025-12-08 02:00</t>
        </is>
      </c>
      <c r="B8188" t="n">
        <v>1.306799213185557</v>
      </c>
      <c r="C8188" t="n">
        <v>5467.844332580574</v>
      </c>
      <c r="D8188" t="n">
        <v>1071.091852948907</v>
      </c>
      <c r="E8188" t="n">
        <v>738.7670918895119</v>
      </c>
      <c r="F8188" t="n">
        <v>0</v>
      </c>
      <c r="G8188" t="n">
        <v>7279.010076632178</v>
      </c>
      <c r="H8188" t="n">
        <v>6586.481826114816</v>
      </c>
      <c r="I8188" t="n">
        <v>0</v>
      </c>
      <c r="J8188" t="n">
        <v>604.6125127505586</v>
      </c>
      <c r="K8188" t="n">
        <v>407.4905429773441</v>
      </c>
      <c r="L8188" t="n">
        <v>7598.584881842718</v>
      </c>
      <c r="M8188" t="n">
        <v>46964.69302509384</v>
      </c>
      <c r="N8188" t="n">
        <v>182.4308907015299</v>
      </c>
      <c r="O8188" t="n">
        <v>46964.69302509384</v>
      </c>
      <c r="P8188" t="n">
        <v>182.4308907015299</v>
      </c>
      <c r="Q8188" t="n">
        <v>342</v>
      </c>
      <c r="R8188" t="n">
        <v>2</v>
      </c>
      <c r="S8188">
        <f>VLOOKUP(Q8188,Clustering!$D$3:$E$367,2,FALSE)</f>
        <v/>
      </c>
    </row>
    <row r="8189">
      <c r="A8189" t="inlineStr">
        <is>
          <t>2025-12-08 03:00</t>
        </is>
      </c>
      <c r="B8189" t="n">
        <v>1.306799213185557</v>
      </c>
      <c r="C8189" t="n">
        <v>5515.771321776211</v>
      </c>
      <c r="D8189" t="n">
        <v>1071.091852948907</v>
      </c>
      <c r="E8189" t="n">
        <v>722.0243418226893</v>
      </c>
      <c r="F8189" t="n">
        <v>0</v>
      </c>
      <c r="G8189" t="n">
        <v>7310.194315760993</v>
      </c>
      <c r="H8189" t="n">
        <v>6586.481826114816</v>
      </c>
      <c r="I8189" t="n">
        <v>0</v>
      </c>
      <c r="J8189" t="n">
        <v>603.2230947725395</v>
      </c>
      <c r="K8189" t="n">
        <v>425.5955559010283</v>
      </c>
      <c r="L8189" t="n">
        <v>7615.300476788383</v>
      </c>
      <c r="M8189" t="n">
        <v>47035.74399790033</v>
      </c>
      <c r="N8189" t="n">
        <v>183.6691925515068</v>
      </c>
      <c r="O8189" t="n">
        <v>47035.74399790033</v>
      </c>
      <c r="P8189" t="n">
        <v>183.6691925515068</v>
      </c>
      <c r="Q8189" t="n">
        <v>342</v>
      </c>
      <c r="R8189" t="n">
        <v>3</v>
      </c>
      <c r="S8189">
        <f>VLOOKUP(Q8189,Clustering!$D$3:$E$367,2,FALSE)</f>
        <v/>
      </c>
    </row>
    <row r="8190">
      <c r="A8190" t="inlineStr">
        <is>
          <t>2025-12-08 04:00</t>
        </is>
      </c>
      <c r="B8190" t="n">
        <v>1.306799213185557</v>
      </c>
      <c r="C8190" t="n">
        <v>5618.91853765378</v>
      </c>
      <c r="D8190" t="n">
        <v>1134.097256063549</v>
      </c>
      <c r="E8190" t="n">
        <v>1013.112841601218</v>
      </c>
      <c r="F8190" t="n">
        <v>0</v>
      </c>
      <c r="G8190" t="n">
        <v>7767.435434531732</v>
      </c>
      <c r="H8190" t="n">
        <v>6586.481826114816</v>
      </c>
      <c r="I8190" t="n">
        <v>0</v>
      </c>
      <c r="J8190" t="n">
        <v>703.2335536124103</v>
      </c>
      <c r="K8190" t="n">
        <v>453.2353366437743</v>
      </c>
      <c r="L8190" t="n">
        <v>7742.950716371</v>
      </c>
      <c r="M8190" t="n">
        <v>47177.84594351333</v>
      </c>
      <c r="N8190" t="n">
        <v>182.3198686681841</v>
      </c>
      <c r="O8190" t="n">
        <v>47177.84594351333</v>
      </c>
      <c r="P8190" t="n">
        <v>182.3198686681841</v>
      </c>
      <c r="Q8190" t="n">
        <v>342</v>
      </c>
      <c r="R8190" t="n">
        <v>4</v>
      </c>
      <c r="S8190">
        <f>VLOOKUP(Q8190,Clustering!$D$3:$E$367,2,FALSE)</f>
        <v/>
      </c>
    </row>
    <row r="8191">
      <c r="A8191" t="inlineStr">
        <is>
          <t>2025-12-08 05:00</t>
        </is>
      </c>
      <c r="B8191" t="n">
        <v>1.280399229080798</v>
      </c>
      <c r="C8191" t="n">
        <v>7861.849537456147</v>
      </c>
      <c r="D8191" t="n">
        <v>1575.13507786604</v>
      </c>
      <c r="E8191" t="n">
        <v>2243.106397114049</v>
      </c>
      <c r="F8191" t="n">
        <v>0</v>
      </c>
      <c r="G8191" t="n">
        <v>11681.37141166532</v>
      </c>
      <c r="H8191" t="n">
        <v>6959.301552121316</v>
      </c>
      <c r="I8191" t="n">
        <v>0</v>
      </c>
      <c r="J8191" t="n">
        <v>1052.875510024405</v>
      </c>
      <c r="K8191" t="n">
        <v>525.9390956176107</v>
      </c>
      <c r="L8191" t="n">
        <v>8538.11615776333</v>
      </c>
      <c r="M8191" t="n">
        <v>47462.04983473931</v>
      </c>
      <c r="N8191" t="n">
        <v>192.606330843123</v>
      </c>
      <c r="O8191" t="n">
        <v>47462.04983473931</v>
      </c>
      <c r="P8191" t="n">
        <v>192.606330843123</v>
      </c>
      <c r="Q8191" t="n">
        <v>342</v>
      </c>
      <c r="R8191" t="n">
        <v>5</v>
      </c>
      <c r="S8191">
        <f>VLOOKUP(Q8191,Clustering!$D$3:$E$367,2,FALSE)</f>
        <v/>
      </c>
    </row>
    <row r="8192">
      <c r="A8192" t="inlineStr">
        <is>
          <t>2025-12-08 06:00</t>
        </is>
      </c>
      <c r="B8192" t="n">
        <v>1.187999284714142</v>
      </c>
      <c r="C8192" t="n">
        <v>9092.062417733305</v>
      </c>
      <c r="D8192" t="n">
        <v>3150.27015573208</v>
      </c>
      <c r="E8192" t="n">
        <v>4413.384664451667</v>
      </c>
      <c r="F8192" t="n">
        <v>0</v>
      </c>
      <c r="G8192" t="n">
        <v>16656.90523720176</v>
      </c>
      <c r="H8192" t="n">
        <v>8450.580456147311</v>
      </c>
      <c r="I8192" t="n">
        <v>0</v>
      </c>
      <c r="J8192" t="n">
        <v>1732.589839102361</v>
      </c>
      <c r="K8192" t="n">
        <v>791.9766058334848</v>
      </c>
      <c r="L8192" t="n">
        <v>10975.14690108316</v>
      </c>
      <c r="M8192" t="n">
        <v>47959.40664438478</v>
      </c>
      <c r="N8192" t="n">
        <v>300.5718463753151</v>
      </c>
      <c r="O8192" t="n">
        <v>47959.40664438478</v>
      </c>
      <c r="P8192" t="n">
        <v>300.5718463753151</v>
      </c>
      <c r="Q8192" t="n">
        <v>342</v>
      </c>
      <c r="R8192" t="n">
        <v>6</v>
      </c>
      <c r="S8192">
        <f>VLOOKUP(Q8192,Clustering!$D$3:$E$367,2,FALSE)</f>
        <v/>
      </c>
    </row>
    <row r="8193">
      <c r="A8193" t="inlineStr">
        <is>
          <t>2025-12-08 07:00</t>
        </is>
      </c>
      <c r="B8193" t="n">
        <v>1.02959938008559</v>
      </c>
      <c r="C8193" t="n">
        <v>10107.38526493219</v>
      </c>
      <c r="D8193" t="n">
        <v>4410.378218024912</v>
      </c>
      <c r="E8193" t="n">
        <v>6059.300397398988</v>
      </c>
      <c r="F8193" t="n">
        <v>0</v>
      </c>
      <c r="G8193" t="n">
        <v>20578.09347973618</v>
      </c>
      <c r="H8193" t="n">
        <v>10687.4988121863</v>
      </c>
      <c r="I8193" t="n">
        <v>0</v>
      </c>
      <c r="J8193" t="n">
        <v>2583.814157053669</v>
      </c>
      <c r="K8193" t="n">
        <v>1089.559178176833</v>
      </c>
      <c r="L8193" t="n">
        <v>14360.87214741681</v>
      </c>
      <c r="M8193" t="n">
        <v>48456.76345403025</v>
      </c>
      <c r="N8193" t="n">
        <v>660.7164911313232</v>
      </c>
      <c r="O8193" t="n">
        <v>48456.76345403025</v>
      </c>
      <c r="P8193" t="n">
        <v>660.7164911313232</v>
      </c>
      <c r="Q8193" t="n">
        <v>342</v>
      </c>
      <c r="R8193" t="n">
        <v>7</v>
      </c>
      <c r="S8193">
        <f>VLOOKUP(Q8193,Clustering!$D$3:$E$367,2,FALSE)</f>
        <v/>
      </c>
    </row>
    <row r="8194">
      <c r="A8194" t="inlineStr">
        <is>
          <t>2025-12-08 08:00</t>
        </is>
      </c>
      <c r="B8194" t="n">
        <v>0.7259995628808649</v>
      </c>
      <c r="C8194" t="n">
        <v>9634.366719392638</v>
      </c>
      <c r="D8194" t="n">
        <v>1832.721571059916</v>
      </c>
      <c r="E8194" t="n">
        <v>4005.547137703657</v>
      </c>
      <c r="F8194" t="n">
        <v>0</v>
      </c>
      <c r="G8194" t="n">
        <v>15473.36142771909</v>
      </c>
      <c r="H8194" t="n">
        <v>12551.5974422188</v>
      </c>
      <c r="I8194" t="n">
        <v>0</v>
      </c>
      <c r="J8194" t="n">
        <v>2718.621852204295</v>
      </c>
      <c r="K8194" t="n">
        <v>1354.641594814081</v>
      </c>
      <c r="L8194" t="n">
        <v>16624.86088923718</v>
      </c>
      <c r="M8194" t="n">
        <v>48527.81442683675</v>
      </c>
      <c r="N8194" t="n">
        <v>766.322815533461</v>
      </c>
      <c r="O8194" t="n">
        <v>48527.81442683675</v>
      </c>
      <c r="P8194" t="n">
        <v>766.322815533461</v>
      </c>
      <c r="Q8194" t="n">
        <v>342</v>
      </c>
      <c r="R8194" t="n">
        <v>8</v>
      </c>
      <c r="S8194">
        <f>VLOOKUP(Q8194,Clustering!$D$3:$E$367,2,FALSE)</f>
        <v/>
      </c>
    </row>
    <row r="8195">
      <c r="A8195" t="inlineStr">
        <is>
          <t>2025-12-08 09:00</t>
        </is>
      </c>
      <c r="B8195" t="n">
        <v>0.5279996820951743</v>
      </c>
      <c r="C8195" t="n">
        <v>8789.132589284789</v>
      </c>
      <c r="D8195" t="n">
        <v>1039.589151391586</v>
      </c>
      <c r="E8195" t="n">
        <v>3583.143985000363</v>
      </c>
      <c r="F8195" t="n">
        <v>0</v>
      </c>
      <c r="G8195" t="n">
        <v>13412.39372535883</v>
      </c>
      <c r="H8195" t="n">
        <v>13297.2368942318</v>
      </c>
      <c r="I8195" t="n">
        <v>0</v>
      </c>
      <c r="J8195" t="n">
        <v>2336.666715944188</v>
      </c>
      <c r="K8195" t="n">
        <v>1430.435910210402</v>
      </c>
      <c r="L8195" t="n">
        <v>17064.33952038639</v>
      </c>
      <c r="M8195" t="n">
        <v>48456.76345403025</v>
      </c>
      <c r="N8195" t="n">
        <v>671.5479090187221</v>
      </c>
      <c r="O8195" t="n">
        <v>48456.76345403025</v>
      </c>
      <c r="P8195" t="n">
        <v>671.5479090187221</v>
      </c>
      <c r="Q8195" t="n">
        <v>342</v>
      </c>
      <c r="R8195" t="n">
        <v>9</v>
      </c>
      <c r="S8195">
        <f>VLOOKUP(Q8195,Clustering!$D$3:$E$367,2,FALSE)</f>
        <v/>
      </c>
    </row>
    <row r="8196">
      <c r="A8196" t="inlineStr">
        <is>
          <t>2025-12-08 10:00</t>
        </is>
      </c>
      <c r="B8196" t="n">
        <v>0.3959997615713808</v>
      </c>
      <c r="C8196" t="n">
        <v>7989.220720698901</v>
      </c>
      <c r="D8196" t="n">
        <v>888.3761839164464</v>
      </c>
      <c r="E8196" t="n">
        <v>3335.528343760501</v>
      </c>
      <c r="F8196" t="n">
        <v>0</v>
      </c>
      <c r="G8196" t="n">
        <v>12213.52124813742</v>
      </c>
      <c r="H8196" t="n">
        <v>13520.9287298357</v>
      </c>
      <c r="I8196" t="n">
        <v>0</v>
      </c>
      <c r="J8196" t="n">
        <v>2012.83481616624</v>
      </c>
      <c r="K8196" t="n">
        <v>1427.551455310111</v>
      </c>
      <c r="L8196" t="n">
        <v>16961.31500131205</v>
      </c>
      <c r="M8196" t="n">
        <v>48314.66150841727</v>
      </c>
      <c r="N8196" t="n">
        <v>530.7394764825384</v>
      </c>
      <c r="O8196" t="n">
        <v>48314.66150841727</v>
      </c>
      <c r="P8196" t="n">
        <v>530.7394764825384</v>
      </c>
      <c r="Q8196" t="n">
        <v>342</v>
      </c>
      <c r="R8196" t="n">
        <v>10</v>
      </c>
      <c r="S8196">
        <f>VLOOKUP(Q8196,Clustering!$D$3:$E$367,2,FALSE)</f>
        <v/>
      </c>
    </row>
    <row r="8197">
      <c r="A8197" t="inlineStr">
        <is>
          <t>2025-12-08 11:00</t>
        </is>
      </c>
      <c r="B8197" t="n">
        <v>0.3695997774666221</v>
      </c>
      <c r="C8197" t="n">
        <v>5670.752618359929</v>
      </c>
      <c r="D8197" t="n">
        <v>850.5729420476615</v>
      </c>
      <c r="E8197" t="n">
        <v>2883.993939146634</v>
      </c>
      <c r="F8197" t="n">
        <v>0</v>
      </c>
      <c r="G8197" t="n">
        <v>9405.689099331692</v>
      </c>
      <c r="H8197" t="n">
        <v>13297.2368942318</v>
      </c>
      <c r="I8197" t="n">
        <v>0</v>
      </c>
      <c r="J8197" t="n">
        <v>1752.450607469919</v>
      </c>
      <c r="K8197" t="n">
        <v>1424.968713007898</v>
      </c>
      <c r="L8197" t="n">
        <v>16474.65621470961</v>
      </c>
      <c r="M8197" t="n">
        <v>48172.55956280427</v>
      </c>
      <c r="N8197" t="n">
        <v>533.4473309543881</v>
      </c>
      <c r="O8197" t="n">
        <v>48172.55956280427</v>
      </c>
      <c r="P8197" t="n">
        <v>533.4473309543881</v>
      </c>
      <c r="Q8197" t="n">
        <v>342</v>
      </c>
      <c r="R8197" t="n">
        <v>11</v>
      </c>
      <c r="S8197">
        <f>VLOOKUP(Q8197,Clustering!$D$3:$E$367,2,FALSE)</f>
        <v/>
      </c>
    </row>
    <row r="8198">
      <c r="A8198" t="inlineStr">
        <is>
          <t>2025-12-08 12:00</t>
        </is>
      </c>
      <c r="B8198" t="n">
        <v>0.4223997456761395</v>
      </c>
      <c r="C8198" t="n">
        <v>5522.804086495135</v>
      </c>
      <c r="D8198" t="n">
        <v>888.3761839164464</v>
      </c>
      <c r="E8198" t="n">
        <v>2345.065778801051</v>
      </c>
      <c r="F8198" t="n">
        <v>0</v>
      </c>
      <c r="G8198" t="n">
        <v>8756.668448958309</v>
      </c>
      <c r="H8198" t="n">
        <v>12551.5974422188</v>
      </c>
      <c r="I8198" t="n">
        <v>0</v>
      </c>
      <c r="J8198" t="n">
        <v>1651.92832874746</v>
      </c>
      <c r="K8198" t="n">
        <v>1403.290995328664</v>
      </c>
      <c r="L8198" t="n">
        <v>15606.81676629492</v>
      </c>
      <c r="M8198" t="n">
        <v>48030.45761719128</v>
      </c>
      <c r="N8198" t="n">
        <v>549.6944577854862</v>
      </c>
      <c r="O8198" t="n">
        <v>48030.45761719128</v>
      </c>
      <c r="P8198" t="n">
        <v>549.6944577854862</v>
      </c>
      <c r="Q8198" t="n">
        <v>342</v>
      </c>
      <c r="R8198" t="n">
        <v>12</v>
      </c>
      <c r="S8198">
        <f>VLOOKUP(Q8198,Clustering!$D$3:$E$367,2,FALSE)</f>
        <v/>
      </c>
    </row>
    <row r="8199">
      <c r="A8199" t="inlineStr">
        <is>
          <t>2025-12-08 13:00</t>
        </is>
      </c>
      <c r="B8199" t="n">
        <v>0.3959997615713808</v>
      </c>
      <c r="C8199" t="n">
        <v>5288.899541399034</v>
      </c>
      <c r="D8199" t="n">
        <v>850.5729420476615</v>
      </c>
      <c r="E8199" t="n">
        <v>2053.75325969533</v>
      </c>
      <c r="F8199" t="n">
        <v>0</v>
      </c>
      <c r="G8199" t="n">
        <v>8193.621742903597</v>
      </c>
      <c r="H8199" t="n">
        <v>12924.4171682253</v>
      </c>
      <c r="I8199" t="n">
        <v>0</v>
      </c>
      <c r="J8199" t="n">
        <v>1658.553902284621</v>
      </c>
      <c r="K8199" t="n">
        <v>1404.451038160428</v>
      </c>
      <c r="L8199" t="n">
        <v>15987.42210867035</v>
      </c>
      <c r="M8199" t="n">
        <v>47959.40664438478</v>
      </c>
      <c r="N8199" t="n">
        <v>544.2787488417868</v>
      </c>
      <c r="O8199" t="n">
        <v>47959.40664438478</v>
      </c>
      <c r="P8199" t="n">
        <v>544.2787488417868</v>
      </c>
      <c r="Q8199" t="n">
        <v>342</v>
      </c>
      <c r="R8199" t="n">
        <v>13</v>
      </c>
      <c r="S8199">
        <f>VLOOKUP(Q8199,Clustering!$D$3:$E$367,2,FALSE)</f>
        <v/>
      </c>
    </row>
    <row r="8200">
      <c r="A8200" t="inlineStr">
        <is>
          <t>2025-12-08 14:00</t>
        </is>
      </c>
      <c r="B8200" t="n">
        <v>0.3695997774666221</v>
      </c>
      <c r="C8200" t="n">
        <v>5175.854360361498</v>
      </c>
      <c r="D8200" t="n">
        <v>812.7697001788766</v>
      </c>
      <c r="E8200" t="n">
        <v>2024.622007784758</v>
      </c>
      <c r="F8200" t="n">
        <v>0</v>
      </c>
      <c r="G8200" t="n">
        <v>8013.615668102599</v>
      </c>
      <c r="H8200" t="n">
        <v>13297.2368942318</v>
      </c>
      <c r="I8200" t="n">
        <v>0</v>
      </c>
      <c r="J8200" t="n">
        <v>1591.721189977763</v>
      </c>
      <c r="K8200" t="n">
        <v>1403.447402745322</v>
      </c>
      <c r="L8200" t="n">
        <v>16292.40548695488</v>
      </c>
      <c r="M8200" t="n">
        <v>48030.45761719128</v>
      </c>
      <c r="N8200" t="n">
        <v>530.7394764825384</v>
      </c>
      <c r="O8200" t="n">
        <v>48030.45761719128</v>
      </c>
      <c r="P8200" t="n">
        <v>530.7394764825384</v>
      </c>
      <c r="Q8200" t="n">
        <v>342</v>
      </c>
      <c r="R8200" t="n">
        <v>14</v>
      </c>
      <c r="S8200">
        <f>VLOOKUP(Q8200,Clustering!$D$3:$E$367,2,FALSE)</f>
        <v/>
      </c>
    </row>
    <row r="8201">
      <c r="A8201" t="inlineStr">
        <is>
          <t>2025-12-08 15:00</t>
        </is>
      </c>
      <c r="B8201" t="n">
        <v>0.3959997615713808</v>
      </c>
      <c r="C8201" t="n">
        <v>5377.981227838753</v>
      </c>
      <c r="D8201" t="n">
        <v>850.5729420476615</v>
      </c>
      <c r="E8201" t="n">
        <v>2039.187633740044</v>
      </c>
      <c r="F8201" t="n">
        <v>0</v>
      </c>
      <c r="G8201" t="n">
        <v>8268.13780338803</v>
      </c>
      <c r="H8201" t="n">
        <v>13148.1090038292</v>
      </c>
      <c r="I8201" t="n">
        <v>0</v>
      </c>
      <c r="J8201" t="n">
        <v>1530.728796383814</v>
      </c>
      <c r="K8201" t="n">
        <v>1404.367702327894</v>
      </c>
      <c r="L8201" t="n">
        <v>16083.20550254091</v>
      </c>
      <c r="M8201" t="n">
        <v>48456.76345403025</v>
      </c>
      <c r="N8201" t="n">
        <v>625.5143829972774</v>
      </c>
      <c r="O8201" t="n">
        <v>48456.76345403025</v>
      </c>
      <c r="P8201" t="n">
        <v>625.5143829972774</v>
      </c>
      <c r="Q8201" t="n">
        <v>342</v>
      </c>
      <c r="R8201" t="n">
        <v>15</v>
      </c>
      <c r="S8201">
        <f>VLOOKUP(Q8201,Clustering!$D$3:$E$367,2,FALSE)</f>
        <v/>
      </c>
    </row>
    <row r="8202">
      <c r="A8202" t="inlineStr">
        <is>
          <t>2025-12-08 16:00</t>
        </is>
      </c>
      <c r="B8202" t="n">
        <v>0.5939996423570713</v>
      </c>
      <c r="C8202" t="n">
        <v>6386.792255853451</v>
      </c>
      <c r="D8202" t="n">
        <v>1691.74298867069</v>
      </c>
      <c r="E8202" t="n">
        <v>2461.590786443339</v>
      </c>
      <c r="F8202" t="n">
        <v>0</v>
      </c>
      <c r="G8202" t="n">
        <v>10540.72003060984</v>
      </c>
      <c r="H8202" t="n">
        <v>12551.5974422188</v>
      </c>
      <c r="I8202" t="n">
        <v>0</v>
      </c>
      <c r="J8202" t="n">
        <v>1305.221585217878</v>
      </c>
      <c r="K8202" t="n">
        <v>1360.277524678293</v>
      </c>
      <c r="L8202" t="n">
        <v>15217.09655211497</v>
      </c>
      <c r="M8202" t="n">
        <v>48883.06929086923</v>
      </c>
      <c r="N8202" t="n">
        <v>744.6599797586636</v>
      </c>
      <c r="O8202" t="n">
        <v>48883.06929086923</v>
      </c>
      <c r="P8202" t="n">
        <v>744.6599797586636</v>
      </c>
      <c r="Q8202" t="n">
        <v>342</v>
      </c>
      <c r="R8202" t="n">
        <v>16</v>
      </c>
      <c r="S8202">
        <f>VLOOKUP(Q8202,Clustering!$D$3:$E$367,2,FALSE)</f>
        <v/>
      </c>
    </row>
    <row r="8203">
      <c r="A8203" t="inlineStr">
        <is>
          <t>2025-12-08 17:00</t>
        </is>
      </c>
      <c r="B8203" t="n">
        <v>0.8579994834046585</v>
      </c>
      <c r="C8203" t="n">
        <v>7943.637986409572</v>
      </c>
      <c r="D8203" t="n">
        <v>5040.432249171328</v>
      </c>
      <c r="E8203" t="n">
        <v>3117.04395443121</v>
      </c>
      <c r="F8203" t="n">
        <v>0</v>
      </c>
      <c r="G8203" t="n">
        <v>16101.97218949552</v>
      </c>
      <c r="H8203" t="n">
        <v>11060.3185381928</v>
      </c>
      <c r="I8203" t="n">
        <v>0</v>
      </c>
      <c r="J8203" t="n">
        <v>1301.750736426733</v>
      </c>
      <c r="K8203" t="n">
        <v>1275.339480582558</v>
      </c>
      <c r="L8203" t="n">
        <v>13637.40875520209</v>
      </c>
      <c r="M8203" t="n">
        <v>48954.12026367573</v>
      </c>
      <c r="N8203" t="n">
        <v>815.0641960267554</v>
      </c>
      <c r="O8203" t="n">
        <v>48954.12026367573</v>
      </c>
      <c r="P8203" t="n">
        <v>815.0641960267554</v>
      </c>
      <c r="Q8203" t="n">
        <v>342</v>
      </c>
      <c r="R8203" t="n">
        <v>17</v>
      </c>
      <c r="S8203">
        <f>VLOOKUP(Q8203,Clustering!$D$3:$E$367,2,FALSE)</f>
        <v/>
      </c>
    </row>
    <row r="8204">
      <c r="A8204" t="inlineStr">
        <is>
          <t>2025-12-08 18:00</t>
        </is>
      </c>
      <c r="B8204" t="n">
        <v>1.121999324452246</v>
      </c>
      <c r="C8204" t="n">
        <v>8857.115981567731</v>
      </c>
      <c r="D8204" t="n">
        <v>5985.513295890953</v>
      </c>
      <c r="E8204" t="n">
        <v>4005.547137703657</v>
      </c>
      <c r="F8204" t="n">
        <v>0</v>
      </c>
      <c r="G8204" t="n">
        <v>18849.2984144868</v>
      </c>
      <c r="H8204" t="n">
        <v>9196.219908160308</v>
      </c>
      <c r="I8204" t="n">
        <v>0</v>
      </c>
      <c r="J8204" t="n">
        <v>1883.68544934007</v>
      </c>
      <c r="K8204" t="n">
        <v>1206.987371345546</v>
      </c>
      <c r="L8204" t="n">
        <v>12286.89272884592</v>
      </c>
      <c r="M8204" t="n">
        <v>48740.96734525624</v>
      </c>
      <c r="N8204" t="n">
        <v>758.199252117912</v>
      </c>
      <c r="O8204" t="n">
        <v>48740.96734525624</v>
      </c>
      <c r="P8204" t="n">
        <v>758.199252117912</v>
      </c>
      <c r="Q8204" t="n">
        <v>342</v>
      </c>
      <c r="R8204" t="n">
        <v>18</v>
      </c>
      <c r="S8204">
        <f>VLOOKUP(Q8204,Clustering!$D$3:$E$367,2,FALSE)</f>
        <v/>
      </c>
    </row>
    <row r="8205">
      <c r="A8205" t="inlineStr">
        <is>
          <t>2025-12-08 19:00</t>
        </is>
      </c>
      <c r="B8205" t="n">
        <v>1.22759926087128</v>
      </c>
      <c r="C8205" t="n">
        <v>9335.343982454637</v>
      </c>
      <c r="D8205" t="n">
        <v>6489.556520808085</v>
      </c>
      <c r="E8205" t="n">
        <v>4020.112763658944</v>
      </c>
      <c r="F8205" t="n">
        <v>0</v>
      </c>
      <c r="G8205" t="n">
        <v>19846.24086618254</v>
      </c>
      <c r="H8205" t="n">
        <v>7704.941004134312</v>
      </c>
      <c r="I8205" t="n">
        <v>0</v>
      </c>
      <c r="J8205" t="n">
        <v>1867.420900920147</v>
      </c>
      <c r="K8205" t="n">
        <v>1006.23285592595</v>
      </c>
      <c r="L8205" t="n">
        <v>10578.59476098041</v>
      </c>
      <c r="M8205" t="n">
        <v>48456.76345403025</v>
      </c>
      <c r="N8205" t="n">
        <v>611.9751106380289</v>
      </c>
      <c r="O8205" t="n">
        <v>48456.76345403025</v>
      </c>
      <c r="P8205" t="n">
        <v>611.9751106380289</v>
      </c>
      <c r="Q8205" t="n">
        <v>342</v>
      </c>
      <c r="R8205" t="n">
        <v>19</v>
      </c>
      <c r="S8205">
        <f>VLOOKUP(Q8205,Clustering!$D$3:$E$367,2,FALSE)</f>
        <v/>
      </c>
    </row>
    <row r="8206">
      <c r="A8206" t="inlineStr">
        <is>
          <t>2025-12-08 20:00</t>
        </is>
      </c>
      <c r="B8206" t="n">
        <v>1.267199237028418</v>
      </c>
      <c r="C8206" t="n">
        <v>9256.94167947699</v>
      </c>
      <c r="D8206" t="n">
        <v>6300.54031146416</v>
      </c>
      <c r="E8206" t="n">
        <v>3612.275236910935</v>
      </c>
      <c r="F8206" t="n">
        <v>0</v>
      </c>
      <c r="G8206" t="n">
        <v>19171.02442708912</v>
      </c>
      <c r="H8206" t="n">
        <v>6959.301552121316</v>
      </c>
      <c r="I8206" t="n">
        <v>0</v>
      </c>
      <c r="J8206" t="n">
        <v>1626.528087506671</v>
      </c>
      <c r="K8206" t="n">
        <v>832.9788865661639</v>
      </c>
      <c r="L8206" t="n">
        <v>9418.808526194149</v>
      </c>
      <c r="M8206" t="n">
        <v>48172.55956280427</v>
      </c>
      <c r="N8206" t="n">
        <v>528.0316220106887</v>
      </c>
      <c r="O8206" t="n">
        <v>48172.55956280427</v>
      </c>
      <c r="P8206" t="n">
        <v>528.0316220106887</v>
      </c>
      <c r="Q8206" t="n">
        <v>342</v>
      </c>
      <c r="R8206" t="n">
        <v>20</v>
      </c>
      <c r="S8206">
        <f>VLOOKUP(Q8206,Clustering!$D$3:$E$367,2,FALSE)</f>
        <v/>
      </c>
    </row>
    <row r="8207">
      <c r="A8207" t="inlineStr">
        <is>
          <t>2025-12-08 21:00</t>
        </is>
      </c>
      <c r="B8207" t="n">
        <v>1.280399229080798</v>
      </c>
      <c r="C8207" t="n">
        <v>8362.217723569298</v>
      </c>
      <c r="D8207" t="n">
        <v>5040.432249171328</v>
      </c>
      <c r="E8207" t="n">
        <v>3350.093969715786</v>
      </c>
      <c r="F8207" t="n">
        <v>0</v>
      </c>
      <c r="G8207" t="n">
        <v>16754.02434168549</v>
      </c>
      <c r="H8207" t="n">
        <v>6810.173661718715</v>
      </c>
      <c r="I8207" t="n">
        <v>0</v>
      </c>
      <c r="J8207" t="n">
        <v>1967.762537331104</v>
      </c>
      <c r="K8207" t="n">
        <v>664.9510008207936</v>
      </c>
      <c r="L8207" t="n">
        <v>9442.887199870614</v>
      </c>
      <c r="M8207" t="n">
        <v>47746.25372596529</v>
      </c>
      <c r="N8207" t="n">
        <v>471.1666781018453</v>
      </c>
      <c r="O8207" t="n">
        <v>47746.25372596529</v>
      </c>
      <c r="P8207" t="n">
        <v>471.1666781018453</v>
      </c>
      <c r="Q8207" t="n">
        <v>342</v>
      </c>
      <c r="R8207" t="n">
        <v>21</v>
      </c>
      <c r="S8207">
        <f>VLOOKUP(Q8207,Clustering!$D$3:$E$367,2,FALSE)</f>
        <v/>
      </c>
    </row>
    <row r="8208">
      <c r="A8208" t="inlineStr">
        <is>
          <t>2025-12-08 22:00</t>
        </is>
      </c>
      <c r="B8208" t="n">
        <v>1.280399229080798</v>
      </c>
      <c r="C8208" t="n">
        <v>6991.089076146274</v>
      </c>
      <c r="D8208" t="n">
        <v>3150.27015573208</v>
      </c>
      <c r="E8208" t="n">
        <v>2942.256442967778</v>
      </c>
      <c r="F8208" t="n">
        <v>0</v>
      </c>
      <c r="G8208" t="n">
        <v>13084.89607407521</v>
      </c>
      <c r="H8208" t="n">
        <v>6586.481826114816</v>
      </c>
      <c r="I8208" t="n">
        <v>0</v>
      </c>
      <c r="J8208" t="n">
        <v>1882.994559902423</v>
      </c>
      <c r="K8208" t="n">
        <v>555.3915506427597</v>
      </c>
      <c r="L8208" t="n">
        <v>9024.867936660001</v>
      </c>
      <c r="M8208" t="n">
        <v>47390.99886193281</v>
      </c>
      <c r="N8208" t="n">
        <v>425.1331520804006</v>
      </c>
      <c r="O8208" t="n">
        <v>47390.99886193281</v>
      </c>
      <c r="P8208" t="n">
        <v>425.1331520804006</v>
      </c>
      <c r="Q8208" t="n">
        <v>342</v>
      </c>
      <c r="R8208" t="n">
        <v>22</v>
      </c>
      <c r="S8208">
        <f>VLOOKUP(Q8208,Clustering!$D$3:$E$367,2,FALSE)</f>
        <v/>
      </c>
    </row>
    <row r="8209">
      <c r="A8209" t="inlineStr">
        <is>
          <t>2025-12-08 23:00</t>
        </is>
      </c>
      <c r="B8209" t="n">
        <v>1.280399229080798</v>
      </c>
      <c r="C8209" t="n">
        <v>5846.832209100426</v>
      </c>
      <c r="D8209" t="n">
        <v>1575.13507786604</v>
      </c>
      <c r="E8209" t="n">
        <v>2053.75325969533</v>
      </c>
      <c r="F8209" t="n">
        <v>0</v>
      </c>
      <c r="G8209" t="n">
        <v>9477.000945890875</v>
      </c>
      <c r="H8209" t="n">
        <v>6586.481826114816</v>
      </c>
      <c r="I8209" t="n">
        <v>0</v>
      </c>
      <c r="J8209" t="n">
        <v>1267.201546275055</v>
      </c>
      <c r="K8209" t="n">
        <v>490.5949738240216</v>
      </c>
      <c r="L8209" t="n">
        <v>8344.278346213892</v>
      </c>
      <c r="M8209" t="n">
        <v>47106.79497070683</v>
      </c>
      <c r="N8209" t="n">
        <v>287.0325740160667</v>
      </c>
      <c r="O8209" t="n">
        <v>47106.79497070683</v>
      </c>
      <c r="P8209" t="n">
        <v>287.0325740160667</v>
      </c>
      <c r="Q8209" t="n">
        <v>342</v>
      </c>
      <c r="R8209" t="n">
        <v>23</v>
      </c>
      <c r="S8209">
        <f>VLOOKUP(Q8209,Clustering!$D$3:$E$367,2,FALSE)</f>
        <v/>
      </c>
    </row>
    <row r="8210">
      <c r="A8210" t="inlineStr">
        <is>
          <t>2025-12-09 00:00</t>
        </is>
      </c>
      <c r="B8210" t="n">
        <v>1.280399229080798</v>
      </c>
      <c r="C8210" t="n">
        <v>5553.80034581188</v>
      </c>
      <c r="D8210" t="n">
        <v>1134.097256063549</v>
      </c>
      <c r="E8210" t="n">
        <v>1176.667342327933</v>
      </c>
      <c r="F8210" t="n">
        <v>0</v>
      </c>
      <c r="G8210" t="n">
        <v>7865.845343432444</v>
      </c>
      <c r="H8210" t="n">
        <v>6586.481826114816</v>
      </c>
      <c r="I8210" t="n">
        <v>0</v>
      </c>
      <c r="J8210" t="n">
        <v>899.7398100000831</v>
      </c>
      <c r="K8210" t="n">
        <v>412.4013376159638</v>
      </c>
      <c r="L8210" t="n">
        <v>7898.622973730862</v>
      </c>
      <c r="M8210" t="n">
        <v>47106.79497070683</v>
      </c>
      <c r="N8210" t="n">
        <v>189.0131162731574</v>
      </c>
      <c r="O8210" t="n">
        <v>47106.79497070683</v>
      </c>
      <c r="P8210" t="n">
        <v>189.0131162731574</v>
      </c>
      <c r="Q8210" t="n">
        <v>343</v>
      </c>
      <c r="R8210" t="n">
        <v>0</v>
      </c>
      <c r="S8210">
        <f>VLOOKUP(Q8210,Clustering!$D$3:$E$367,2,FALSE)</f>
        <v/>
      </c>
    </row>
    <row r="8211">
      <c r="A8211" t="inlineStr">
        <is>
          <t>2025-12-09 01:00</t>
        </is>
      </c>
      <c r="B8211" t="n">
        <v>1.293599221133177</v>
      </c>
      <c r="C8211" t="n">
        <v>5540.255761908766</v>
      </c>
      <c r="D8211" t="n">
        <v>1071.091852948907</v>
      </c>
      <c r="E8211" t="n">
        <v>813.4265578173001</v>
      </c>
      <c r="F8211" t="n">
        <v>0</v>
      </c>
      <c r="G8211" t="n">
        <v>7426.067771896106</v>
      </c>
      <c r="H8211" t="n">
        <v>6586.481826114816</v>
      </c>
      <c r="I8211" t="n">
        <v>0</v>
      </c>
      <c r="J8211" t="n">
        <v>682.483503815842</v>
      </c>
      <c r="K8211" t="n">
        <v>409.1062605227808</v>
      </c>
      <c r="L8211" t="n">
        <v>7678.071590453438</v>
      </c>
      <c r="M8211" t="n">
        <v>47035.74399790033</v>
      </c>
      <c r="N8211" t="n">
        <v>183.7759632533318</v>
      </c>
      <c r="O8211" t="n">
        <v>47035.74399790033</v>
      </c>
      <c r="P8211" t="n">
        <v>183.7759632533318</v>
      </c>
      <c r="Q8211" t="n">
        <v>343</v>
      </c>
      <c r="R8211" t="n">
        <v>1</v>
      </c>
      <c r="S8211">
        <f>VLOOKUP(Q8211,Clustering!$D$3:$E$367,2,FALSE)</f>
        <v/>
      </c>
    </row>
    <row r="8212">
      <c r="A8212" t="inlineStr">
        <is>
          <t>2025-12-09 02:00</t>
        </is>
      </c>
      <c r="B8212" t="n">
        <v>1.306799213185557</v>
      </c>
      <c r="C8212" t="n">
        <v>5560.833110530805</v>
      </c>
      <c r="D8212" t="n">
        <v>1071.091852948907</v>
      </c>
      <c r="E8212" t="n">
        <v>738.7670918895119</v>
      </c>
      <c r="F8212" t="n">
        <v>0</v>
      </c>
      <c r="G8212" t="n">
        <v>7371.99885458241</v>
      </c>
      <c r="H8212" t="n">
        <v>6586.481826114816</v>
      </c>
      <c r="I8212" t="n">
        <v>0</v>
      </c>
      <c r="J8212" t="n">
        <v>604.6125127505586</v>
      </c>
      <c r="K8212" t="n">
        <v>407.4905429773441</v>
      </c>
      <c r="L8212" t="n">
        <v>7598.584881842718</v>
      </c>
      <c r="M8212" t="n">
        <v>46964.69302509384</v>
      </c>
      <c r="N8212" t="n">
        <v>182.4308907015299</v>
      </c>
      <c r="O8212" t="n">
        <v>46964.69302509384</v>
      </c>
      <c r="P8212" t="n">
        <v>182.4308907015299</v>
      </c>
      <c r="Q8212" t="n">
        <v>343</v>
      </c>
      <c r="R8212" t="n">
        <v>2</v>
      </c>
      <c r="S8212">
        <f>VLOOKUP(Q8212,Clustering!$D$3:$E$367,2,FALSE)</f>
        <v/>
      </c>
    </row>
    <row r="8213">
      <c r="A8213" t="inlineStr">
        <is>
          <t>2025-12-09 03:00</t>
        </is>
      </c>
      <c r="B8213" t="n">
        <v>1.306799213185557</v>
      </c>
      <c r="C8213" t="n">
        <v>5575.159112736023</v>
      </c>
      <c r="D8213" t="n">
        <v>1071.091852948907</v>
      </c>
      <c r="E8213" t="n">
        <v>722.0243418226893</v>
      </c>
      <c r="F8213" t="n">
        <v>0</v>
      </c>
      <c r="G8213" t="n">
        <v>7369.582106720804</v>
      </c>
      <c r="H8213" t="n">
        <v>6586.481826114816</v>
      </c>
      <c r="I8213" t="n">
        <v>0</v>
      </c>
      <c r="J8213" t="n">
        <v>603.2230947725395</v>
      </c>
      <c r="K8213" t="n">
        <v>425.5955559010283</v>
      </c>
      <c r="L8213" t="n">
        <v>7615.300476788383</v>
      </c>
      <c r="M8213" t="n">
        <v>47035.74399790033</v>
      </c>
      <c r="N8213" t="n">
        <v>183.6691925515068</v>
      </c>
      <c r="O8213" t="n">
        <v>47035.74399790033</v>
      </c>
      <c r="P8213" t="n">
        <v>183.6691925515068</v>
      </c>
      <c r="Q8213" t="n">
        <v>343</v>
      </c>
      <c r="R8213" t="n">
        <v>3</v>
      </c>
      <c r="S8213">
        <f>VLOOKUP(Q8213,Clustering!$D$3:$E$367,2,FALSE)</f>
        <v/>
      </c>
    </row>
    <row r="8214">
      <c r="A8214" t="inlineStr">
        <is>
          <t>2025-12-09 04:00</t>
        </is>
      </c>
      <c r="B8214" t="n">
        <v>1.306799213185557</v>
      </c>
      <c r="C8214" t="n">
        <v>5634.807376463203</v>
      </c>
      <c r="D8214" t="n">
        <v>1134.097256063549</v>
      </c>
      <c r="E8214" t="n">
        <v>1013.112841601218</v>
      </c>
      <c r="F8214" t="n">
        <v>0</v>
      </c>
      <c r="G8214" t="n">
        <v>7783.324273341155</v>
      </c>
      <c r="H8214" t="n">
        <v>6586.481826114816</v>
      </c>
      <c r="I8214" t="n">
        <v>0</v>
      </c>
      <c r="J8214" t="n">
        <v>703.2335536124103</v>
      </c>
      <c r="K8214" t="n">
        <v>453.2353366437743</v>
      </c>
      <c r="L8214" t="n">
        <v>7742.950716371</v>
      </c>
      <c r="M8214" t="n">
        <v>47177.84594351333</v>
      </c>
      <c r="N8214" t="n">
        <v>182.3198686681841</v>
      </c>
      <c r="O8214" t="n">
        <v>47177.84594351333</v>
      </c>
      <c r="P8214" t="n">
        <v>182.3198686681841</v>
      </c>
      <c r="Q8214" t="n">
        <v>343</v>
      </c>
      <c r="R8214" t="n">
        <v>4</v>
      </c>
      <c r="S8214">
        <f>VLOOKUP(Q8214,Clustering!$D$3:$E$367,2,FALSE)</f>
        <v/>
      </c>
    </row>
    <row r="8215">
      <c r="A8215" t="inlineStr">
        <is>
          <t>2025-12-09 05:00</t>
        </is>
      </c>
      <c r="B8215" t="n">
        <v>1.280399229080798</v>
      </c>
      <c r="C8215" t="n">
        <v>7839.188406695167</v>
      </c>
      <c r="D8215" t="n">
        <v>1575.13507786604</v>
      </c>
      <c r="E8215" t="n">
        <v>2243.106397114049</v>
      </c>
      <c r="F8215" t="n">
        <v>0</v>
      </c>
      <c r="G8215" t="n">
        <v>11658.71028090434</v>
      </c>
      <c r="H8215" t="n">
        <v>6959.301552121316</v>
      </c>
      <c r="I8215" t="n">
        <v>0</v>
      </c>
      <c r="J8215" t="n">
        <v>1052.875510024405</v>
      </c>
      <c r="K8215" t="n">
        <v>525.9390956176107</v>
      </c>
      <c r="L8215" t="n">
        <v>8538.11615776333</v>
      </c>
      <c r="M8215" t="n">
        <v>47462.04983473931</v>
      </c>
      <c r="N8215" t="n">
        <v>192.606330843123</v>
      </c>
      <c r="O8215" t="n">
        <v>47462.04983473931</v>
      </c>
      <c r="P8215" t="n">
        <v>192.606330843123</v>
      </c>
      <c r="Q8215" t="n">
        <v>343</v>
      </c>
      <c r="R8215" t="n">
        <v>5</v>
      </c>
      <c r="S8215">
        <f>VLOOKUP(Q8215,Clustering!$D$3:$E$367,2,FALSE)</f>
        <v/>
      </c>
    </row>
    <row r="8216">
      <c r="A8216" t="inlineStr">
        <is>
          <t>2025-12-09 06:00</t>
        </is>
      </c>
      <c r="B8216" t="n">
        <v>1.187999284714142</v>
      </c>
      <c r="C8216" t="n">
        <v>9027.986116960874</v>
      </c>
      <c r="D8216" t="n">
        <v>3150.27015573208</v>
      </c>
      <c r="E8216" t="n">
        <v>4413.384664451667</v>
      </c>
      <c r="F8216" t="n">
        <v>0</v>
      </c>
      <c r="G8216" t="n">
        <v>16592.82893642933</v>
      </c>
      <c r="H8216" t="n">
        <v>8450.580456147311</v>
      </c>
      <c r="I8216" t="n">
        <v>0</v>
      </c>
      <c r="J8216" t="n">
        <v>1732.589839102361</v>
      </c>
      <c r="K8216" t="n">
        <v>791.9766058334848</v>
      </c>
      <c r="L8216" t="n">
        <v>10975.14690108316</v>
      </c>
      <c r="M8216" t="n">
        <v>47959.40664438478</v>
      </c>
      <c r="N8216" t="n">
        <v>300.5718463753151</v>
      </c>
      <c r="O8216" t="n">
        <v>47959.40664438478</v>
      </c>
      <c r="P8216" t="n">
        <v>300.5718463753151</v>
      </c>
      <c r="Q8216" t="n">
        <v>343</v>
      </c>
      <c r="R8216" t="n">
        <v>6</v>
      </c>
      <c r="S8216">
        <f>VLOOKUP(Q8216,Clustering!$D$3:$E$367,2,FALSE)</f>
        <v/>
      </c>
    </row>
    <row r="8217">
      <c r="A8217" t="inlineStr">
        <is>
          <t>2025-12-09 07:00</t>
        </is>
      </c>
      <c r="B8217" t="n">
        <v>1.02959938008559</v>
      </c>
      <c r="C8217" t="n">
        <v>9972.981316970512</v>
      </c>
      <c r="D8217" t="n">
        <v>4410.378218024912</v>
      </c>
      <c r="E8217" t="n">
        <v>6059.300397398988</v>
      </c>
      <c r="F8217" t="n">
        <v>0</v>
      </c>
      <c r="G8217" t="n">
        <v>20443.6895317745</v>
      </c>
      <c r="H8217" t="n">
        <v>10687.4988121863</v>
      </c>
      <c r="I8217" t="n">
        <v>0</v>
      </c>
      <c r="J8217" t="n">
        <v>2583.814157053669</v>
      </c>
      <c r="K8217" t="n">
        <v>1089.559178176833</v>
      </c>
      <c r="L8217" t="n">
        <v>14360.87214741681</v>
      </c>
      <c r="M8217" t="n">
        <v>48456.76345403025</v>
      </c>
      <c r="N8217" t="n">
        <v>660.7164911313232</v>
      </c>
      <c r="O8217" t="n">
        <v>48456.76345403025</v>
      </c>
      <c r="P8217" t="n">
        <v>660.7164911313232</v>
      </c>
      <c r="Q8217" t="n">
        <v>343</v>
      </c>
      <c r="R8217" t="n">
        <v>7</v>
      </c>
      <c r="S8217">
        <f>VLOOKUP(Q8217,Clustering!$D$3:$E$367,2,FALSE)</f>
        <v/>
      </c>
    </row>
    <row r="8218">
      <c r="A8218" t="inlineStr">
        <is>
          <t>2025-12-09 08:00</t>
        </is>
      </c>
      <c r="B8218" t="n">
        <v>0.7259995628808649</v>
      </c>
      <c r="C8218" t="n">
        <v>9374.414897559776</v>
      </c>
      <c r="D8218" t="n">
        <v>1844.706214068487</v>
      </c>
      <c r="E8218" t="n">
        <v>4005.547137703657</v>
      </c>
      <c r="F8218" t="n">
        <v>0</v>
      </c>
      <c r="G8218" t="n">
        <v>15225.3942488948</v>
      </c>
      <c r="H8218" t="n">
        <v>12551.5974422188</v>
      </c>
      <c r="I8218" t="n">
        <v>0</v>
      </c>
      <c r="J8218" t="n">
        <v>2718.621852204295</v>
      </c>
      <c r="K8218" t="n">
        <v>1354.641594814081</v>
      </c>
      <c r="L8218" t="n">
        <v>16624.86088923718</v>
      </c>
      <c r="M8218" t="n">
        <v>48527.81442683675</v>
      </c>
      <c r="N8218" t="n">
        <v>766.322815533461</v>
      </c>
      <c r="O8218" t="n">
        <v>48527.81442683675</v>
      </c>
      <c r="P8218" t="n">
        <v>766.322815533461</v>
      </c>
      <c r="Q8218" t="n">
        <v>343</v>
      </c>
      <c r="R8218" t="n">
        <v>8</v>
      </c>
      <c r="S8218">
        <f>VLOOKUP(Q8218,Clustering!$D$3:$E$367,2,FALSE)</f>
        <v/>
      </c>
    </row>
    <row r="8219">
      <c r="A8219" t="inlineStr">
        <is>
          <t>2025-12-09 09:00</t>
        </is>
      </c>
      <c r="B8219" t="n">
        <v>0.5279996820951743</v>
      </c>
      <c r="C8219" t="n">
        <v>8398.423438233394</v>
      </c>
      <c r="D8219" t="n">
        <v>1039.589151391586</v>
      </c>
      <c r="E8219" t="n">
        <v>3583.143985000363</v>
      </c>
      <c r="F8219" t="n">
        <v>0</v>
      </c>
      <c r="G8219" t="n">
        <v>13021.68457430744</v>
      </c>
      <c r="H8219" t="n">
        <v>13297.2368942318</v>
      </c>
      <c r="I8219" t="n">
        <v>0</v>
      </c>
      <c r="J8219" t="n">
        <v>2336.666715944188</v>
      </c>
      <c r="K8219" t="n">
        <v>1430.435910210402</v>
      </c>
      <c r="L8219" t="n">
        <v>17064.33952038639</v>
      </c>
      <c r="M8219" t="n">
        <v>48456.76345403025</v>
      </c>
      <c r="N8219" t="n">
        <v>671.5479090187221</v>
      </c>
      <c r="O8219" t="n">
        <v>48456.76345403025</v>
      </c>
      <c r="P8219" t="n">
        <v>671.5479090187221</v>
      </c>
      <c r="Q8219" t="n">
        <v>343</v>
      </c>
      <c r="R8219" t="n">
        <v>9</v>
      </c>
      <c r="S8219">
        <f>VLOOKUP(Q8219,Clustering!$D$3:$E$367,2,FALSE)</f>
        <v/>
      </c>
    </row>
    <row r="8220">
      <c r="A8220" t="inlineStr">
        <is>
          <t>2025-12-09 10:00</t>
        </is>
      </c>
      <c r="B8220" t="n">
        <v>0.3959997615713808</v>
      </c>
      <c r="C8220" t="n">
        <v>7526.100140319315</v>
      </c>
      <c r="D8220" t="n">
        <v>888.3761839164464</v>
      </c>
      <c r="E8220" t="n">
        <v>3335.528343760501</v>
      </c>
      <c r="F8220" t="n">
        <v>0</v>
      </c>
      <c r="G8220" t="n">
        <v>11750.40066775784</v>
      </c>
      <c r="H8220" t="n">
        <v>13520.9287298357</v>
      </c>
      <c r="I8220" t="n">
        <v>0</v>
      </c>
      <c r="J8220" t="n">
        <v>2012.83481616624</v>
      </c>
      <c r="K8220" t="n">
        <v>1427.551455310111</v>
      </c>
      <c r="L8220" t="n">
        <v>16961.31500131205</v>
      </c>
      <c r="M8220" t="n">
        <v>48314.66150841727</v>
      </c>
      <c r="N8220" t="n">
        <v>530.7394764825384</v>
      </c>
      <c r="O8220" t="n">
        <v>48314.66150841727</v>
      </c>
      <c r="P8220" t="n">
        <v>530.7394764825384</v>
      </c>
      <c r="Q8220" t="n">
        <v>343</v>
      </c>
      <c r="R8220" t="n">
        <v>10</v>
      </c>
      <c r="S8220">
        <f>VLOOKUP(Q8220,Clustering!$D$3:$E$367,2,FALSE)</f>
        <v/>
      </c>
    </row>
    <row r="8221">
      <c r="A8221" t="inlineStr">
        <is>
          <t>2025-12-09 11:00</t>
        </is>
      </c>
      <c r="B8221" t="n">
        <v>0.3695997774666221</v>
      </c>
      <c r="C8221" t="n">
        <v>5173.770578222558</v>
      </c>
      <c r="D8221" t="n">
        <v>850.5729420476615</v>
      </c>
      <c r="E8221" t="n">
        <v>2883.993939146634</v>
      </c>
      <c r="F8221" t="n">
        <v>0</v>
      </c>
      <c r="G8221" t="n">
        <v>8908.707059194319</v>
      </c>
      <c r="H8221" t="n">
        <v>13297.2368942318</v>
      </c>
      <c r="I8221" t="n">
        <v>0</v>
      </c>
      <c r="J8221" t="n">
        <v>1752.450607469919</v>
      </c>
      <c r="K8221" t="n">
        <v>1424.968713007898</v>
      </c>
      <c r="L8221" t="n">
        <v>16474.65621470961</v>
      </c>
      <c r="M8221" t="n">
        <v>48172.55956280427</v>
      </c>
      <c r="N8221" t="n">
        <v>533.4473309543881</v>
      </c>
      <c r="O8221" t="n">
        <v>48172.55956280427</v>
      </c>
      <c r="P8221" t="n">
        <v>533.4473309543881</v>
      </c>
      <c r="Q8221" t="n">
        <v>343</v>
      </c>
      <c r="R8221" t="n">
        <v>11</v>
      </c>
      <c r="S8221">
        <f>VLOOKUP(Q8221,Clustering!$D$3:$E$367,2,FALSE)</f>
        <v/>
      </c>
    </row>
    <row r="8222">
      <c r="A8222" t="inlineStr">
        <is>
          <t>2025-12-09 12:00</t>
        </is>
      </c>
      <c r="B8222" t="n">
        <v>0.4223997456761395</v>
      </c>
      <c r="C8222" t="n">
        <v>4990.918695530505</v>
      </c>
      <c r="D8222" t="n">
        <v>888.3761839164464</v>
      </c>
      <c r="E8222" t="n">
        <v>2345.065778801051</v>
      </c>
      <c r="F8222" t="n">
        <v>0</v>
      </c>
      <c r="G8222" t="n">
        <v>8224.783057993678</v>
      </c>
      <c r="H8222" t="n">
        <v>12551.5974422188</v>
      </c>
      <c r="I8222" t="n">
        <v>0</v>
      </c>
      <c r="J8222" t="n">
        <v>1651.92832874746</v>
      </c>
      <c r="K8222" t="n">
        <v>1403.290995328664</v>
      </c>
      <c r="L8222" t="n">
        <v>15606.81676629492</v>
      </c>
      <c r="M8222" t="n">
        <v>48030.45761719128</v>
      </c>
      <c r="N8222" t="n">
        <v>549.6944577854862</v>
      </c>
      <c r="O8222" t="n">
        <v>48030.45761719128</v>
      </c>
      <c r="P8222" t="n">
        <v>549.6944577854862</v>
      </c>
      <c r="Q8222" t="n">
        <v>343</v>
      </c>
      <c r="R8222" t="n">
        <v>12</v>
      </c>
      <c r="S8222">
        <f>VLOOKUP(Q8222,Clustering!$D$3:$E$367,2,FALSE)</f>
        <v/>
      </c>
    </row>
    <row r="8223">
      <c r="A8223" t="inlineStr">
        <is>
          <t>2025-12-09 13:00</t>
        </is>
      </c>
      <c r="B8223" t="n">
        <v>0.3959997615713808</v>
      </c>
      <c r="C8223" t="n">
        <v>4736.176329044996</v>
      </c>
      <c r="D8223" t="n">
        <v>850.5729420476615</v>
      </c>
      <c r="E8223" t="n">
        <v>2053.75325969533</v>
      </c>
      <c r="F8223" t="n">
        <v>0</v>
      </c>
      <c r="G8223" t="n">
        <v>7640.898530549559</v>
      </c>
      <c r="H8223" t="n">
        <v>12924.4171682253</v>
      </c>
      <c r="I8223" t="n">
        <v>0</v>
      </c>
      <c r="J8223" t="n">
        <v>1658.553902284621</v>
      </c>
      <c r="K8223" t="n">
        <v>1404.451038160428</v>
      </c>
      <c r="L8223" t="n">
        <v>15987.42210867035</v>
      </c>
      <c r="M8223" t="n">
        <v>47959.40664438478</v>
      </c>
      <c r="N8223" t="n">
        <v>544.2787488417868</v>
      </c>
      <c r="O8223" t="n">
        <v>47959.40664438478</v>
      </c>
      <c r="P8223" t="n">
        <v>544.2787488417868</v>
      </c>
      <c r="Q8223" t="n">
        <v>343</v>
      </c>
      <c r="R8223" t="n">
        <v>13</v>
      </c>
      <c r="S8223">
        <f>VLOOKUP(Q8223,Clustering!$D$3:$E$367,2,FALSE)</f>
        <v/>
      </c>
    </row>
    <row r="8224">
      <c r="A8224" t="inlineStr">
        <is>
          <t>2025-12-09 14:00</t>
        </is>
      </c>
      <c r="B8224" t="n">
        <v>0.3695997774666221</v>
      </c>
      <c r="C8224" t="n">
        <v>4596.041980201229</v>
      </c>
      <c r="D8224" t="n">
        <v>812.7697001788766</v>
      </c>
      <c r="E8224" t="n">
        <v>2024.622007784758</v>
      </c>
      <c r="F8224" t="n">
        <v>0</v>
      </c>
      <c r="G8224" t="n">
        <v>7433.80328794233</v>
      </c>
      <c r="H8224" t="n">
        <v>13297.2368942318</v>
      </c>
      <c r="I8224" t="n">
        <v>0</v>
      </c>
      <c r="J8224" t="n">
        <v>1591.721189977763</v>
      </c>
      <c r="K8224" t="n">
        <v>1403.447402745322</v>
      </c>
      <c r="L8224" t="n">
        <v>16292.40548695488</v>
      </c>
      <c r="M8224" t="n">
        <v>48030.45761719128</v>
      </c>
      <c r="N8224" t="n">
        <v>530.7394764825384</v>
      </c>
      <c r="O8224" t="n">
        <v>48030.45761719128</v>
      </c>
      <c r="P8224" t="n">
        <v>530.7394764825384</v>
      </c>
      <c r="Q8224" t="n">
        <v>343</v>
      </c>
      <c r="R8224" t="n">
        <v>14</v>
      </c>
      <c r="S8224">
        <f>VLOOKUP(Q8224,Clustering!$D$3:$E$367,2,FALSE)</f>
        <v/>
      </c>
    </row>
    <row r="8225">
      <c r="A8225" t="inlineStr">
        <is>
          <t>2025-12-09 15:00</t>
        </is>
      </c>
      <c r="B8225" t="n">
        <v>0.3959997615713808</v>
      </c>
      <c r="C8225" t="n">
        <v>4785.926627612206</v>
      </c>
      <c r="D8225" t="n">
        <v>850.5729420476615</v>
      </c>
      <c r="E8225" t="n">
        <v>2039.187633740044</v>
      </c>
      <c r="F8225" t="n">
        <v>0</v>
      </c>
      <c r="G8225" t="n">
        <v>7676.083203161484</v>
      </c>
      <c r="H8225" t="n">
        <v>13148.1090038292</v>
      </c>
      <c r="I8225" t="n">
        <v>0</v>
      </c>
      <c r="J8225" t="n">
        <v>1530.728796383814</v>
      </c>
      <c r="K8225" t="n">
        <v>1404.367702327894</v>
      </c>
      <c r="L8225" t="n">
        <v>16083.20550254091</v>
      </c>
      <c r="M8225" t="n">
        <v>48456.76345403025</v>
      </c>
      <c r="N8225" t="n">
        <v>625.5143829972774</v>
      </c>
      <c r="O8225" t="n">
        <v>48456.76345403025</v>
      </c>
      <c r="P8225" t="n">
        <v>625.5143829972774</v>
      </c>
      <c r="Q8225" t="n">
        <v>343</v>
      </c>
      <c r="R8225" t="n">
        <v>15</v>
      </c>
      <c r="S8225">
        <f>VLOOKUP(Q8225,Clustering!$D$3:$E$367,2,FALSE)</f>
        <v/>
      </c>
    </row>
    <row r="8226">
      <c r="A8226" t="inlineStr">
        <is>
          <t>2025-12-09 16:00</t>
        </is>
      </c>
      <c r="B8226" t="n">
        <v>0.5939996423570713</v>
      </c>
      <c r="C8226" t="n">
        <v>5911.168982640221</v>
      </c>
      <c r="D8226" t="n">
        <v>1702.805736063219</v>
      </c>
      <c r="E8226" t="n">
        <v>2461.590786443339</v>
      </c>
      <c r="F8226" t="n">
        <v>0</v>
      </c>
      <c r="G8226" t="n">
        <v>10076.15950478914</v>
      </c>
      <c r="H8226" t="n">
        <v>12551.5974422188</v>
      </c>
      <c r="I8226" t="n">
        <v>0</v>
      </c>
      <c r="J8226" t="n">
        <v>1305.221585217878</v>
      </c>
      <c r="K8226" t="n">
        <v>1360.277524678293</v>
      </c>
      <c r="L8226" t="n">
        <v>15217.09655211497</v>
      </c>
      <c r="M8226" t="n">
        <v>48883.06929086923</v>
      </c>
      <c r="N8226" t="n">
        <v>744.6599797586636</v>
      </c>
      <c r="O8226" t="n">
        <v>48883.06929086923</v>
      </c>
      <c r="P8226" t="n">
        <v>744.6599797586636</v>
      </c>
      <c r="Q8226" t="n">
        <v>343</v>
      </c>
      <c r="R8226" t="n">
        <v>16</v>
      </c>
      <c r="S8226">
        <f>VLOOKUP(Q8226,Clustering!$D$3:$E$367,2,FALSE)</f>
        <v/>
      </c>
    </row>
    <row r="8227">
      <c r="A8227" t="inlineStr">
        <is>
          <t>2025-12-09 17:00</t>
        </is>
      </c>
      <c r="B8227" t="n">
        <v>0.8579994834046585</v>
      </c>
      <c r="C8227" t="n">
        <v>7345.071566998837</v>
      </c>
      <c r="D8227" t="n">
        <v>5040.432249171328</v>
      </c>
      <c r="E8227" t="n">
        <v>3117.04395443121</v>
      </c>
      <c r="F8227" t="n">
        <v>0</v>
      </c>
      <c r="G8227" t="n">
        <v>15503.40577008478</v>
      </c>
      <c r="H8227" t="n">
        <v>11060.3185381928</v>
      </c>
      <c r="I8227" t="n">
        <v>0</v>
      </c>
      <c r="J8227" t="n">
        <v>1301.750736426733</v>
      </c>
      <c r="K8227" t="n">
        <v>1275.339480582558</v>
      </c>
      <c r="L8227" t="n">
        <v>13637.40875520209</v>
      </c>
      <c r="M8227" t="n">
        <v>48954.12026367573</v>
      </c>
      <c r="N8227" t="n">
        <v>815.0641960267554</v>
      </c>
      <c r="O8227" t="n">
        <v>48954.12026367573</v>
      </c>
      <c r="P8227" t="n">
        <v>815.0641960267554</v>
      </c>
      <c r="Q8227" t="n">
        <v>343</v>
      </c>
      <c r="R8227" t="n">
        <v>17</v>
      </c>
      <c r="S8227">
        <f>VLOOKUP(Q8227,Clustering!$D$3:$E$367,2,FALSE)</f>
        <v/>
      </c>
    </row>
    <row r="8228">
      <c r="A8228" t="inlineStr">
        <is>
          <t>2025-12-09 18:00</t>
        </is>
      </c>
      <c r="B8228" t="n">
        <v>1.121999324452246</v>
      </c>
      <c r="C8228" t="n">
        <v>8125.447978032154</v>
      </c>
      <c r="D8228" t="n">
        <v>5985.513295890953</v>
      </c>
      <c r="E8228" t="n">
        <v>4005.547137703657</v>
      </c>
      <c r="F8228" t="n">
        <v>0</v>
      </c>
      <c r="G8228" t="n">
        <v>18117.63041095122</v>
      </c>
      <c r="H8228" t="n">
        <v>9196.219908160308</v>
      </c>
      <c r="I8228" t="n">
        <v>0</v>
      </c>
      <c r="J8228" t="n">
        <v>1883.68544934007</v>
      </c>
      <c r="K8228" t="n">
        <v>1206.987371345546</v>
      </c>
      <c r="L8228" t="n">
        <v>12286.89272884592</v>
      </c>
      <c r="M8228" t="n">
        <v>48740.96734525624</v>
      </c>
      <c r="N8228" t="n">
        <v>758.199252117912</v>
      </c>
      <c r="O8228" t="n">
        <v>48740.96734525624</v>
      </c>
      <c r="P8228" t="n">
        <v>758.199252117912</v>
      </c>
      <c r="Q8228" t="n">
        <v>343</v>
      </c>
      <c r="R8228" t="n">
        <v>18</v>
      </c>
      <c r="S8228">
        <f>VLOOKUP(Q8228,Clustering!$D$3:$E$367,2,FALSE)</f>
        <v/>
      </c>
    </row>
    <row r="8229">
      <c r="A8229" t="inlineStr">
        <is>
          <t>2025-12-09 19:00</t>
        </is>
      </c>
      <c r="B8229" t="n">
        <v>1.22759926087128</v>
      </c>
      <c r="C8229" t="n">
        <v>8558.614190164466</v>
      </c>
      <c r="D8229" t="n">
        <v>6489.556520808085</v>
      </c>
      <c r="E8229" t="n">
        <v>4020.112763658944</v>
      </c>
      <c r="F8229" t="n">
        <v>0</v>
      </c>
      <c r="G8229" t="n">
        <v>19069.51107389237</v>
      </c>
      <c r="H8229" t="n">
        <v>7704.941004134312</v>
      </c>
      <c r="I8229" t="n">
        <v>0</v>
      </c>
      <c r="J8229" t="n">
        <v>1867.420900920147</v>
      </c>
      <c r="K8229" t="n">
        <v>1006.23285592595</v>
      </c>
      <c r="L8229" t="n">
        <v>10578.59476098041</v>
      </c>
      <c r="M8229" t="n">
        <v>48456.76345403025</v>
      </c>
      <c r="N8229" t="n">
        <v>611.9751106380289</v>
      </c>
      <c r="O8229" t="n">
        <v>48456.76345403025</v>
      </c>
      <c r="P8229" t="n">
        <v>611.9751106380289</v>
      </c>
      <c r="Q8229" t="n">
        <v>343</v>
      </c>
      <c r="R8229" t="n">
        <v>19</v>
      </c>
      <c r="S8229">
        <f>VLOOKUP(Q8229,Clustering!$D$3:$E$367,2,FALSE)</f>
        <v/>
      </c>
    </row>
    <row r="8230">
      <c r="A8230" t="inlineStr">
        <is>
          <t>2025-12-09 20:00</t>
        </is>
      </c>
      <c r="B8230" t="n">
        <v>1.267199237028418</v>
      </c>
      <c r="C8230" t="n">
        <v>8482.556142093128</v>
      </c>
      <c r="D8230" t="n">
        <v>6300.54031146416</v>
      </c>
      <c r="E8230" t="n">
        <v>3612.275236910935</v>
      </c>
      <c r="F8230" t="n">
        <v>0</v>
      </c>
      <c r="G8230" t="n">
        <v>18396.63888970525</v>
      </c>
      <c r="H8230" t="n">
        <v>6959.301552121316</v>
      </c>
      <c r="I8230" t="n">
        <v>0</v>
      </c>
      <c r="J8230" t="n">
        <v>1626.528087506671</v>
      </c>
      <c r="K8230" t="n">
        <v>832.9788865661639</v>
      </c>
      <c r="L8230" t="n">
        <v>9418.808526194149</v>
      </c>
      <c r="M8230" t="n">
        <v>48172.55956280427</v>
      </c>
      <c r="N8230" t="n">
        <v>528.0316220106887</v>
      </c>
      <c r="O8230" t="n">
        <v>48172.55956280427</v>
      </c>
      <c r="P8230" t="n">
        <v>528.0316220106887</v>
      </c>
      <c r="Q8230" t="n">
        <v>343</v>
      </c>
      <c r="R8230" t="n">
        <v>20</v>
      </c>
      <c r="S8230">
        <f>VLOOKUP(Q8230,Clustering!$D$3:$E$367,2,FALSE)</f>
        <v/>
      </c>
    </row>
    <row r="8231">
      <c r="A8231" t="inlineStr">
        <is>
          <t>2025-12-09 21:00</t>
        </is>
      </c>
      <c r="B8231" t="n">
        <v>1.280399229080798</v>
      </c>
      <c r="C8231" t="n">
        <v>7632.633502172662</v>
      </c>
      <c r="D8231" t="n">
        <v>5040.432249171328</v>
      </c>
      <c r="E8231" t="n">
        <v>3350.093969715786</v>
      </c>
      <c r="F8231" t="n">
        <v>0</v>
      </c>
      <c r="G8231" t="n">
        <v>16024.44012028886</v>
      </c>
      <c r="H8231" t="n">
        <v>6810.173661718715</v>
      </c>
      <c r="I8231" t="n">
        <v>0</v>
      </c>
      <c r="J8231" t="n">
        <v>1967.762537331104</v>
      </c>
      <c r="K8231" t="n">
        <v>664.9510008207936</v>
      </c>
      <c r="L8231" t="n">
        <v>9442.887199870614</v>
      </c>
      <c r="M8231" t="n">
        <v>47746.25372596529</v>
      </c>
      <c r="N8231" t="n">
        <v>471.1666781018453</v>
      </c>
      <c r="O8231" t="n">
        <v>47746.25372596529</v>
      </c>
      <c r="P8231" t="n">
        <v>471.1666781018453</v>
      </c>
      <c r="Q8231" t="n">
        <v>343</v>
      </c>
      <c r="R8231" t="n">
        <v>21</v>
      </c>
      <c r="S8231">
        <f>VLOOKUP(Q8231,Clustering!$D$3:$E$367,2,FALSE)</f>
        <v/>
      </c>
    </row>
    <row r="8232">
      <c r="A8232" t="inlineStr">
        <is>
          <t>2025-12-09 22:00</t>
        </is>
      </c>
      <c r="B8232" t="n">
        <v>1.280399229080798</v>
      </c>
      <c r="C8232" t="n">
        <v>6331.572029171521</v>
      </c>
      <c r="D8232" t="n">
        <v>3150.27015573208</v>
      </c>
      <c r="E8232" t="n">
        <v>2942.256442967778</v>
      </c>
      <c r="F8232" t="n">
        <v>0</v>
      </c>
      <c r="G8232" t="n">
        <v>12425.37902710046</v>
      </c>
      <c r="H8232" t="n">
        <v>6586.481826114816</v>
      </c>
      <c r="I8232" t="n">
        <v>0</v>
      </c>
      <c r="J8232" t="n">
        <v>1882.994559902423</v>
      </c>
      <c r="K8232" t="n">
        <v>555.3915506427597</v>
      </c>
      <c r="L8232" t="n">
        <v>9024.867936660001</v>
      </c>
      <c r="M8232" t="n">
        <v>47390.99886193281</v>
      </c>
      <c r="N8232" t="n">
        <v>425.1331520804006</v>
      </c>
      <c r="O8232" t="n">
        <v>47390.99886193281</v>
      </c>
      <c r="P8232" t="n">
        <v>425.1331520804006</v>
      </c>
      <c r="Q8232" t="n">
        <v>343</v>
      </c>
      <c r="R8232" t="n">
        <v>22</v>
      </c>
      <c r="S8232">
        <f>VLOOKUP(Q8232,Clustering!$D$3:$E$367,2,FALSE)</f>
        <v/>
      </c>
    </row>
    <row r="8233">
      <c r="A8233" t="inlineStr">
        <is>
          <t>2025-12-09 23:00</t>
        </is>
      </c>
      <c r="B8233" t="n">
        <v>1.280399229080798</v>
      </c>
      <c r="C8233" t="n">
        <v>5260.768482523335</v>
      </c>
      <c r="D8233" t="n">
        <v>1575.13507786604</v>
      </c>
      <c r="E8233" t="n">
        <v>2053.75325969533</v>
      </c>
      <c r="F8233" t="n">
        <v>0</v>
      </c>
      <c r="G8233" t="n">
        <v>8890.937219313786</v>
      </c>
      <c r="H8233" t="n">
        <v>6586.481826114816</v>
      </c>
      <c r="I8233" t="n">
        <v>0</v>
      </c>
      <c r="J8233" t="n">
        <v>1267.201546275055</v>
      </c>
      <c r="K8233" t="n">
        <v>490.5949738240216</v>
      </c>
      <c r="L8233" t="n">
        <v>8344.278346213892</v>
      </c>
      <c r="M8233" t="n">
        <v>47106.79497070683</v>
      </c>
      <c r="N8233" t="n">
        <v>287.0325740160667</v>
      </c>
      <c r="O8233" t="n">
        <v>47106.79497070683</v>
      </c>
      <c r="P8233" t="n">
        <v>287.0325740160667</v>
      </c>
      <c r="Q8233" t="n">
        <v>343</v>
      </c>
      <c r="R8233" t="n">
        <v>23</v>
      </c>
      <c r="S8233">
        <f>VLOOKUP(Q8233,Clustering!$D$3:$E$367,2,FALSE)</f>
        <v/>
      </c>
    </row>
    <row r="8234">
      <c r="A8234" t="inlineStr">
        <is>
          <t>2025-12-10 00:00</t>
        </is>
      </c>
      <c r="B8234" t="n">
        <v>1.280399229080798</v>
      </c>
      <c r="C8234" t="n">
        <v>5016.705499499898</v>
      </c>
      <c r="D8234" t="n">
        <v>1134.097256063549</v>
      </c>
      <c r="E8234" t="n">
        <v>1176.667342327933</v>
      </c>
      <c r="F8234" t="n">
        <v>0</v>
      </c>
      <c r="G8234" t="n">
        <v>7328.750497120462</v>
      </c>
      <c r="H8234" t="n">
        <v>6586.481826114816</v>
      </c>
      <c r="I8234" t="n">
        <v>0</v>
      </c>
      <c r="J8234" t="n">
        <v>899.7398100000831</v>
      </c>
      <c r="K8234" t="n">
        <v>412.4013376159638</v>
      </c>
      <c r="L8234" t="n">
        <v>7898.622973730862</v>
      </c>
      <c r="M8234" t="n">
        <v>47106.79497070683</v>
      </c>
      <c r="N8234" t="n">
        <v>189.0131162731574</v>
      </c>
      <c r="O8234" t="n">
        <v>47106.79497070683</v>
      </c>
      <c r="P8234" t="n">
        <v>189.0131162731574</v>
      </c>
      <c r="Q8234" t="n">
        <v>344</v>
      </c>
      <c r="R8234" t="n">
        <v>0</v>
      </c>
      <c r="S8234">
        <f>VLOOKUP(Q8234,Clustering!$D$3:$E$367,2,FALSE)</f>
        <v/>
      </c>
    </row>
    <row r="8235">
      <c r="A8235" t="inlineStr">
        <is>
          <t>2025-12-10 01:00</t>
        </is>
      </c>
      <c r="B8235" t="n">
        <v>1.293599221133177</v>
      </c>
      <c r="C8235" t="n">
        <v>5035.980484285099</v>
      </c>
      <c r="D8235" t="n">
        <v>1071.091852948907</v>
      </c>
      <c r="E8235" t="n">
        <v>813.4265578173001</v>
      </c>
      <c r="F8235" t="n">
        <v>0</v>
      </c>
      <c r="G8235" t="n">
        <v>6921.792494272439</v>
      </c>
      <c r="H8235" t="n">
        <v>6586.481826114816</v>
      </c>
      <c r="I8235" t="n">
        <v>0</v>
      </c>
      <c r="J8235" t="n">
        <v>682.483503815842</v>
      </c>
      <c r="K8235" t="n">
        <v>409.1062605227808</v>
      </c>
      <c r="L8235" t="n">
        <v>7678.071590453438</v>
      </c>
      <c r="M8235" t="n">
        <v>47035.74399790033</v>
      </c>
      <c r="N8235" t="n">
        <v>183.7759632533318</v>
      </c>
      <c r="O8235" t="n">
        <v>47035.74399790033</v>
      </c>
      <c r="P8235" t="n">
        <v>183.7759632533318</v>
      </c>
      <c r="Q8235" t="n">
        <v>344</v>
      </c>
      <c r="R8235" t="n">
        <v>1</v>
      </c>
      <c r="S8235">
        <f>VLOOKUP(Q8235,Clustering!$D$3:$E$367,2,FALSE)</f>
        <v/>
      </c>
    </row>
    <row r="8236">
      <c r="A8236" t="inlineStr">
        <is>
          <t>2025-12-10 02:00</t>
        </is>
      </c>
      <c r="B8236" t="n">
        <v>1.306799213185557</v>
      </c>
      <c r="C8236" t="n">
        <v>5102.921985498571</v>
      </c>
      <c r="D8236" t="n">
        <v>1071.091852948907</v>
      </c>
      <c r="E8236" t="n">
        <v>738.7670918895119</v>
      </c>
      <c r="F8236" t="n">
        <v>0</v>
      </c>
      <c r="G8236" t="n">
        <v>6914.087729550176</v>
      </c>
      <c r="H8236" t="n">
        <v>6586.481826114816</v>
      </c>
      <c r="I8236" t="n">
        <v>0</v>
      </c>
      <c r="J8236" t="n">
        <v>604.6125127505586</v>
      </c>
      <c r="K8236" t="n">
        <v>407.4905429773441</v>
      </c>
      <c r="L8236" t="n">
        <v>7598.584881842718</v>
      </c>
      <c r="M8236" t="n">
        <v>46964.69302509384</v>
      </c>
      <c r="N8236" t="n">
        <v>182.4308907015299</v>
      </c>
      <c r="O8236" t="n">
        <v>46964.69302509384</v>
      </c>
      <c r="P8236" t="n">
        <v>182.4308907015299</v>
      </c>
      <c r="Q8236" t="n">
        <v>344</v>
      </c>
      <c r="R8236" t="n">
        <v>2</v>
      </c>
      <c r="S8236">
        <f>VLOOKUP(Q8236,Clustering!$D$3:$E$367,2,FALSE)</f>
        <v/>
      </c>
    </row>
    <row r="8237">
      <c r="A8237" t="inlineStr">
        <is>
          <t>2025-12-10 03:00</t>
        </is>
      </c>
      <c r="B8237" t="n">
        <v>1.306799213185557</v>
      </c>
      <c r="C8237" t="n">
        <v>5189.919889799349</v>
      </c>
      <c r="D8237" t="n">
        <v>1071.091852948907</v>
      </c>
      <c r="E8237" t="n">
        <v>722.0243418226893</v>
      </c>
      <c r="F8237" t="n">
        <v>0</v>
      </c>
      <c r="G8237" t="n">
        <v>6984.342883784131</v>
      </c>
      <c r="H8237" t="n">
        <v>6586.481826114816</v>
      </c>
      <c r="I8237" t="n">
        <v>0</v>
      </c>
      <c r="J8237" t="n">
        <v>603.2230947725395</v>
      </c>
      <c r="K8237" t="n">
        <v>425.5955559010283</v>
      </c>
      <c r="L8237" t="n">
        <v>7615.300476788383</v>
      </c>
      <c r="M8237" t="n">
        <v>47035.74399790033</v>
      </c>
      <c r="N8237" t="n">
        <v>183.6691925515068</v>
      </c>
      <c r="O8237" t="n">
        <v>47035.74399790033</v>
      </c>
      <c r="P8237" t="n">
        <v>183.6691925515068</v>
      </c>
      <c r="Q8237" t="n">
        <v>344</v>
      </c>
      <c r="R8237" t="n">
        <v>3</v>
      </c>
      <c r="S8237">
        <f>VLOOKUP(Q8237,Clustering!$D$3:$E$367,2,FALSE)</f>
        <v/>
      </c>
    </row>
    <row r="8238">
      <c r="A8238" t="inlineStr">
        <is>
          <t>2025-12-10 04:00</t>
        </is>
      </c>
      <c r="B8238" t="n">
        <v>1.306799213185557</v>
      </c>
      <c r="C8238" t="n">
        <v>5331.356602479954</v>
      </c>
      <c r="D8238" t="n">
        <v>1134.097256063549</v>
      </c>
      <c r="E8238" t="n">
        <v>1013.112841601218</v>
      </c>
      <c r="F8238" t="n">
        <v>0</v>
      </c>
      <c r="G8238" t="n">
        <v>7479.873499357906</v>
      </c>
      <c r="H8238" t="n">
        <v>6586.481826114816</v>
      </c>
      <c r="I8238" t="n">
        <v>0</v>
      </c>
      <c r="J8238" t="n">
        <v>703.2335536124103</v>
      </c>
      <c r="K8238" t="n">
        <v>453.2353366437743</v>
      </c>
      <c r="L8238" t="n">
        <v>7742.950716371</v>
      </c>
      <c r="M8238" t="n">
        <v>47177.84594351333</v>
      </c>
      <c r="N8238" t="n">
        <v>182.3198686681841</v>
      </c>
      <c r="O8238" t="n">
        <v>47177.84594351333</v>
      </c>
      <c r="P8238" t="n">
        <v>182.3198686681841</v>
      </c>
      <c r="Q8238" t="n">
        <v>344</v>
      </c>
      <c r="R8238" t="n">
        <v>4</v>
      </c>
      <c r="S8238">
        <f>VLOOKUP(Q8238,Clustering!$D$3:$E$367,2,FALSE)</f>
        <v/>
      </c>
    </row>
    <row r="8239">
      <c r="A8239" t="inlineStr">
        <is>
          <t>2025-12-10 05:00</t>
        </is>
      </c>
      <c r="B8239" t="n">
        <v>1.280399229080798</v>
      </c>
      <c r="C8239" t="n">
        <v>7609.972371411682</v>
      </c>
      <c r="D8239" t="n">
        <v>1575.13507786604</v>
      </c>
      <c r="E8239" t="n">
        <v>2243.106397114049</v>
      </c>
      <c r="F8239" t="n">
        <v>0</v>
      </c>
      <c r="G8239" t="n">
        <v>11429.49424562085</v>
      </c>
      <c r="H8239" t="n">
        <v>6959.301552121316</v>
      </c>
      <c r="I8239" t="n">
        <v>0</v>
      </c>
      <c r="J8239" t="n">
        <v>1052.875510024405</v>
      </c>
      <c r="K8239" t="n">
        <v>525.9390956176107</v>
      </c>
      <c r="L8239" t="n">
        <v>8538.11615776333</v>
      </c>
      <c r="M8239" t="n">
        <v>47462.04983473931</v>
      </c>
      <c r="N8239" t="n">
        <v>192.606330843123</v>
      </c>
      <c r="O8239" t="n">
        <v>47462.04983473931</v>
      </c>
      <c r="P8239" t="n">
        <v>192.606330843123</v>
      </c>
      <c r="Q8239" t="n">
        <v>344</v>
      </c>
      <c r="R8239" t="n">
        <v>5</v>
      </c>
      <c r="S8239">
        <f>VLOOKUP(Q8239,Clustering!$D$3:$E$367,2,FALSE)</f>
        <v/>
      </c>
    </row>
    <row r="8240">
      <c r="A8240" t="inlineStr">
        <is>
          <t>2025-12-10 06:00</t>
        </is>
      </c>
      <c r="B8240" t="n">
        <v>1.187999284714142</v>
      </c>
      <c r="C8240" t="n">
        <v>8854.771726661422</v>
      </c>
      <c r="D8240" t="n">
        <v>3150.27015573208</v>
      </c>
      <c r="E8240" t="n">
        <v>4413.384664451667</v>
      </c>
      <c r="F8240" t="n">
        <v>0</v>
      </c>
      <c r="G8240" t="n">
        <v>16419.61454612988</v>
      </c>
      <c r="H8240" t="n">
        <v>8450.580456147311</v>
      </c>
      <c r="I8240" t="n">
        <v>0</v>
      </c>
      <c r="J8240" t="n">
        <v>1732.589839102361</v>
      </c>
      <c r="K8240" t="n">
        <v>791.9766058334848</v>
      </c>
      <c r="L8240" t="n">
        <v>10975.14690108316</v>
      </c>
      <c r="M8240" t="n">
        <v>47959.40664438478</v>
      </c>
      <c r="N8240" t="n">
        <v>300.5718463753151</v>
      </c>
      <c r="O8240" t="n">
        <v>47959.40664438478</v>
      </c>
      <c r="P8240" t="n">
        <v>300.5718463753151</v>
      </c>
      <c r="Q8240" t="n">
        <v>344</v>
      </c>
      <c r="R8240" t="n">
        <v>6</v>
      </c>
      <c r="S8240">
        <f>VLOOKUP(Q8240,Clustering!$D$3:$E$367,2,FALSE)</f>
        <v/>
      </c>
    </row>
    <row r="8241">
      <c r="A8241" t="inlineStr">
        <is>
          <t>2025-12-10 07:00</t>
        </is>
      </c>
      <c r="B8241" t="n">
        <v>1.02959938008559</v>
      </c>
      <c r="C8241" t="n">
        <v>9821.125693595204</v>
      </c>
      <c r="D8241" t="n">
        <v>4410.378218024912</v>
      </c>
      <c r="E8241" t="n">
        <v>6059.300397398988</v>
      </c>
      <c r="F8241" t="n">
        <v>0</v>
      </c>
      <c r="G8241" t="n">
        <v>20291.83390839919</v>
      </c>
      <c r="H8241" t="n">
        <v>10687.4988121863</v>
      </c>
      <c r="I8241" t="n">
        <v>0</v>
      </c>
      <c r="J8241" t="n">
        <v>2583.814157053669</v>
      </c>
      <c r="K8241" t="n">
        <v>1089.559178176833</v>
      </c>
      <c r="L8241" t="n">
        <v>14360.87214741681</v>
      </c>
      <c r="M8241" t="n">
        <v>48456.76345403025</v>
      </c>
      <c r="N8241" t="n">
        <v>660.7164911313232</v>
      </c>
      <c r="O8241" t="n">
        <v>48456.76345403025</v>
      </c>
      <c r="P8241" t="n">
        <v>660.7164911313232</v>
      </c>
      <c r="Q8241" t="n">
        <v>344</v>
      </c>
      <c r="R8241" t="n">
        <v>7</v>
      </c>
      <c r="S8241">
        <f>VLOOKUP(Q8241,Clustering!$D$3:$E$367,2,FALSE)</f>
        <v/>
      </c>
    </row>
    <row r="8242">
      <c r="A8242" t="inlineStr">
        <is>
          <t>2025-12-10 08:00</t>
        </is>
      </c>
      <c r="B8242" t="n">
        <v>0.7259995628808649</v>
      </c>
      <c r="C8242" t="n">
        <v>9179.841740336182</v>
      </c>
      <c r="D8242" t="n">
        <v>1856.063027958274</v>
      </c>
      <c r="E8242" t="n">
        <v>4005.547137703657</v>
      </c>
      <c r="F8242" t="n">
        <v>0</v>
      </c>
      <c r="G8242" t="n">
        <v>15042.177905561</v>
      </c>
      <c r="H8242" t="n">
        <v>12551.5974422188</v>
      </c>
      <c r="I8242" t="n">
        <v>0</v>
      </c>
      <c r="J8242" t="n">
        <v>2718.621852204295</v>
      </c>
      <c r="K8242" t="n">
        <v>1354.641594814081</v>
      </c>
      <c r="L8242" t="n">
        <v>16624.86088923718</v>
      </c>
      <c r="M8242" t="n">
        <v>48527.81442683675</v>
      </c>
      <c r="N8242" t="n">
        <v>766.322815533461</v>
      </c>
      <c r="O8242" t="n">
        <v>48527.81442683675</v>
      </c>
      <c r="P8242" t="n">
        <v>766.322815533461</v>
      </c>
      <c r="Q8242" t="n">
        <v>344</v>
      </c>
      <c r="R8242" t="n">
        <v>8</v>
      </c>
      <c r="S8242">
        <f>VLOOKUP(Q8242,Clustering!$D$3:$E$367,2,FALSE)</f>
        <v/>
      </c>
    </row>
    <row r="8243">
      <c r="A8243" t="inlineStr">
        <is>
          <t>2025-12-10 09:00</t>
        </is>
      </c>
      <c r="B8243" t="n">
        <v>0.5279996820951743</v>
      </c>
      <c r="C8243" t="n">
        <v>8159.569910557309</v>
      </c>
      <c r="D8243" t="n">
        <v>1039.589151391586</v>
      </c>
      <c r="E8243" t="n">
        <v>3583.143985000363</v>
      </c>
      <c r="F8243" t="n">
        <v>0</v>
      </c>
      <c r="G8243" t="n">
        <v>12782.83104663135</v>
      </c>
      <c r="H8243" t="n">
        <v>13297.2368942318</v>
      </c>
      <c r="I8243" t="n">
        <v>0</v>
      </c>
      <c r="J8243" t="n">
        <v>2336.666715944188</v>
      </c>
      <c r="K8243" t="n">
        <v>1430.435910210402</v>
      </c>
      <c r="L8243" t="n">
        <v>17064.33952038639</v>
      </c>
      <c r="M8243" t="n">
        <v>48456.76345403025</v>
      </c>
      <c r="N8243" t="n">
        <v>671.5479090187221</v>
      </c>
      <c r="O8243" t="n">
        <v>48456.76345403025</v>
      </c>
      <c r="P8243" t="n">
        <v>671.5479090187221</v>
      </c>
      <c r="Q8243" t="n">
        <v>344</v>
      </c>
      <c r="R8243" t="n">
        <v>9</v>
      </c>
      <c r="S8243">
        <f>VLOOKUP(Q8243,Clustering!$D$3:$E$367,2,FALSE)</f>
        <v/>
      </c>
    </row>
    <row r="8244">
      <c r="A8244" t="inlineStr">
        <is>
          <t>2025-12-10 10:00</t>
        </is>
      </c>
      <c r="B8244" t="n">
        <v>0.3959997615713808</v>
      </c>
      <c r="C8244" t="n">
        <v>7289.069922014804</v>
      </c>
      <c r="D8244" t="n">
        <v>888.3761839164464</v>
      </c>
      <c r="E8244" t="n">
        <v>3335.528343760501</v>
      </c>
      <c r="F8244" t="n">
        <v>0</v>
      </c>
      <c r="G8244" t="n">
        <v>11513.37044945332</v>
      </c>
      <c r="H8244" t="n">
        <v>13520.9287298357</v>
      </c>
      <c r="I8244" t="n">
        <v>0</v>
      </c>
      <c r="J8244" t="n">
        <v>2012.83481616624</v>
      </c>
      <c r="K8244" t="n">
        <v>1427.551455310111</v>
      </c>
      <c r="L8244" t="n">
        <v>16961.31500131205</v>
      </c>
      <c r="M8244" t="n">
        <v>48314.66150841727</v>
      </c>
      <c r="N8244" t="n">
        <v>530.7394764825384</v>
      </c>
      <c r="O8244" t="n">
        <v>48314.66150841727</v>
      </c>
      <c r="P8244" t="n">
        <v>530.7394764825384</v>
      </c>
      <c r="Q8244" t="n">
        <v>344</v>
      </c>
      <c r="R8244" t="n">
        <v>10</v>
      </c>
      <c r="S8244">
        <f>VLOOKUP(Q8244,Clustering!$D$3:$E$367,2,FALSE)</f>
        <v/>
      </c>
    </row>
    <row r="8245">
      <c r="A8245" t="inlineStr">
        <is>
          <t>2025-12-10 11:00</t>
        </is>
      </c>
      <c r="B8245" t="n">
        <v>0.3695997774666221</v>
      </c>
      <c r="C8245" t="n">
        <v>4916.944429598108</v>
      </c>
      <c r="D8245" t="n">
        <v>850.5729420476615</v>
      </c>
      <c r="E8245" t="n">
        <v>2883.993939146634</v>
      </c>
      <c r="F8245" t="n">
        <v>0</v>
      </c>
      <c r="G8245" t="n">
        <v>8651.880910569871</v>
      </c>
      <c r="H8245" t="n">
        <v>13297.2368942318</v>
      </c>
      <c r="I8245" t="n">
        <v>0</v>
      </c>
      <c r="J8245" t="n">
        <v>1752.450607469919</v>
      </c>
      <c r="K8245" t="n">
        <v>1424.968713007898</v>
      </c>
      <c r="L8245" t="n">
        <v>16474.65621470961</v>
      </c>
      <c r="M8245" t="n">
        <v>48172.55956280427</v>
      </c>
      <c r="N8245" t="n">
        <v>533.4473309543881</v>
      </c>
      <c r="O8245" t="n">
        <v>48172.55956280427</v>
      </c>
      <c r="P8245" t="n">
        <v>533.4473309543881</v>
      </c>
      <c r="Q8245" t="n">
        <v>344</v>
      </c>
      <c r="R8245" t="n">
        <v>11</v>
      </c>
      <c r="S8245">
        <f>VLOOKUP(Q8245,Clustering!$D$3:$E$367,2,FALSE)</f>
        <v/>
      </c>
    </row>
    <row r="8246">
      <c r="A8246" t="inlineStr">
        <is>
          <t>2025-12-10 12:00</t>
        </is>
      </c>
      <c r="B8246" t="n">
        <v>0.4223997456761395</v>
      </c>
      <c r="C8246" t="n">
        <v>4755.451313830197</v>
      </c>
      <c r="D8246" t="n">
        <v>888.3761839164464</v>
      </c>
      <c r="E8246" t="n">
        <v>2345.065778801051</v>
      </c>
      <c r="F8246" t="n">
        <v>0</v>
      </c>
      <c r="G8246" t="n">
        <v>7989.31567629337</v>
      </c>
      <c r="H8246" t="n">
        <v>12551.5974422188</v>
      </c>
      <c r="I8246" t="n">
        <v>0</v>
      </c>
      <c r="J8246" t="n">
        <v>1651.92832874746</v>
      </c>
      <c r="K8246" t="n">
        <v>1403.290995328664</v>
      </c>
      <c r="L8246" t="n">
        <v>15606.81676629492</v>
      </c>
      <c r="M8246" t="n">
        <v>48030.45761719128</v>
      </c>
      <c r="N8246" t="n">
        <v>549.6944577854862</v>
      </c>
      <c r="O8246" t="n">
        <v>48030.45761719128</v>
      </c>
      <c r="P8246" t="n">
        <v>549.6944577854862</v>
      </c>
      <c r="Q8246" t="n">
        <v>344</v>
      </c>
      <c r="R8246" t="n">
        <v>12</v>
      </c>
      <c r="S8246">
        <f>VLOOKUP(Q8246,Clustering!$D$3:$E$367,2,FALSE)</f>
        <v/>
      </c>
    </row>
    <row r="8247">
      <c r="A8247" t="inlineStr">
        <is>
          <t>2025-12-10 13:00</t>
        </is>
      </c>
      <c r="B8247" t="n">
        <v>0.3959997615713808</v>
      </c>
      <c r="C8247" t="n">
        <v>4522.328187036201</v>
      </c>
      <c r="D8247" t="n">
        <v>850.5729420476615</v>
      </c>
      <c r="E8247" t="n">
        <v>2053.75325969533</v>
      </c>
      <c r="F8247" t="n">
        <v>0</v>
      </c>
      <c r="G8247" t="n">
        <v>7427.050388540763</v>
      </c>
      <c r="H8247" t="n">
        <v>12924.4171682253</v>
      </c>
      <c r="I8247" t="n">
        <v>0</v>
      </c>
      <c r="J8247" t="n">
        <v>1658.553902284621</v>
      </c>
      <c r="K8247" t="n">
        <v>1404.451038160428</v>
      </c>
      <c r="L8247" t="n">
        <v>15987.42210867035</v>
      </c>
      <c r="M8247" t="n">
        <v>47959.40664438478</v>
      </c>
      <c r="N8247" t="n">
        <v>544.2787488417868</v>
      </c>
      <c r="O8247" t="n">
        <v>47959.40664438478</v>
      </c>
      <c r="P8247" t="n">
        <v>544.2787488417868</v>
      </c>
      <c r="Q8247" t="n">
        <v>344</v>
      </c>
      <c r="R8247" t="n">
        <v>13</v>
      </c>
      <c r="S8247">
        <f>VLOOKUP(Q8247,Clustering!$D$3:$E$367,2,FALSE)</f>
        <v/>
      </c>
    </row>
    <row r="8248">
      <c r="A8248" t="inlineStr">
        <is>
          <t>2025-12-10 14:00</t>
        </is>
      </c>
      <c r="B8248" t="n">
        <v>0.3695997774666221</v>
      </c>
      <c r="C8248" t="n">
        <v>4412.669151974443</v>
      </c>
      <c r="D8248" t="n">
        <v>812.7697001788766</v>
      </c>
      <c r="E8248" t="n">
        <v>2024.622007784758</v>
      </c>
      <c r="F8248" t="n">
        <v>0</v>
      </c>
      <c r="G8248" t="n">
        <v>7250.430459715544</v>
      </c>
      <c r="H8248" t="n">
        <v>13297.2368942318</v>
      </c>
      <c r="I8248" t="n">
        <v>0</v>
      </c>
      <c r="J8248" t="n">
        <v>1591.721189977763</v>
      </c>
      <c r="K8248" t="n">
        <v>1403.447402745322</v>
      </c>
      <c r="L8248" t="n">
        <v>16292.40548695488</v>
      </c>
      <c r="M8248" t="n">
        <v>48030.45761719128</v>
      </c>
      <c r="N8248" t="n">
        <v>530.7394764825384</v>
      </c>
      <c r="O8248" t="n">
        <v>48030.45761719128</v>
      </c>
      <c r="P8248" t="n">
        <v>530.7394764825384</v>
      </c>
      <c r="Q8248" t="n">
        <v>344</v>
      </c>
      <c r="R8248" t="n">
        <v>14</v>
      </c>
      <c r="S8248">
        <f>VLOOKUP(Q8248,Clustering!$D$3:$E$367,2,FALSE)</f>
        <v/>
      </c>
    </row>
    <row r="8249">
      <c r="A8249" t="inlineStr">
        <is>
          <t>2025-12-10 15:00</t>
        </is>
      </c>
      <c r="B8249" t="n">
        <v>0.3959997615713808</v>
      </c>
      <c r="C8249" t="n">
        <v>4639.540932351619</v>
      </c>
      <c r="D8249" t="n">
        <v>850.5729420476615</v>
      </c>
      <c r="E8249" t="n">
        <v>2039.187633740044</v>
      </c>
      <c r="F8249" t="n">
        <v>0</v>
      </c>
      <c r="G8249" t="n">
        <v>7529.697507900896</v>
      </c>
      <c r="H8249" t="n">
        <v>13148.1090038292</v>
      </c>
      <c r="I8249" t="n">
        <v>0</v>
      </c>
      <c r="J8249" t="n">
        <v>1530.728796383814</v>
      </c>
      <c r="K8249" t="n">
        <v>1404.367702327894</v>
      </c>
      <c r="L8249" t="n">
        <v>16083.20550254091</v>
      </c>
      <c r="M8249" t="n">
        <v>48456.76345403025</v>
      </c>
      <c r="N8249" t="n">
        <v>625.5143829972774</v>
      </c>
      <c r="O8249" t="n">
        <v>48456.76345403025</v>
      </c>
      <c r="P8249" t="n">
        <v>625.5143829972774</v>
      </c>
      <c r="Q8249" t="n">
        <v>344</v>
      </c>
      <c r="R8249" t="n">
        <v>15</v>
      </c>
      <c r="S8249">
        <f>VLOOKUP(Q8249,Clustering!$D$3:$E$367,2,FALSE)</f>
        <v/>
      </c>
    </row>
    <row r="8250">
      <c r="A8250" t="inlineStr">
        <is>
          <t>2025-12-10 16:00</t>
        </is>
      </c>
      <c r="B8250" t="n">
        <v>0.5939996423570713</v>
      </c>
      <c r="C8250" t="n">
        <v>5881.99603269505</v>
      </c>
      <c r="D8250" t="n">
        <v>1713.288948884559</v>
      </c>
      <c r="E8250" t="n">
        <v>2461.590786443339</v>
      </c>
      <c r="F8250" t="n">
        <v>0</v>
      </c>
      <c r="G8250" t="n">
        <v>10057.4697676653</v>
      </c>
      <c r="H8250" t="n">
        <v>12551.5974422188</v>
      </c>
      <c r="I8250" t="n">
        <v>0</v>
      </c>
      <c r="J8250" t="n">
        <v>1305.221585217878</v>
      </c>
      <c r="K8250" t="n">
        <v>1360.277524678293</v>
      </c>
      <c r="L8250" t="n">
        <v>15217.09655211497</v>
      </c>
      <c r="M8250" t="n">
        <v>48883.06929086923</v>
      </c>
      <c r="N8250" t="n">
        <v>744.6599797586636</v>
      </c>
      <c r="O8250" t="n">
        <v>48883.06929086923</v>
      </c>
      <c r="P8250" t="n">
        <v>744.6599797586636</v>
      </c>
      <c r="Q8250" t="n">
        <v>344</v>
      </c>
      <c r="R8250" t="n">
        <v>16</v>
      </c>
      <c r="S8250">
        <f>VLOOKUP(Q8250,Clustering!$D$3:$E$367,2,FALSE)</f>
        <v/>
      </c>
    </row>
    <row r="8251">
      <c r="A8251" t="inlineStr">
        <is>
          <t>2025-12-10 17:00</t>
        </is>
      </c>
      <c r="B8251" t="n">
        <v>0.8579994834046585</v>
      </c>
      <c r="C8251" t="n">
        <v>7474.005586845798</v>
      </c>
      <c r="D8251" t="n">
        <v>5040.432249171328</v>
      </c>
      <c r="E8251" t="n">
        <v>3117.04395443121</v>
      </c>
      <c r="F8251" t="n">
        <v>0</v>
      </c>
      <c r="G8251" t="n">
        <v>15632.33978993174</v>
      </c>
      <c r="H8251" t="n">
        <v>11060.3185381928</v>
      </c>
      <c r="I8251" t="n">
        <v>0</v>
      </c>
      <c r="J8251" t="n">
        <v>1301.750736426733</v>
      </c>
      <c r="K8251" t="n">
        <v>1275.339480582558</v>
      </c>
      <c r="L8251" t="n">
        <v>13637.40875520209</v>
      </c>
      <c r="M8251" t="n">
        <v>48954.12026367573</v>
      </c>
      <c r="N8251" t="n">
        <v>815.0641960267554</v>
      </c>
      <c r="O8251" t="n">
        <v>48954.12026367573</v>
      </c>
      <c r="P8251" t="n">
        <v>815.0641960267554</v>
      </c>
      <c r="Q8251" t="n">
        <v>344</v>
      </c>
      <c r="R8251" t="n">
        <v>17</v>
      </c>
      <c r="S8251">
        <f>VLOOKUP(Q8251,Clustering!$D$3:$E$367,2,FALSE)</f>
        <v/>
      </c>
    </row>
    <row r="8252">
      <c r="A8252" t="inlineStr">
        <is>
          <t>2025-12-10 18:00</t>
        </is>
      </c>
      <c r="B8252" t="n">
        <v>1.121999324452246</v>
      </c>
      <c r="C8252" t="n">
        <v>8267.145163480127</v>
      </c>
      <c r="D8252" t="n">
        <v>5985.513295890953</v>
      </c>
      <c r="E8252" t="n">
        <v>4005.547137703657</v>
      </c>
      <c r="F8252" t="n">
        <v>0</v>
      </c>
      <c r="G8252" t="n">
        <v>18259.32759639919</v>
      </c>
      <c r="H8252" t="n">
        <v>9196.219908160308</v>
      </c>
      <c r="I8252" t="n">
        <v>0</v>
      </c>
      <c r="J8252" t="n">
        <v>1883.68544934007</v>
      </c>
      <c r="K8252" t="n">
        <v>1206.987371345546</v>
      </c>
      <c r="L8252" t="n">
        <v>12286.89272884592</v>
      </c>
      <c r="M8252" t="n">
        <v>48740.96734525624</v>
      </c>
      <c r="N8252" t="n">
        <v>758.199252117912</v>
      </c>
      <c r="O8252" t="n">
        <v>48740.96734525624</v>
      </c>
      <c r="P8252" t="n">
        <v>758.199252117912</v>
      </c>
      <c r="Q8252" t="n">
        <v>344</v>
      </c>
      <c r="R8252" t="n">
        <v>18</v>
      </c>
      <c r="S8252">
        <f>VLOOKUP(Q8252,Clustering!$D$3:$E$367,2,FALSE)</f>
        <v/>
      </c>
    </row>
    <row r="8253">
      <c r="A8253" t="inlineStr">
        <is>
          <t>2025-12-10 19:00</t>
        </is>
      </c>
      <c r="B8253" t="n">
        <v>1.22759926087128</v>
      </c>
      <c r="C8253" t="n">
        <v>8627.639473516878</v>
      </c>
      <c r="D8253" t="n">
        <v>6489.556520808085</v>
      </c>
      <c r="E8253" t="n">
        <v>4020.112763658944</v>
      </c>
      <c r="F8253" t="n">
        <v>0</v>
      </c>
      <c r="G8253" t="n">
        <v>19138.53635724478</v>
      </c>
      <c r="H8253" t="n">
        <v>7704.941004134312</v>
      </c>
      <c r="I8253" t="n">
        <v>0</v>
      </c>
      <c r="J8253" t="n">
        <v>1867.420900920147</v>
      </c>
      <c r="K8253" t="n">
        <v>1006.23285592595</v>
      </c>
      <c r="L8253" t="n">
        <v>10578.59476098041</v>
      </c>
      <c r="M8253" t="n">
        <v>48456.76345403025</v>
      </c>
      <c r="N8253" t="n">
        <v>611.9751106380289</v>
      </c>
      <c r="O8253" t="n">
        <v>48456.76345403025</v>
      </c>
      <c r="P8253" t="n">
        <v>611.9751106380289</v>
      </c>
      <c r="Q8253" t="n">
        <v>344</v>
      </c>
      <c r="R8253" t="n">
        <v>19</v>
      </c>
      <c r="S8253">
        <f>VLOOKUP(Q8253,Clustering!$D$3:$E$367,2,FALSE)</f>
        <v/>
      </c>
    </row>
    <row r="8254">
      <c r="A8254" t="inlineStr">
        <is>
          <t>2025-12-10 20:00</t>
        </is>
      </c>
      <c r="B8254" t="n">
        <v>1.267199237028418</v>
      </c>
      <c r="C8254" t="n">
        <v>8472.397704165793</v>
      </c>
      <c r="D8254" t="n">
        <v>6300.54031146416</v>
      </c>
      <c r="E8254" t="n">
        <v>3612.275236910935</v>
      </c>
      <c r="F8254" t="n">
        <v>0</v>
      </c>
      <c r="G8254" t="n">
        <v>18386.48045177792</v>
      </c>
      <c r="H8254" t="n">
        <v>6959.301552121316</v>
      </c>
      <c r="I8254" t="n">
        <v>0</v>
      </c>
      <c r="J8254" t="n">
        <v>1626.528087506671</v>
      </c>
      <c r="K8254" t="n">
        <v>832.9788865661639</v>
      </c>
      <c r="L8254" t="n">
        <v>9418.808526194149</v>
      </c>
      <c r="M8254" t="n">
        <v>48172.55956280427</v>
      </c>
      <c r="N8254" t="n">
        <v>528.0316220106887</v>
      </c>
      <c r="O8254" t="n">
        <v>48172.55956280427</v>
      </c>
      <c r="P8254" t="n">
        <v>528.0316220106887</v>
      </c>
      <c r="Q8254" t="n">
        <v>344</v>
      </c>
      <c r="R8254" t="n">
        <v>20</v>
      </c>
      <c r="S8254">
        <f>VLOOKUP(Q8254,Clustering!$D$3:$E$367,2,FALSE)</f>
        <v/>
      </c>
    </row>
    <row r="8255">
      <c r="A8255" t="inlineStr">
        <is>
          <t>2025-12-10 21:00</t>
        </is>
      </c>
      <c r="B8255" t="n">
        <v>1.280399229080798</v>
      </c>
      <c r="C8255" t="n">
        <v>7557.09639963606</v>
      </c>
      <c r="D8255" t="n">
        <v>5040.432249171328</v>
      </c>
      <c r="E8255" t="n">
        <v>3350.093969715786</v>
      </c>
      <c r="F8255" t="n">
        <v>0</v>
      </c>
      <c r="G8255" t="n">
        <v>15948.90301775226</v>
      </c>
      <c r="H8255" t="n">
        <v>6810.173661718715</v>
      </c>
      <c r="I8255" t="n">
        <v>0</v>
      </c>
      <c r="J8255" t="n">
        <v>1967.762537331104</v>
      </c>
      <c r="K8255" t="n">
        <v>664.9510008207936</v>
      </c>
      <c r="L8255" t="n">
        <v>9442.887199870614</v>
      </c>
      <c r="M8255" t="n">
        <v>47746.25372596529</v>
      </c>
      <c r="N8255" t="n">
        <v>471.1666781018453</v>
      </c>
      <c r="O8255" t="n">
        <v>47746.25372596529</v>
      </c>
      <c r="P8255" t="n">
        <v>471.1666781018453</v>
      </c>
      <c r="Q8255" t="n">
        <v>344</v>
      </c>
      <c r="R8255" t="n">
        <v>21</v>
      </c>
      <c r="S8255">
        <f>VLOOKUP(Q8255,Clustering!$D$3:$E$367,2,FALSE)</f>
        <v/>
      </c>
    </row>
    <row r="8256">
      <c r="A8256" t="inlineStr">
        <is>
          <t>2025-12-10 22:00</t>
        </is>
      </c>
      <c r="B8256" t="n">
        <v>1.280399229080798</v>
      </c>
      <c r="C8256" t="n">
        <v>6189.093425421446</v>
      </c>
      <c r="D8256" t="n">
        <v>3150.27015573208</v>
      </c>
      <c r="E8256" t="n">
        <v>2942.256442967778</v>
      </c>
      <c r="F8256" t="n">
        <v>0</v>
      </c>
      <c r="G8256" t="n">
        <v>12282.90042335038</v>
      </c>
      <c r="H8256" t="n">
        <v>6586.481826114816</v>
      </c>
      <c r="I8256" t="n">
        <v>0</v>
      </c>
      <c r="J8256" t="n">
        <v>1882.994559902423</v>
      </c>
      <c r="K8256" t="n">
        <v>555.3915506427597</v>
      </c>
      <c r="L8256" t="n">
        <v>9024.867936660001</v>
      </c>
      <c r="M8256" t="n">
        <v>47390.99886193281</v>
      </c>
      <c r="N8256" t="n">
        <v>425.1331520804006</v>
      </c>
      <c r="O8256" t="n">
        <v>47390.99886193281</v>
      </c>
      <c r="P8256" t="n">
        <v>425.1331520804006</v>
      </c>
      <c r="Q8256" t="n">
        <v>344</v>
      </c>
      <c r="R8256" t="n">
        <v>22</v>
      </c>
      <c r="S8256">
        <f>VLOOKUP(Q8256,Clustering!$D$3:$E$367,2,FALSE)</f>
        <v/>
      </c>
    </row>
    <row r="8257">
      <c r="A8257" t="inlineStr">
        <is>
          <t>2025-12-10 23:00</t>
        </is>
      </c>
      <c r="B8257" t="n">
        <v>1.280399229080798</v>
      </c>
      <c r="C8257" t="n">
        <v>5019.831172708309</v>
      </c>
      <c r="D8257" t="n">
        <v>1575.13507786604</v>
      </c>
      <c r="E8257" t="n">
        <v>2053.75325969533</v>
      </c>
      <c r="F8257" t="n">
        <v>0</v>
      </c>
      <c r="G8257" t="n">
        <v>8649.99990949876</v>
      </c>
      <c r="H8257" t="n">
        <v>6586.481826114816</v>
      </c>
      <c r="I8257" t="n">
        <v>0</v>
      </c>
      <c r="J8257" t="n">
        <v>1267.201546275055</v>
      </c>
      <c r="K8257" t="n">
        <v>490.5949738240216</v>
      </c>
      <c r="L8257" t="n">
        <v>8344.278346213892</v>
      </c>
      <c r="M8257" t="n">
        <v>47106.79497070683</v>
      </c>
      <c r="N8257" t="n">
        <v>287.0325740160667</v>
      </c>
      <c r="O8257" t="n">
        <v>47106.79497070683</v>
      </c>
      <c r="P8257" t="n">
        <v>287.0325740160667</v>
      </c>
      <c r="Q8257" t="n">
        <v>344</v>
      </c>
      <c r="R8257" t="n">
        <v>23</v>
      </c>
      <c r="S8257">
        <f>VLOOKUP(Q8257,Clustering!$D$3:$E$367,2,FALSE)</f>
        <v/>
      </c>
    </row>
    <row r="8258">
      <c r="A8258" t="inlineStr">
        <is>
          <t>2025-12-11 00:00</t>
        </is>
      </c>
      <c r="B8258" t="n">
        <v>1.280399229080798</v>
      </c>
      <c r="C8258" t="n">
        <v>4695.282104568284</v>
      </c>
      <c r="D8258" t="n">
        <v>1134.097256063549</v>
      </c>
      <c r="E8258" t="n">
        <v>1176.667342327933</v>
      </c>
      <c r="F8258" t="n">
        <v>0</v>
      </c>
      <c r="G8258" t="n">
        <v>7007.327102188847</v>
      </c>
      <c r="H8258" t="n">
        <v>6586.481826114816</v>
      </c>
      <c r="I8258" t="n">
        <v>0</v>
      </c>
      <c r="J8258" t="n">
        <v>899.7398100000831</v>
      </c>
      <c r="K8258" t="n">
        <v>412.4013376159638</v>
      </c>
      <c r="L8258" t="n">
        <v>7898.622973730862</v>
      </c>
      <c r="M8258" t="n">
        <v>47106.79497070683</v>
      </c>
      <c r="N8258" t="n">
        <v>189.0131162731574</v>
      </c>
      <c r="O8258" t="n">
        <v>47106.79497070683</v>
      </c>
      <c r="P8258" t="n">
        <v>189.0131162731574</v>
      </c>
      <c r="Q8258" t="n">
        <v>345</v>
      </c>
      <c r="R8258" t="n">
        <v>0</v>
      </c>
      <c r="S8258">
        <f>VLOOKUP(Q8258,Clustering!$D$3:$E$367,2,FALSE)</f>
        <v/>
      </c>
    </row>
    <row r="8259">
      <c r="A8259" t="inlineStr">
        <is>
          <t>2025-12-11 01:00</t>
        </is>
      </c>
      <c r="B8259" t="n">
        <v>1.293599221133177</v>
      </c>
      <c r="C8259" t="n">
        <v>4666.36962739048</v>
      </c>
      <c r="D8259" t="n">
        <v>1071.091852948907</v>
      </c>
      <c r="E8259" t="n">
        <v>813.4265578173001</v>
      </c>
      <c r="F8259" t="n">
        <v>0</v>
      </c>
      <c r="G8259" t="n">
        <v>6552.18163737782</v>
      </c>
      <c r="H8259" t="n">
        <v>6586.481826114816</v>
      </c>
      <c r="I8259" t="n">
        <v>0</v>
      </c>
      <c r="J8259" t="n">
        <v>682.483503815842</v>
      </c>
      <c r="K8259" t="n">
        <v>409.1062605227808</v>
      </c>
      <c r="L8259" t="n">
        <v>7678.071590453438</v>
      </c>
      <c r="M8259" t="n">
        <v>47035.74399790033</v>
      </c>
      <c r="N8259" t="n">
        <v>183.7759632533318</v>
      </c>
      <c r="O8259" t="n">
        <v>47035.74399790033</v>
      </c>
      <c r="P8259" t="n">
        <v>183.7759632533318</v>
      </c>
      <c r="Q8259" t="n">
        <v>345</v>
      </c>
      <c r="R8259" t="n">
        <v>1</v>
      </c>
      <c r="S8259">
        <f>VLOOKUP(Q8259,Clustering!$D$3:$E$367,2,FALSE)</f>
        <v/>
      </c>
    </row>
    <row r="8260">
      <c r="A8260" t="inlineStr">
        <is>
          <t>2025-12-11 02:00</t>
        </is>
      </c>
      <c r="B8260" t="n">
        <v>1.306799213185557</v>
      </c>
      <c r="C8260" t="n">
        <v>4679.653738526229</v>
      </c>
      <c r="D8260" t="n">
        <v>1071.091852948907</v>
      </c>
      <c r="E8260" t="n">
        <v>738.7670918895119</v>
      </c>
      <c r="F8260" t="n">
        <v>0</v>
      </c>
      <c r="G8260" t="n">
        <v>6490.819482577834</v>
      </c>
      <c r="H8260" t="n">
        <v>6586.481826114816</v>
      </c>
      <c r="I8260" t="n">
        <v>0</v>
      </c>
      <c r="J8260" t="n">
        <v>604.6125127505586</v>
      </c>
      <c r="K8260" t="n">
        <v>407.4905429773441</v>
      </c>
      <c r="L8260" t="n">
        <v>7598.584881842718</v>
      </c>
      <c r="M8260" t="n">
        <v>46964.69302509384</v>
      </c>
      <c r="N8260" t="n">
        <v>182.4308907015299</v>
      </c>
      <c r="O8260" t="n">
        <v>46964.69302509384</v>
      </c>
      <c r="P8260" t="n">
        <v>182.4308907015299</v>
      </c>
      <c r="Q8260" t="n">
        <v>345</v>
      </c>
      <c r="R8260" t="n">
        <v>2</v>
      </c>
      <c r="S8260">
        <f>VLOOKUP(Q8260,Clustering!$D$3:$E$367,2,FALSE)</f>
        <v/>
      </c>
    </row>
    <row r="8261">
      <c r="A8261" t="inlineStr">
        <is>
          <t>2025-12-11 03:00</t>
        </is>
      </c>
      <c r="B8261" t="n">
        <v>1.306799213185557</v>
      </c>
      <c r="C8261" t="n">
        <v>4682.258466199903</v>
      </c>
      <c r="D8261" t="n">
        <v>1071.091852948907</v>
      </c>
      <c r="E8261" t="n">
        <v>722.0243418226893</v>
      </c>
      <c r="F8261" t="n">
        <v>0</v>
      </c>
      <c r="G8261" t="n">
        <v>6476.681460184685</v>
      </c>
      <c r="H8261" t="n">
        <v>6586.481826114816</v>
      </c>
      <c r="I8261" t="n">
        <v>0</v>
      </c>
      <c r="J8261" t="n">
        <v>603.2230947725395</v>
      </c>
      <c r="K8261" t="n">
        <v>425.5955559010283</v>
      </c>
      <c r="L8261" t="n">
        <v>7615.300476788383</v>
      </c>
      <c r="M8261" t="n">
        <v>47035.74399790033</v>
      </c>
      <c r="N8261" t="n">
        <v>183.6691925515068</v>
      </c>
      <c r="O8261" t="n">
        <v>47035.74399790033</v>
      </c>
      <c r="P8261" t="n">
        <v>183.6691925515068</v>
      </c>
      <c r="Q8261" t="n">
        <v>345</v>
      </c>
      <c r="R8261" t="n">
        <v>3</v>
      </c>
      <c r="S8261">
        <f>VLOOKUP(Q8261,Clustering!$D$3:$E$367,2,FALSE)</f>
        <v/>
      </c>
    </row>
    <row r="8262">
      <c r="A8262" t="inlineStr">
        <is>
          <t>2025-12-11 04:00</t>
        </is>
      </c>
      <c r="B8262" t="n">
        <v>1.306799213185557</v>
      </c>
      <c r="C8262" t="n">
        <v>4735.134437975526</v>
      </c>
      <c r="D8262" t="n">
        <v>1134.097256063549</v>
      </c>
      <c r="E8262" t="n">
        <v>1013.112841601218</v>
      </c>
      <c r="F8262" t="n">
        <v>0</v>
      </c>
      <c r="G8262" t="n">
        <v>6883.651334853479</v>
      </c>
      <c r="H8262" t="n">
        <v>6586.481826114816</v>
      </c>
      <c r="I8262" t="n">
        <v>0</v>
      </c>
      <c r="J8262" t="n">
        <v>703.2335536124103</v>
      </c>
      <c r="K8262" t="n">
        <v>453.2353366437743</v>
      </c>
      <c r="L8262" t="n">
        <v>7742.950716371</v>
      </c>
      <c r="M8262" t="n">
        <v>47177.84594351333</v>
      </c>
      <c r="N8262" t="n">
        <v>182.3198686681841</v>
      </c>
      <c r="O8262" t="n">
        <v>47177.84594351333</v>
      </c>
      <c r="P8262" t="n">
        <v>182.3198686681841</v>
      </c>
      <c r="Q8262" t="n">
        <v>345</v>
      </c>
      <c r="R8262" t="n">
        <v>4</v>
      </c>
      <c r="S8262">
        <f>VLOOKUP(Q8262,Clustering!$D$3:$E$367,2,FALSE)</f>
        <v/>
      </c>
    </row>
    <row r="8263">
      <c r="A8263" t="inlineStr">
        <is>
          <t>2025-12-11 05:00</t>
        </is>
      </c>
      <c r="B8263" t="n">
        <v>1.280399229080798</v>
      </c>
      <c r="C8263" t="n">
        <v>6938.734049905386</v>
      </c>
      <c r="D8263" t="n">
        <v>1575.13507786604</v>
      </c>
      <c r="E8263" t="n">
        <v>2243.106397114049</v>
      </c>
      <c r="F8263" t="n">
        <v>0</v>
      </c>
      <c r="G8263" t="n">
        <v>10758.25592411456</v>
      </c>
      <c r="H8263" t="n">
        <v>6959.301552121316</v>
      </c>
      <c r="I8263" t="n">
        <v>0</v>
      </c>
      <c r="J8263" t="n">
        <v>1052.875510024405</v>
      </c>
      <c r="K8263" t="n">
        <v>525.9390956176107</v>
      </c>
      <c r="L8263" t="n">
        <v>8538.11615776333</v>
      </c>
      <c r="M8263" t="n">
        <v>47462.04983473931</v>
      </c>
      <c r="N8263" t="n">
        <v>192.606330843123</v>
      </c>
      <c r="O8263" t="n">
        <v>47462.04983473931</v>
      </c>
      <c r="P8263" t="n">
        <v>192.606330843123</v>
      </c>
      <c r="Q8263" t="n">
        <v>345</v>
      </c>
      <c r="R8263" t="n">
        <v>5</v>
      </c>
      <c r="S8263">
        <f>VLOOKUP(Q8263,Clustering!$D$3:$E$367,2,FALSE)</f>
        <v/>
      </c>
    </row>
    <row r="8264">
      <c r="A8264" t="inlineStr">
        <is>
          <t>2025-12-11 06:00</t>
        </is>
      </c>
      <c r="B8264" t="n">
        <v>1.187999284714142</v>
      </c>
      <c r="C8264" t="n">
        <v>8115.550012872186</v>
      </c>
      <c r="D8264" t="n">
        <v>3150.27015573208</v>
      </c>
      <c r="E8264" t="n">
        <v>4413.384664451667</v>
      </c>
      <c r="F8264" t="n">
        <v>0</v>
      </c>
      <c r="G8264" t="n">
        <v>15680.39283234065</v>
      </c>
      <c r="H8264" t="n">
        <v>8450.580456147311</v>
      </c>
      <c r="I8264" t="n">
        <v>0</v>
      </c>
      <c r="J8264" t="n">
        <v>1732.589839102361</v>
      </c>
      <c r="K8264" t="n">
        <v>791.9766058334848</v>
      </c>
      <c r="L8264" t="n">
        <v>10975.14690108316</v>
      </c>
      <c r="M8264" t="n">
        <v>47959.40664438478</v>
      </c>
      <c r="N8264" t="n">
        <v>300.5718463753151</v>
      </c>
      <c r="O8264" t="n">
        <v>47959.40664438478</v>
      </c>
      <c r="P8264" t="n">
        <v>300.5718463753151</v>
      </c>
      <c r="Q8264" t="n">
        <v>345</v>
      </c>
      <c r="R8264" t="n">
        <v>6</v>
      </c>
      <c r="S8264">
        <f>VLOOKUP(Q8264,Clustering!$D$3:$E$367,2,FALSE)</f>
        <v/>
      </c>
    </row>
    <row r="8265">
      <c r="A8265" t="inlineStr">
        <is>
          <t>2025-12-11 07:00</t>
        </is>
      </c>
      <c r="B8265" t="n">
        <v>1.02959938008559</v>
      </c>
      <c r="C8265" t="n">
        <v>9061.066158416559</v>
      </c>
      <c r="D8265" t="n">
        <v>4410.378218024912</v>
      </c>
      <c r="E8265" t="n">
        <v>6059.300397398988</v>
      </c>
      <c r="F8265" t="n">
        <v>0</v>
      </c>
      <c r="G8265" t="n">
        <v>19531.77437322055</v>
      </c>
      <c r="H8265" t="n">
        <v>10687.4988121863</v>
      </c>
      <c r="I8265" t="n">
        <v>0</v>
      </c>
      <c r="J8265" t="n">
        <v>2583.814157053669</v>
      </c>
      <c r="K8265" t="n">
        <v>1089.559178176833</v>
      </c>
      <c r="L8265" t="n">
        <v>14360.87214741681</v>
      </c>
      <c r="M8265" t="n">
        <v>48456.76345403025</v>
      </c>
      <c r="N8265" t="n">
        <v>660.7164911313232</v>
      </c>
      <c r="O8265" t="n">
        <v>48456.76345403025</v>
      </c>
      <c r="P8265" t="n">
        <v>660.7164911313232</v>
      </c>
      <c r="Q8265" t="n">
        <v>345</v>
      </c>
      <c r="R8265" t="n">
        <v>7</v>
      </c>
      <c r="S8265">
        <f>VLOOKUP(Q8265,Clustering!$D$3:$E$367,2,FALSE)</f>
        <v/>
      </c>
    </row>
    <row r="8266">
      <c r="A8266" t="inlineStr">
        <is>
          <t>2025-12-11 08:00</t>
        </is>
      </c>
      <c r="B8266" t="n">
        <v>0.7259995628808649</v>
      </c>
      <c r="C8266" t="n">
        <v>8639.360748048421</v>
      </c>
      <c r="D8266" t="n">
        <v>1866.747149371138</v>
      </c>
      <c r="E8266" t="n">
        <v>4005.547137703657</v>
      </c>
      <c r="F8266" t="n">
        <v>0</v>
      </c>
      <c r="G8266" t="n">
        <v>14512.3810346861</v>
      </c>
      <c r="H8266" t="n">
        <v>12551.5974422188</v>
      </c>
      <c r="I8266" t="n">
        <v>0</v>
      </c>
      <c r="J8266" t="n">
        <v>2718.621852204295</v>
      </c>
      <c r="K8266" t="n">
        <v>1354.641594814081</v>
      </c>
      <c r="L8266" t="n">
        <v>16624.86088923718</v>
      </c>
      <c r="M8266" t="n">
        <v>48527.81442683675</v>
      </c>
      <c r="N8266" t="n">
        <v>766.322815533461</v>
      </c>
      <c r="O8266" t="n">
        <v>48527.81442683675</v>
      </c>
      <c r="P8266" t="n">
        <v>766.322815533461</v>
      </c>
      <c r="Q8266" t="n">
        <v>345</v>
      </c>
      <c r="R8266" t="n">
        <v>8</v>
      </c>
      <c r="S8266">
        <f>VLOOKUP(Q8266,Clustering!$D$3:$E$367,2,FALSE)</f>
        <v/>
      </c>
    </row>
    <row r="8267">
      <c r="A8267" t="inlineStr">
        <is>
          <t>2025-12-11 09:00</t>
        </is>
      </c>
      <c r="B8267" t="n">
        <v>0.5279996820951743</v>
      </c>
      <c r="C8267" t="n">
        <v>7855.598191039326</v>
      </c>
      <c r="D8267" t="n">
        <v>1039.589151391586</v>
      </c>
      <c r="E8267" t="n">
        <v>3583.143985000363</v>
      </c>
      <c r="F8267" t="n">
        <v>0</v>
      </c>
      <c r="G8267" t="n">
        <v>12478.85932711337</v>
      </c>
      <c r="H8267" t="n">
        <v>13297.2368942318</v>
      </c>
      <c r="I8267" t="n">
        <v>0</v>
      </c>
      <c r="J8267" t="n">
        <v>2336.666715944188</v>
      </c>
      <c r="K8267" t="n">
        <v>1430.435910210402</v>
      </c>
      <c r="L8267" t="n">
        <v>17064.33952038639</v>
      </c>
      <c r="M8267" t="n">
        <v>48456.76345403025</v>
      </c>
      <c r="N8267" t="n">
        <v>671.5479090187221</v>
      </c>
      <c r="O8267" t="n">
        <v>48456.76345403025</v>
      </c>
      <c r="P8267" t="n">
        <v>671.5479090187221</v>
      </c>
      <c r="Q8267" t="n">
        <v>345</v>
      </c>
      <c r="R8267" t="n">
        <v>9</v>
      </c>
      <c r="S8267">
        <f>VLOOKUP(Q8267,Clustering!$D$3:$E$367,2,FALSE)</f>
        <v/>
      </c>
    </row>
    <row r="8268">
      <c r="A8268" t="inlineStr">
        <is>
          <t>2025-12-11 10:00</t>
        </is>
      </c>
      <c r="B8268" t="n">
        <v>0.3959997615713808</v>
      </c>
      <c r="C8268" t="n">
        <v>7199.206817272982</v>
      </c>
      <c r="D8268" t="n">
        <v>888.3761839164464</v>
      </c>
      <c r="E8268" t="n">
        <v>3335.528343760501</v>
      </c>
      <c r="F8268" t="n">
        <v>0</v>
      </c>
      <c r="G8268" t="n">
        <v>11423.5073447115</v>
      </c>
      <c r="H8268" t="n">
        <v>13520.9287298357</v>
      </c>
      <c r="I8268" t="n">
        <v>0</v>
      </c>
      <c r="J8268" t="n">
        <v>2012.83481616624</v>
      </c>
      <c r="K8268" t="n">
        <v>1427.551455310111</v>
      </c>
      <c r="L8268" t="n">
        <v>16961.31500131205</v>
      </c>
      <c r="M8268" t="n">
        <v>48314.66150841727</v>
      </c>
      <c r="N8268" t="n">
        <v>530.7394764825384</v>
      </c>
      <c r="O8268" t="n">
        <v>48314.66150841727</v>
      </c>
      <c r="P8268" t="n">
        <v>530.7394764825384</v>
      </c>
      <c r="Q8268" t="n">
        <v>345</v>
      </c>
      <c r="R8268" t="n">
        <v>10</v>
      </c>
      <c r="S8268">
        <f>VLOOKUP(Q8268,Clustering!$D$3:$E$367,2,FALSE)</f>
        <v/>
      </c>
    </row>
    <row r="8269">
      <c r="A8269" t="inlineStr">
        <is>
          <t>2025-12-11 11:00</t>
        </is>
      </c>
      <c r="B8269" t="n">
        <v>0.3695997774666221</v>
      </c>
      <c r="C8269" t="n">
        <v>4977.37411162739</v>
      </c>
      <c r="D8269" t="n">
        <v>850.5729420476615</v>
      </c>
      <c r="E8269" t="n">
        <v>2883.993939146634</v>
      </c>
      <c r="F8269" t="n">
        <v>0</v>
      </c>
      <c r="G8269" t="n">
        <v>8712.310592599151</v>
      </c>
      <c r="H8269" t="n">
        <v>13297.2368942318</v>
      </c>
      <c r="I8269" t="n">
        <v>0</v>
      </c>
      <c r="J8269" t="n">
        <v>1752.450607469919</v>
      </c>
      <c r="K8269" t="n">
        <v>1424.968713007898</v>
      </c>
      <c r="L8269" t="n">
        <v>16474.65621470961</v>
      </c>
      <c r="M8269" t="n">
        <v>48172.55956280427</v>
      </c>
      <c r="N8269" t="n">
        <v>533.4473309543881</v>
      </c>
      <c r="O8269" t="n">
        <v>48172.55956280427</v>
      </c>
      <c r="P8269" t="n">
        <v>533.4473309543881</v>
      </c>
      <c r="Q8269" t="n">
        <v>345</v>
      </c>
      <c r="R8269" t="n">
        <v>11</v>
      </c>
      <c r="S8269">
        <f>VLOOKUP(Q8269,Clustering!$D$3:$E$367,2,FALSE)</f>
        <v/>
      </c>
    </row>
    <row r="8270">
      <c r="A8270" t="inlineStr">
        <is>
          <t>2025-12-11 12:00</t>
        </is>
      </c>
      <c r="B8270" t="n">
        <v>0.4223997456761395</v>
      </c>
      <c r="C8270" t="n">
        <v>4817.964777998421</v>
      </c>
      <c r="D8270" t="n">
        <v>888.3761839164464</v>
      </c>
      <c r="E8270" t="n">
        <v>2345.065778801051</v>
      </c>
      <c r="F8270" t="n">
        <v>0</v>
      </c>
      <c r="G8270" t="n">
        <v>8051.829140461594</v>
      </c>
      <c r="H8270" t="n">
        <v>12551.5974422188</v>
      </c>
      <c r="I8270" t="n">
        <v>0</v>
      </c>
      <c r="J8270" t="n">
        <v>1651.92832874746</v>
      </c>
      <c r="K8270" t="n">
        <v>1403.290995328664</v>
      </c>
      <c r="L8270" t="n">
        <v>15606.81676629492</v>
      </c>
      <c r="M8270" t="n">
        <v>48030.45761719128</v>
      </c>
      <c r="N8270" t="n">
        <v>549.6944577854862</v>
      </c>
      <c r="O8270" t="n">
        <v>48030.45761719128</v>
      </c>
      <c r="P8270" t="n">
        <v>549.6944577854862</v>
      </c>
      <c r="Q8270" t="n">
        <v>345</v>
      </c>
      <c r="R8270" t="n">
        <v>12</v>
      </c>
      <c r="S8270">
        <f>VLOOKUP(Q8270,Clustering!$D$3:$E$367,2,FALSE)</f>
        <v/>
      </c>
    </row>
    <row r="8271">
      <c r="A8271" t="inlineStr">
        <is>
          <t>2025-12-11 13:00</t>
        </is>
      </c>
      <c r="B8271" t="n">
        <v>0.3959997615713808</v>
      </c>
      <c r="C8271" t="n">
        <v>4525.193387477244</v>
      </c>
      <c r="D8271" t="n">
        <v>850.5729420476615</v>
      </c>
      <c r="E8271" t="n">
        <v>2053.75325969533</v>
      </c>
      <c r="F8271" t="n">
        <v>0</v>
      </c>
      <c r="G8271" t="n">
        <v>7429.915588981807</v>
      </c>
      <c r="H8271" t="n">
        <v>12924.4171682253</v>
      </c>
      <c r="I8271" t="n">
        <v>0</v>
      </c>
      <c r="J8271" t="n">
        <v>1658.553902284621</v>
      </c>
      <c r="K8271" t="n">
        <v>1404.451038160428</v>
      </c>
      <c r="L8271" t="n">
        <v>15987.42210867035</v>
      </c>
      <c r="M8271" t="n">
        <v>47959.40664438478</v>
      </c>
      <c r="N8271" t="n">
        <v>544.2787488417868</v>
      </c>
      <c r="O8271" t="n">
        <v>47959.40664438478</v>
      </c>
      <c r="P8271" t="n">
        <v>544.2787488417868</v>
      </c>
      <c r="Q8271" t="n">
        <v>345</v>
      </c>
      <c r="R8271" t="n">
        <v>13</v>
      </c>
      <c r="S8271">
        <f>VLOOKUP(Q8271,Clustering!$D$3:$E$367,2,FALSE)</f>
        <v/>
      </c>
    </row>
    <row r="8272">
      <c r="A8272" t="inlineStr">
        <is>
          <t>2025-12-11 14:00</t>
        </is>
      </c>
      <c r="B8272" t="n">
        <v>0.3695997774666221</v>
      </c>
      <c r="C8272" t="n">
        <v>4371.253981962995</v>
      </c>
      <c r="D8272" t="n">
        <v>812.7697001788766</v>
      </c>
      <c r="E8272" t="n">
        <v>2024.622007784758</v>
      </c>
      <c r="F8272" t="n">
        <v>0</v>
      </c>
      <c r="G8272" t="n">
        <v>7209.015289704095</v>
      </c>
      <c r="H8272" t="n">
        <v>13297.2368942318</v>
      </c>
      <c r="I8272" t="n">
        <v>0</v>
      </c>
      <c r="J8272" t="n">
        <v>1591.721189977763</v>
      </c>
      <c r="K8272" t="n">
        <v>1403.447402745322</v>
      </c>
      <c r="L8272" t="n">
        <v>16292.40548695488</v>
      </c>
      <c r="M8272" t="n">
        <v>48030.45761719128</v>
      </c>
      <c r="N8272" t="n">
        <v>530.7394764825384</v>
      </c>
      <c r="O8272" t="n">
        <v>48030.45761719128</v>
      </c>
      <c r="P8272" t="n">
        <v>530.7394764825384</v>
      </c>
      <c r="Q8272" t="n">
        <v>345</v>
      </c>
      <c r="R8272" t="n">
        <v>14</v>
      </c>
      <c r="S8272">
        <f>VLOOKUP(Q8272,Clustering!$D$3:$E$367,2,FALSE)</f>
        <v/>
      </c>
    </row>
    <row r="8273">
      <c r="A8273" t="inlineStr">
        <is>
          <t>2025-12-11 15:00</t>
        </is>
      </c>
      <c r="B8273" t="n">
        <v>0.3959997615713808</v>
      </c>
      <c r="C8273" t="n">
        <v>4578.069359252865</v>
      </c>
      <c r="D8273" t="n">
        <v>850.5729420476615</v>
      </c>
      <c r="E8273" t="n">
        <v>2039.187633740044</v>
      </c>
      <c r="F8273" t="n">
        <v>0</v>
      </c>
      <c r="G8273" t="n">
        <v>7468.225934802143</v>
      </c>
      <c r="H8273" t="n">
        <v>13148.1090038292</v>
      </c>
      <c r="I8273" t="n">
        <v>0</v>
      </c>
      <c r="J8273" t="n">
        <v>1530.728796383814</v>
      </c>
      <c r="K8273" t="n">
        <v>1404.367702327894</v>
      </c>
      <c r="L8273" t="n">
        <v>16083.20550254091</v>
      </c>
      <c r="M8273" t="n">
        <v>48456.76345403025</v>
      </c>
      <c r="N8273" t="n">
        <v>625.5143829972774</v>
      </c>
      <c r="O8273" t="n">
        <v>48456.76345403025</v>
      </c>
      <c r="P8273" t="n">
        <v>625.5143829972774</v>
      </c>
      <c r="Q8273" t="n">
        <v>345</v>
      </c>
      <c r="R8273" t="n">
        <v>15</v>
      </c>
      <c r="S8273">
        <f>VLOOKUP(Q8273,Clustering!$D$3:$E$367,2,FALSE)</f>
        <v/>
      </c>
    </row>
    <row r="8274">
      <c r="A8274" t="inlineStr">
        <is>
          <t>2025-12-11 16:00</t>
        </is>
      </c>
      <c r="B8274" t="n">
        <v>0.5939996423570713</v>
      </c>
      <c r="C8274" t="n">
        <v>5682.73436565884</v>
      </c>
      <c r="D8274" t="n">
        <v>1723.151214804127</v>
      </c>
      <c r="E8274" t="n">
        <v>2461.590786443339</v>
      </c>
      <c r="F8274" t="n">
        <v>0</v>
      </c>
      <c r="G8274" t="n">
        <v>9868.070366548664</v>
      </c>
      <c r="H8274" t="n">
        <v>12551.5974422188</v>
      </c>
      <c r="I8274" t="n">
        <v>0</v>
      </c>
      <c r="J8274" t="n">
        <v>1305.221585217878</v>
      </c>
      <c r="K8274" t="n">
        <v>1360.277524678293</v>
      </c>
      <c r="L8274" t="n">
        <v>15217.09655211497</v>
      </c>
      <c r="M8274" t="n">
        <v>48883.06929086923</v>
      </c>
      <c r="N8274" t="n">
        <v>744.6599797586636</v>
      </c>
      <c r="O8274" t="n">
        <v>48883.06929086923</v>
      </c>
      <c r="P8274" t="n">
        <v>744.6599797586636</v>
      </c>
      <c r="Q8274" t="n">
        <v>345</v>
      </c>
      <c r="R8274" t="n">
        <v>16</v>
      </c>
      <c r="S8274">
        <f>VLOOKUP(Q8274,Clustering!$D$3:$E$367,2,FALSE)</f>
        <v/>
      </c>
    </row>
    <row r="8275">
      <c r="A8275" t="inlineStr">
        <is>
          <t>2025-12-11 17:00</t>
        </is>
      </c>
      <c r="B8275" t="n">
        <v>0.8579994834046585</v>
      </c>
      <c r="C8275" t="n">
        <v>7086.682581770181</v>
      </c>
      <c r="D8275" t="n">
        <v>5040.432249171328</v>
      </c>
      <c r="E8275" t="n">
        <v>3117.04395443121</v>
      </c>
      <c r="F8275" t="n">
        <v>0</v>
      </c>
      <c r="G8275" t="n">
        <v>15245.01678485612</v>
      </c>
      <c r="H8275" t="n">
        <v>11060.3185381928</v>
      </c>
      <c r="I8275" t="n">
        <v>0</v>
      </c>
      <c r="J8275" t="n">
        <v>1301.750736426733</v>
      </c>
      <c r="K8275" t="n">
        <v>1275.339480582558</v>
      </c>
      <c r="L8275" t="n">
        <v>13637.40875520209</v>
      </c>
      <c r="M8275" t="n">
        <v>48954.12026367573</v>
      </c>
      <c r="N8275" t="n">
        <v>815.0641960267554</v>
      </c>
      <c r="O8275" t="n">
        <v>48954.12026367573</v>
      </c>
      <c r="P8275" t="n">
        <v>815.0641960267554</v>
      </c>
      <c r="Q8275" t="n">
        <v>345</v>
      </c>
      <c r="R8275" t="n">
        <v>17</v>
      </c>
      <c r="S8275">
        <f>VLOOKUP(Q8275,Clustering!$D$3:$E$367,2,FALSE)</f>
        <v/>
      </c>
    </row>
    <row r="8276">
      <c r="A8276" t="inlineStr">
        <is>
          <t>2025-12-11 18:00</t>
        </is>
      </c>
      <c r="B8276" t="n">
        <v>1.121999324452246</v>
      </c>
      <c r="C8276" t="n">
        <v>7903.525180234962</v>
      </c>
      <c r="D8276" t="n">
        <v>5985.513295890953</v>
      </c>
      <c r="E8276" t="n">
        <v>4005.547137703657</v>
      </c>
      <c r="F8276" t="n">
        <v>0</v>
      </c>
      <c r="G8276" t="n">
        <v>17895.70761315403</v>
      </c>
      <c r="H8276" t="n">
        <v>9196.219908160308</v>
      </c>
      <c r="I8276" t="n">
        <v>0</v>
      </c>
      <c r="J8276" t="n">
        <v>1883.68544934007</v>
      </c>
      <c r="K8276" t="n">
        <v>1206.987371345546</v>
      </c>
      <c r="L8276" t="n">
        <v>12286.89272884592</v>
      </c>
      <c r="M8276" t="n">
        <v>48740.96734525624</v>
      </c>
      <c r="N8276" t="n">
        <v>758.199252117912</v>
      </c>
      <c r="O8276" t="n">
        <v>48740.96734525624</v>
      </c>
      <c r="P8276" t="n">
        <v>758.199252117912</v>
      </c>
      <c r="Q8276" t="n">
        <v>345</v>
      </c>
      <c r="R8276" t="n">
        <v>18</v>
      </c>
      <c r="S8276">
        <f>VLOOKUP(Q8276,Clustering!$D$3:$E$367,2,FALSE)</f>
        <v/>
      </c>
    </row>
    <row r="8277">
      <c r="A8277" t="inlineStr">
        <is>
          <t>2025-12-11 19:00</t>
        </is>
      </c>
      <c r="B8277" t="n">
        <v>1.22759926087128</v>
      </c>
      <c r="C8277" t="n">
        <v>8359.092050360887</v>
      </c>
      <c r="D8277" t="n">
        <v>6489.556520808085</v>
      </c>
      <c r="E8277" t="n">
        <v>4020.112763658944</v>
      </c>
      <c r="F8277" t="n">
        <v>0</v>
      </c>
      <c r="G8277" t="n">
        <v>18869.98893408879</v>
      </c>
      <c r="H8277" t="n">
        <v>7704.941004134312</v>
      </c>
      <c r="I8277" t="n">
        <v>0</v>
      </c>
      <c r="J8277" t="n">
        <v>1867.420900920147</v>
      </c>
      <c r="K8277" t="n">
        <v>1006.23285592595</v>
      </c>
      <c r="L8277" t="n">
        <v>10578.59476098041</v>
      </c>
      <c r="M8277" t="n">
        <v>48456.76345403025</v>
      </c>
      <c r="N8277" t="n">
        <v>611.9751106380289</v>
      </c>
      <c r="O8277" t="n">
        <v>48456.76345403025</v>
      </c>
      <c r="P8277" t="n">
        <v>611.9751106380289</v>
      </c>
      <c r="Q8277" t="n">
        <v>345</v>
      </c>
      <c r="R8277" t="n">
        <v>19</v>
      </c>
      <c r="S8277">
        <f>VLOOKUP(Q8277,Clustering!$D$3:$E$367,2,FALSE)</f>
        <v/>
      </c>
    </row>
    <row r="8278">
      <c r="A8278" t="inlineStr">
        <is>
          <t>2025-12-11 20:00</t>
        </is>
      </c>
      <c r="B8278" t="n">
        <v>1.267199237028418</v>
      </c>
      <c r="C8278" t="n">
        <v>8287.462039334798</v>
      </c>
      <c r="D8278" t="n">
        <v>6300.54031146416</v>
      </c>
      <c r="E8278" t="n">
        <v>3612.275236910935</v>
      </c>
      <c r="F8278" t="n">
        <v>0</v>
      </c>
      <c r="G8278" t="n">
        <v>18201.54478694692</v>
      </c>
      <c r="H8278" t="n">
        <v>6959.301552121316</v>
      </c>
      <c r="I8278" t="n">
        <v>0</v>
      </c>
      <c r="J8278" t="n">
        <v>1626.528087506671</v>
      </c>
      <c r="K8278" t="n">
        <v>832.9788865661639</v>
      </c>
      <c r="L8278" t="n">
        <v>9418.808526194149</v>
      </c>
      <c r="M8278" t="n">
        <v>48172.55956280427</v>
      </c>
      <c r="N8278" t="n">
        <v>528.0316220106887</v>
      </c>
      <c r="O8278" t="n">
        <v>48172.55956280427</v>
      </c>
      <c r="P8278" t="n">
        <v>528.0316220106887</v>
      </c>
      <c r="Q8278" t="n">
        <v>345</v>
      </c>
      <c r="R8278" t="n">
        <v>20</v>
      </c>
      <c r="S8278">
        <f>VLOOKUP(Q8278,Clustering!$D$3:$E$367,2,FALSE)</f>
        <v/>
      </c>
    </row>
    <row r="8279">
      <c r="A8279" t="inlineStr">
        <is>
          <t>2025-12-11 21:00</t>
        </is>
      </c>
      <c r="B8279" t="n">
        <v>1.280399229080798</v>
      </c>
      <c r="C8279" t="n">
        <v>7413.315432049147</v>
      </c>
      <c r="D8279" t="n">
        <v>5040.432249171328</v>
      </c>
      <c r="E8279" t="n">
        <v>3350.093969715786</v>
      </c>
      <c r="F8279" t="n">
        <v>0</v>
      </c>
      <c r="G8279" t="n">
        <v>15805.12205016534</v>
      </c>
      <c r="H8279" t="n">
        <v>6810.173661718715</v>
      </c>
      <c r="I8279" t="n">
        <v>0</v>
      </c>
      <c r="J8279" t="n">
        <v>1967.762537331104</v>
      </c>
      <c r="K8279" t="n">
        <v>664.9510008207936</v>
      </c>
      <c r="L8279" t="n">
        <v>9442.887199870614</v>
      </c>
      <c r="M8279" t="n">
        <v>47746.25372596529</v>
      </c>
      <c r="N8279" t="n">
        <v>471.1666781018453</v>
      </c>
      <c r="O8279" t="n">
        <v>47746.25372596529</v>
      </c>
      <c r="P8279" t="n">
        <v>471.1666781018453</v>
      </c>
      <c r="Q8279" t="n">
        <v>345</v>
      </c>
      <c r="R8279" t="n">
        <v>21</v>
      </c>
      <c r="S8279">
        <f>VLOOKUP(Q8279,Clustering!$D$3:$E$367,2,FALSE)</f>
        <v/>
      </c>
    </row>
    <row r="8280">
      <c r="A8280" t="inlineStr">
        <is>
          <t>2025-12-11 22:00</t>
        </is>
      </c>
      <c r="B8280" t="n">
        <v>1.280399229080798</v>
      </c>
      <c r="C8280" t="n">
        <v>6068.494534130249</v>
      </c>
      <c r="D8280" t="n">
        <v>3150.27015573208</v>
      </c>
      <c r="E8280" t="n">
        <v>2942.256442967778</v>
      </c>
      <c r="F8280" t="n">
        <v>0</v>
      </c>
      <c r="G8280" t="n">
        <v>12162.30153205919</v>
      </c>
      <c r="H8280" t="n">
        <v>6586.481826114816</v>
      </c>
      <c r="I8280" t="n">
        <v>0</v>
      </c>
      <c r="J8280" t="n">
        <v>1882.994559902423</v>
      </c>
      <c r="K8280" t="n">
        <v>555.3915506427597</v>
      </c>
      <c r="L8280" t="n">
        <v>9024.867936660001</v>
      </c>
      <c r="M8280" t="n">
        <v>47390.99886193281</v>
      </c>
      <c r="N8280" t="n">
        <v>425.1331520804006</v>
      </c>
      <c r="O8280" t="n">
        <v>47390.99886193281</v>
      </c>
      <c r="P8280" t="n">
        <v>425.1331520804006</v>
      </c>
      <c r="Q8280" t="n">
        <v>345</v>
      </c>
      <c r="R8280" t="n">
        <v>22</v>
      </c>
      <c r="S8280">
        <f>VLOOKUP(Q8280,Clustering!$D$3:$E$367,2,FALSE)</f>
        <v/>
      </c>
    </row>
    <row r="8281">
      <c r="A8281" t="inlineStr">
        <is>
          <t>2025-12-11 23:00</t>
        </is>
      </c>
      <c r="B8281" t="n">
        <v>1.280399229080798</v>
      </c>
      <c r="C8281" t="n">
        <v>4960.964327283233</v>
      </c>
      <c r="D8281" t="n">
        <v>1575.13507786604</v>
      </c>
      <c r="E8281" t="n">
        <v>2053.75325969533</v>
      </c>
      <c r="F8281" t="n">
        <v>0</v>
      </c>
      <c r="G8281" t="n">
        <v>8591.133064073683</v>
      </c>
      <c r="H8281" t="n">
        <v>6586.481826114816</v>
      </c>
      <c r="I8281" t="n">
        <v>0</v>
      </c>
      <c r="J8281" t="n">
        <v>1267.201546275055</v>
      </c>
      <c r="K8281" t="n">
        <v>490.5949738240216</v>
      </c>
      <c r="L8281" t="n">
        <v>8344.278346213892</v>
      </c>
      <c r="M8281" t="n">
        <v>47106.79497070683</v>
      </c>
      <c r="N8281" t="n">
        <v>287.0325740160667</v>
      </c>
      <c r="O8281" t="n">
        <v>47106.79497070683</v>
      </c>
      <c r="P8281" t="n">
        <v>287.0325740160667</v>
      </c>
      <c r="Q8281" t="n">
        <v>345</v>
      </c>
      <c r="R8281" t="n">
        <v>23</v>
      </c>
      <c r="S8281">
        <f>VLOOKUP(Q8281,Clustering!$D$3:$E$367,2,FALSE)</f>
        <v/>
      </c>
    </row>
    <row r="8282">
      <c r="A8282" t="inlineStr">
        <is>
          <t>2025-12-12 00:00</t>
        </is>
      </c>
      <c r="B8282" t="n">
        <v>1.280399229080798</v>
      </c>
      <c r="C8282" t="n">
        <v>4697.886832241959</v>
      </c>
      <c r="D8282" t="n">
        <v>1134.097256063549</v>
      </c>
      <c r="E8282" t="n">
        <v>1176.667342327933</v>
      </c>
      <c r="F8282" t="n">
        <v>0</v>
      </c>
      <c r="G8282" t="n">
        <v>7009.931829862522</v>
      </c>
      <c r="H8282" t="n">
        <v>6586.481826114816</v>
      </c>
      <c r="I8282" t="n">
        <v>0</v>
      </c>
      <c r="J8282" t="n">
        <v>899.7398100000831</v>
      </c>
      <c r="K8282" t="n">
        <v>412.4013376159638</v>
      </c>
      <c r="L8282" t="n">
        <v>7898.622973730862</v>
      </c>
      <c r="M8282" t="n">
        <v>47106.79497070683</v>
      </c>
      <c r="N8282" t="n">
        <v>189.0131162731574</v>
      </c>
      <c r="O8282" t="n">
        <v>47106.79497070683</v>
      </c>
      <c r="P8282" t="n">
        <v>189.0131162731574</v>
      </c>
      <c r="Q8282" t="n">
        <v>346</v>
      </c>
      <c r="R8282" t="n">
        <v>0</v>
      </c>
      <c r="S8282">
        <f>VLOOKUP(Q8282,Clustering!$D$3:$E$367,2,FALSE)</f>
        <v/>
      </c>
    </row>
    <row r="8283">
      <c r="A8283" t="inlineStr">
        <is>
          <t>2025-12-12 01:00</t>
        </is>
      </c>
      <c r="B8283" t="n">
        <v>1.293599221133177</v>
      </c>
      <c r="C8283" t="n">
        <v>4722.631745141882</v>
      </c>
      <c r="D8283" t="n">
        <v>1071.091852948907</v>
      </c>
      <c r="E8283" t="n">
        <v>813.4265578173001</v>
      </c>
      <c r="F8283" t="n">
        <v>0</v>
      </c>
      <c r="G8283" t="n">
        <v>6608.443755129222</v>
      </c>
      <c r="H8283" t="n">
        <v>6586.481826114816</v>
      </c>
      <c r="I8283" t="n">
        <v>0</v>
      </c>
      <c r="J8283" t="n">
        <v>682.483503815842</v>
      </c>
      <c r="K8283" t="n">
        <v>409.1062605227808</v>
      </c>
      <c r="L8283" t="n">
        <v>7678.071590453438</v>
      </c>
      <c r="M8283" t="n">
        <v>47035.74399790033</v>
      </c>
      <c r="N8283" t="n">
        <v>183.7759632533318</v>
      </c>
      <c r="O8283" t="n">
        <v>47035.74399790033</v>
      </c>
      <c r="P8283" t="n">
        <v>183.7759632533318</v>
      </c>
      <c r="Q8283" t="n">
        <v>346</v>
      </c>
      <c r="R8283" t="n">
        <v>1</v>
      </c>
      <c r="S8283">
        <f>VLOOKUP(Q8283,Clustering!$D$3:$E$367,2,FALSE)</f>
        <v/>
      </c>
    </row>
    <row r="8284">
      <c r="A8284" t="inlineStr">
        <is>
          <t>2025-12-12 02:00</t>
        </is>
      </c>
      <c r="B8284" t="n">
        <v>1.306799213185557</v>
      </c>
      <c r="C8284" t="n">
        <v>4814.578632022643</v>
      </c>
      <c r="D8284" t="n">
        <v>1071.091852948907</v>
      </c>
      <c r="E8284" t="n">
        <v>738.7670918895119</v>
      </c>
      <c r="F8284" t="n">
        <v>0</v>
      </c>
      <c r="G8284" t="n">
        <v>6625.744376074248</v>
      </c>
      <c r="H8284" t="n">
        <v>6586.481826114816</v>
      </c>
      <c r="I8284" t="n">
        <v>0</v>
      </c>
      <c r="J8284" t="n">
        <v>604.6125127505586</v>
      </c>
      <c r="K8284" t="n">
        <v>407.4905429773441</v>
      </c>
      <c r="L8284" t="n">
        <v>7598.584881842718</v>
      </c>
      <c r="M8284" t="n">
        <v>46964.69302509384</v>
      </c>
      <c r="N8284" t="n">
        <v>182.4308907015299</v>
      </c>
      <c r="O8284" t="n">
        <v>46964.69302509384</v>
      </c>
      <c r="P8284" t="n">
        <v>182.4308907015299</v>
      </c>
      <c r="Q8284" t="n">
        <v>346</v>
      </c>
      <c r="R8284" t="n">
        <v>2</v>
      </c>
      <c r="S8284">
        <f>VLOOKUP(Q8284,Clustering!$D$3:$E$367,2,FALSE)</f>
        <v/>
      </c>
    </row>
    <row r="8285">
      <c r="A8285" t="inlineStr">
        <is>
          <t>2025-12-12 03:00</t>
        </is>
      </c>
      <c r="B8285" t="n">
        <v>1.306799213185557</v>
      </c>
      <c r="C8285" t="n">
        <v>4920.07010280652</v>
      </c>
      <c r="D8285" t="n">
        <v>1071.091852948907</v>
      </c>
      <c r="E8285" t="n">
        <v>722.0243418226893</v>
      </c>
      <c r="F8285" t="n">
        <v>0</v>
      </c>
      <c r="G8285" t="n">
        <v>6714.493096791301</v>
      </c>
      <c r="H8285" t="n">
        <v>6586.481826114816</v>
      </c>
      <c r="I8285" t="n">
        <v>0</v>
      </c>
      <c r="J8285" t="n">
        <v>603.2230947725395</v>
      </c>
      <c r="K8285" t="n">
        <v>425.5955559010283</v>
      </c>
      <c r="L8285" t="n">
        <v>7615.300476788383</v>
      </c>
      <c r="M8285" t="n">
        <v>47035.74399790033</v>
      </c>
      <c r="N8285" t="n">
        <v>183.6691925515068</v>
      </c>
      <c r="O8285" t="n">
        <v>47035.74399790033</v>
      </c>
      <c r="P8285" t="n">
        <v>183.6691925515068</v>
      </c>
      <c r="Q8285" t="n">
        <v>346</v>
      </c>
      <c r="R8285" t="n">
        <v>3</v>
      </c>
      <c r="S8285">
        <f>VLOOKUP(Q8285,Clustering!$D$3:$E$367,2,FALSE)</f>
        <v/>
      </c>
    </row>
    <row r="8286">
      <c r="A8286" t="inlineStr">
        <is>
          <t>2025-12-12 04:00</t>
        </is>
      </c>
      <c r="B8286" t="n">
        <v>1.306799213185557</v>
      </c>
      <c r="C8286" t="n">
        <v>5059.943978882918</v>
      </c>
      <c r="D8286" t="n">
        <v>1134.097256063549</v>
      </c>
      <c r="E8286" t="n">
        <v>1013.112841601218</v>
      </c>
      <c r="F8286" t="n">
        <v>0</v>
      </c>
      <c r="G8286" t="n">
        <v>7208.460875760869</v>
      </c>
      <c r="H8286" t="n">
        <v>6586.481826114816</v>
      </c>
      <c r="I8286" t="n">
        <v>0</v>
      </c>
      <c r="J8286" t="n">
        <v>703.2335536124103</v>
      </c>
      <c r="K8286" t="n">
        <v>453.2353366437743</v>
      </c>
      <c r="L8286" t="n">
        <v>7742.950716371</v>
      </c>
      <c r="M8286" t="n">
        <v>47177.84594351333</v>
      </c>
      <c r="N8286" t="n">
        <v>182.3198686681841</v>
      </c>
      <c r="O8286" t="n">
        <v>47177.84594351333</v>
      </c>
      <c r="P8286" t="n">
        <v>182.3198686681841</v>
      </c>
      <c r="Q8286" t="n">
        <v>346</v>
      </c>
      <c r="R8286" t="n">
        <v>4</v>
      </c>
      <c r="S8286">
        <f>VLOOKUP(Q8286,Clustering!$D$3:$E$367,2,FALSE)</f>
        <v/>
      </c>
    </row>
    <row r="8287">
      <c r="A8287" t="inlineStr">
        <is>
          <t>2025-12-12 05:00</t>
        </is>
      </c>
      <c r="B8287" t="n">
        <v>1.280399229080798</v>
      </c>
      <c r="C8287" t="n">
        <v>7347.936767439881</v>
      </c>
      <c r="D8287" t="n">
        <v>1575.13507786604</v>
      </c>
      <c r="E8287" t="n">
        <v>2243.106397114049</v>
      </c>
      <c r="F8287" t="n">
        <v>0</v>
      </c>
      <c r="G8287" t="n">
        <v>11167.45864164905</v>
      </c>
      <c r="H8287" t="n">
        <v>6959.301552121316</v>
      </c>
      <c r="I8287" t="n">
        <v>0</v>
      </c>
      <c r="J8287" t="n">
        <v>1052.875510024405</v>
      </c>
      <c r="K8287" t="n">
        <v>525.9390956176107</v>
      </c>
      <c r="L8287" t="n">
        <v>8538.11615776333</v>
      </c>
      <c r="M8287" t="n">
        <v>47462.04983473931</v>
      </c>
      <c r="N8287" t="n">
        <v>192.606330843123</v>
      </c>
      <c r="O8287" t="n">
        <v>47462.04983473931</v>
      </c>
      <c r="P8287" t="n">
        <v>192.606330843123</v>
      </c>
      <c r="Q8287" t="n">
        <v>346</v>
      </c>
      <c r="R8287" t="n">
        <v>5</v>
      </c>
      <c r="S8287">
        <f>VLOOKUP(Q8287,Clustering!$D$3:$E$367,2,FALSE)</f>
        <v/>
      </c>
    </row>
    <row r="8288">
      <c r="A8288" t="inlineStr">
        <is>
          <t>2025-12-12 06:00</t>
        </is>
      </c>
      <c r="B8288" t="n">
        <v>1.187999284714142</v>
      </c>
      <c r="C8288" t="n">
        <v>8597.945578036974</v>
      </c>
      <c r="D8288" t="n">
        <v>3150.27015573208</v>
      </c>
      <c r="E8288" t="n">
        <v>4413.384664451667</v>
      </c>
      <c r="F8288" t="n">
        <v>0</v>
      </c>
      <c r="G8288" t="n">
        <v>16162.78839750543</v>
      </c>
      <c r="H8288" t="n">
        <v>8450.580456147311</v>
      </c>
      <c r="I8288" t="n">
        <v>0</v>
      </c>
      <c r="J8288" t="n">
        <v>1732.589839102361</v>
      </c>
      <c r="K8288" t="n">
        <v>791.9766058334848</v>
      </c>
      <c r="L8288" t="n">
        <v>10975.14690108316</v>
      </c>
      <c r="M8288" t="n">
        <v>47959.40664438478</v>
      </c>
      <c r="N8288" t="n">
        <v>300.5718463753151</v>
      </c>
      <c r="O8288" t="n">
        <v>47959.40664438478</v>
      </c>
      <c r="P8288" t="n">
        <v>300.5718463753151</v>
      </c>
      <c r="Q8288" t="n">
        <v>346</v>
      </c>
      <c r="R8288" t="n">
        <v>6</v>
      </c>
      <c r="S8288">
        <f>VLOOKUP(Q8288,Clustering!$D$3:$E$367,2,FALSE)</f>
        <v/>
      </c>
    </row>
    <row r="8289">
      <c r="A8289" t="inlineStr">
        <is>
          <t>2025-12-12 07:00</t>
        </is>
      </c>
      <c r="B8289" t="n">
        <v>1.02959938008559</v>
      </c>
      <c r="C8289" t="n">
        <v>9602.068096239056</v>
      </c>
      <c r="D8289" t="n">
        <v>4410.378218024912</v>
      </c>
      <c r="E8289" t="n">
        <v>6059.300397398988</v>
      </c>
      <c r="F8289" t="n">
        <v>0</v>
      </c>
      <c r="G8289" t="n">
        <v>20072.77631104304</v>
      </c>
      <c r="H8289" t="n">
        <v>10687.4988121863</v>
      </c>
      <c r="I8289" t="n">
        <v>0</v>
      </c>
      <c r="J8289" t="n">
        <v>2583.814157053669</v>
      </c>
      <c r="K8289" t="n">
        <v>1089.559178176833</v>
      </c>
      <c r="L8289" t="n">
        <v>14360.87214741681</v>
      </c>
      <c r="M8289" t="n">
        <v>48456.76345403025</v>
      </c>
      <c r="N8289" t="n">
        <v>660.7164911313232</v>
      </c>
      <c r="O8289" t="n">
        <v>48456.76345403025</v>
      </c>
      <c r="P8289" t="n">
        <v>660.7164911313232</v>
      </c>
      <c r="Q8289" t="n">
        <v>346</v>
      </c>
      <c r="R8289" t="n">
        <v>7</v>
      </c>
      <c r="S8289">
        <f>VLOOKUP(Q8289,Clustering!$D$3:$E$367,2,FALSE)</f>
        <v/>
      </c>
    </row>
    <row r="8290">
      <c r="A8290" t="inlineStr">
        <is>
          <t>2025-12-12 08:00</t>
        </is>
      </c>
      <c r="B8290" t="n">
        <v>0.7259995628808649</v>
      </c>
      <c r="C8290" t="n">
        <v>9099.616127986965</v>
      </c>
      <c r="D8290" t="n">
        <v>1876.71503901213</v>
      </c>
      <c r="E8290" t="n">
        <v>4005.547137703657</v>
      </c>
      <c r="F8290" t="n">
        <v>0</v>
      </c>
      <c r="G8290" t="n">
        <v>14982.60430426564</v>
      </c>
      <c r="H8290" t="n">
        <v>12551.5974422188</v>
      </c>
      <c r="I8290" t="n">
        <v>0</v>
      </c>
      <c r="J8290" t="n">
        <v>2718.621852204295</v>
      </c>
      <c r="K8290" t="n">
        <v>1354.641594814081</v>
      </c>
      <c r="L8290" t="n">
        <v>16624.86088923718</v>
      </c>
      <c r="M8290" t="n">
        <v>48527.81442683675</v>
      </c>
      <c r="N8290" t="n">
        <v>766.322815533461</v>
      </c>
      <c r="O8290" t="n">
        <v>48527.81442683675</v>
      </c>
      <c r="P8290" t="n">
        <v>766.322815533461</v>
      </c>
      <c r="Q8290" t="n">
        <v>346</v>
      </c>
      <c r="R8290" t="n">
        <v>8</v>
      </c>
      <c r="S8290">
        <f>VLOOKUP(Q8290,Clustering!$D$3:$E$367,2,FALSE)</f>
        <v/>
      </c>
    </row>
    <row r="8291">
      <c r="A8291" t="inlineStr">
        <is>
          <t>2025-12-12 09:00</t>
        </is>
      </c>
      <c r="B8291" t="n">
        <v>0.5279996820951743</v>
      </c>
      <c r="C8291" t="n">
        <v>8210.622572961358</v>
      </c>
      <c r="D8291" t="n">
        <v>1039.589151391586</v>
      </c>
      <c r="E8291" t="n">
        <v>3583.143985000363</v>
      </c>
      <c r="F8291" t="n">
        <v>0</v>
      </c>
      <c r="G8291" t="n">
        <v>12833.8837090354</v>
      </c>
      <c r="H8291" t="n">
        <v>13297.2368942318</v>
      </c>
      <c r="I8291" t="n">
        <v>0</v>
      </c>
      <c r="J8291" t="n">
        <v>2336.666715944188</v>
      </c>
      <c r="K8291" t="n">
        <v>1430.435910210402</v>
      </c>
      <c r="L8291" t="n">
        <v>17064.33952038639</v>
      </c>
      <c r="M8291" t="n">
        <v>48456.76345403025</v>
      </c>
      <c r="N8291" t="n">
        <v>671.5479090187221</v>
      </c>
      <c r="O8291" t="n">
        <v>48456.76345403025</v>
      </c>
      <c r="P8291" t="n">
        <v>671.5479090187221</v>
      </c>
      <c r="Q8291" t="n">
        <v>346</v>
      </c>
      <c r="R8291" t="n">
        <v>9</v>
      </c>
      <c r="S8291">
        <f>VLOOKUP(Q8291,Clustering!$D$3:$E$367,2,FALSE)</f>
        <v/>
      </c>
    </row>
    <row r="8292">
      <c r="A8292" t="inlineStr">
        <is>
          <t>2025-12-12 10:00</t>
        </is>
      </c>
      <c r="B8292" t="n">
        <v>0.3959997615713808</v>
      </c>
      <c r="C8292" t="n">
        <v>7446.916419039567</v>
      </c>
      <c r="D8292" t="n">
        <v>888.3761839164464</v>
      </c>
      <c r="E8292" t="n">
        <v>3335.528343760501</v>
      </c>
      <c r="F8292" t="n">
        <v>0</v>
      </c>
      <c r="G8292" t="n">
        <v>11671.21694647808</v>
      </c>
      <c r="H8292" t="n">
        <v>13520.9287298357</v>
      </c>
      <c r="I8292" t="n">
        <v>0</v>
      </c>
      <c r="J8292" t="n">
        <v>2012.83481616624</v>
      </c>
      <c r="K8292" t="n">
        <v>1427.551455310111</v>
      </c>
      <c r="L8292" t="n">
        <v>16961.31500131205</v>
      </c>
      <c r="M8292" t="n">
        <v>48314.66150841727</v>
      </c>
      <c r="N8292" t="n">
        <v>530.7394764825384</v>
      </c>
      <c r="O8292" t="n">
        <v>48314.66150841727</v>
      </c>
      <c r="P8292" t="n">
        <v>530.7394764825384</v>
      </c>
      <c r="Q8292" t="n">
        <v>346</v>
      </c>
      <c r="R8292" t="n">
        <v>10</v>
      </c>
      <c r="S8292">
        <f>VLOOKUP(Q8292,Clustering!$D$3:$E$367,2,FALSE)</f>
        <v/>
      </c>
    </row>
    <row r="8293">
      <c r="A8293" t="inlineStr">
        <is>
          <t>2025-12-12 11:00</t>
        </is>
      </c>
      <c r="B8293" t="n">
        <v>0.3695997774666221</v>
      </c>
      <c r="C8293" t="n">
        <v>5169.603013944676</v>
      </c>
      <c r="D8293" t="n">
        <v>850.5729420476615</v>
      </c>
      <c r="E8293" t="n">
        <v>2883.993939146634</v>
      </c>
      <c r="F8293" t="n">
        <v>0</v>
      </c>
      <c r="G8293" t="n">
        <v>8904.539494916438</v>
      </c>
      <c r="H8293" t="n">
        <v>13297.2368942318</v>
      </c>
      <c r="I8293" t="n">
        <v>0</v>
      </c>
      <c r="J8293" t="n">
        <v>1752.450607469919</v>
      </c>
      <c r="K8293" t="n">
        <v>1424.968713007898</v>
      </c>
      <c r="L8293" t="n">
        <v>16474.65621470961</v>
      </c>
      <c r="M8293" t="n">
        <v>48172.55956280427</v>
      </c>
      <c r="N8293" t="n">
        <v>533.4473309543881</v>
      </c>
      <c r="O8293" t="n">
        <v>48172.55956280427</v>
      </c>
      <c r="P8293" t="n">
        <v>533.4473309543881</v>
      </c>
      <c r="Q8293" t="n">
        <v>346</v>
      </c>
      <c r="R8293" t="n">
        <v>11</v>
      </c>
      <c r="S8293">
        <f>VLOOKUP(Q8293,Clustering!$D$3:$E$367,2,FALSE)</f>
        <v/>
      </c>
    </row>
    <row r="8294">
      <c r="A8294" t="inlineStr">
        <is>
          <t>2025-12-12 12:00</t>
        </is>
      </c>
      <c r="B8294" t="n">
        <v>0.4223997456761395</v>
      </c>
      <c r="C8294" t="n">
        <v>5014.100771826221</v>
      </c>
      <c r="D8294" t="n">
        <v>888.3761839164464</v>
      </c>
      <c r="E8294" t="n">
        <v>2345.065778801051</v>
      </c>
      <c r="F8294" t="n">
        <v>0</v>
      </c>
      <c r="G8294" t="n">
        <v>8247.965134289394</v>
      </c>
      <c r="H8294" t="n">
        <v>12551.5974422188</v>
      </c>
      <c r="I8294" t="n">
        <v>0</v>
      </c>
      <c r="J8294" t="n">
        <v>1651.92832874746</v>
      </c>
      <c r="K8294" t="n">
        <v>1403.290995328664</v>
      </c>
      <c r="L8294" t="n">
        <v>15606.81676629492</v>
      </c>
      <c r="M8294" t="n">
        <v>48030.45761719128</v>
      </c>
      <c r="N8294" t="n">
        <v>549.6944577854862</v>
      </c>
      <c r="O8294" t="n">
        <v>48030.45761719128</v>
      </c>
      <c r="P8294" t="n">
        <v>549.6944577854862</v>
      </c>
      <c r="Q8294" t="n">
        <v>346</v>
      </c>
      <c r="R8294" t="n">
        <v>12</v>
      </c>
      <c r="S8294">
        <f>VLOOKUP(Q8294,Clustering!$D$3:$E$367,2,FALSE)</f>
        <v/>
      </c>
    </row>
    <row r="8295">
      <c r="A8295" t="inlineStr">
        <is>
          <t>2025-12-12 13:00</t>
        </is>
      </c>
      <c r="B8295" t="n">
        <v>0.3959997615713808</v>
      </c>
      <c r="C8295" t="n">
        <v>4785.405682077471</v>
      </c>
      <c r="D8295" t="n">
        <v>850.5729420476615</v>
      </c>
      <c r="E8295" t="n">
        <v>2053.75325969533</v>
      </c>
      <c r="F8295" t="n">
        <v>0</v>
      </c>
      <c r="G8295" t="n">
        <v>7690.127883582034</v>
      </c>
      <c r="H8295" t="n">
        <v>12924.4171682253</v>
      </c>
      <c r="I8295" t="n">
        <v>0</v>
      </c>
      <c r="J8295" t="n">
        <v>1658.553902284621</v>
      </c>
      <c r="K8295" t="n">
        <v>1404.451038160428</v>
      </c>
      <c r="L8295" t="n">
        <v>15987.42210867035</v>
      </c>
      <c r="M8295" t="n">
        <v>47959.40664438478</v>
      </c>
      <c r="N8295" t="n">
        <v>544.2787488417868</v>
      </c>
      <c r="O8295" t="n">
        <v>47959.40664438478</v>
      </c>
      <c r="P8295" t="n">
        <v>544.2787488417868</v>
      </c>
      <c r="Q8295" t="n">
        <v>346</v>
      </c>
      <c r="R8295" t="n">
        <v>13</v>
      </c>
      <c r="S8295">
        <f>VLOOKUP(Q8295,Clustering!$D$3:$E$367,2,FALSE)</f>
        <v/>
      </c>
    </row>
    <row r="8296">
      <c r="A8296" t="inlineStr">
        <is>
          <t>2025-12-12 14:00</t>
        </is>
      </c>
      <c r="B8296" t="n">
        <v>0.3695997774666221</v>
      </c>
      <c r="C8296" t="n">
        <v>4706.742906332458</v>
      </c>
      <c r="D8296" t="n">
        <v>812.7697001788766</v>
      </c>
      <c r="E8296" t="n">
        <v>2024.622007784758</v>
      </c>
      <c r="F8296" t="n">
        <v>0</v>
      </c>
      <c r="G8296" t="n">
        <v>7544.504214073559</v>
      </c>
      <c r="H8296" t="n">
        <v>13297.2368942318</v>
      </c>
      <c r="I8296" t="n">
        <v>0</v>
      </c>
      <c r="J8296" t="n">
        <v>1591.721189977763</v>
      </c>
      <c r="K8296" t="n">
        <v>1403.447402745322</v>
      </c>
      <c r="L8296" t="n">
        <v>16292.40548695488</v>
      </c>
      <c r="M8296" t="n">
        <v>48030.45761719128</v>
      </c>
      <c r="N8296" t="n">
        <v>530.7394764825384</v>
      </c>
      <c r="O8296" t="n">
        <v>48030.45761719128</v>
      </c>
      <c r="P8296" t="n">
        <v>530.7394764825384</v>
      </c>
      <c r="Q8296" t="n">
        <v>346</v>
      </c>
      <c r="R8296" t="n">
        <v>14</v>
      </c>
      <c r="S8296">
        <f>VLOOKUP(Q8296,Clustering!$D$3:$E$367,2,FALSE)</f>
        <v/>
      </c>
    </row>
    <row r="8297">
      <c r="A8297" t="inlineStr">
        <is>
          <t>2025-12-12 15:00</t>
        </is>
      </c>
      <c r="B8297" t="n">
        <v>0.3959997615713808</v>
      </c>
      <c r="C8297" t="n">
        <v>4960.703854515865</v>
      </c>
      <c r="D8297" t="n">
        <v>850.5729420476615</v>
      </c>
      <c r="E8297" t="n">
        <v>2039.187633740044</v>
      </c>
      <c r="F8297" t="n">
        <v>0</v>
      </c>
      <c r="G8297" t="n">
        <v>7850.860430065142</v>
      </c>
      <c r="H8297" t="n">
        <v>13148.1090038292</v>
      </c>
      <c r="I8297" t="n">
        <v>0</v>
      </c>
      <c r="J8297" t="n">
        <v>1530.728796383814</v>
      </c>
      <c r="K8297" t="n">
        <v>1404.367702327894</v>
      </c>
      <c r="L8297" t="n">
        <v>16083.20550254091</v>
      </c>
      <c r="M8297" t="n">
        <v>48456.76345403025</v>
      </c>
      <c r="N8297" t="n">
        <v>625.5143829972774</v>
      </c>
      <c r="O8297" t="n">
        <v>48456.76345403025</v>
      </c>
      <c r="P8297" t="n">
        <v>625.5143829972774</v>
      </c>
      <c r="Q8297" t="n">
        <v>346</v>
      </c>
      <c r="R8297" t="n">
        <v>15</v>
      </c>
      <c r="S8297">
        <f>VLOOKUP(Q8297,Clustering!$D$3:$E$367,2,FALSE)</f>
        <v/>
      </c>
    </row>
    <row r="8298">
      <c r="A8298" t="inlineStr">
        <is>
          <t>2025-12-12 16:00</t>
        </is>
      </c>
      <c r="B8298" t="n">
        <v>0.5939996423570713</v>
      </c>
      <c r="C8298" t="n">
        <v>6116.681996093255</v>
      </c>
      <c r="D8298" t="n">
        <v>1732.352343703507</v>
      </c>
      <c r="E8298" t="n">
        <v>2461.590786443339</v>
      </c>
      <c r="F8298" t="n">
        <v>0</v>
      </c>
      <c r="G8298" t="n">
        <v>10311.21912588246</v>
      </c>
      <c r="H8298" t="n">
        <v>12551.5974422188</v>
      </c>
      <c r="I8298" t="n">
        <v>0</v>
      </c>
      <c r="J8298" t="n">
        <v>1305.221585217878</v>
      </c>
      <c r="K8298" t="n">
        <v>1360.277524678293</v>
      </c>
      <c r="L8298" t="n">
        <v>15217.09655211497</v>
      </c>
      <c r="M8298" t="n">
        <v>48883.06929086923</v>
      </c>
      <c r="N8298" t="n">
        <v>744.6599797586636</v>
      </c>
      <c r="O8298" t="n">
        <v>48883.06929086923</v>
      </c>
      <c r="P8298" t="n">
        <v>744.6599797586636</v>
      </c>
      <c r="Q8298" t="n">
        <v>346</v>
      </c>
      <c r="R8298" t="n">
        <v>16</v>
      </c>
      <c r="S8298">
        <f>VLOOKUP(Q8298,Clustering!$D$3:$E$367,2,FALSE)</f>
        <v/>
      </c>
    </row>
    <row r="8299">
      <c r="A8299" t="inlineStr">
        <is>
          <t>2025-12-12 17:00</t>
        </is>
      </c>
      <c r="B8299" t="n">
        <v>0.8579994834046585</v>
      </c>
      <c r="C8299" t="n">
        <v>7551.62647152134</v>
      </c>
      <c r="D8299" t="n">
        <v>5040.432249171328</v>
      </c>
      <c r="E8299" t="n">
        <v>3117.04395443121</v>
      </c>
      <c r="F8299" t="n">
        <v>0</v>
      </c>
      <c r="G8299" t="n">
        <v>15709.96067460728</v>
      </c>
      <c r="H8299" t="n">
        <v>11060.3185381928</v>
      </c>
      <c r="I8299" t="n">
        <v>0</v>
      </c>
      <c r="J8299" t="n">
        <v>1301.750736426733</v>
      </c>
      <c r="K8299" t="n">
        <v>1275.339480582558</v>
      </c>
      <c r="L8299" t="n">
        <v>13637.40875520209</v>
      </c>
      <c r="M8299" t="n">
        <v>48954.12026367573</v>
      </c>
      <c r="N8299" t="n">
        <v>815.0641960267554</v>
      </c>
      <c r="O8299" t="n">
        <v>48954.12026367573</v>
      </c>
      <c r="P8299" t="n">
        <v>815.0641960267554</v>
      </c>
      <c r="Q8299" t="n">
        <v>346</v>
      </c>
      <c r="R8299" t="n">
        <v>17</v>
      </c>
      <c r="S8299">
        <f>VLOOKUP(Q8299,Clustering!$D$3:$E$367,2,FALSE)</f>
        <v/>
      </c>
    </row>
    <row r="8300">
      <c r="A8300" t="inlineStr">
        <is>
          <t>2025-12-12 18:00</t>
        </is>
      </c>
      <c r="B8300" t="n">
        <v>1.121999324452246</v>
      </c>
      <c r="C8300" t="n">
        <v>8344.766048155669</v>
      </c>
      <c r="D8300" t="n">
        <v>5985.513295890953</v>
      </c>
      <c r="E8300" t="n">
        <v>4005.547137703657</v>
      </c>
      <c r="F8300" t="n">
        <v>0</v>
      </c>
      <c r="G8300" t="n">
        <v>18336.94848107473</v>
      </c>
      <c r="H8300" t="n">
        <v>9196.219908160308</v>
      </c>
      <c r="I8300" t="n">
        <v>0</v>
      </c>
      <c r="J8300" t="n">
        <v>1883.68544934007</v>
      </c>
      <c r="K8300" t="n">
        <v>1206.987371345546</v>
      </c>
      <c r="L8300" t="n">
        <v>12286.89272884592</v>
      </c>
      <c r="M8300" t="n">
        <v>48740.96734525624</v>
      </c>
      <c r="N8300" t="n">
        <v>758.199252117912</v>
      </c>
      <c r="O8300" t="n">
        <v>48740.96734525624</v>
      </c>
      <c r="P8300" t="n">
        <v>758.199252117912</v>
      </c>
      <c r="Q8300" t="n">
        <v>346</v>
      </c>
      <c r="R8300" t="n">
        <v>18</v>
      </c>
      <c r="S8300">
        <f>VLOOKUP(Q8300,Clustering!$D$3:$E$367,2,FALSE)</f>
        <v/>
      </c>
    </row>
    <row r="8301">
      <c r="A8301" t="inlineStr">
        <is>
          <t>2025-12-12 19:00</t>
        </is>
      </c>
      <c r="B8301" t="n">
        <v>1.22759926087128</v>
      </c>
      <c r="C8301" t="n">
        <v>8776.369423683776</v>
      </c>
      <c r="D8301" t="n">
        <v>6489.556520808085</v>
      </c>
      <c r="E8301" t="n">
        <v>4020.112763658944</v>
      </c>
      <c r="F8301" t="n">
        <v>0</v>
      </c>
      <c r="G8301" t="n">
        <v>19287.26630741168</v>
      </c>
      <c r="H8301" t="n">
        <v>7704.941004134312</v>
      </c>
      <c r="I8301" t="n">
        <v>0</v>
      </c>
      <c r="J8301" t="n">
        <v>1867.420900920147</v>
      </c>
      <c r="K8301" t="n">
        <v>1006.23285592595</v>
      </c>
      <c r="L8301" t="n">
        <v>10578.59476098041</v>
      </c>
      <c r="M8301" t="n">
        <v>48456.76345403025</v>
      </c>
      <c r="N8301" t="n">
        <v>611.9751106380289</v>
      </c>
      <c r="O8301" t="n">
        <v>48456.76345403025</v>
      </c>
      <c r="P8301" t="n">
        <v>611.9751106380289</v>
      </c>
      <c r="Q8301" t="n">
        <v>346</v>
      </c>
      <c r="R8301" t="n">
        <v>19</v>
      </c>
      <c r="S8301">
        <f>VLOOKUP(Q8301,Clustering!$D$3:$E$367,2,FALSE)</f>
        <v/>
      </c>
    </row>
    <row r="8302">
      <c r="A8302" t="inlineStr">
        <is>
          <t>2025-12-12 20:00</t>
        </is>
      </c>
      <c r="B8302" t="n">
        <v>1.267199237028418</v>
      </c>
      <c r="C8302" t="n">
        <v>8685.464427872485</v>
      </c>
      <c r="D8302" t="n">
        <v>6300.54031146416</v>
      </c>
      <c r="E8302" t="n">
        <v>3612.275236910935</v>
      </c>
      <c r="F8302" t="n">
        <v>0</v>
      </c>
      <c r="G8302" t="n">
        <v>18599.54717548461</v>
      </c>
      <c r="H8302" t="n">
        <v>6959.301552121316</v>
      </c>
      <c r="I8302" t="n">
        <v>0</v>
      </c>
      <c r="J8302" t="n">
        <v>1626.528087506671</v>
      </c>
      <c r="K8302" t="n">
        <v>832.9788865661639</v>
      </c>
      <c r="L8302" t="n">
        <v>9418.808526194149</v>
      </c>
      <c r="M8302" t="n">
        <v>48172.55956280427</v>
      </c>
      <c r="N8302" t="n">
        <v>528.0316220106887</v>
      </c>
      <c r="O8302" t="n">
        <v>48172.55956280427</v>
      </c>
      <c r="P8302" t="n">
        <v>528.0316220106887</v>
      </c>
      <c r="Q8302" t="n">
        <v>346</v>
      </c>
      <c r="R8302" t="n">
        <v>20</v>
      </c>
      <c r="S8302">
        <f>VLOOKUP(Q8302,Clustering!$D$3:$E$367,2,FALSE)</f>
        <v/>
      </c>
    </row>
    <row r="8303">
      <c r="A8303" t="inlineStr">
        <is>
          <t>2025-12-12 21:00</t>
        </is>
      </c>
      <c r="B8303" t="n">
        <v>1.280399229080798</v>
      </c>
      <c r="C8303" t="n">
        <v>7794.647563475308</v>
      </c>
      <c r="D8303" t="n">
        <v>5040.432249171328</v>
      </c>
      <c r="E8303" t="n">
        <v>3350.093969715786</v>
      </c>
      <c r="F8303" t="n">
        <v>0</v>
      </c>
      <c r="G8303" t="n">
        <v>16186.4541815915</v>
      </c>
      <c r="H8303" t="n">
        <v>6810.173661718715</v>
      </c>
      <c r="I8303" t="n">
        <v>0</v>
      </c>
      <c r="J8303" t="n">
        <v>1967.762537331104</v>
      </c>
      <c r="K8303" t="n">
        <v>664.9510008207936</v>
      </c>
      <c r="L8303" t="n">
        <v>9442.887199870614</v>
      </c>
      <c r="M8303" t="n">
        <v>47746.25372596529</v>
      </c>
      <c r="N8303" t="n">
        <v>471.1666781018453</v>
      </c>
      <c r="O8303" t="n">
        <v>47746.25372596529</v>
      </c>
      <c r="P8303" t="n">
        <v>471.1666781018453</v>
      </c>
      <c r="Q8303" t="n">
        <v>346</v>
      </c>
      <c r="R8303" t="n">
        <v>21</v>
      </c>
      <c r="S8303">
        <f>VLOOKUP(Q8303,Clustering!$D$3:$E$367,2,FALSE)</f>
        <v/>
      </c>
    </row>
    <row r="8304">
      <c r="A8304" t="inlineStr">
        <is>
          <t>2025-12-12 22:00</t>
        </is>
      </c>
      <c r="B8304" t="n">
        <v>1.280399229080798</v>
      </c>
      <c r="C8304" t="n">
        <v>6431.593571840678</v>
      </c>
      <c r="D8304" t="n">
        <v>3150.27015573208</v>
      </c>
      <c r="E8304" t="n">
        <v>2942.256442967778</v>
      </c>
      <c r="F8304" t="n">
        <v>0</v>
      </c>
      <c r="G8304" t="n">
        <v>12525.40056976962</v>
      </c>
      <c r="H8304" t="n">
        <v>6586.481826114816</v>
      </c>
      <c r="I8304" t="n">
        <v>0</v>
      </c>
      <c r="J8304" t="n">
        <v>1882.994559902423</v>
      </c>
      <c r="K8304" t="n">
        <v>555.3915506427597</v>
      </c>
      <c r="L8304" t="n">
        <v>9024.867936660001</v>
      </c>
      <c r="M8304" t="n">
        <v>47390.99886193281</v>
      </c>
      <c r="N8304" t="n">
        <v>425.1331520804006</v>
      </c>
      <c r="O8304" t="n">
        <v>47390.99886193281</v>
      </c>
      <c r="P8304" t="n">
        <v>425.1331520804006</v>
      </c>
      <c r="Q8304" t="n">
        <v>346</v>
      </c>
      <c r="R8304" t="n">
        <v>22</v>
      </c>
      <c r="S8304">
        <f>VLOOKUP(Q8304,Clustering!$D$3:$E$367,2,FALSE)</f>
        <v/>
      </c>
    </row>
    <row r="8305">
      <c r="A8305" t="inlineStr">
        <is>
          <t>2025-12-12 23:00</t>
        </is>
      </c>
      <c r="B8305" t="n">
        <v>1.280399229080798</v>
      </c>
      <c r="C8305" t="n">
        <v>5296.974197187431</v>
      </c>
      <c r="D8305" t="n">
        <v>1575.13507786604</v>
      </c>
      <c r="E8305" t="n">
        <v>2053.75325969533</v>
      </c>
      <c r="F8305" t="n">
        <v>0</v>
      </c>
      <c r="G8305" t="n">
        <v>8927.142933977882</v>
      </c>
      <c r="H8305" t="n">
        <v>6586.481826114816</v>
      </c>
      <c r="I8305" t="n">
        <v>0</v>
      </c>
      <c r="J8305" t="n">
        <v>1267.201546275055</v>
      </c>
      <c r="K8305" t="n">
        <v>490.5949738240216</v>
      </c>
      <c r="L8305" t="n">
        <v>8344.278346213892</v>
      </c>
      <c r="M8305" t="n">
        <v>47106.79497070683</v>
      </c>
      <c r="N8305" t="n">
        <v>287.0325740160667</v>
      </c>
      <c r="O8305" t="n">
        <v>47106.79497070683</v>
      </c>
      <c r="P8305" t="n">
        <v>287.0325740160667</v>
      </c>
      <c r="Q8305" t="n">
        <v>346</v>
      </c>
      <c r="R8305" t="n">
        <v>23</v>
      </c>
      <c r="S8305">
        <f>VLOOKUP(Q8305,Clustering!$D$3:$E$367,2,FALSE)</f>
        <v/>
      </c>
    </row>
    <row r="8306">
      <c r="A8306" t="inlineStr">
        <is>
          <t>2025-12-13 00:00</t>
        </is>
      </c>
      <c r="B8306" t="n">
        <v>1.280399229080798</v>
      </c>
      <c r="C8306" t="n">
        <v>5585.890590751568</v>
      </c>
      <c r="D8306" t="n">
        <v>1260.108062292832</v>
      </c>
      <c r="E8306" t="n">
        <v>1013.731880704317</v>
      </c>
      <c r="F8306" t="n">
        <v>0</v>
      </c>
      <c r="G8306" t="n">
        <v>7861.010932977799</v>
      </c>
      <c r="H8306" t="n">
        <v>6288.226045309617</v>
      </c>
      <c r="I8306" t="n">
        <v>0</v>
      </c>
      <c r="J8306" t="n">
        <v>490.463872202274</v>
      </c>
      <c r="K8306" t="n">
        <v>210.4420348076978</v>
      </c>
      <c r="L8306" t="n">
        <v>6989.131952319588</v>
      </c>
      <c r="M8306" t="n">
        <v>24441.53464543461</v>
      </c>
      <c r="N8306" t="n">
        <v>109.6824035815236</v>
      </c>
      <c r="O8306" t="n">
        <v>24441.53464543461</v>
      </c>
      <c r="P8306" t="n">
        <v>109.6824035815236</v>
      </c>
      <c r="Q8306" t="n">
        <v>347</v>
      </c>
      <c r="R8306" t="n">
        <v>0</v>
      </c>
      <c r="S8306">
        <f>VLOOKUP(Q8306,Clustering!$D$3:$E$367,2,FALSE)</f>
        <v/>
      </c>
    </row>
    <row r="8307">
      <c r="A8307" t="inlineStr">
        <is>
          <t>2025-12-13 01:00</t>
        </is>
      </c>
      <c r="B8307" t="n">
        <v>1.293599221133177</v>
      </c>
      <c r="C8307" t="n">
        <v>5538.77106713477</v>
      </c>
      <c r="D8307" t="n">
        <v>1134.097256063549</v>
      </c>
      <c r="E8307" t="n">
        <v>655.0261038348624</v>
      </c>
      <c r="F8307" t="n">
        <v>0</v>
      </c>
      <c r="G8307" t="n">
        <v>7329.188026254315</v>
      </c>
      <c r="H8307" t="n">
        <v>6288.226045309617</v>
      </c>
      <c r="I8307" t="n">
        <v>0</v>
      </c>
      <c r="J8307" t="n">
        <v>357.9321803047741</v>
      </c>
      <c r="K8307" t="n">
        <v>184.5098752511756</v>
      </c>
      <c r="L8307" t="n">
        <v>6830.668100865567</v>
      </c>
      <c r="M8307" t="n">
        <v>24370.48367262812</v>
      </c>
      <c r="N8307" t="n">
        <v>99.73469400101304</v>
      </c>
      <c r="O8307" t="n">
        <v>24370.48367262812</v>
      </c>
      <c r="P8307" t="n">
        <v>99.73469400101304</v>
      </c>
      <c r="Q8307" t="n">
        <v>347</v>
      </c>
      <c r="R8307" t="n">
        <v>1</v>
      </c>
      <c r="S8307">
        <f>VLOOKUP(Q8307,Clustering!$D$3:$E$367,2,FALSE)</f>
        <v/>
      </c>
    </row>
    <row r="8308">
      <c r="A8308" t="inlineStr">
        <is>
          <t>2025-12-13 02:00</t>
        </is>
      </c>
      <c r="B8308" t="n">
        <v>1.293599221133177</v>
      </c>
      <c r="C8308" t="n">
        <v>5585.47383432378</v>
      </c>
      <c r="D8308" t="n">
        <v>1134.097256063549</v>
      </c>
      <c r="E8308" t="n">
        <v>545.9419462118319</v>
      </c>
      <c r="F8308" t="n">
        <v>0</v>
      </c>
      <c r="G8308" t="n">
        <v>7266.806635820293</v>
      </c>
      <c r="H8308" t="n">
        <v>6288.226045309617</v>
      </c>
      <c r="I8308" t="n">
        <v>0</v>
      </c>
      <c r="J8308" t="n">
        <v>317.0384906603236</v>
      </c>
      <c r="K8308" t="n">
        <v>182.7255169946268</v>
      </c>
      <c r="L8308" t="n">
        <v>6787.990052964567</v>
      </c>
      <c r="M8308" t="n">
        <v>24370.48367262812</v>
      </c>
      <c r="N8308" t="n">
        <v>97.02169460566684</v>
      </c>
      <c r="O8308" t="n">
        <v>24370.48367262812</v>
      </c>
      <c r="P8308" t="n">
        <v>97.02169460566684</v>
      </c>
      <c r="Q8308" t="n">
        <v>347</v>
      </c>
      <c r="R8308" t="n">
        <v>2</v>
      </c>
      <c r="S8308">
        <f>VLOOKUP(Q8308,Clustering!$D$3:$E$367,2,FALSE)</f>
        <v/>
      </c>
    </row>
    <row r="8309">
      <c r="A8309" t="inlineStr">
        <is>
          <t>2025-12-13 03:00</t>
        </is>
      </c>
      <c r="B8309" t="n">
        <v>1.293599221133177</v>
      </c>
      <c r="C8309" t="n">
        <v>5632.463121556894</v>
      </c>
      <c r="D8309" t="n">
        <v>1134.097256063549</v>
      </c>
      <c r="E8309" t="n">
        <v>506.0434922825934</v>
      </c>
      <c r="F8309" t="n">
        <v>0</v>
      </c>
      <c r="G8309" t="n">
        <v>7273.897469124169</v>
      </c>
      <c r="H8309" t="n">
        <v>6288.226045309617</v>
      </c>
      <c r="I8309" t="n">
        <v>0</v>
      </c>
      <c r="J8309" t="n">
        <v>316.7544957825396</v>
      </c>
      <c r="K8309" t="n">
        <v>184.4756656158952</v>
      </c>
      <c r="L8309" t="n">
        <v>6789.456206708052</v>
      </c>
      <c r="M8309" t="n">
        <v>24441.53464543461</v>
      </c>
      <c r="N8309" t="n">
        <v>97.02169460566684</v>
      </c>
      <c r="O8309" t="n">
        <v>24441.53464543461</v>
      </c>
      <c r="P8309" t="n">
        <v>97.02169460566684</v>
      </c>
      <c r="Q8309" t="n">
        <v>347</v>
      </c>
      <c r="R8309" t="n">
        <v>3</v>
      </c>
      <c r="S8309">
        <f>VLOOKUP(Q8309,Clustering!$D$3:$E$367,2,FALSE)</f>
        <v/>
      </c>
    </row>
    <row r="8310">
      <c r="A8310" t="inlineStr">
        <is>
          <t>2025-12-13 04:00</t>
        </is>
      </c>
      <c r="B8310" t="n">
        <v>1.293599221133177</v>
      </c>
      <c r="C8310" t="n">
        <v>5730.374834810375</v>
      </c>
      <c r="D8310" t="n">
        <v>1197.10265917819</v>
      </c>
      <c r="E8310" t="n">
        <v>521.6498322123846</v>
      </c>
      <c r="F8310" t="n">
        <v>0</v>
      </c>
      <c r="G8310" t="n">
        <v>7450.420925422082</v>
      </c>
      <c r="H8310" t="n">
        <v>6288.226045309617</v>
      </c>
      <c r="I8310" t="n">
        <v>0</v>
      </c>
      <c r="J8310" t="n">
        <v>367.2682872324307</v>
      </c>
      <c r="K8310" t="n">
        <v>186.82303404423</v>
      </c>
      <c r="L8310" t="n">
        <v>6842.317366586277</v>
      </c>
      <c r="M8310" t="n">
        <v>24583.63659104761</v>
      </c>
      <c r="N8310" t="n">
        <v>96.1173524477032</v>
      </c>
      <c r="O8310" t="n">
        <v>24583.63659104761</v>
      </c>
      <c r="P8310" t="n">
        <v>96.1173524477032</v>
      </c>
      <c r="Q8310" t="n">
        <v>347</v>
      </c>
      <c r="R8310" t="n">
        <v>4</v>
      </c>
      <c r="S8310">
        <f>VLOOKUP(Q8310,Clustering!$D$3:$E$367,2,FALSE)</f>
        <v/>
      </c>
    </row>
    <row r="8311">
      <c r="A8311" t="inlineStr">
        <is>
          <t>2025-12-13 05:00</t>
        </is>
      </c>
      <c r="B8311" t="n">
        <v>1.280399229080798</v>
      </c>
      <c r="C8311" t="n">
        <v>7293.237486292685</v>
      </c>
      <c r="D8311" t="n">
        <v>1386.118868522115</v>
      </c>
      <c r="E8311" t="n">
        <v>675.8680580142811</v>
      </c>
      <c r="F8311" t="n">
        <v>0</v>
      </c>
      <c r="G8311" t="n">
        <v>9356.504812058163</v>
      </c>
      <c r="H8311" t="n">
        <v>6337.935342110483</v>
      </c>
      <c r="I8311" t="n">
        <v>0</v>
      </c>
      <c r="J8311" t="n">
        <v>455.564406722696</v>
      </c>
      <c r="K8311" t="n">
        <v>199.3698392173843</v>
      </c>
      <c r="L8311" t="n">
        <v>6992.869588050564</v>
      </c>
      <c r="M8311" t="n">
        <v>24867.8404822736</v>
      </c>
      <c r="N8311" t="n">
        <v>97.47387922392102</v>
      </c>
      <c r="O8311" t="n">
        <v>24867.8404822736</v>
      </c>
      <c r="P8311" t="n">
        <v>97.47387922392102</v>
      </c>
      <c r="Q8311" t="n">
        <v>347</v>
      </c>
      <c r="R8311" t="n">
        <v>5</v>
      </c>
      <c r="S8311">
        <f>VLOOKUP(Q8311,Clustering!$D$3:$E$367,2,FALSE)</f>
        <v/>
      </c>
    </row>
    <row r="8312">
      <c r="A8312" t="inlineStr">
        <is>
          <t>2025-12-13 06:00</t>
        </is>
      </c>
      <c r="B8312" t="n">
        <v>1.214399268818901</v>
      </c>
      <c r="C8312" t="n">
        <v>7881.384995008717</v>
      </c>
      <c r="D8312" t="n">
        <v>2079.178302783173</v>
      </c>
      <c r="E8312" t="n">
        <v>1190.356700225749</v>
      </c>
      <c r="F8312" t="n">
        <v>0</v>
      </c>
      <c r="G8312" t="n">
        <v>11152.13439728646</v>
      </c>
      <c r="H8312" t="n">
        <v>6462.208584112649</v>
      </c>
      <c r="I8312" t="n">
        <v>0</v>
      </c>
      <c r="J8312" t="n">
        <v>605.0286191695902</v>
      </c>
      <c r="K8312" t="n">
        <v>222.9422295528635</v>
      </c>
      <c r="L8312" t="n">
        <v>7290.179432835103</v>
      </c>
      <c r="M8312" t="n">
        <v>24938.89145508009</v>
      </c>
      <c r="N8312" t="n">
        <v>122.8886910763687</v>
      </c>
      <c r="O8312" t="n">
        <v>24938.89145508009</v>
      </c>
      <c r="P8312" t="n">
        <v>122.8886910763687</v>
      </c>
      <c r="Q8312" t="n">
        <v>347</v>
      </c>
      <c r="R8312" t="n">
        <v>6</v>
      </c>
      <c r="S8312">
        <f>VLOOKUP(Q8312,Clustering!$D$3:$E$367,2,FALSE)</f>
        <v/>
      </c>
    </row>
    <row r="8313">
      <c r="A8313" t="inlineStr">
        <is>
          <t>2025-12-13 07:00</t>
        </is>
      </c>
      <c r="B8313" t="n">
        <v>1.121999324452246</v>
      </c>
      <c r="C8313" t="n">
        <v>8929.006465361188</v>
      </c>
      <c r="D8313" t="n">
        <v>3465.297171305288</v>
      </c>
      <c r="E8313" t="n">
        <v>1864.400122276612</v>
      </c>
      <c r="F8313" t="n">
        <v>0</v>
      </c>
      <c r="G8313" t="n">
        <v>14259.82575826754</v>
      </c>
      <c r="H8313" t="n">
        <v>6661.045771316117</v>
      </c>
      <c r="I8313" t="n">
        <v>0</v>
      </c>
      <c r="J8313" t="n">
        <v>932.182180556049</v>
      </c>
      <c r="K8313" t="n">
        <v>280.0344962682909</v>
      </c>
      <c r="L8313" t="n">
        <v>7873.262448140457</v>
      </c>
      <c r="M8313" t="n">
        <v>25009.94242788658</v>
      </c>
      <c r="N8313" t="n">
        <v>161.3559842896604</v>
      </c>
      <c r="O8313" t="n">
        <v>25009.94242788658</v>
      </c>
      <c r="P8313" t="n">
        <v>161.3559842896604</v>
      </c>
      <c r="Q8313" t="n">
        <v>347</v>
      </c>
      <c r="R8313" t="n">
        <v>7</v>
      </c>
      <c r="S8313">
        <f>VLOOKUP(Q8313,Clustering!$D$3:$E$367,2,FALSE)</f>
        <v/>
      </c>
    </row>
    <row r="8314">
      <c r="A8314" t="inlineStr">
        <is>
          <t>2025-12-13 08:00</t>
        </is>
      </c>
      <c r="B8314" t="n">
        <v>0.989999403928452</v>
      </c>
      <c r="C8314" t="n">
        <v>9639.055229205253</v>
      </c>
      <c r="D8314" t="n">
        <v>2176.06717889</v>
      </c>
      <c r="E8314" t="n">
        <v>2825.73143532549</v>
      </c>
      <c r="F8314" t="n">
        <v>0</v>
      </c>
      <c r="G8314" t="n">
        <v>14641.84384282467</v>
      </c>
      <c r="H8314" t="n">
        <v>6835.028310119149</v>
      </c>
      <c r="I8314" t="n">
        <v>0</v>
      </c>
      <c r="J8314" t="n">
        <v>1398.204518909547</v>
      </c>
      <c r="K8314" t="n">
        <v>313.5403969507192</v>
      </c>
      <c r="L8314" t="n">
        <v>8546.773225979414</v>
      </c>
      <c r="M8314" t="n">
        <v>24938.89145508009</v>
      </c>
      <c r="N8314" t="n">
        <v>200.9244536024745</v>
      </c>
      <c r="O8314" t="n">
        <v>24938.89145508009</v>
      </c>
      <c r="P8314" t="n">
        <v>200.9244536024745</v>
      </c>
      <c r="Q8314" t="n">
        <v>347</v>
      </c>
      <c r="R8314" t="n">
        <v>8</v>
      </c>
      <c r="S8314">
        <f>VLOOKUP(Q8314,Clustering!$D$3:$E$367,2,FALSE)</f>
        <v/>
      </c>
    </row>
    <row r="8315">
      <c r="A8315" t="inlineStr">
        <is>
          <t>2025-12-13 09:00</t>
        </is>
      </c>
      <c r="B8315" t="n">
        <v>1.055999364190349</v>
      </c>
      <c r="C8315" t="n">
        <v>9822.949002966776</v>
      </c>
      <c r="D8315" t="n">
        <v>1606.637779423361</v>
      </c>
      <c r="E8315" t="n">
        <v>3859.890878150798</v>
      </c>
      <c r="F8315" t="n">
        <v>0</v>
      </c>
      <c r="G8315" t="n">
        <v>15290.53365990513</v>
      </c>
      <c r="H8315" t="n">
        <v>7009.010848922182</v>
      </c>
      <c r="I8315" t="n">
        <v>0</v>
      </c>
      <c r="J8315" t="n">
        <v>1360.130332209172</v>
      </c>
      <c r="K8315" t="n">
        <v>344.1840158345752</v>
      </c>
      <c r="L8315" t="n">
        <v>8713.325196965929</v>
      </c>
      <c r="M8315" t="n">
        <v>24867.8404822736</v>
      </c>
      <c r="N8315" t="n">
        <v>236.9048803473642</v>
      </c>
      <c r="O8315" t="n">
        <v>24867.8404822736</v>
      </c>
      <c r="P8315" t="n">
        <v>236.9048803473642</v>
      </c>
      <c r="Q8315" t="n">
        <v>347</v>
      </c>
      <c r="R8315" t="n">
        <v>9</v>
      </c>
      <c r="S8315">
        <f>VLOOKUP(Q8315,Clustering!$D$3:$E$367,2,FALSE)</f>
        <v/>
      </c>
    </row>
    <row r="8316">
      <c r="A8316" t="inlineStr">
        <is>
          <t>2025-12-13 10:00</t>
        </is>
      </c>
      <c r="B8316" t="n">
        <v>1.082399348295107</v>
      </c>
      <c r="C8316" t="n">
        <v>9640.878538576828</v>
      </c>
      <c r="D8316" t="n">
        <v>1644.441021292146</v>
      </c>
      <c r="E8316" t="n">
        <v>3976.415885793086</v>
      </c>
      <c r="F8316" t="n">
        <v>0</v>
      </c>
      <c r="G8316" t="n">
        <v>15262.81784501036</v>
      </c>
      <c r="H8316" t="n">
        <v>7158.138739324781</v>
      </c>
      <c r="I8316" t="n">
        <v>0</v>
      </c>
      <c r="J8316" t="n">
        <v>1091.283345770277</v>
      </c>
      <c r="K8316" t="n">
        <v>340.4561405725512</v>
      </c>
      <c r="L8316" t="n">
        <v>8589.87822566761</v>
      </c>
      <c r="M8316" t="n">
        <v>24796.78950946709</v>
      </c>
      <c r="N8316" t="n">
        <v>254.8667831013058</v>
      </c>
      <c r="O8316" t="n">
        <v>24796.78950946709</v>
      </c>
      <c r="P8316" t="n">
        <v>254.8667831013058</v>
      </c>
      <c r="Q8316" t="n">
        <v>347</v>
      </c>
      <c r="R8316" t="n">
        <v>10</v>
      </c>
      <c r="S8316">
        <f>VLOOKUP(Q8316,Clustering!$D$3:$E$367,2,FALSE)</f>
        <v/>
      </c>
    </row>
    <row r="8317">
      <c r="A8317" t="inlineStr">
        <is>
          <t>2025-12-13 11:00</t>
        </is>
      </c>
      <c r="B8317" t="n">
        <v>1.082399348295107</v>
      </c>
      <c r="C8317" t="n">
        <v>9414.788176501756</v>
      </c>
      <c r="D8317" t="n">
        <v>1644.441021292146</v>
      </c>
      <c r="E8317" t="n">
        <v>3655.972114776793</v>
      </c>
      <c r="F8317" t="n">
        <v>0</v>
      </c>
      <c r="G8317" t="n">
        <v>14716.28371191899</v>
      </c>
      <c r="H8317" t="n">
        <v>7207.848036125648</v>
      </c>
      <c r="I8317" t="n">
        <v>0</v>
      </c>
      <c r="J8317" t="n">
        <v>912.4921686023488</v>
      </c>
      <c r="K8317" t="n">
        <v>345.1527899322149</v>
      </c>
      <c r="L8317" t="n">
        <v>8465.492994660211</v>
      </c>
      <c r="M8317" t="n">
        <v>24725.7385366606</v>
      </c>
      <c r="N8317" t="n">
        <v>268.883964696291</v>
      </c>
      <c r="O8317" t="n">
        <v>24725.7385366606</v>
      </c>
      <c r="P8317" t="n">
        <v>268.883964696291</v>
      </c>
      <c r="Q8317" t="n">
        <v>347</v>
      </c>
      <c r="R8317" t="n">
        <v>11</v>
      </c>
      <c r="S8317">
        <f>VLOOKUP(Q8317,Clustering!$D$3:$E$367,2,FALSE)</f>
        <v/>
      </c>
    </row>
    <row r="8318">
      <c r="A8318" t="inlineStr">
        <is>
          <t>2025-12-13 12:00</t>
        </is>
      </c>
      <c r="B8318" t="n">
        <v>1.055999364190349</v>
      </c>
      <c r="C8318" t="n">
        <v>9077.475942760717</v>
      </c>
      <c r="D8318" t="n">
        <v>1568.834537554576</v>
      </c>
      <c r="E8318" t="n">
        <v>3262.700213984071</v>
      </c>
      <c r="F8318" t="n">
        <v>0</v>
      </c>
      <c r="G8318" t="n">
        <v>13910.06669366355</v>
      </c>
      <c r="H8318" t="n">
        <v>7207.848036125648</v>
      </c>
      <c r="I8318" t="n">
        <v>0</v>
      </c>
      <c r="J8318" t="n">
        <v>737.8687960094931</v>
      </c>
      <c r="K8318" t="n">
        <v>345.8391186122323</v>
      </c>
      <c r="L8318" t="n">
        <v>8291.555950747374</v>
      </c>
      <c r="M8318" t="n">
        <v>24725.7385366606</v>
      </c>
      <c r="N8318" t="n">
        <v>265.8435856952981</v>
      </c>
      <c r="O8318" t="n">
        <v>24725.7385366606</v>
      </c>
      <c r="P8318" t="n">
        <v>265.8435856952981</v>
      </c>
      <c r="Q8318" t="n">
        <v>347</v>
      </c>
      <c r="R8318" t="n">
        <v>12</v>
      </c>
      <c r="S8318">
        <f>VLOOKUP(Q8318,Clustering!$D$3:$E$367,2,FALSE)</f>
        <v/>
      </c>
    </row>
    <row r="8319">
      <c r="A8319" t="inlineStr">
        <is>
          <t>2025-12-13 13:00</t>
        </is>
      </c>
      <c r="B8319" t="n">
        <v>1.02959938008559</v>
      </c>
      <c r="C8319" t="n">
        <v>7368.514116061921</v>
      </c>
      <c r="D8319" t="n">
        <v>1512.129674751398</v>
      </c>
      <c r="E8319" t="n">
        <v>2811.165809370204</v>
      </c>
      <c r="F8319" t="n">
        <v>0</v>
      </c>
      <c r="G8319" t="n">
        <v>11692.83919956361</v>
      </c>
      <c r="H8319" t="n">
        <v>7158.138739324781</v>
      </c>
      <c r="I8319" t="n">
        <v>0</v>
      </c>
      <c r="J8319" t="n">
        <v>666.6251759173063</v>
      </c>
      <c r="K8319" t="n">
        <v>331.7580904594951</v>
      </c>
      <c r="L8319" t="n">
        <v>8156.522005701583</v>
      </c>
      <c r="M8319" t="n">
        <v>24725.7385366606</v>
      </c>
      <c r="N8319" t="n">
        <v>258.3497338371778</v>
      </c>
      <c r="O8319" t="n">
        <v>24725.7385366606</v>
      </c>
      <c r="P8319" t="n">
        <v>258.3497338371778</v>
      </c>
      <c r="Q8319" t="n">
        <v>347</v>
      </c>
      <c r="R8319" t="n">
        <v>13</v>
      </c>
      <c r="S8319">
        <f>VLOOKUP(Q8319,Clustering!$D$3:$E$367,2,FALSE)</f>
        <v/>
      </c>
    </row>
    <row r="8320">
      <c r="A8320" t="inlineStr">
        <is>
          <t>2025-12-13 14:00</t>
        </is>
      </c>
      <c r="B8320" t="n">
        <v>1.02959938008559</v>
      </c>
      <c r="C8320" t="n">
        <v>7216.03335804493</v>
      </c>
      <c r="D8320" t="n">
        <v>1455.424811948221</v>
      </c>
      <c r="E8320" t="n">
        <v>2592.681420040913</v>
      </c>
      <c r="F8320" t="n">
        <v>0</v>
      </c>
      <c r="G8320" t="n">
        <v>11265.16918941415</v>
      </c>
      <c r="H8320" t="n">
        <v>7083.57479412348</v>
      </c>
      <c r="I8320" t="n">
        <v>0</v>
      </c>
      <c r="J8320" t="n">
        <v>653.6099423094972</v>
      </c>
      <c r="K8320" t="n">
        <v>316.2915791891402</v>
      </c>
      <c r="L8320" t="n">
        <v>8053.476315622118</v>
      </c>
      <c r="M8320" t="n">
        <v>24796.78950946709</v>
      </c>
      <c r="N8320" t="n">
        <v>252.9237350464853</v>
      </c>
      <c r="O8320" t="n">
        <v>24796.78950946709</v>
      </c>
      <c r="P8320" t="n">
        <v>252.9237350464853</v>
      </c>
      <c r="Q8320" t="n">
        <v>347</v>
      </c>
      <c r="R8320" t="n">
        <v>14</v>
      </c>
      <c r="S8320">
        <f>VLOOKUP(Q8320,Clustering!$D$3:$E$367,2,FALSE)</f>
        <v/>
      </c>
    </row>
    <row r="8321">
      <c r="A8321" t="inlineStr">
        <is>
          <t>2025-12-13 15:00</t>
        </is>
      </c>
      <c r="B8321" t="n">
        <v>1.055999364190349</v>
      </c>
      <c r="C8321" t="n">
        <v>7447.880168278827</v>
      </c>
      <c r="D8321" t="n">
        <v>1512.129674751398</v>
      </c>
      <c r="E8321" t="n">
        <v>2257.672023069335</v>
      </c>
      <c r="F8321" t="n">
        <v>0</v>
      </c>
      <c r="G8321" t="n">
        <v>11218.73786546375</v>
      </c>
      <c r="H8321" t="n">
        <v>6959.301552121316</v>
      </c>
      <c r="I8321" t="n">
        <v>0</v>
      </c>
      <c r="J8321" t="n">
        <v>644.5971491707102</v>
      </c>
      <c r="K8321" t="n">
        <v>292.6042168627199</v>
      </c>
      <c r="L8321" t="n">
        <v>7896.502918154746</v>
      </c>
      <c r="M8321" t="n">
        <v>25080.99340069308</v>
      </c>
      <c r="N8321" t="n">
        <v>244.784709781902</v>
      </c>
      <c r="O8321" t="n">
        <v>25080.99340069308</v>
      </c>
      <c r="P8321" t="n">
        <v>244.784709781902</v>
      </c>
      <c r="Q8321" t="n">
        <v>347</v>
      </c>
      <c r="R8321" t="n">
        <v>15</v>
      </c>
      <c r="S8321">
        <f>VLOOKUP(Q8321,Clustering!$D$3:$E$367,2,FALSE)</f>
        <v/>
      </c>
    </row>
    <row r="8322">
      <c r="A8322" t="inlineStr">
        <is>
          <t>2025-12-13 16:00</t>
        </is>
      </c>
      <c r="B8322" t="n">
        <v>1.082399348295107</v>
      </c>
      <c r="C8322" t="n">
        <v>7942.023055251893</v>
      </c>
      <c r="D8322" t="n">
        <v>2466.209469408661</v>
      </c>
      <c r="E8322" t="n">
        <v>2257.672023069335</v>
      </c>
      <c r="F8322" t="n">
        <v>0</v>
      </c>
      <c r="G8322" t="n">
        <v>12666.98694707818</v>
      </c>
      <c r="H8322" t="n">
        <v>6835.028310119149</v>
      </c>
      <c r="I8322" t="n">
        <v>0</v>
      </c>
      <c r="J8322" t="n">
        <v>544.1409262188745</v>
      </c>
      <c r="K8322" t="n">
        <v>281.0764194303861</v>
      </c>
      <c r="L8322" t="n">
        <v>7660.24565576841</v>
      </c>
      <c r="M8322" t="n">
        <v>25365.19729191906</v>
      </c>
      <c r="N8322" t="n">
        <v>270.7854471849686</v>
      </c>
      <c r="O8322" t="n">
        <v>25365.19729191906</v>
      </c>
      <c r="P8322" t="n">
        <v>270.7854471849686</v>
      </c>
      <c r="Q8322" t="n">
        <v>347</v>
      </c>
      <c r="R8322" t="n">
        <v>16</v>
      </c>
      <c r="S8322">
        <f>VLOOKUP(Q8322,Clustering!$D$3:$E$367,2,FALSE)</f>
        <v/>
      </c>
    </row>
    <row r="8323">
      <c r="A8323" t="inlineStr">
        <is>
          <t>2025-12-13 17:00</t>
        </is>
      </c>
      <c r="B8323" t="n">
        <v>1.121999324452246</v>
      </c>
      <c r="C8323" t="n">
        <v>8708.985118765779</v>
      </c>
      <c r="D8323" t="n">
        <v>5859.502489661669</v>
      </c>
      <c r="E8323" t="n">
        <v>2592.681420040913</v>
      </c>
      <c r="F8323" t="n">
        <v>0</v>
      </c>
      <c r="G8323" t="n">
        <v>17162.29102779281</v>
      </c>
      <c r="H8323" t="n">
        <v>6661.045771316117</v>
      </c>
      <c r="I8323" t="n">
        <v>0</v>
      </c>
      <c r="J8323" t="n">
        <v>530.9126964527275</v>
      </c>
      <c r="K8323" t="n">
        <v>282.9591182658041</v>
      </c>
      <c r="L8323" t="n">
        <v>7474.917586034649</v>
      </c>
      <c r="M8323" t="n">
        <v>25436.24826472556</v>
      </c>
      <c r="N8323" t="n">
        <v>270.7854471849686</v>
      </c>
      <c r="O8323" t="n">
        <v>25436.24826472556</v>
      </c>
      <c r="P8323" t="n">
        <v>270.7854471849686</v>
      </c>
      <c r="Q8323" t="n">
        <v>347</v>
      </c>
      <c r="R8323" t="n">
        <v>17</v>
      </c>
      <c r="S8323">
        <f>VLOOKUP(Q8323,Clustering!$D$3:$E$367,2,FALSE)</f>
        <v/>
      </c>
    </row>
    <row r="8324">
      <c r="A8324" t="inlineStr">
        <is>
          <t>2025-12-13 18:00</t>
        </is>
      </c>
      <c r="B8324" t="n">
        <v>1.214399268818901</v>
      </c>
      <c r="C8324" t="n">
        <v>9221.309004901104</v>
      </c>
      <c r="D8324" t="n">
        <v>6300.54031146416</v>
      </c>
      <c r="E8324" t="n">
        <v>2956.822068923064</v>
      </c>
      <c r="F8324" t="n">
        <v>0</v>
      </c>
      <c r="G8324" t="n">
        <v>18479.88578455715</v>
      </c>
      <c r="H8324" t="n">
        <v>6511.917880913516</v>
      </c>
      <c r="I8324" t="n">
        <v>0</v>
      </c>
      <c r="J8324" t="n">
        <v>606.4587041356465</v>
      </c>
      <c r="K8324" t="n">
        <v>278.1635861879517</v>
      </c>
      <c r="L8324" t="n">
        <v>7396.540171237114</v>
      </c>
      <c r="M8324" t="n">
        <v>25294.14631911257</v>
      </c>
      <c r="N8324" t="n">
        <v>268.9013491220003</v>
      </c>
      <c r="O8324" t="n">
        <v>25294.14631911257</v>
      </c>
      <c r="P8324" t="n">
        <v>268.9013491220003</v>
      </c>
      <c r="Q8324" t="n">
        <v>347</v>
      </c>
      <c r="R8324" t="n">
        <v>18</v>
      </c>
      <c r="S8324">
        <f>VLOOKUP(Q8324,Clustering!$D$3:$E$367,2,FALSE)</f>
        <v/>
      </c>
    </row>
    <row r="8325">
      <c r="A8325" t="inlineStr">
        <is>
          <t>2025-12-13 19:00</t>
        </is>
      </c>
      <c r="B8325" t="n">
        <v>1.253999244976039</v>
      </c>
      <c r="C8325" t="n">
        <v>9572.061633438308</v>
      </c>
      <c r="D8325" t="n">
        <v>6489.556520808085</v>
      </c>
      <c r="E8325" t="n">
        <v>2694.640801727915</v>
      </c>
      <c r="F8325" t="n">
        <v>0</v>
      </c>
      <c r="G8325" t="n">
        <v>18757.51295521929</v>
      </c>
      <c r="H8325" t="n">
        <v>6412.499287311784</v>
      </c>
      <c r="I8325" t="n">
        <v>0</v>
      </c>
      <c r="J8325" t="n">
        <v>735.7431033364596</v>
      </c>
      <c r="K8325" t="n">
        <v>269.5551783653631</v>
      </c>
      <c r="L8325" t="n">
        <v>7417.797569013606</v>
      </c>
      <c r="M8325" t="n">
        <v>25223.09534630607</v>
      </c>
      <c r="N8325" t="n">
        <v>258.5014820017802</v>
      </c>
      <c r="O8325" t="n">
        <v>25223.09534630607</v>
      </c>
      <c r="P8325" t="n">
        <v>258.5014820017802</v>
      </c>
      <c r="Q8325" t="n">
        <v>347</v>
      </c>
      <c r="R8325" t="n">
        <v>19</v>
      </c>
      <c r="S8325">
        <f>VLOOKUP(Q8325,Clustering!$D$3:$E$367,2,FALSE)</f>
        <v/>
      </c>
    </row>
    <row r="8326">
      <c r="A8326" t="inlineStr">
        <is>
          <t>2025-12-13 20:00</t>
        </is>
      </c>
      <c r="B8326" t="n">
        <v>1.267199237028418</v>
      </c>
      <c r="C8326" t="n">
        <v>9631.032667970332</v>
      </c>
      <c r="D8326" t="n">
        <v>6300.54031146416</v>
      </c>
      <c r="E8326" t="n">
        <v>2519.853290264483</v>
      </c>
      <c r="F8326" t="n">
        <v>0</v>
      </c>
      <c r="G8326" t="n">
        <v>18452.69346893601</v>
      </c>
      <c r="H8326" t="n">
        <v>6337.935342110483</v>
      </c>
      <c r="I8326" t="n">
        <v>0</v>
      </c>
      <c r="J8326" t="n">
        <v>791.4788955375022</v>
      </c>
      <c r="K8326" t="n">
        <v>256.0585002566507</v>
      </c>
      <c r="L8326" t="n">
        <v>7385.472737904636</v>
      </c>
      <c r="M8326" t="n">
        <v>25009.94242788658</v>
      </c>
      <c r="N8326" t="n">
        <v>244.484300406795</v>
      </c>
      <c r="O8326" t="n">
        <v>25009.94242788658</v>
      </c>
      <c r="P8326" t="n">
        <v>244.484300406795</v>
      </c>
      <c r="Q8326" t="n">
        <v>347</v>
      </c>
      <c r="R8326" t="n">
        <v>20</v>
      </c>
      <c r="S8326">
        <f>VLOOKUP(Q8326,Clustering!$D$3:$E$367,2,FALSE)</f>
        <v/>
      </c>
    </row>
    <row r="8327">
      <c r="A8327" t="inlineStr">
        <is>
          <t>2025-12-13 21:00</t>
        </is>
      </c>
      <c r="B8327" t="n">
        <v>1.280399229080798</v>
      </c>
      <c r="C8327" t="n">
        <v>9082.659350831333</v>
      </c>
      <c r="D8327" t="n">
        <v>5355.459264744536</v>
      </c>
      <c r="E8327" t="n">
        <v>2199.40951924819</v>
      </c>
      <c r="F8327" t="n">
        <v>0</v>
      </c>
      <c r="G8327" t="n">
        <v>16638.80853405314</v>
      </c>
      <c r="H8327" t="n">
        <v>6313.08069371005</v>
      </c>
      <c r="I8327" t="n">
        <v>0</v>
      </c>
      <c r="J8327" t="n">
        <v>826.3500514010985</v>
      </c>
      <c r="K8327" t="n">
        <v>238.5797344635769</v>
      </c>
      <c r="L8327" t="n">
        <v>7378.010479574725</v>
      </c>
      <c r="M8327" t="n">
        <v>24796.78950946709</v>
      </c>
      <c r="N8327" t="n">
        <v>228.6584344958826</v>
      </c>
      <c r="O8327" t="n">
        <v>24796.78950946709</v>
      </c>
      <c r="P8327" t="n">
        <v>228.6584344958826</v>
      </c>
      <c r="Q8327" t="n">
        <v>347</v>
      </c>
      <c r="R8327" t="n">
        <v>21</v>
      </c>
      <c r="S8327">
        <f>VLOOKUP(Q8327,Clustering!$D$3:$E$367,2,FALSE)</f>
        <v/>
      </c>
    </row>
    <row r="8328">
      <c r="A8328" t="inlineStr">
        <is>
          <t>2025-12-13 22:00</t>
        </is>
      </c>
      <c r="B8328" t="n">
        <v>1.267199237028418</v>
      </c>
      <c r="C8328" t="n">
        <v>8019.044852562492</v>
      </c>
      <c r="D8328" t="n">
        <v>3780.324186878496</v>
      </c>
      <c r="E8328" t="n">
        <v>1908.09700014247</v>
      </c>
      <c r="F8328" t="n">
        <v>0</v>
      </c>
      <c r="G8328" t="n">
        <v>13708.73323882049</v>
      </c>
      <c r="H8328" t="n">
        <v>6288.226045309617</v>
      </c>
      <c r="I8328" t="n">
        <v>0</v>
      </c>
      <c r="J8328" t="n">
        <v>1011.515161075241</v>
      </c>
      <c r="K8328" t="n">
        <v>223.4084783123821</v>
      </c>
      <c r="L8328" t="n">
        <v>7523.149684697239</v>
      </c>
      <c r="M8328" t="n">
        <v>24583.63659104761</v>
      </c>
      <c r="N8328" t="n">
        <v>223.2324357051902</v>
      </c>
      <c r="O8328" t="n">
        <v>24583.63659104761</v>
      </c>
      <c r="P8328" t="n">
        <v>223.2324357051902</v>
      </c>
      <c r="Q8328" t="n">
        <v>347</v>
      </c>
      <c r="R8328" t="n">
        <v>22</v>
      </c>
      <c r="S8328">
        <f>VLOOKUP(Q8328,Clustering!$D$3:$E$367,2,FALSE)</f>
        <v/>
      </c>
    </row>
    <row r="8329">
      <c r="A8329" t="inlineStr">
        <is>
          <t>2025-12-13 23:00</t>
        </is>
      </c>
      <c r="B8329" t="n">
        <v>1.267199237028418</v>
      </c>
      <c r="C8329" t="n">
        <v>6920.761428957024</v>
      </c>
      <c r="D8329" t="n">
        <v>2205.189109012456</v>
      </c>
      <c r="E8329" t="n">
        <v>1455.484302239133</v>
      </c>
      <c r="F8329" t="n">
        <v>0</v>
      </c>
      <c r="G8329" t="n">
        <v>10582.70203944564</v>
      </c>
      <c r="H8329" t="n">
        <v>6288.226045309617</v>
      </c>
      <c r="I8329" t="n">
        <v>0</v>
      </c>
      <c r="J8329" t="n">
        <v>841.3768405000469</v>
      </c>
      <c r="K8329" t="n">
        <v>205.7144037964884</v>
      </c>
      <c r="L8329" t="n">
        <v>7335.317289606151</v>
      </c>
      <c r="M8329" t="n">
        <v>24512.58561824111</v>
      </c>
      <c r="N8329" t="n">
        <v>150.2486089530355</v>
      </c>
      <c r="O8329" t="n">
        <v>24512.58561824111</v>
      </c>
      <c r="P8329" t="n">
        <v>150.2486089530355</v>
      </c>
      <c r="Q8329" t="n">
        <v>347</v>
      </c>
      <c r="R8329" t="n">
        <v>23</v>
      </c>
      <c r="S8329">
        <f>VLOOKUP(Q8329,Clustering!$D$3:$E$367,2,FALSE)</f>
        <v/>
      </c>
    </row>
    <row r="8330">
      <c r="A8330" t="inlineStr">
        <is>
          <t>2025-12-14 00:00</t>
        </is>
      </c>
      <c r="B8330" t="n">
        <v>1.280399229080798</v>
      </c>
      <c r="C8330" t="n">
        <v>6297.03334021858</v>
      </c>
      <c r="D8330" t="n">
        <v>1260.108062292832</v>
      </c>
      <c r="E8330" t="n">
        <v>1013.731880704317</v>
      </c>
      <c r="F8330" t="n">
        <v>0</v>
      </c>
      <c r="G8330" t="n">
        <v>8572.15368244481</v>
      </c>
      <c r="H8330" t="n">
        <v>6288.226045309617</v>
      </c>
      <c r="I8330" t="n">
        <v>0</v>
      </c>
      <c r="J8330" t="n">
        <v>490.463872202274</v>
      </c>
      <c r="K8330" t="n">
        <v>210.4420348076978</v>
      </c>
      <c r="L8330" t="n">
        <v>6989.131952319588</v>
      </c>
      <c r="M8330" t="n">
        <v>24441.53464543461</v>
      </c>
      <c r="N8330" t="n">
        <v>109.6824035815236</v>
      </c>
      <c r="O8330" t="n">
        <v>24441.53464543461</v>
      </c>
      <c r="P8330" t="n">
        <v>109.6824035815236</v>
      </c>
      <c r="Q8330" t="n">
        <v>348</v>
      </c>
      <c r="R8330" t="n">
        <v>0</v>
      </c>
      <c r="S8330">
        <f>VLOOKUP(Q8330,Clustering!$D$3:$E$367,2,FALSE)</f>
        <v/>
      </c>
    </row>
    <row r="8331">
      <c r="A8331" t="inlineStr">
        <is>
          <t>2025-12-14 01:00</t>
        </is>
      </c>
      <c r="B8331" t="n">
        <v>1.293599221133177</v>
      </c>
      <c r="C8331" t="n">
        <v>6294.324423437955</v>
      </c>
      <c r="D8331" t="n">
        <v>1134.097256063549</v>
      </c>
      <c r="E8331" t="n">
        <v>655.0261038348624</v>
      </c>
      <c r="F8331" t="n">
        <v>0</v>
      </c>
      <c r="G8331" t="n">
        <v>8084.741382557499</v>
      </c>
      <c r="H8331" t="n">
        <v>6288.226045309617</v>
      </c>
      <c r="I8331" t="n">
        <v>0</v>
      </c>
      <c r="J8331" t="n">
        <v>357.9321803047741</v>
      </c>
      <c r="K8331" t="n">
        <v>184.5098752511756</v>
      </c>
      <c r="L8331" t="n">
        <v>6830.668100865567</v>
      </c>
      <c r="M8331" t="n">
        <v>24370.48367262812</v>
      </c>
      <c r="N8331" t="n">
        <v>99.73469400101304</v>
      </c>
      <c r="O8331" t="n">
        <v>24370.48367262812</v>
      </c>
      <c r="P8331" t="n">
        <v>99.73469400101304</v>
      </c>
      <c r="Q8331" t="n">
        <v>348</v>
      </c>
      <c r="R8331" t="n">
        <v>1</v>
      </c>
      <c r="S8331">
        <f>VLOOKUP(Q8331,Clustering!$D$3:$E$367,2,FALSE)</f>
        <v/>
      </c>
    </row>
    <row r="8332">
      <c r="A8332" t="inlineStr">
        <is>
          <t>2025-12-14 02:00</t>
        </is>
      </c>
      <c r="B8332" t="n">
        <v>1.293599221133177</v>
      </c>
      <c r="C8332" t="n">
        <v>6367.387034684566</v>
      </c>
      <c r="D8332" t="n">
        <v>1134.097256063549</v>
      </c>
      <c r="E8332" t="n">
        <v>545.9419462118319</v>
      </c>
      <c r="F8332" t="n">
        <v>0</v>
      </c>
      <c r="G8332" t="n">
        <v>8048.71983618108</v>
      </c>
      <c r="H8332" t="n">
        <v>6288.226045309617</v>
      </c>
      <c r="I8332" t="n">
        <v>0</v>
      </c>
      <c r="J8332" t="n">
        <v>317.0384906603236</v>
      </c>
      <c r="K8332" t="n">
        <v>182.7255169946268</v>
      </c>
      <c r="L8332" t="n">
        <v>6787.990052964567</v>
      </c>
      <c r="M8332" t="n">
        <v>24370.48367262812</v>
      </c>
      <c r="N8332" t="n">
        <v>97.02169460566684</v>
      </c>
      <c r="O8332" t="n">
        <v>24370.48367262812</v>
      </c>
      <c r="P8332" t="n">
        <v>97.02169460566684</v>
      </c>
      <c r="Q8332" t="n">
        <v>348</v>
      </c>
      <c r="R8332" t="n">
        <v>2</v>
      </c>
      <c r="S8332">
        <f>VLOOKUP(Q8332,Clustering!$D$3:$E$367,2,FALSE)</f>
        <v/>
      </c>
    </row>
    <row r="8333">
      <c r="A8333" t="inlineStr">
        <is>
          <t>2025-12-14 03:00</t>
        </is>
      </c>
      <c r="B8333" t="n">
        <v>1.293599221133177</v>
      </c>
      <c r="C8333" t="n">
        <v>6425.837123681855</v>
      </c>
      <c r="D8333" t="n">
        <v>1134.097256063549</v>
      </c>
      <c r="E8333" t="n">
        <v>506.0434922825934</v>
      </c>
      <c r="F8333" t="n">
        <v>0</v>
      </c>
      <c r="G8333" t="n">
        <v>8067.271471249131</v>
      </c>
      <c r="H8333" t="n">
        <v>6288.226045309617</v>
      </c>
      <c r="I8333" t="n">
        <v>0</v>
      </c>
      <c r="J8333" t="n">
        <v>316.7544957825396</v>
      </c>
      <c r="K8333" t="n">
        <v>184.4756656158952</v>
      </c>
      <c r="L8333" t="n">
        <v>6789.456206708052</v>
      </c>
      <c r="M8333" t="n">
        <v>24441.53464543461</v>
      </c>
      <c r="N8333" t="n">
        <v>97.02169460566684</v>
      </c>
      <c r="O8333" t="n">
        <v>24441.53464543461</v>
      </c>
      <c r="P8333" t="n">
        <v>97.02169460566684</v>
      </c>
      <c r="Q8333" t="n">
        <v>348</v>
      </c>
      <c r="R8333" t="n">
        <v>3</v>
      </c>
      <c r="S8333">
        <f>VLOOKUP(Q8333,Clustering!$D$3:$E$367,2,FALSE)</f>
        <v/>
      </c>
    </row>
    <row r="8334">
      <c r="A8334" t="inlineStr">
        <is>
          <t>2025-12-14 04:00</t>
        </is>
      </c>
      <c r="B8334" t="n">
        <v>1.293599221133177</v>
      </c>
      <c r="C8334" t="n">
        <v>6522.889276803022</v>
      </c>
      <c r="D8334" t="n">
        <v>1197.10265917819</v>
      </c>
      <c r="E8334" t="n">
        <v>521.6498322123846</v>
      </c>
      <c r="F8334" t="n">
        <v>0</v>
      </c>
      <c r="G8334" t="n">
        <v>8242.93536741473</v>
      </c>
      <c r="H8334" t="n">
        <v>6288.226045309617</v>
      </c>
      <c r="I8334" t="n">
        <v>0</v>
      </c>
      <c r="J8334" t="n">
        <v>367.2682872324307</v>
      </c>
      <c r="K8334" t="n">
        <v>186.82303404423</v>
      </c>
      <c r="L8334" t="n">
        <v>6842.317366586277</v>
      </c>
      <c r="M8334" t="n">
        <v>24583.63659104761</v>
      </c>
      <c r="N8334" t="n">
        <v>96.1173524477032</v>
      </c>
      <c r="O8334" t="n">
        <v>24583.63659104761</v>
      </c>
      <c r="P8334" t="n">
        <v>96.1173524477032</v>
      </c>
      <c r="Q8334" t="n">
        <v>348</v>
      </c>
      <c r="R8334" t="n">
        <v>4</v>
      </c>
      <c r="S8334">
        <f>VLOOKUP(Q8334,Clustering!$D$3:$E$367,2,FALSE)</f>
        <v/>
      </c>
    </row>
    <row r="8335">
      <c r="A8335" t="inlineStr">
        <is>
          <t>2025-12-14 05:00</t>
        </is>
      </c>
      <c r="B8335" t="n">
        <v>1.280399229080798</v>
      </c>
      <c r="C8335" t="n">
        <v>7989.481193466268</v>
      </c>
      <c r="D8335" t="n">
        <v>1386.118868522115</v>
      </c>
      <c r="E8335" t="n">
        <v>675.8680580142811</v>
      </c>
      <c r="F8335" t="n">
        <v>0</v>
      </c>
      <c r="G8335" t="n">
        <v>10052.74851923174</v>
      </c>
      <c r="H8335" t="n">
        <v>6337.935342110483</v>
      </c>
      <c r="I8335" t="n">
        <v>0</v>
      </c>
      <c r="J8335" t="n">
        <v>455.564406722696</v>
      </c>
      <c r="K8335" t="n">
        <v>199.3698392173843</v>
      </c>
      <c r="L8335" t="n">
        <v>6992.869588050564</v>
      </c>
      <c r="M8335" t="n">
        <v>24867.8404822736</v>
      </c>
      <c r="N8335" t="n">
        <v>97.47387922392102</v>
      </c>
      <c r="O8335" t="n">
        <v>24867.8404822736</v>
      </c>
      <c r="P8335" t="n">
        <v>97.47387922392102</v>
      </c>
      <c r="Q8335" t="n">
        <v>348</v>
      </c>
      <c r="R8335" t="n">
        <v>5</v>
      </c>
      <c r="S8335">
        <f>VLOOKUP(Q8335,Clustering!$D$3:$E$367,2,FALSE)</f>
        <v/>
      </c>
    </row>
    <row r="8336">
      <c r="A8336" t="inlineStr">
        <is>
          <t>2025-12-14 06:00</t>
        </is>
      </c>
      <c r="B8336" t="n">
        <v>1.214399268818901</v>
      </c>
      <c r="C8336" t="n">
        <v>8542.464878587674</v>
      </c>
      <c r="D8336" t="n">
        <v>2079.178302783173</v>
      </c>
      <c r="E8336" t="n">
        <v>1190.356700225749</v>
      </c>
      <c r="F8336" t="n">
        <v>0</v>
      </c>
      <c r="G8336" t="n">
        <v>11813.21428086542</v>
      </c>
      <c r="H8336" t="n">
        <v>6462.208584112649</v>
      </c>
      <c r="I8336" t="n">
        <v>0</v>
      </c>
      <c r="J8336" t="n">
        <v>605.0286191695902</v>
      </c>
      <c r="K8336" t="n">
        <v>222.9422295528635</v>
      </c>
      <c r="L8336" t="n">
        <v>7290.179432835103</v>
      </c>
      <c r="M8336" t="n">
        <v>24938.89145508009</v>
      </c>
      <c r="N8336" t="n">
        <v>122.8886910763687</v>
      </c>
      <c r="O8336" t="n">
        <v>24938.89145508009</v>
      </c>
      <c r="P8336" t="n">
        <v>122.8886910763687</v>
      </c>
      <c r="Q8336" t="n">
        <v>348</v>
      </c>
      <c r="R8336" t="n">
        <v>6</v>
      </c>
      <c r="S8336">
        <f>VLOOKUP(Q8336,Clustering!$D$3:$E$367,2,FALSE)</f>
        <v/>
      </c>
    </row>
    <row r="8337">
      <c r="A8337" t="inlineStr">
        <is>
          <t>2025-12-14 07:00</t>
        </is>
      </c>
      <c r="B8337" t="n">
        <v>1.121999324452246</v>
      </c>
      <c r="C8337" t="n">
        <v>9598.161004728539</v>
      </c>
      <c r="D8337" t="n">
        <v>3465.297171305288</v>
      </c>
      <c r="E8337" t="n">
        <v>1864.400122276612</v>
      </c>
      <c r="F8337" t="n">
        <v>0</v>
      </c>
      <c r="G8337" t="n">
        <v>14928.98029763489</v>
      </c>
      <c r="H8337" t="n">
        <v>6661.045771316117</v>
      </c>
      <c r="I8337" t="n">
        <v>0</v>
      </c>
      <c r="J8337" t="n">
        <v>932.182180556049</v>
      </c>
      <c r="K8337" t="n">
        <v>280.0344962682909</v>
      </c>
      <c r="L8337" t="n">
        <v>7873.262448140457</v>
      </c>
      <c r="M8337" t="n">
        <v>25009.94242788658</v>
      </c>
      <c r="N8337" t="n">
        <v>161.3559842896604</v>
      </c>
      <c r="O8337" t="n">
        <v>25009.94242788658</v>
      </c>
      <c r="P8337" t="n">
        <v>161.3559842896604</v>
      </c>
      <c r="Q8337" t="n">
        <v>348</v>
      </c>
      <c r="R8337" t="n">
        <v>7</v>
      </c>
      <c r="S8337">
        <f>VLOOKUP(Q8337,Clustering!$D$3:$E$367,2,FALSE)</f>
        <v/>
      </c>
    </row>
    <row r="8338">
      <c r="A8338" t="inlineStr">
        <is>
          <t>2025-12-14 08:00</t>
        </is>
      </c>
      <c r="B8338" t="n">
        <v>0.989999403928452</v>
      </c>
      <c r="C8338" t="n">
        <v>10181.62000363196</v>
      </c>
      <c r="D8338" t="n">
        <v>2185.773494404677</v>
      </c>
      <c r="E8338" t="n">
        <v>2825.73143532549</v>
      </c>
      <c r="F8338" t="n">
        <v>0</v>
      </c>
      <c r="G8338" t="n">
        <v>15194.11493276605</v>
      </c>
      <c r="H8338" t="n">
        <v>6835.028310119149</v>
      </c>
      <c r="I8338" t="n">
        <v>0</v>
      </c>
      <c r="J8338" t="n">
        <v>1398.204518909547</v>
      </c>
      <c r="K8338" t="n">
        <v>313.5403969507192</v>
      </c>
      <c r="L8338" t="n">
        <v>8546.773225979414</v>
      </c>
      <c r="M8338" t="n">
        <v>24938.89145508009</v>
      </c>
      <c r="N8338" t="n">
        <v>200.9244536024745</v>
      </c>
      <c r="O8338" t="n">
        <v>24938.89145508009</v>
      </c>
      <c r="P8338" t="n">
        <v>200.9244536024745</v>
      </c>
      <c r="Q8338" t="n">
        <v>348</v>
      </c>
      <c r="R8338" t="n">
        <v>8</v>
      </c>
      <c r="S8338">
        <f>VLOOKUP(Q8338,Clustering!$D$3:$E$367,2,FALSE)</f>
        <v/>
      </c>
    </row>
    <row r="8339">
      <c r="A8339" t="inlineStr">
        <is>
          <t>2025-12-14 09:00</t>
        </is>
      </c>
      <c r="B8339" t="n">
        <v>1.055999364190349</v>
      </c>
      <c r="C8339" t="n">
        <v>10181.88047639932</v>
      </c>
      <c r="D8339" t="n">
        <v>1606.637779423361</v>
      </c>
      <c r="E8339" t="n">
        <v>3859.890878150798</v>
      </c>
      <c r="F8339" t="n">
        <v>0</v>
      </c>
      <c r="G8339" t="n">
        <v>15649.46513333768</v>
      </c>
      <c r="H8339" t="n">
        <v>7009.010848922182</v>
      </c>
      <c r="I8339" t="n">
        <v>0</v>
      </c>
      <c r="J8339" t="n">
        <v>1360.130332209172</v>
      </c>
      <c r="K8339" t="n">
        <v>344.1840158345752</v>
      </c>
      <c r="L8339" t="n">
        <v>8713.325196965929</v>
      </c>
      <c r="M8339" t="n">
        <v>24867.8404822736</v>
      </c>
      <c r="N8339" t="n">
        <v>236.9048803473642</v>
      </c>
      <c r="O8339" t="n">
        <v>24867.8404822736</v>
      </c>
      <c r="P8339" t="n">
        <v>236.9048803473642</v>
      </c>
      <c r="Q8339" t="n">
        <v>348</v>
      </c>
      <c r="R8339" t="n">
        <v>9</v>
      </c>
      <c r="S8339">
        <f>VLOOKUP(Q8339,Clustering!$D$3:$E$367,2,FALSE)</f>
        <v/>
      </c>
    </row>
    <row r="8340">
      <c r="A8340" t="inlineStr">
        <is>
          <t>2025-12-14 10:00</t>
        </is>
      </c>
      <c r="B8340" t="n">
        <v>1.082399348295107</v>
      </c>
      <c r="C8340" t="n">
        <v>9865.666536815062</v>
      </c>
      <c r="D8340" t="n">
        <v>1644.441021292146</v>
      </c>
      <c r="E8340" t="n">
        <v>3976.415885793086</v>
      </c>
      <c r="F8340" t="n">
        <v>0</v>
      </c>
      <c r="G8340" t="n">
        <v>15487.60584324859</v>
      </c>
      <c r="H8340" t="n">
        <v>7158.138739324781</v>
      </c>
      <c r="I8340" t="n">
        <v>0</v>
      </c>
      <c r="J8340" t="n">
        <v>1091.283345770277</v>
      </c>
      <c r="K8340" t="n">
        <v>340.4561405725512</v>
      </c>
      <c r="L8340" t="n">
        <v>8589.87822566761</v>
      </c>
      <c r="M8340" t="n">
        <v>24796.78950946709</v>
      </c>
      <c r="N8340" t="n">
        <v>254.8667831013058</v>
      </c>
      <c r="O8340" t="n">
        <v>24796.78950946709</v>
      </c>
      <c r="P8340" t="n">
        <v>254.8667831013058</v>
      </c>
      <c r="Q8340" t="n">
        <v>348</v>
      </c>
      <c r="R8340" t="n">
        <v>10</v>
      </c>
      <c r="S8340">
        <f>VLOOKUP(Q8340,Clustering!$D$3:$E$367,2,FALSE)</f>
        <v/>
      </c>
    </row>
    <row r="8341">
      <c r="A8341" t="inlineStr">
        <is>
          <t>2025-12-14 11:00</t>
        </is>
      </c>
      <c r="B8341" t="n">
        <v>1.082399348295107</v>
      </c>
      <c r="C8341" t="n">
        <v>9583.053584221219</v>
      </c>
      <c r="D8341" t="n">
        <v>1644.441021292146</v>
      </c>
      <c r="E8341" t="n">
        <v>3655.972114776793</v>
      </c>
      <c r="F8341" t="n">
        <v>0</v>
      </c>
      <c r="G8341" t="n">
        <v>14884.54911963845</v>
      </c>
      <c r="H8341" t="n">
        <v>7207.848036125648</v>
      </c>
      <c r="I8341" t="n">
        <v>0</v>
      </c>
      <c r="J8341" t="n">
        <v>912.4921686023488</v>
      </c>
      <c r="K8341" t="n">
        <v>345.1527899322149</v>
      </c>
      <c r="L8341" t="n">
        <v>8465.492994660211</v>
      </c>
      <c r="M8341" t="n">
        <v>24725.7385366606</v>
      </c>
      <c r="N8341" t="n">
        <v>268.883964696291</v>
      </c>
      <c r="O8341" t="n">
        <v>24725.7385366606</v>
      </c>
      <c r="P8341" t="n">
        <v>268.883964696291</v>
      </c>
      <c r="Q8341" t="n">
        <v>348</v>
      </c>
      <c r="R8341" t="n">
        <v>11</v>
      </c>
      <c r="S8341">
        <f>VLOOKUP(Q8341,Clustering!$D$3:$E$367,2,FALSE)</f>
        <v/>
      </c>
    </row>
    <row r="8342">
      <c r="A8342" t="inlineStr">
        <is>
          <t>2025-12-14 12:00</t>
        </is>
      </c>
      <c r="B8342" t="n">
        <v>1.055999364190349</v>
      </c>
      <c r="C8342" t="n">
        <v>9199.63767065612</v>
      </c>
      <c r="D8342" t="n">
        <v>1568.834537554576</v>
      </c>
      <c r="E8342" t="n">
        <v>3262.700213984071</v>
      </c>
      <c r="F8342" t="n">
        <v>0</v>
      </c>
      <c r="G8342" t="n">
        <v>14032.22842155896</v>
      </c>
      <c r="H8342" t="n">
        <v>7207.848036125648</v>
      </c>
      <c r="I8342" t="n">
        <v>0</v>
      </c>
      <c r="J8342" t="n">
        <v>737.8687960094931</v>
      </c>
      <c r="K8342" t="n">
        <v>345.8391186122323</v>
      </c>
      <c r="L8342" t="n">
        <v>8291.555950747374</v>
      </c>
      <c r="M8342" t="n">
        <v>24725.7385366606</v>
      </c>
      <c r="N8342" t="n">
        <v>265.8435856952981</v>
      </c>
      <c r="O8342" t="n">
        <v>24725.7385366606</v>
      </c>
      <c r="P8342" t="n">
        <v>265.8435856952981</v>
      </c>
      <c r="Q8342" t="n">
        <v>348</v>
      </c>
      <c r="R8342" t="n">
        <v>12</v>
      </c>
      <c r="S8342">
        <f>VLOOKUP(Q8342,Clustering!$D$3:$E$367,2,FALSE)</f>
        <v/>
      </c>
    </row>
    <row r="8343">
      <c r="A8343" t="inlineStr">
        <is>
          <t>2025-12-14 13:00</t>
        </is>
      </c>
      <c r="B8343" t="n">
        <v>1.02959938008559</v>
      </c>
      <c r="C8343" t="n">
        <v>7491.431214982689</v>
      </c>
      <c r="D8343" t="n">
        <v>1512.129674751398</v>
      </c>
      <c r="E8343" t="n">
        <v>2811.165809370204</v>
      </c>
      <c r="F8343" t="n">
        <v>0</v>
      </c>
      <c r="G8343" t="n">
        <v>11815.75629848438</v>
      </c>
      <c r="H8343" t="n">
        <v>7158.138739324781</v>
      </c>
      <c r="I8343" t="n">
        <v>0</v>
      </c>
      <c r="J8343" t="n">
        <v>666.6251759173063</v>
      </c>
      <c r="K8343" t="n">
        <v>331.7580904594951</v>
      </c>
      <c r="L8343" t="n">
        <v>8156.522005701583</v>
      </c>
      <c r="M8343" t="n">
        <v>24725.7385366606</v>
      </c>
      <c r="N8343" t="n">
        <v>258.3497338371778</v>
      </c>
      <c r="O8343" t="n">
        <v>24725.7385366606</v>
      </c>
      <c r="P8343" t="n">
        <v>258.3497338371778</v>
      </c>
      <c r="Q8343" t="n">
        <v>348</v>
      </c>
      <c r="R8343" t="n">
        <v>13</v>
      </c>
      <c r="S8343">
        <f>VLOOKUP(Q8343,Clustering!$D$3:$E$367,2,FALSE)</f>
        <v/>
      </c>
    </row>
    <row r="8344">
      <c r="A8344" t="inlineStr">
        <is>
          <t>2025-12-14 14:00</t>
        </is>
      </c>
      <c r="B8344" t="n">
        <v>1.02959938008559</v>
      </c>
      <c r="C8344" t="n">
        <v>7355.56861952375</v>
      </c>
      <c r="D8344" t="n">
        <v>1455.424811948221</v>
      </c>
      <c r="E8344" t="n">
        <v>2592.681420040913</v>
      </c>
      <c r="F8344" t="n">
        <v>0</v>
      </c>
      <c r="G8344" t="n">
        <v>11404.70445089297</v>
      </c>
      <c r="H8344" t="n">
        <v>7083.57479412348</v>
      </c>
      <c r="I8344" t="n">
        <v>0</v>
      </c>
      <c r="J8344" t="n">
        <v>653.6099423094972</v>
      </c>
      <c r="K8344" t="n">
        <v>316.2915791891402</v>
      </c>
      <c r="L8344" t="n">
        <v>8053.476315622118</v>
      </c>
      <c r="M8344" t="n">
        <v>24796.78950946709</v>
      </c>
      <c r="N8344" t="n">
        <v>252.9237350464853</v>
      </c>
      <c r="O8344" t="n">
        <v>24796.78950946709</v>
      </c>
      <c r="P8344" t="n">
        <v>252.9237350464853</v>
      </c>
      <c r="Q8344" t="n">
        <v>348</v>
      </c>
      <c r="R8344" t="n">
        <v>14</v>
      </c>
      <c r="S8344">
        <f>VLOOKUP(Q8344,Clustering!$D$3:$E$367,2,FALSE)</f>
        <v/>
      </c>
    </row>
    <row r="8345">
      <c r="A8345" t="inlineStr">
        <is>
          <t>2025-12-14 15:00</t>
        </is>
      </c>
      <c r="B8345" t="n">
        <v>1.055999364190349</v>
      </c>
      <c r="C8345" t="n">
        <v>7616.353954212188</v>
      </c>
      <c r="D8345" t="n">
        <v>1512.129674751398</v>
      </c>
      <c r="E8345" t="n">
        <v>2257.672023069335</v>
      </c>
      <c r="F8345" t="n">
        <v>0</v>
      </c>
      <c r="G8345" t="n">
        <v>11387.21165139711</v>
      </c>
      <c r="H8345" t="n">
        <v>6959.301552121316</v>
      </c>
      <c r="I8345" t="n">
        <v>0</v>
      </c>
      <c r="J8345" t="n">
        <v>644.5971491707102</v>
      </c>
      <c r="K8345" t="n">
        <v>292.6042168627199</v>
      </c>
      <c r="L8345" t="n">
        <v>7896.502918154746</v>
      </c>
      <c r="M8345" t="n">
        <v>25080.99340069308</v>
      </c>
      <c r="N8345" t="n">
        <v>244.784709781902</v>
      </c>
      <c r="O8345" t="n">
        <v>25080.99340069308</v>
      </c>
      <c r="P8345" t="n">
        <v>244.784709781902</v>
      </c>
      <c r="Q8345" t="n">
        <v>348</v>
      </c>
      <c r="R8345" t="n">
        <v>15</v>
      </c>
      <c r="S8345">
        <f>VLOOKUP(Q8345,Clustering!$D$3:$E$367,2,FALSE)</f>
        <v/>
      </c>
    </row>
    <row r="8346">
      <c r="A8346" t="inlineStr">
        <is>
          <t>2025-12-14 16:00</t>
        </is>
      </c>
      <c r="B8346" t="n">
        <v>1.082399348295107</v>
      </c>
      <c r="C8346" t="n">
        <v>8158.34568855068</v>
      </c>
      <c r="D8346" t="n">
        <v>2477.209960325296</v>
      </c>
      <c r="E8346" t="n">
        <v>2257.672023069335</v>
      </c>
      <c r="F8346" t="n">
        <v>0</v>
      </c>
      <c r="G8346" t="n">
        <v>12894.31007129361</v>
      </c>
      <c r="H8346" t="n">
        <v>6835.028310119149</v>
      </c>
      <c r="I8346" t="n">
        <v>0</v>
      </c>
      <c r="J8346" t="n">
        <v>544.1409262188745</v>
      </c>
      <c r="K8346" t="n">
        <v>281.0764194303861</v>
      </c>
      <c r="L8346" t="n">
        <v>7660.24565576841</v>
      </c>
      <c r="M8346" t="n">
        <v>25365.19729191906</v>
      </c>
      <c r="N8346" t="n">
        <v>270.7854471849686</v>
      </c>
      <c r="O8346" t="n">
        <v>25365.19729191906</v>
      </c>
      <c r="P8346" t="n">
        <v>270.7854471849686</v>
      </c>
      <c r="Q8346" t="n">
        <v>348</v>
      </c>
      <c r="R8346" t="n">
        <v>16</v>
      </c>
      <c r="S8346">
        <f>VLOOKUP(Q8346,Clustering!$D$3:$E$367,2,FALSE)</f>
        <v/>
      </c>
    </row>
    <row r="8347">
      <c r="A8347" t="inlineStr">
        <is>
          <t>2025-12-14 17:00</t>
        </is>
      </c>
      <c r="B8347" t="n">
        <v>1.121999324452246</v>
      </c>
      <c r="C8347" t="n">
        <v>9053.955251867425</v>
      </c>
      <c r="D8347" t="n">
        <v>5859.502489661669</v>
      </c>
      <c r="E8347" t="n">
        <v>2592.681420040913</v>
      </c>
      <c r="F8347" t="n">
        <v>0</v>
      </c>
      <c r="G8347" t="n">
        <v>17507.26116089446</v>
      </c>
      <c r="H8347" t="n">
        <v>6661.045771316117</v>
      </c>
      <c r="I8347" t="n">
        <v>0</v>
      </c>
      <c r="J8347" t="n">
        <v>530.9126964527275</v>
      </c>
      <c r="K8347" t="n">
        <v>282.9591182658041</v>
      </c>
      <c r="L8347" t="n">
        <v>7474.917586034649</v>
      </c>
      <c r="M8347" t="n">
        <v>25436.24826472556</v>
      </c>
      <c r="N8347" t="n">
        <v>270.7854471849686</v>
      </c>
      <c r="O8347" t="n">
        <v>25436.24826472556</v>
      </c>
      <c r="P8347" t="n">
        <v>270.7854471849686</v>
      </c>
      <c r="Q8347" t="n">
        <v>348</v>
      </c>
      <c r="R8347" t="n">
        <v>17</v>
      </c>
      <c r="S8347">
        <f>VLOOKUP(Q8347,Clustering!$D$3:$E$367,2,FALSE)</f>
        <v/>
      </c>
    </row>
    <row r="8348">
      <c r="A8348" t="inlineStr">
        <is>
          <t>2025-12-14 18:00</t>
        </is>
      </c>
      <c r="B8348" t="n">
        <v>1.214399268818901</v>
      </c>
      <c r="C8348" t="n">
        <v>9551.953135797528</v>
      </c>
      <c r="D8348" t="n">
        <v>6300.54031146416</v>
      </c>
      <c r="E8348" t="n">
        <v>2956.822068923064</v>
      </c>
      <c r="F8348" t="n">
        <v>0</v>
      </c>
      <c r="G8348" t="n">
        <v>18810.52991545357</v>
      </c>
      <c r="H8348" t="n">
        <v>6511.917880913516</v>
      </c>
      <c r="I8348" t="n">
        <v>0</v>
      </c>
      <c r="J8348" t="n">
        <v>606.4587041356465</v>
      </c>
      <c r="K8348" t="n">
        <v>278.1635861879517</v>
      </c>
      <c r="L8348" t="n">
        <v>7396.540171237114</v>
      </c>
      <c r="M8348" t="n">
        <v>25294.14631911257</v>
      </c>
      <c r="N8348" t="n">
        <v>268.9013491220003</v>
      </c>
      <c r="O8348" t="n">
        <v>25294.14631911257</v>
      </c>
      <c r="P8348" t="n">
        <v>268.9013491220003</v>
      </c>
      <c r="Q8348" t="n">
        <v>348</v>
      </c>
      <c r="R8348" t="n">
        <v>18</v>
      </c>
      <c r="S8348">
        <f>VLOOKUP(Q8348,Clustering!$D$3:$E$367,2,FALSE)</f>
        <v/>
      </c>
    </row>
    <row r="8349">
      <c r="A8349" t="inlineStr">
        <is>
          <t>2025-12-14 19:00</t>
        </is>
      </c>
      <c r="B8349" t="n">
        <v>1.253999244976039</v>
      </c>
      <c r="C8349" t="n">
        <v>9788.384266737095</v>
      </c>
      <c r="D8349" t="n">
        <v>6489.556520808085</v>
      </c>
      <c r="E8349" t="n">
        <v>2694.640801727915</v>
      </c>
      <c r="F8349" t="n">
        <v>0</v>
      </c>
      <c r="G8349" t="n">
        <v>18973.83558851807</v>
      </c>
      <c r="H8349" t="n">
        <v>6412.499287311784</v>
      </c>
      <c r="I8349" t="n">
        <v>0</v>
      </c>
      <c r="J8349" t="n">
        <v>735.7431033364596</v>
      </c>
      <c r="K8349" t="n">
        <v>269.5551783653631</v>
      </c>
      <c r="L8349" t="n">
        <v>7417.797569013606</v>
      </c>
      <c r="M8349" t="n">
        <v>25223.09534630607</v>
      </c>
      <c r="N8349" t="n">
        <v>258.5014820017802</v>
      </c>
      <c r="O8349" t="n">
        <v>25223.09534630607</v>
      </c>
      <c r="P8349" t="n">
        <v>258.5014820017802</v>
      </c>
      <c r="Q8349" t="n">
        <v>348</v>
      </c>
      <c r="R8349" t="n">
        <v>19</v>
      </c>
      <c r="S8349">
        <f>VLOOKUP(Q8349,Clustering!$D$3:$E$367,2,FALSE)</f>
        <v/>
      </c>
    </row>
    <row r="8350">
      <c r="A8350" t="inlineStr">
        <is>
          <t>2025-12-14 20:00</t>
        </is>
      </c>
      <c r="B8350" t="n">
        <v>1.267199237028418</v>
      </c>
      <c r="C8350" t="n">
        <v>9694.926637805604</v>
      </c>
      <c r="D8350" t="n">
        <v>6300.54031146416</v>
      </c>
      <c r="E8350" t="n">
        <v>2519.853290264483</v>
      </c>
      <c r="F8350" t="n">
        <v>0</v>
      </c>
      <c r="G8350" t="n">
        <v>18516.58743877128</v>
      </c>
      <c r="H8350" t="n">
        <v>6337.935342110483</v>
      </c>
      <c r="I8350" t="n">
        <v>0</v>
      </c>
      <c r="J8350" t="n">
        <v>791.4788955375022</v>
      </c>
      <c r="K8350" t="n">
        <v>256.0585002566507</v>
      </c>
      <c r="L8350" t="n">
        <v>7385.472737904636</v>
      </c>
      <c r="M8350" t="n">
        <v>25009.94242788658</v>
      </c>
      <c r="N8350" t="n">
        <v>244.484300406795</v>
      </c>
      <c r="O8350" t="n">
        <v>25009.94242788658</v>
      </c>
      <c r="P8350" t="n">
        <v>244.484300406795</v>
      </c>
      <c r="Q8350" t="n">
        <v>348</v>
      </c>
      <c r="R8350" t="n">
        <v>20</v>
      </c>
      <c r="S8350">
        <f>VLOOKUP(Q8350,Clustering!$D$3:$E$367,2,FALSE)</f>
        <v/>
      </c>
    </row>
    <row r="8351">
      <c r="A8351" t="inlineStr">
        <is>
          <t>2025-12-14 21:00</t>
        </is>
      </c>
      <c r="B8351" t="n">
        <v>1.280399229080798</v>
      </c>
      <c r="C8351" t="n">
        <v>9020.77102130479</v>
      </c>
      <c r="D8351" t="n">
        <v>5355.459264744536</v>
      </c>
      <c r="E8351" t="n">
        <v>2199.40951924819</v>
      </c>
      <c r="F8351" t="n">
        <v>0</v>
      </c>
      <c r="G8351" t="n">
        <v>16576.9202045266</v>
      </c>
      <c r="H8351" t="n">
        <v>6313.08069371005</v>
      </c>
      <c r="I8351" t="n">
        <v>0</v>
      </c>
      <c r="J8351" t="n">
        <v>826.3500514010985</v>
      </c>
      <c r="K8351" t="n">
        <v>238.5797344635769</v>
      </c>
      <c r="L8351" t="n">
        <v>7378.010479574725</v>
      </c>
      <c r="M8351" t="n">
        <v>24796.78950946709</v>
      </c>
      <c r="N8351" t="n">
        <v>228.6584344958826</v>
      </c>
      <c r="O8351" t="n">
        <v>24796.78950946709</v>
      </c>
      <c r="P8351" t="n">
        <v>228.6584344958826</v>
      </c>
      <c r="Q8351" t="n">
        <v>348</v>
      </c>
      <c r="R8351" t="n">
        <v>21</v>
      </c>
      <c r="S8351">
        <f>VLOOKUP(Q8351,Clustering!$D$3:$E$367,2,FALSE)</f>
        <v/>
      </c>
    </row>
    <row r="8352">
      <c r="A8352" t="inlineStr">
        <is>
          <t>2025-12-14 22:00</t>
        </is>
      </c>
      <c r="B8352" t="n">
        <v>1.267199237028418</v>
      </c>
      <c r="C8352" t="n">
        <v>7869.194869495914</v>
      </c>
      <c r="D8352" t="n">
        <v>3780.324186878496</v>
      </c>
      <c r="E8352" t="n">
        <v>1908.09700014247</v>
      </c>
      <c r="F8352" t="n">
        <v>0</v>
      </c>
      <c r="G8352" t="n">
        <v>13558.88325575391</v>
      </c>
      <c r="H8352" t="n">
        <v>6288.226045309617</v>
      </c>
      <c r="I8352" t="n">
        <v>0</v>
      </c>
      <c r="J8352" t="n">
        <v>1011.515161075241</v>
      </c>
      <c r="K8352" t="n">
        <v>223.4084783123821</v>
      </c>
      <c r="L8352" t="n">
        <v>7523.149684697239</v>
      </c>
      <c r="M8352" t="n">
        <v>24583.63659104761</v>
      </c>
      <c r="N8352" t="n">
        <v>223.2324357051902</v>
      </c>
      <c r="O8352" t="n">
        <v>24583.63659104761</v>
      </c>
      <c r="P8352" t="n">
        <v>223.2324357051902</v>
      </c>
      <c r="Q8352" t="n">
        <v>348</v>
      </c>
      <c r="R8352" t="n">
        <v>22</v>
      </c>
      <c r="S8352">
        <f>VLOOKUP(Q8352,Clustering!$D$3:$E$367,2,FALSE)</f>
        <v/>
      </c>
    </row>
    <row r="8353">
      <c r="A8353" t="inlineStr">
        <is>
          <t>2025-12-14 23:00</t>
        </is>
      </c>
      <c r="B8353" t="n">
        <v>1.267199237028418</v>
      </c>
      <c r="C8353" t="n">
        <v>6692.118433761748</v>
      </c>
      <c r="D8353" t="n">
        <v>2205.189109012456</v>
      </c>
      <c r="E8353" t="n">
        <v>1455.484302239133</v>
      </c>
      <c r="F8353" t="n">
        <v>0</v>
      </c>
      <c r="G8353" t="n">
        <v>10354.05904425036</v>
      </c>
      <c r="H8353" t="n">
        <v>6288.226045309617</v>
      </c>
      <c r="I8353" t="n">
        <v>0</v>
      </c>
      <c r="J8353" t="n">
        <v>841.3768405000469</v>
      </c>
      <c r="K8353" t="n">
        <v>205.7144037964884</v>
      </c>
      <c r="L8353" t="n">
        <v>7335.317289606151</v>
      </c>
      <c r="M8353" t="n">
        <v>24512.58561824111</v>
      </c>
      <c r="N8353" t="n">
        <v>150.2486089530355</v>
      </c>
      <c r="O8353" t="n">
        <v>24512.58561824111</v>
      </c>
      <c r="P8353" t="n">
        <v>150.2486089530355</v>
      </c>
      <c r="Q8353" t="n">
        <v>348</v>
      </c>
      <c r="R8353" t="n">
        <v>23</v>
      </c>
      <c r="S8353">
        <f>VLOOKUP(Q8353,Clustering!$D$3:$E$367,2,FALSE)</f>
        <v/>
      </c>
    </row>
    <row r="8354">
      <c r="A8354" t="inlineStr">
        <is>
          <t>2025-12-15 00:00</t>
        </is>
      </c>
      <c r="B8354" t="n">
        <v>1.280399229080798</v>
      </c>
      <c r="C8354" t="n">
        <v>5331.877548014689</v>
      </c>
      <c r="D8354" t="n">
        <v>1134.097256063549</v>
      </c>
      <c r="E8354" t="n">
        <v>1176.667342327933</v>
      </c>
      <c r="F8354" t="n">
        <v>0</v>
      </c>
      <c r="G8354" t="n">
        <v>7643.922545635252</v>
      </c>
      <c r="H8354" t="n">
        <v>6586.481826114816</v>
      </c>
      <c r="I8354" t="n">
        <v>0</v>
      </c>
      <c r="J8354" t="n">
        <v>899.7398100000831</v>
      </c>
      <c r="K8354" t="n">
        <v>412.4013376159638</v>
      </c>
      <c r="L8354" t="n">
        <v>7898.622973730862</v>
      </c>
      <c r="M8354" t="n">
        <v>47106.79497070683</v>
      </c>
      <c r="N8354" t="n">
        <v>189.0131162731574</v>
      </c>
      <c r="O8354" t="n">
        <v>47106.79497070683</v>
      </c>
      <c r="P8354" t="n">
        <v>189.0131162731574</v>
      </c>
      <c r="Q8354" t="n">
        <v>349</v>
      </c>
      <c r="R8354" t="n">
        <v>0</v>
      </c>
      <c r="S8354">
        <f>VLOOKUP(Q8354,Clustering!$D$3:$E$367,2,FALSE)</f>
        <v/>
      </c>
    </row>
    <row r="8355">
      <c r="A8355" t="inlineStr">
        <is>
          <t>2025-12-15 01:00</t>
        </is>
      </c>
      <c r="B8355" t="n">
        <v>1.293599221133177</v>
      </c>
      <c r="C8355" t="n">
        <v>5230.814114276062</v>
      </c>
      <c r="D8355" t="n">
        <v>1071.091852948907</v>
      </c>
      <c r="E8355" t="n">
        <v>813.4265578173001</v>
      </c>
      <c r="F8355" t="n">
        <v>0</v>
      </c>
      <c r="G8355" t="n">
        <v>7116.626124263403</v>
      </c>
      <c r="H8355" t="n">
        <v>6586.481826114816</v>
      </c>
      <c r="I8355" t="n">
        <v>0</v>
      </c>
      <c r="J8355" t="n">
        <v>682.483503815842</v>
      </c>
      <c r="K8355" t="n">
        <v>409.1062605227808</v>
      </c>
      <c r="L8355" t="n">
        <v>7678.071590453438</v>
      </c>
      <c r="M8355" t="n">
        <v>47035.74399790033</v>
      </c>
      <c r="N8355" t="n">
        <v>183.7759632533318</v>
      </c>
      <c r="O8355" t="n">
        <v>47035.74399790033</v>
      </c>
      <c r="P8355" t="n">
        <v>183.7759632533318</v>
      </c>
      <c r="Q8355" t="n">
        <v>349</v>
      </c>
      <c r="R8355" t="n">
        <v>1</v>
      </c>
      <c r="S8355">
        <f>VLOOKUP(Q8355,Clustering!$D$3:$E$367,2,FALSE)</f>
        <v/>
      </c>
    </row>
    <row r="8356">
      <c r="A8356" t="inlineStr">
        <is>
          <t>2025-12-15 02:00</t>
        </is>
      </c>
      <c r="B8356" t="n">
        <v>1.306799213185557</v>
      </c>
      <c r="C8356" t="n">
        <v>5176.896251430969</v>
      </c>
      <c r="D8356" t="n">
        <v>1071.091852948907</v>
      </c>
      <c r="E8356" t="n">
        <v>738.7670918895119</v>
      </c>
      <c r="F8356" t="n">
        <v>0</v>
      </c>
      <c r="G8356" t="n">
        <v>6988.061995482573</v>
      </c>
      <c r="H8356" t="n">
        <v>6586.481826114816</v>
      </c>
      <c r="I8356" t="n">
        <v>0</v>
      </c>
      <c r="J8356" t="n">
        <v>604.6125127505586</v>
      </c>
      <c r="K8356" t="n">
        <v>407.4905429773441</v>
      </c>
      <c r="L8356" t="n">
        <v>7598.584881842718</v>
      </c>
      <c r="M8356" t="n">
        <v>46964.69302509384</v>
      </c>
      <c r="N8356" t="n">
        <v>182.4308907015299</v>
      </c>
      <c r="O8356" t="n">
        <v>46964.69302509384</v>
      </c>
      <c r="P8356" t="n">
        <v>182.4308907015299</v>
      </c>
      <c r="Q8356" t="n">
        <v>349</v>
      </c>
      <c r="R8356" t="n">
        <v>2</v>
      </c>
      <c r="S8356">
        <f>VLOOKUP(Q8356,Clustering!$D$3:$E$367,2,FALSE)</f>
        <v/>
      </c>
    </row>
    <row r="8357">
      <c r="A8357" t="inlineStr">
        <is>
          <t>2025-12-15 03:00</t>
        </is>
      </c>
      <c r="B8357" t="n">
        <v>1.306799213185557</v>
      </c>
      <c r="C8357" t="n">
        <v>5149.025665322635</v>
      </c>
      <c r="D8357" t="n">
        <v>1071.091852948907</v>
      </c>
      <c r="E8357" t="n">
        <v>722.0243418226893</v>
      </c>
      <c r="F8357" t="n">
        <v>0</v>
      </c>
      <c r="G8357" t="n">
        <v>6943.448659307417</v>
      </c>
      <c r="H8357" t="n">
        <v>6586.481826114816</v>
      </c>
      <c r="I8357" t="n">
        <v>0</v>
      </c>
      <c r="J8357" t="n">
        <v>603.2230947725395</v>
      </c>
      <c r="K8357" t="n">
        <v>425.5955559010283</v>
      </c>
      <c r="L8357" t="n">
        <v>7615.300476788383</v>
      </c>
      <c r="M8357" t="n">
        <v>47035.74399790033</v>
      </c>
      <c r="N8357" t="n">
        <v>183.6691925515068</v>
      </c>
      <c r="O8357" t="n">
        <v>47035.74399790033</v>
      </c>
      <c r="P8357" t="n">
        <v>183.6691925515068</v>
      </c>
      <c r="Q8357" t="n">
        <v>349</v>
      </c>
      <c r="R8357" t="n">
        <v>3</v>
      </c>
      <c r="S8357">
        <f>VLOOKUP(Q8357,Clustering!$D$3:$E$367,2,FALSE)</f>
        <v/>
      </c>
    </row>
    <row r="8358">
      <c r="A8358" t="inlineStr">
        <is>
          <t>2025-12-15 04:00</t>
        </is>
      </c>
      <c r="B8358" t="n">
        <v>1.306799213185557</v>
      </c>
      <c r="C8358" t="n">
        <v>5215.70669376874</v>
      </c>
      <c r="D8358" t="n">
        <v>1134.097256063549</v>
      </c>
      <c r="E8358" t="n">
        <v>1013.112841601218</v>
      </c>
      <c r="F8358" t="n">
        <v>0</v>
      </c>
      <c r="G8358" t="n">
        <v>7364.223590646692</v>
      </c>
      <c r="H8358" t="n">
        <v>6586.481826114816</v>
      </c>
      <c r="I8358" t="n">
        <v>0</v>
      </c>
      <c r="J8358" t="n">
        <v>703.2335536124103</v>
      </c>
      <c r="K8358" t="n">
        <v>453.2353366437743</v>
      </c>
      <c r="L8358" t="n">
        <v>7742.950716371</v>
      </c>
      <c r="M8358" t="n">
        <v>47177.84594351333</v>
      </c>
      <c r="N8358" t="n">
        <v>182.3198686681841</v>
      </c>
      <c r="O8358" t="n">
        <v>47177.84594351333</v>
      </c>
      <c r="P8358" t="n">
        <v>182.3198686681841</v>
      </c>
      <c r="Q8358" t="n">
        <v>349</v>
      </c>
      <c r="R8358" t="n">
        <v>4</v>
      </c>
      <c r="S8358">
        <f>VLOOKUP(Q8358,Clustering!$D$3:$E$367,2,FALSE)</f>
        <v/>
      </c>
    </row>
    <row r="8359">
      <c r="A8359" t="inlineStr">
        <is>
          <t>2025-12-15 05:00</t>
        </is>
      </c>
      <c r="B8359" t="n">
        <v>1.280399229080798</v>
      </c>
      <c r="C8359" t="n">
        <v>7456.814384199536</v>
      </c>
      <c r="D8359" t="n">
        <v>1575.13507786604</v>
      </c>
      <c r="E8359" t="n">
        <v>2243.106397114049</v>
      </c>
      <c r="F8359" t="n">
        <v>0</v>
      </c>
      <c r="G8359" t="n">
        <v>11276.33625840871</v>
      </c>
      <c r="H8359" t="n">
        <v>6959.301552121316</v>
      </c>
      <c r="I8359" t="n">
        <v>0</v>
      </c>
      <c r="J8359" t="n">
        <v>1052.875510024405</v>
      </c>
      <c r="K8359" t="n">
        <v>525.9390956176107</v>
      </c>
      <c r="L8359" t="n">
        <v>8538.11615776333</v>
      </c>
      <c r="M8359" t="n">
        <v>47462.04983473931</v>
      </c>
      <c r="N8359" t="n">
        <v>192.606330843123</v>
      </c>
      <c r="O8359" t="n">
        <v>47462.04983473931</v>
      </c>
      <c r="P8359" t="n">
        <v>192.606330843123</v>
      </c>
      <c r="Q8359" t="n">
        <v>349</v>
      </c>
      <c r="R8359" t="n">
        <v>5</v>
      </c>
      <c r="S8359">
        <f>VLOOKUP(Q8359,Clustering!$D$3:$E$367,2,FALSE)</f>
        <v/>
      </c>
    </row>
    <row r="8360">
      <c r="A8360" t="inlineStr">
        <is>
          <t>2025-12-15 06:00</t>
        </is>
      </c>
      <c r="B8360" t="n">
        <v>1.187999284714142</v>
      </c>
      <c r="C8360" t="n">
        <v>8657.072896229416</v>
      </c>
      <c r="D8360" t="n">
        <v>3150.27015573208</v>
      </c>
      <c r="E8360" t="n">
        <v>4413.384664451667</v>
      </c>
      <c r="F8360" t="n">
        <v>0</v>
      </c>
      <c r="G8360" t="n">
        <v>16221.91571569788</v>
      </c>
      <c r="H8360" t="n">
        <v>8450.580456147311</v>
      </c>
      <c r="I8360" t="n">
        <v>0</v>
      </c>
      <c r="J8360" t="n">
        <v>1732.589839102361</v>
      </c>
      <c r="K8360" t="n">
        <v>791.9766058334848</v>
      </c>
      <c r="L8360" t="n">
        <v>10975.14690108316</v>
      </c>
      <c r="M8360" t="n">
        <v>47959.40664438478</v>
      </c>
      <c r="N8360" t="n">
        <v>300.5718463753151</v>
      </c>
      <c r="O8360" t="n">
        <v>47959.40664438478</v>
      </c>
      <c r="P8360" t="n">
        <v>300.5718463753151</v>
      </c>
      <c r="Q8360" t="n">
        <v>349</v>
      </c>
      <c r="R8360" t="n">
        <v>6</v>
      </c>
      <c r="S8360">
        <f>VLOOKUP(Q8360,Clustering!$D$3:$E$367,2,FALSE)</f>
        <v/>
      </c>
    </row>
    <row r="8361">
      <c r="A8361" t="inlineStr">
        <is>
          <t>2025-12-15 07:00</t>
        </is>
      </c>
      <c r="B8361" t="n">
        <v>1.02959938008559</v>
      </c>
      <c r="C8361" t="n">
        <v>9609.882279260084</v>
      </c>
      <c r="D8361" t="n">
        <v>4410.378218024912</v>
      </c>
      <c r="E8361" t="n">
        <v>6059.300397398988</v>
      </c>
      <c r="F8361" t="n">
        <v>0</v>
      </c>
      <c r="G8361" t="n">
        <v>20080.59049406407</v>
      </c>
      <c r="H8361" t="n">
        <v>10687.4988121863</v>
      </c>
      <c r="I8361" t="n">
        <v>0</v>
      </c>
      <c r="J8361" t="n">
        <v>2583.814157053669</v>
      </c>
      <c r="K8361" t="n">
        <v>1089.559178176833</v>
      </c>
      <c r="L8361" t="n">
        <v>14360.87214741681</v>
      </c>
      <c r="M8361" t="n">
        <v>48456.76345403025</v>
      </c>
      <c r="N8361" t="n">
        <v>660.7164911313232</v>
      </c>
      <c r="O8361" t="n">
        <v>48456.76345403025</v>
      </c>
      <c r="P8361" t="n">
        <v>660.7164911313232</v>
      </c>
      <c r="Q8361" t="n">
        <v>349</v>
      </c>
      <c r="R8361" t="n">
        <v>7</v>
      </c>
      <c r="S8361">
        <f>VLOOKUP(Q8361,Clustering!$D$3:$E$367,2,FALSE)</f>
        <v/>
      </c>
    </row>
    <row r="8362">
      <c r="A8362" t="inlineStr">
        <is>
          <t>2025-12-15 08:00</t>
        </is>
      </c>
      <c r="B8362" t="n">
        <v>0.7259995628808649</v>
      </c>
      <c r="C8362" t="n">
        <v>9059.76379457972</v>
      </c>
      <c r="D8362" t="n">
        <v>1901.914333977104</v>
      </c>
      <c r="E8362" t="n">
        <v>4005.547137703657</v>
      </c>
      <c r="F8362" t="n">
        <v>0</v>
      </c>
      <c r="G8362" t="n">
        <v>14967.95126582336</v>
      </c>
      <c r="H8362" t="n">
        <v>12551.5974422188</v>
      </c>
      <c r="I8362" t="n">
        <v>0</v>
      </c>
      <c r="J8362" t="n">
        <v>2718.621852204295</v>
      </c>
      <c r="K8362" t="n">
        <v>1354.641594814081</v>
      </c>
      <c r="L8362" t="n">
        <v>16624.86088923718</v>
      </c>
      <c r="M8362" t="n">
        <v>48527.81442683675</v>
      </c>
      <c r="N8362" t="n">
        <v>766.322815533461</v>
      </c>
      <c r="O8362" t="n">
        <v>48527.81442683675</v>
      </c>
      <c r="P8362" t="n">
        <v>766.322815533461</v>
      </c>
      <c r="Q8362" t="n">
        <v>349</v>
      </c>
      <c r="R8362" t="n">
        <v>8</v>
      </c>
      <c r="S8362">
        <f>VLOOKUP(Q8362,Clustering!$D$3:$E$367,2,FALSE)</f>
        <v/>
      </c>
    </row>
    <row r="8363">
      <c r="A8363" t="inlineStr">
        <is>
          <t>2025-12-15 09:00</t>
        </is>
      </c>
      <c r="B8363" t="n">
        <v>0.5279996820951743</v>
      </c>
      <c r="C8363" t="n">
        <v>8131.699324448977</v>
      </c>
      <c r="D8363" t="n">
        <v>1039.589151391586</v>
      </c>
      <c r="E8363" t="n">
        <v>3583.143985000363</v>
      </c>
      <c r="F8363" t="n">
        <v>0</v>
      </c>
      <c r="G8363" t="n">
        <v>12754.96046052302</v>
      </c>
      <c r="H8363" t="n">
        <v>13297.2368942318</v>
      </c>
      <c r="I8363" t="n">
        <v>0</v>
      </c>
      <c r="J8363" t="n">
        <v>2336.666715944188</v>
      </c>
      <c r="K8363" t="n">
        <v>1430.435910210402</v>
      </c>
      <c r="L8363" t="n">
        <v>17064.33952038639</v>
      </c>
      <c r="M8363" t="n">
        <v>48456.76345403025</v>
      </c>
      <c r="N8363" t="n">
        <v>671.5479090187221</v>
      </c>
      <c r="O8363" t="n">
        <v>48456.76345403025</v>
      </c>
      <c r="P8363" t="n">
        <v>671.5479090187221</v>
      </c>
      <c r="Q8363" t="n">
        <v>349</v>
      </c>
      <c r="R8363" t="n">
        <v>9</v>
      </c>
      <c r="S8363">
        <f>VLOOKUP(Q8363,Clustering!$D$3:$E$367,2,FALSE)</f>
        <v/>
      </c>
    </row>
    <row r="8364">
      <c r="A8364" t="inlineStr">
        <is>
          <t>2025-12-15 10:00</t>
        </is>
      </c>
      <c r="B8364" t="n">
        <v>0.3959997615713808</v>
      </c>
      <c r="C8364" t="n">
        <v>7352.364804485129</v>
      </c>
      <c r="D8364" t="n">
        <v>888.3761839164464</v>
      </c>
      <c r="E8364" t="n">
        <v>3335.528343760501</v>
      </c>
      <c r="F8364" t="n">
        <v>0</v>
      </c>
      <c r="G8364" t="n">
        <v>11576.66533192365</v>
      </c>
      <c r="H8364" t="n">
        <v>13520.9287298357</v>
      </c>
      <c r="I8364" t="n">
        <v>0</v>
      </c>
      <c r="J8364" t="n">
        <v>2012.83481616624</v>
      </c>
      <c r="K8364" t="n">
        <v>1427.551455310111</v>
      </c>
      <c r="L8364" t="n">
        <v>16961.31500131205</v>
      </c>
      <c r="M8364" t="n">
        <v>48314.66150841727</v>
      </c>
      <c r="N8364" t="n">
        <v>530.7394764825384</v>
      </c>
      <c r="O8364" t="n">
        <v>48314.66150841727</v>
      </c>
      <c r="P8364" t="n">
        <v>530.7394764825384</v>
      </c>
      <c r="Q8364" t="n">
        <v>349</v>
      </c>
      <c r="R8364" t="n">
        <v>10</v>
      </c>
      <c r="S8364">
        <f>VLOOKUP(Q8364,Clustering!$D$3:$E$367,2,FALSE)</f>
        <v/>
      </c>
    </row>
    <row r="8365">
      <c r="A8365" t="inlineStr">
        <is>
          <t>2025-12-15 11:00</t>
        </is>
      </c>
      <c r="B8365" t="n">
        <v>0.3695997774666221</v>
      </c>
      <c r="C8365" t="n">
        <v>5101.098676126998</v>
      </c>
      <c r="D8365" t="n">
        <v>850.5729420476615</v>
      </c>
      <c r="E8365" t="n">
        <v>2883.993939146634</v>
      </c>
      <c r="F8365" t="n">
        <v>0</v>
      </c>
      <c r="G8365" t="n">
        <v>8836.03515709876</v>
      </c>
      <c r="H8365" t="n">
        <v>13297.2368942318</v>
      </c>
      <c r="I8365" t="n">
        <v>0</v>
      </c>
      <c r="J8365" t="n">
        <v>1752.450607469919</v>
      </c>
      <c r="K8365" t="n">
        <v>1424.968713007898</v>
      </c>
      <c r="L8365" t="n">
        <v>16474.65621470961</v>
      </c>
      <c r="M8365" t="n">
        <v>48172.55956280427</v>
      </c>
      <c r="N8365" t="n">
        <v>533.4473309543881</v>
      </c>
      <c r="O8365" t="n">
        <v>48172.55956280427</v>
      </c>
      <c r="P8365" t="n">
        <v>533.4473309543881</v>
      </c>
      <c r="Q8365" t="n">
        <v>349</v>
      </c>
      <c r="R8365" t="n">
        <v>11</v>
      </c>
      <c r="S8365">
        <f>VLOOKUP(Q8365,Clustering!$D$3:$E$367,2,FALSE)</f>
        <v/>
      </c>
    </row>
    <row r="8366">
      <c r="A8366" t="inlineStr">
        <is>
          <t>2025-12-15 12:00</t>
        </is>
      </c>
      <c r="B8366" t="n">
        <v>0.4223997456761395</v>
      </c>
      <c r="C8366" t="n">
        <v>5058.64161504608</v>
      </c>
      <c r="D8366" t="n">
        <v>888.3761839164464</v>
      </c>
      <c r="E8366" t="n">
        <v>2345.065778801051</v>
      </c>
      <c r="F8366" t="n">
        <v>0</v>
      </c>
      <c r="G8366" t="n">
        <v>8292.505977509254</v>
      </c>
      <c r="H8366" t="n">
        <v>12551.5974422188</v>
      </c>
      <c r="I8366" t="n">
        <v>0</v>
      </c>
      <c r="J8366" t="n">
        <v>1651.92832874746</v>
      </c>
      <c r="K8366" t="n">
        <v>1403.290995328664</v>
      </c>
      <c r="L8366" t="n">
        <v>15606.81676629492</v>
      </c>
      <c r="M8366" t="n">
        <v>48030.45761719128</v>
      </c>
      <c r="N8366" t="n">
        <v>549.6944577854862</v>
      </c>
      <c r="O8366" t="n">
        <v>48030.45761719128</v>
      </c>
      <c r="P8366" t="n">
        <v>549.6944577854862</v>
      </c>
      <c r="Q8366" t="n">
        <v>349</v>
      </c>
      <c r="R8366" t="n">
        <v>12</v>
      </c>
      <c r="S8366">
        <f>VLOOKUP(Q8366,Clustering!$D$3:$E$367,2,FALSE)</f>
        <v/>
      </c>
    </row>
    <row r="8367">
      <c r="A8367" t="inlineStr">
        <is>
          <t>2025-12-15 13:00</t>
        </is>
      </c>
      <c r="B8367" t="n">
        <v>0.3959997615713808</v>
      </c>
      <c r="C8367" t="n">
        <v>4915.381592993903</v>
      </c>
      <c r="D8367" t="n">
        <v>850.5729420476615</v>
      </c>
      <c r="E8367" t="n">
        <v>2053.75325969533</v>
      </c>
      <c r="F8367" t="n">
        <v>0</v>
      </c>
      <c r="G8367" t="n">
        <v>7820.103794498466</v>
      </c>
      <c r="H8367" t="n">
        <v>12924.4171682253</v>
      </c>
      <c r="I8367" t="n">
        <v>0</v>
      </c>
      <c r="J8367" t="n">
        <v>1658.553902284621</v>
      </c>
      <c r="K8367" t="n">
        <v>1404.451038160428</v>
      </c>
      <c r="L8367" t="n">
        <v>15987.42210867035</v>
      </c>
      <c r="M8367" t="n">
        <v>47959.40664438478</v>
      </c>
      <c r="N8367" t="n">
        <v>544.2787488417868</v>
      </c>
      <c r="O8367" t="n">
        <v>47959.40664438478</v>
      </c>
      <c r="P8367" t="n">
        <v>544.2787488417868</v>
      </c>
      <c r="Q8367" t="n">
        <v>349</v>
      </c>
      <c r="R8367" t="n">
        <v>13</v>
      </c>
      <c r="S8367">
        <f>VLOOKUP(Q8367,Clustering!$D$3:$E$367,2,FALSE)</f>
        <v/>
      </c>
    </row>
    <row r="8368">
      <c r="A8368" t="inlineStr">
        <is>
          <t>2025-12-15 14:00</t>
        </is>
      </c>
      <c r="B8368" t="n">
        <v>0.3695997774666221</v>
      </c>
      <c r="C8368" t="n">
        <v>4839.584017689932</v>
      </c>
      <c r="D8368" t="n">
        <v>812.7697001788766</v>
      </c>
      <c r="E8368" t="n">
        <v>2024.622007784758</v>
      </c>
      <c r="F8368" t="n">
        <v>0</v>
      </c>
      <c r="G8368" t="n">
        <v>7677.345325431033</v>
      </c>
      <c r="H8368" t="n">
        <v>13297.2368942318</v>
      </c>
      <c r="I8368" t="n">
        <v>0</v>
      </c>
      <c r="J8368" t="n">
        <v>1591.721189977763</v>
      </c>
      <c r="K8368" t="n">
        <v>1403.447402745322</v>
      </c>
      <c r="L8368" t="n">
        <v>16292.40548695488</v>
      </c>
      <c r="M8368" t="n">
        <v>48030.45761719128</v>
      </c>
      <c r="N8368" t="n">
        <v>530.7394764825384</v>
      </c>
      <c r="O8368" t="n">
        <v>48030.45761719128</v>
      </c>
      <c r="P8368" t="n">
        <v>530.7394764825384</v>
      </c>
      <c r="Q8368" t="n">
        <v>349</v>
      </c>
      <c r="R8368" t="n">
        <v>14</v>
      </c>
      <c r="S8368">
        <f>VLOOKUP(Q8368,Clustering!$D$3:$E$367,2,FALSE)</f>
        <v/>
      </c>
    </row>
    <row r="8369">
      <c r="A8369" t="inlineStr">
        <is>
          <t>2025-12-15 15:00</t>
        </is>
      </c>
      <c r="B8369" t="n">
        <v>0.3959997615713808</v>
      </c>
      <c r="C8369" t="n">
        <v>5051.348377559788</v>
      </c>
      <c r="D8369" t="n">
        <v>850.5729420476615</v>
      </c>
      <c r="E8369" t="n">
        <v>2039.187633740044</v>
      </c>
      <c r="F8369" t="n">
        <v>0</v>
      </c>
      <c r="G8369" t="n">
        <v>7941.504953109065</v>
      </c>
      <c r="H8369" t="n">
        <v>13148.1090038292</v>
      </c>
      <c r="I8369" t="n">
        <v>0</v>
      </c>
      <c r="J8369" t="n">
        <v>1530.728796383814</v>
      </c>
      <c r="K8369" t="n">
        <v>1404.367702327894</v>
      </c>
      <c r="L8369" t="n">
        <v>16083.20550254091</v>
      </c>
      <c r="M8369" t="n">
        <v>48456.76345403025</v>
      </c>
      <c r="N8369" t="n">
        <v>625.5143829972774</v>
      </c>
      <c r="O8369" t="n">
        <v>48456.76345403025</v>
      </c>
      <c r="P8369" t="n">
        <v>625.5143829972774</v>
      </c>
      <c r="Q8369" t="n">
        <v>349</v>
      </c>
      <c r="R8369" t="n">
        <v>15</v>
      </c>
      <c r="S8369">
        <f>VLOOKUP(Q8369,Clustering!$D$3:$E$367,2,FALSE)</f>
        <v/>
      </c>
    </row>
    <row r="8370">
      <c r="A8370" t="inlineStr">
        <is>
          <t>2025-12-15 16:00</t>
        </is>
      </c>
      <c r="B8370" t="n">
        <v>0.5939996423570713</v>
      </c>
      <c r="C8370" t="n">
        <v>6039.061111417712</v>
      </c>
      <c r="D8370" t="n">
        <v>1755.613231363481</v>
      </c>
      <c r="E8370" t="n">
        <v>2461.590786443339</v>
      </c>
      <c r="F8370" t="n">
        <v>0</v>
      </c>
      <c r="G8370" t="n">
        <v>10256.85912886689</v>
      </c>
      <c r="H8370" t="n">
        <v>12551.5974422188</v>
      </c>
      <c r="I8370" t="n">
        <v>0</v>
      </c>
      <c r="J8370" t="n">
        <v>1305.221585217878</v>
      </c>
      <c r="K8370" t="n">
        <v>1360.277524678293</v>
      </c>
      <c r="L8370" t="n">
        <v>15217.09655211497</v>
      </c>
      <c r="M8370" t="n">
        <v>48883.06929086923</v>
      </c>
      <c r="N8370" t="n">
        <v>744.6599797586636</v>
      </c>
      <c r="O8370" t="n">
        <v>48883.06929086923</v>
      </c>
      <c r="P8370" t="n">
        <v>744.6599797586636</v>
      </c>
      <c r="Q8370" t="n">
        <v>349</v>
      </c>
      <c r="R8370" t="n">
        <v>16</v>
      </c>
      <c r="S8370">
        <f>VLOOKUP(Q8370,Clustering!$D$3:$E$367,2,FALSE)</f>
        <v/>
      </c>
    </row>
    <row r="8371">
      <c r="A8371" t="inlineStr">
        <is>
          <t>2025-12-15 17:00</t>
        </is>
      </c>
      <c r="B8371" t="n">
        <v>0.8579994834046585</v>
      </c>
      <c r="C8371" t="n">
        <v>7422.952924441748</v>
      </c>
      <c r="D8371" t="n">
        <v>5040.432249171328</v>
      </c>
      <c r="E8371" t="n">
        <v>3117.04395443121</v>
      </c>
      <c r="F8371" t="n">
        <v>0</v>
      </c>
      <c r="G8371" t="n">
        <v>15581.28712752769</v>
      </c>
      <c r="H8371" t="n">
        <v>11060.3185381928</v>
      </c>
      <c r="I8371" t="n">
        <v>0</v>
      </c>
      <c r="J8371" t="n">
        <v>1301.750736426733</v>
      </c>
      <c r="K8371" t="n">
        <v>1275.339480582558</v>
      </c>
      <c r="L8371" t="n">
        <v>13637.40875520209</v>
      </c>
      <c r="M8371" t="n">
        <v>48954.12026367573</v>
      </c>
      <c r="N8371" t="n">
        <v>815.0641960267554</v>
      </c>
      <c r="O8371" t="n">
        <v>48954.12026367573</v>
      </c>
      <c r="P8371" t="n">
        <v>815.0641960267554</v>
      </c>
      <c r="Q8371" t="n">
        <v>349</v>
      </c>
      <c r="R8371" t="n">
        <v>17</v>
      </c>
      <c r="S8371">
        <f>VLOOKUP(Q8371,Clustering!$D$3:$E$367,2,FALSE)</f>
        <v/>
      </c>
    </row>
    <row r="8372">
      <c r="A8372" t="inlineStr">
        <is>
          <t>2025-12-15 18:00</t>
        </is>
      </c>
      <c r="B8372" t="n">
        <v>1.121999324452246</v>
      </c>
      <c r="C8372" t="n">
        <v>8349.194085200919</v>
      </c>
      <c r="D8372" t="n">
        <v>5985.513295890953</v>
      </c>
      <c r="E8372" t="n">
        <v>4005.547137703657</v>
      </c>
      <c r="F8372" t="n">
        <v>0</v>
      </c>
      <c r="G8372" t="n">
        <v>18341.37651811998</v>
      </c>
      <c r="H8372" t="n">
        <v>9196.219908160308</v>
      </c>
      <c r="I8372" t="n">
        <v>0</v>
      </c>
      <c r="J8372" t="n">
        <v>1883.68544934007</v>
      </c>
      <c r="K8372" t="n">
        <v>1206.987371345546</v>
      </c>
      <c r="L8372" t="n">
        <v>12286.89272884592</v>
      </c>
      <c r="M8372" t="n">
        <v>48740.96734525624</v>
      </c>
      <c r="N8372" t="n">
        <v>758.199252117912</v>
      </c>
      <c r="O8372" t="n">
        <v>48740.96734525624</v>
      </c>
      <c r="P8372" t="n">
        <v>758.199252117912</v>
      </c>
      <c r="Q8372" t="n">
        <v>349</v>
      </c>
      <c r="R8372" t="n">
        <v>18</v>
      </c>
      <c r="S8372">
        <f>VLOOKUP(Q8372,Clustering!$D$3:$E$367,2,FALSE)</f>
        <v/>
      </c>
    </row>
    <row r="8373">
      <c r="A8373" t="inlineStr">
        <is>
          <t>2025-12-15 19:00</t>
        </is>
      </c>
      <c r="B8373" t="n">
        <v>1.22759926087128</v>
      </c>
      <c r="C8373" t="n">
        <v>8884.726094908696</v>
      </c>
      <c r="D8373" t="n">
        <v>6489.556520808085</v>
      </c>
      <c r="E8373" t="n">
        <v>4020.112763658944</v>
      </c>
      <c r="F8373" t="n">
        <v>0</v>
      </c>
      <c r="G8373" t="n">
        <v>19395.6229786366</v>
      </c>
      <c r="H8373" t="n">
        <v>7704.941004134312</v>
      </c>
      <c r="I8373" t="n">
        <v>0</v>
      </c>
      <c r="J8373" t="n">
        <v>1867.420900920147</v>
      </c>
      <c r="K8373" t="n">
        <v>1006.23285592595</v>
      </c>
      <c r="L8373" t="n">
        <v>10578.59476098041</v>
      </c>
      <c r="M8373" t="n">
        <v>48456.76345403025</v>
      </c>
      <c r="N8373" t="n">
        <v>611.9751106380289</v>
      </c>
      <c r="O8373" t="n">
        <v>48456.76345403025</v>
      </c>
      <c r="P8373" t="n">
        <v>611.9751106380289</v>
      </c>
      <c r="Q8373" t="n">
        <v>349</v>
      </c>
      <c r="R8373" t="n">
        <v>19</v>
      </c>
      <c r="S8373">
        <f>VLOOKUP(Q8373,Clustering!$D$3:$E$367,2,FALSE)</f>
        <v/>
      </c>
    </row>
    <row r="8374">
      <c r="A8374" t="inlineStr">
        <is>
          <t>2025-12-15 20:00</t>
        </is>
      </c>
      <c r="B8374" t="n">
        <v>1.267199237028418</v>
      </c>
      <c r="C8374" t="n">
        <v>8867.534892262436</v>
      </c>
      <c r="D8374" t="n">
        <v>6300.54031146416</v>
      </c>
      <c r="E8374" t="n">
        <v>3612.275236910935</v>
      </c>
      <c r="F8374" t="n">
        <v>0</v>
      </c>
      <c r="G8374" t="n">
        <v>18781.61763987456</v>
      </c>
      <c r="H8374" t="n">
        <v>6959.301552121316</v>
      </c>
      <c r="I8374" t="n">
        <v>0</v>
      </c>
      <c r="J8374" t="n">
        <v>1626.528087506671</v>
      </c>
      <c r="K8374" t="n">
        <v>832.9788865661639</v>
      </c>
      <c r="L8374" t="n">
        <v>9418.808526194149</v>
      </c>
      <c r="M8374" t="n">
        <v>48172.55956280427</v>
      </c>
      <c r="N8374" t="n">
        <v>528.0316220106887</v>
      </c>
      <c r="O8374" t="n">
        <v>48172.55956280427</v>
      </c>
      <c r="P8374" t="n">
        <v>528.0316220106887</v>
      </c>
      <c r="Q8374" t="n">
        <v>349</v>
      </c>
      <c r="R8374" t="n">
        <v>20</v>
      </c>
      <c r="S8374">
        <f>VLOOKUP(Q8374,Clustering!$D$3:$E$367,2,FALSE)</f>
        <v/>
      </c>
    </row>
    <row r="8375">
      <c r="A8375" t="inlineStr">
        <is>
          <t>2025-12-15 21:00</t>
        </is>
      </c>
      <c r="B8375" t="n">
        <v>1.280399229080798</v>
      </c>
      <c r="C8375" t="n">
        <v>8057.985531283947</v>
      </c>
      <c r="D8375" t="n">
        <v>5040.432249171328</v>
      </c>
      <c r="E8375" t="n">
        <v>3350.093969715786</v>
      </c>
      <c r="F8375" t="n">
        <v>0</v>
      </c>
      <c r="G8375" t="n">
        <v>16449.79214940014</v>
      </c>
      <c r="H8375" t="n">
        <v>6810.173661718715</v>
      </c>
      <c r="I8375" t="n">
        <v>0</v>
      </c>
      <c r="J8375" t="n">
        <v>1967.762537331104</v>
      </c>
      <c r="K8375" t="n">
        <v>664.9510008207936</v>
      </c>
      <c r="L8375" t="n">
        <v>9442.887199870614</v>
      </c>
      <c r="M8375" t="n">
        <v>47746.25372596529</v>
      </c>
      <c r="N8375" t="n">
        <v>471.1666781018453</v>
      </c>
      <c r="O8375" t="n">
        <v>47746.25372596529</v>
      </c>
      <c r="P8375" t="n">
        <v>471.1666781018453</v>
      </c>
      <c r="Q8375" t="n">
        <v>349</v>
      </c>
      <c r="R8375" t="n">
        <v>21</v>
      </c>
      <c r="S8375">
        <f>VLOOKUP(Q8375,Clustering!$D$3:$E$367,2,FALSE)</f>
        <v/>
      </c>
    </row>
    <row r="8376">
      <c r="A8376" t="inlineStr">
        <is>
          <t>2025-12-15 22:00</t>
        </is>
      </c>
      <c r="B8376" t="n">
        <v>1.280399229080798</v>
      </c>
      <c r="C8376" t="n">
        <v>6784.794644391138</v>
      </c>
      <c r="D8376" t="n">
        <v>3150.27015573208</v>
      </c>
      <c r="E8376" t="n">
        <v>2942.256442967778</v>
      </c>
      <c r="F8376" t="n">
        <v>0</v>
      </c>
      <c r="G8376" t="n">
        <v>12878.60164232008</v>
      </c>
      <c r="H8376" t="n">
        <v>6586.481826114816</v>
      </c>
      <c r="I8376" t="n">
        <v>0</v>
      </c>
      <c r="J8376" t="n">
        <v>1882.994559902423</v>
      </c>
      <c r="K8376" t="n">
        <v>555.3915506427597</v>
      </c>
      <c r="L8376" t="n">
        <v>9024.867936660001</v>
      </c>
      <c r="M8376" t="n">
        <v>47390.99886193281</v>
      </c>
      <c r="N8376" t="n">
        <v>425.1331520804006</v>
      </c>
      <c r="O8376" t="n">
        <v>47390.99886193281</v>
      </c>
      <c r="P8376" t="n">
        <v>425.1331520804006</v>
      </c>
      <c r="Q8376" t="n">
        <v>349</v>
      </c>
      <c r="R8376" t="n">
        <v>22</v>
      </c>
      <c r="S8376">
        <f>VLOOKUP(Q8376,Clustering!$D$3:$E$367,2,FALSE)</f>
        <v/>
      </c>
    </row>
    <row r="8377">
      <c r="A8377" t="inlineStr">
        <is>
          <t>2025-12-15 23:00</t>
        </is>
      </c>
      <c r="B8377" t="n">
        <v>1.280399229080798</v>
      </c>
      <c r="C8377" t="n">
        <v>5719.721498625039</v>
      </c>
      <c r="D8377" t="n">
        <v>1575.13507786604</v>
      </c>
      <c r="E8377" t="n">
        <v>2053.75325969533</v>
      </c>
      <c r="F8377" t="n">
        <v>0</v>
      </c>
      <c r="G8377" t="n">
        <v>9349.890235415491</v>
      </c>
      <c r="H8377" t="n">
        <v>6586.481826114816</v>
      </c>
      <c r="I8377" t="n">
        <v>0</v>
      </c>
      <c r="J8377" t="n">
        <v>1267.201546275055</v>
      </c>
      <c r="K8377" t="n">
        <v>490.5949738240216</v>
      </c>
      <c r="L8377" t="n">
        <v>8344.278346213892</v>
      </c>
      <c r="M8377" t="n">
        <v>47106.79497070683</v>
      </c>
      <c r="N8377" t="n">
        <v>287.0325740160667</v>
      </c>
      <c r="O8377" t="n">
        <v>47106.79497070683</v>
      </c>
      <c r="P8377" t="n">
        <v>287.0325740160667</v>
      </c>
      <c r="Q8377" t="n">
        <v>349</v>
      </c>
      <c r="R8377" t="n">
        <v>23</v>
      </c>
      <c r="S8377">
        <f>VLOOKUP(Q8377,Clustering!$D$3:$E$367,2,FALSE)</f>
        <v/>
      </c>
    </row>
    <row r="8378">
      <c r="A8378" t="inlineStr">
        <is>
          <t>2025-12-16 00:00</t>
        </is>
      </c>
      <c r="B8378" t="n">
        <v>1.280399229080798</v>
      </c>
      <c r="C8378" t="n">
        <v>5474.356151764764</v>
      </c>
      <c r="D8378" t="n">
        <v>1134.097256063549</v>
      </c>
      <c r="E8378" t="n">
        <v>1176.667342327933</v>
      </c>
      <c r="F8378" t="n">
        <v>0</v>
      </c>
      <c r="G8378" t="n">
        <v>7786.401149385327</v>
      </c>
      <c r="H8378" t="n">
        <v>6586.481826114816</v>
      </c>
      <c r="I8378" t="n">
        <v>0</v>
      </c>
      <c r="J8378" t="n">
        <v>899.7398100000831</v>
      </c>
      <c r="K8378" t="n">
        <v>412.4013376159638</v>
      </c>
      <c r="L8378" t="n">
        <v>7898.622973730862</v>
      </c>
      <c r="M8378" t="n">
        <v>47106.79497070683</v>
      </c>
      <c r="N8378" t="n">
        <v>189.0131162731574</v>
      </c>
      <c r="O8378" t="n">
        <v>47106.79497070683</v>
      </c>
      <c r="P8378" t="n">
        <v>189.0131162731574</v>
      </c>
      <c r="Q8378" t="n">
        <v>350</v>
      </c>
      <c r="R8378" t="n">
        <v>0</v>
      </c>
      <c r="S8378">
        <f>VLOOKUP(Q8378,Clustering!$D$3:$E$367,2,FALSE)</f>
        <v/>
      </c>
    </row>
    <row r="8379">
      <c r="A8379" t="inlineStr">
        <is>
          <t>2025-12-16 01:00</t>
        </is>
      </c>
      <c r="B8379" t="n">
        <v>1.293599221133177</v>
      </c>
      <c r="C8379" t="n">
        <v>5497.53822806048</v>
      </c>
      <c r="D8379" t="n">
        <v>1071.091852948907</v>
      </c>
      <c r="E8379" t="n">
        <v>813.4265578173001</v>
      </c>
      <c r="F8379" t="n">
        <v>0</v>
      </c>
      <c r="G8379" t="n">
        <v>7383.35023804782</v>
      </c>
      <c r="H8379" t="n">
        <v>6586.481826114816</v>
      </c>
      <c r="I8379" t="n">
        <v>0</v>
      </c>
      <c r="J8379" t="n">
        <v>682.483503815842</v>
      </c>
      <c r="K8379" t="n">
        <v>409.1062605227808</v>
      </c>
      <c r="L8379" t="n">
        <v>7678.071590453438</v>
      </c>
      <c r="M8379" t="n">
        <v>47035.74399790033</v>
      </c>
      <c r="N8379" t="n">
        <v>183.7759632533318</v>
      </c>
      <c r="O8379" t="n">
        <v>47035.74399790033</v>
      </c>
      <c r="P8379" t="n">
        <v>183.7759632533318</v>
      </c>
      <c r="Q8379" t="n">
        <v>350</v>
      </c>
      <c r="R8379" t="n">
        <v>1</v>
      </c>
      <c r="S8379">
        <f>VLOOKUP(Q8379,Clustering!$D$3:$E$367,2,FALSE)</f>
        <v/>
      </c>
    </row>
    <row r="8380">
      <c r="A8380" t="inlineStr">
        <is>
          <t>2025-12-16 02:00</t>
        </is>
      </c>
      <c r="B8380" t="n">
        <v>1.306799213185557</v>
      </c>
      <c r="C8380" t="n">
        <v>5557.186491787659</v>
      </c>
      <c r="D8380" t="n">
        <v>1071.091852948907</v>
      </c>
      <c r="E8380" t="n">
        <v>738.7670918895119</v>
      </c>
      <c r="F8380" t="n">
        <v>0</v>
      </c>
      <c r="G8380" t="n">
        <v>7368.352235839264</v>
      </c>
      <c r="H8380" t="n">
        <v>6586.481826114816</v>
      </c>
      <c r="I8380" t="n">
        <v>0</v>
      </c>
      <c r="J8380" t="n">
        <v>604.6125127505586</v>
      </c>
      <c r="K8380" t="n">
        <v>407.4905429773441</v>
      </c>
      <c r="L8380" t="n">
        <v>7598.584881842718</v>
      </c>
      <c r="M8380" t="n">
        <v>46964.69302509384</v>
      </c>
      <c r="N8380" t="n">
        <v>182.4308907015299</v>
      </c>
      <c r="O8380" t="n">
        <v>46964.69302509384</v>
      </c>
      <c r="P8380" t="n">
        <v>182.4308907015299</v>
      </c>
      <c r="Q8380" t="n">
        <v>350</v>
      </c>
      <c r="R8380" t="n">
        <v>2</v>
      </c>
      <c r="S8380">
        <f>VLOOKUP(Q8380,Clustering!$D$3:$E$367,2,FALSE)</f>
        <v/>
      </c>
    </row>
    <row r="8381">
      <c r="A8381" t="inlineStr">
        <is>
          <t>2025-12-16 03:00</t>
        </is>
      </c>
      <c r="B8381" t="n">
        <v>1.306799213185557</v>
      </c>
      <c r="C8381" t="n">
        <v>5604.071589913826</v>
      </c>
      <c r="D8381" t="n">
        <v>1071.091852948907</v>
      </c>
      <c r="E8381" t="n">
        <v>722.0243418226893</v>
      </c>
      <c r="F8381" t="n">
        <v>0</v>
      </c>
      <c r="G8381" t="n">
        <v>7398.494583898608</v>
      </c>
      <c r="H8381" t="n">
        <v>6586.481826114816</v>
      </c>
      <c r="I8381" t="n">
        <v>0</v>
      </c>
      <c r="J8381" t="n">
        <v>603.2230947725395</v>
      </c>
      <c r="K8381" t="n">
        <v>425.5955559010283</v>
      </c>
      <c r="L8381" t="n">
        <v>7615.300476788383</v>
      </c>
      <c r="M8381" t="n">
        <v>47035.74399790033</v>
      </c>
      <c r="N8381" t="n">
        <v>183.6691925515068</v>
      </c>
      <c r="O8381" t="n">
        <v>47035.74399790033</v>
      </c>
      <c r="P8381" t="n">
        <v>183.6691925515068</v>
      </c>
      <c r="Q8381" t="n">
        <v>350</v>
      </c>
      <c r="R8381" t="n">
        <v>3</v>
      </c>
      <c r="S8381">
        <f>VLOOKUP(Q8381,Clustering!$D$3:$E$367,2,FALSE)</f>
        <v/>
      </c>
    </row>
    <row r="8382">
      <c r="A8382" t="inlineStr">
        <is>
          <t>2025-12-16 04:00</t>
        </is>
      </c>
      <c r="B8382" t="n">
        <v>1.306799213185557</v>
      </c>
      <c r="C8382" t="n">
        <v>5680.390110752532</v>
      </c>
      <c r="D8382" t="n">
        <v>1134.097256063549</v>
      </c>
      <c r="E8382" t="n">
        <v>1013.112841601218</v>
      </c>
      <c r="F8382" t="n">
        <v>0</v>
      </c>
      <c r="G8382" t="n">
        <v>7828.907007630483</v>
      </c>
      <c r="H8382" t="n">
        <v>6586.481826114816</v>
      </c>
      <c r="I8382" t="n">
        <v>0</v>
      </c>
      <c r="J8382" t="n">
        <v>703.2335536124103</v>
      </c>
      <c r="K8382" t="n">
        <v>453.2353366437743</v>
      </c>
      <c r="L8382" t="n">
        <v>7742.950716371</v>
      </c>
      <c r="M8382" t="n">
        <v>47177.84594351333</v>
      </c>
      <c r="N8382" t="n">
        <v>182.3198686681841</v>
      </c>
      <c r="O8382" t="n">
        <v>47177.84594351333</v>
      </c>
      <c r="P8382" t="n">
        <v>182.3198686681841</v>
      </c>
      <c r="Q8382" t="n">
        <v>350</v>
      </c>
      <c r="R8382" t="n">
        <v>4</v>
      </c>
      <c r="S8382">
        <f>VLOOKUP(Q8382,Clustering!$D$3:$E$367,2,FALSE)</f>
        <v/>
      </c>
    </row>
    <row r="8383">
      <c r="A8383" t="inlineStr">
        <is>
          <t>2025-12-16 05:00</t>
        </is>
      </c>
      <c r="B8383" t="n">
        <v>1.280399229080798</v>
      </c>
      <c r="C8383" t="n">
        <v>7886.594450356068</v>
      </c>
      <c r="D8383" t="n">
        <v>1575.13507786604</v>
      </c>
      <c r="E8383" t="n">
        <v>2243.106397114049</v>
      </c>
      <c r="F8383" t="n">
        <v>0</v>
      </c>
      <c r="G8383" t="n">
        <v>11706.11632456524</v>
      </c>
      <c r="H8383" t="n">
        <v>6959.301552121316</v>
      </c>
      <c r="I8383" t="n">
        <v>0</v>
      </c>
      <c r="J8383" t="n">
        <v>1052.875510024405</v>
      </c>
      <c r="K8383" t="n">
        <v>525.9390956176107</v>
      </c>
      <c r="L8383" t="n">
        <v>8538.11615776333</v>
      </c>
      <c r="M8383" t="n">
        <v>47462.04983473931</v>
      </c>
      <c r="N8383" t="n">
        <v>192.606330843123</v>
      </c>
      <c r="O8383" t="n">
        <v>47462.04983473931</v>
      </c>
      <c r="P8383" t="n">
        <v>192.606330843123</v>
      </c>
      <c r="Q8383" t="n">
        <v>350</v>
      </c>
      <c r="R8383" t="n">
        <v>5</v>
      </c>
      <c r="S8383">
        <f>VLOOKUP(Q8383,Clustering!$D$3:$E$367,2,FALSE)</f>
        <v/>
      </c>
    </row>
    <row r="8384">
      <c r="A8384" t="inlineStr">
        <is>
          <t>2025-12-16 06:00</t>
        </is>
      </c>
      <c r="B8384" t="n">
        <v>1.187999284714142</v>
      </c>
      <c r="C8384" t="n">
        <v>9051.949611558692</v>
      </c>
      <c r="D8384" t="n">
        <v>3150.27015573208</v>
      </c>
      <c r="E8384" t="n">
        <v>4413.384664451667</v>
      </c>
      <c r="F8384" t="n">
        <v>0</v>
      </c>
      <c r="G8384" t="n">
        <v>16616.79243102715</v>
      </c>
      <c r="H8384" t="n">
        <v>8450.580456147311</v>
      </c>
      <c r="I8384" t="n">
        <v>0</v>
      </c>
      <c r="J8384" t="n">
        <v>1732.589839102361</v>
      </c>
      <c r="K8384" t="n">
        <v>791.9766058334848</v>
      </c>
      <c r="L8384" t="n">
        <v>10975.14690108316</v>
      </c>
      <c r="M8384" t="n">
        <v>47959.40664438478</v>
      </c>
      <c r="N8384" t="n">
        <v>300.5718463753151</v>
      </c>
      <c r="O8384" t="n">
        <v>47959.40664438478</v>
      </c>
      <c r="P8384" t="n">
        <v>300.5718463753151</v>
      </c>
      <c r="Q8384" t="n">
        <v>350</v>
      </c>
      <c r="R8384" t="n">
        <v>6</v>
      </c>
      <c r="S8384">
        <f>VLOOKUP(Q8384,Clustering!$D$3:$E$367,2,FALSE)</f>
        <v/>
      </c>
    </row>
    <row r="8385">
      <c r="A8385" t="inlineStr">
        <is>
          <t>2025-12-16 07:00</t>
        </is>
      </c>
      <c r="B8385" t="n">
        <v>1.02959938008559</v>
      </c>
      <c r="C8385" t="n">
        <v>9989.65157408204</v>
      </c>
      <c r="D8385" t="n">
        <v>4410.378218024912</v>
      </c>
      <c r="E8385" t="n">
        <v>6059.300397398988</v>
      </c>
      <c r="F8385" t="n">
        <v>0</v>
      </c>
      <c r="G8385" t="n">
        <v>20460.35978888602</v>
      </c>
      <c r="H8385" t="n">
        <v>10687.4988121863</v>
      </c>
      <c r="I8385" t="n">
        <v>0</v>
      </c>
      <c r="J8385" t="n">
        <v>2583.814157053669</v>
      </c>
      <c r="K8385" t="n">
        <v>1089.559178176833</v>
      </c>
      <c r="L8385" t="n">
        <v>14360.87214741681</v>
      </c>
      <c r="M8385" t="n">
        <v>48456.76345403025</v>
      </c>
      <c r="N8385" t="n">
        <v>660.7164911313232</v>
      </c>
      <c r="O8385" t="n">
        <v>48456.76345403025</v>
      </c>
      <c r="P8385" t="n">
        <v>660.7164911313232</v>
      </c>
      <c r="Q8385" t="n">
        <v>350</v>
      </c>
      <c r="R8385" t="n">
        <v>7</v>
      </c>
      <c r="S8385">
        <f>VLOOKUP(Q8385,Clustering!$D$3:$E$367,2,FALSE)</f>
        <v/>
      </c>
    </row>
    <row r="8386">
      <c r="A8386" t="inlineStr">
        <is>
          <t>2025-12-16 08:00</t>
        </is>
      </c>
      <c r="B8386" t="n">
        <v>0.7259995628808649</v>
      </c>
      <c r="C8386" t="n">
        <v>9420.258104616474</v>
      </c>
      <c r="D8386" t="n">
        <v>1908.622615291547</v>
      </c>
      <c r="E8386" t="n">
        <v>4005.547137703657</v>
      </c>
      <c r="F8386" t="n">
        <v>0</v>
      </c>
      <c r="G8386" t="n">
        <v>15335.15385717456</v>
      </c>
      <c r="H8386" t="n">
        <v>12551.5974422188</v>
      </c>
      <c r="I8386" t="n">
        <v>0</v>
      </c>
      <c r="J8386" t="n">
        <v>2718.621852204295</v>
      </c>
      <c r="K8386" t="n">
        <v>1354.641594814081</v>
      </c>
      <c r="L8386" t="n">
        <v>16624.86088923718</v>
      </c>
      <c r="M8386" t="n">
        <v>48527.81442683675</v>
      </c>
      <c r="N8386" t="n">
        <v>766.322815533461</v>
      </c>
      <c r="O8386" t="n">
        <v>48527.81442683675</v>
      </c>
      <c r="P8386" t="n">
        <v>766.322815533461</v>
      </c>
      <c r="Q8386" t="n">
        <v>350</v>
      </c>
      <c r="R8386" t="n">
        <v>8</v>
      </c>
      <c r="S8386">
        <f>VLOOKUP(Q8386,Clustering!$D$3:$E$367,2,FALSE)</f>
        <v/>
      </c>
    </row>
    <row r="8387">
      <c r="A8387" t="inlineStr">
        <is>
          <t>2025-12-16 09:00</t>
        </is>
      </c>
      <c r="B8387" t="n">
        <v>0.5279996820951743</v>
      </c>
      <c r="C8387" t="n">
        <v>8398.683911000762</v>
      </c>
      <c r="D8387" t="n">
        <v>1039.589151391586</v>
      </c>
      <c r="E8387" t="n">
        <v>3583.143985000363</v>
      </c>
      <c r="F8387" t="n">
        <v>0</v>
      </c>
      <c r="G8387" t="n">
        <v>13021.94504707481</v>
      </c>
      <c r="H8387" t="n">
        <v>13297.2368942318</v>
      </c>
      <c r="I8387" t="n">
        <v>0</v>
      </c>
      <c r="J8387" t="n">
        <v>2336.666715944188</v>
      </c>
      <c r="K8387" t="n">
        <v>1430.435910210402</v>
      </c>
      <c r="L8387" t="n">
        <v>17064.33952038639</v>
      </c>
      <c r="M8387" t="n">
        <v>48456.76345403025</v>
      </c>
      <c r="N8387" t="n">
        <v>671.5479090187221</v>
      </c>
      <c r="O8387" t="n">
        <v>48456.76345403025</v>
      </c>
      <c r="P8387" t="n">
        <v>671.5479090187221</v>
      </c>
      <c r="Q8387" t="n">
        <v>350</v>
      </c>
      <c r="R8387" t="n">
        <v>9</v>
      </c>
      <c r="S8387">
        <f>VLOOKUP(Q8387,Clustering!$D$3:$E$367,2,FALSE)</f>
        <v/>
      </c>
    </row>
    <row r="8388">
      <c r="A8388" t="inlineStr">
        <is>
          <t>2025-12-16 10:00</t>
        </is>
      </c>
      <c r="B8388" t="n">
        <v>0.3959997615713808</v>
      </c>
      <c r="C8388" t="n">
        <v>7547.979852778194</v>
      </c>
      <c r="D8388" t="n">
        <v>888.3761839164464</v>
      </c>
      <c r="E8388" t="n">
        <v>3335.528343760501</v>
      </c>
      <c r="F8388" t="n">
        <v>0</v>
      </c>
      <c r="G8388" t="n">
        <v>11772.28038021671</v>
      </c>
      <c r="H8388" t="n">
        <v>13520.9287298357</v>
      </c>
      <c r="I8388" t="n">
        <v>0</v>
      </c>
      <c r="J8388" t="n">
        <v>2012.83481616624</v>
      </c>
      <c r="K8388" t="n">
        <v>1427.551455310111</v>
      </c>
      <c r="L8388" t="n">
        <v>16961.31500131205</v>
      </c>
      <c r="M8388" t="n">
        <v>48314.66150841727</v>
      </c>
      <c r="N8388" t="n">
        <v>530.7394764825384</v>
      </c>
      <c r="O8388" t="n">
        <v>48314.66150841727</v>
      </c>
      <c r="P8388" t="n">
        <v>530.7394764825384</v>
      </c>
      <c r="Q8388" t="n">
        <v>350</v>
      </c>
      <c r="R8388" t="n">
        <v>10</v>
      </c>
      <c r="S8388">
        <f>VLOOKUP(Q8388,Clustering!$D$3:$E$367,2,FALSE)</f>
        <v/>
      </c>
    </row>
    <row r="8389">
      <c r="A8389" t="inlineStr">
        <is>
          <t>2025-12-16 11:00</t>
        </is>
      </c>
      <c r="B8389" t="n">
        <v>0.3695997774666221</v>
      </c>
      <c r="C8389" t="n">
        <v>5254.256663339144</v>
      </c>
      <c r="D8389" t="n">
        <v>850.5729420476615</v>
      </c>
      <c r="E8389" t="n">
        <v>2883.993939146634</v>
      </c>
      <c r="F8389" t="n">
        <v>0</v>
      </c>
      <c r="G8389" t="n">
        <v>8989.193144310906</v>
      </c>
      <c r="H8389" t="n">
        <v>13297.2368942318</v>
      </c>
      <c r="I8389" t="n">
        <v>0</v>
      </c>
      <c r="J8389" t="n">
        <v>1752.450607469919</v>
      </c>
      <c r="K8389" t="n">
        <v>1424.968713007898</v>
      </c>
      <c r="L8389" t="n">
        <v>16474.65621470961</v>
      </c>
      <c r="M8389" t="n">
        <v>48172.55956280427</v>
      </c>
      <c r="N8389" t="n">
        <v>533.4473309543881</v>
      </c>
      <c r="O8389" t="n">
        <v>48172.55956280427</v>
      </c>
      <c r="P8389" t="n">
        <v>533.4473309543881</v>
      </c>
      <c r="Q8389" t="n">
        <v>350</v>
      </c>
      <c r="R8389" t="n">
        <v>11</v>
      </c>
      <c r="S8389">
        <f>VLOOKUP(Q8389,Clustering!$D$3:$E$367,2,FALSE)</f>
        <v/>
      </c>
    </row>
    <row r="8390">
      <c r="A8390" t="inlineStr">
        <is>
          <t>2025-12-16 12:00</t>
        </is>
      </c>
      <c r="B8390" t="n">
        <v>0.4223997456761395</v>
      </c>
      <c r="C8390" t="n">
        <v>5153.193229600518</v>
      </c>
      <c r="D8390" t="n">
        <v>888.3761839164464</v>
      </c>
      <c r="E8390" t="n">
        <v>2345.065778801051</v>
      </c>
      <c r="F8390" t="n">
        <v>0</v>
      </c>
      <c r="G8390" t="n">
        <v>8387.057592063691</v>
      </c>
      <c r="H8390" t="n">
        <v>12551.5974422188</v>
      </c>
      <c r="I8390" t="n">
        <v>0</v>
      </c>
      <c r="J8390" t="n">
        <v>1651.92832874746</v>
      </c>
      <c r="K8390" t="n">
        <v>1403.290995328664</v>
      </c>
      <c r="L8390" t="n">
        <v>15606.81676629492</v>
      </c>
      <c r="M8390" t="n">
        <v>48030.45761719128</v>
      </c>
      <c r="N8390" t="n">
        <v>549.6944577854862</v>
      </c>
      <c r="O8390" t="n">
        <v>48030.45761719128</v>
      </c>
      <c r="P8390" t="n">
        <v>549.6944577854862</v>
      </c>
      <c r="Q8390" t="n">
        <v>350</v>
      </c>
      <c r="R8390" t="n">
        <v>12</v>
      </c>
      <c r="S8390">
        <f>VLOOKUP(Q8390,Clustering!$D$3:$E$367,2,FALSE)</f>
        <v/>
      </c>
    </row>
    <row r="8391">
      <c r="A8391" t="inlineStr">
        <is>
          <t>2025-12-16 13:00</t>
        </is>
      </c>
      <c r="B8391" t="n">
        <v>0.3959997615713808</v>
      </c>
      <c r="C8391" t="n">
        <v>4964.090000491643</v>
      </c>
      <c r="D8391" t="n">
        <v>850.5729420476615</v>
      </c>
      <c r="E8391" t="n">
        <v>2053.75325969533</v>
      </c>
      <c r="F8391" t="n">
        <v>0</v>
      </c>
      <c r="G8391" t="n">
        <v>7868.812201996207</v>
      </c>
      <c r="H8391" t="n">
        <v>12924.4171682253</v>
      </c>
      <c r="I8391" t="n">
        <v>0</v>
      </c>
      <c r="J8391" t="n">
        <v>1658.553902284621</v>
      </c>
      <c r="K8391" t="n">
        <v>1404.451038160428</v>
      </c>
      <c r="L8391" t="n">
        <v>15987.42210867035</v>
      </c>
      <c r="M8391" t="n">
        <v>47959.40664438478</v>
      </c>
      <c r="N8391" t="n">
        <v>544.2787488417868</v>
      </c>
      <c r="O8391" t="n">
        <v>47959.40664438478</v>
      </c>
      <c r="P8391" t="n">
        <v>544.2787488417868</v>
      </c>
      <c r="Q8391" t="n">
        <v>350</v>
      </c>
      <c r="R8391" t="n">
        <v>13</v>
      </c>
      <c r="S8391">
        <f>VLOOKUP(Q8391,Clustering!$D$3:$E$367,2,FALSE)</f>
        <v/>
      </c>
    </row>
    <row r="8392">
      <c r="A8392" t="inlineStr">
        <is>
          <t>2025-12-16 14:00</t>
        </is>
      </c>
      <c r="B8392" t="n">
        <v>0.3695997774666221</v>
      </c>
      <c r="C8392" t="n">
        <v>4851.565764988842</v>
      </c>
      <c r="D8392" t="n">
        <v>812.7697001788766</v>
      </c>
      <c r="E8392" t="n">
        <v>2024.622007784758</v>
      </c>
      <c r="F8392" t="n">
        <v>0</v>
      </c>
      <c r="G8392" t="n">
        <v>7689.327072729942</v>
      </c>
      <c r="H8392" t="n">
        <v>13297.2368942318</v>
      </c>
      <c r="I8392" t="n">
        <v>0</v>
      </c>
      <c r="J8392" t="n">
        <v>1591.721189977763</v>
      </c>
      <c r="K8392" t="n">
        <v>1403.447402745322</v>
      </c>
      <c r="L8392" t="n">
        <v>16292.40548695488</v>
      </c>
      <c r="M8392" t="n">
        <v>48030.45761719128</v>
      </c>
      <c r="N8392" t="n">
        <v>530.7394764825384</v>
      </c>
      <c r="O8392" t="n">
        <v>48030.45761719128</v>
      </c>
      <c r="P8392" t="n">
        <v>530.7394764825384</v>
      </c>
      <c r="Q8392" t="n">
        <v>350</v>
      </c>
      <c r="R8392" t="n">
        <v>14</v>
      </c>
      <c r="S8392">
        <f>VLOOKUP(Q8392,Clustering!$D$3:$E$367,2,FALSE)</f>
        <v/>
      </c>
    </row>
    <row r="8393">
      <c r="A8393" t="inlineStr">
        <is>
          <t>2025-12-16 15:00</t>
        </is>
      </c>
      <c r="B8393" t="n">
        <v>0.3959997615713808</v>
      </c>
      <c r="C8393" t="n">
        <v>5035.980484285099</v>
      </c>
      <c r="D8393" t="n">
        <v>850.5729420476615</v>
      </c>
      <c r="E8393" t="n">
        <v>2039.187633740044</v>
      </c>
      <c r="F8393" t="n">
        <v>0</v>
      </c>
      <c r="G8393" t="n">
        <v>7926.137059834376</v>
      </c>
      <c r="H8393" t="n">
        <v>13148.1090038292</v>
      </c>
      <c r="I8393" t="n">
        <v>0</v>
      </c>
      <c r="J8393" t="n">
        <v>1530.728796383814</v>
      </c>
      <c r="K8393" t="n">
        <v>1404.367702327894</v>
      </c>
      <c r="L8393" t="n">
        <v>16083.20550254091</v>
      </c>
      <c r="M8393" t="n">
        <v>48456.76345403025</v>
      </c>
      <c r="N8393" t="n">
        <v>625.5143829972774</v>
      </c>
      <c r="O8393" t="n">
        <v>48456.76345403025</v>
      </c>
      <c r="P8393" t="n">
        <v>625.5143829972774</v>
      </c>
      <c r="Q8393" t="n">
        <v>350</v>
      </c>
      <c r="R8393" t="n">
        <v>15</v>
      </c>
      <c r="S8393">
        <f>VLOOKUP(Q8393,Clustering!$D$3:$E$367,2,FALSE)</f>
        <v/>
      </c>
    </row>
    <row r="8394">
      <c r="A8394" t="inlineStr">
        <is>
          <t>2025-12-16 16:00</t>
        </is>
      </c>
      <c r="B8394" t="n">
        <v>0.5939996423570713</v>
      </c>
      <c r="C8394" t="n">
        <v>6080.21580866179</v>
      </c>
      <c r="D8394" t="n">
        <v>1761.805491038349</v>
      </c>
      <c r="E8394" t="n">
        <v>2461.590786443339</v>
      </c>
      <c r="F8394" t="n">
        <v>0</v>
      </c>
      <c r="G8394" t="n">
        <v>10304.20608578583</v>
      </c>
      <c r="H8394" t="n">
        <v>12551.5974422188</v>
      </c>
      <c r="I8394" t="n">
        <v>0</v>
      </c>
      <c r="J8394" t="n">
        <v>1305.221585217878</v>
      </c>
      <c r="K8394" t="n">
        <v>1360.277524678293</v>
      </c>
      <c r="L8394" t="n">
        <v>15217.09655211497</v>
      </c>
      <c r="M8394" t="n">
        <v>48883.06929086923</v>
      </c>
      <c r="N8394" t="n">
        <v>744.6599797586636</v>
      </c>
      <c r="O8394" t="n">
        <v>48883.06929086923</v>
      </c>
      <c r="P8394" t="n">
        <v>744.6599797586636</v>
      </c>
      <c r="Q8394" t="n">
        <v>350</v>
      </c>
      <c r="R8394" t="n">
        <v>16</v>
      </c>
      <c r="S8394">
        <f>VLOOKUP(Q8394,Clustering!$D$3:$E$367,2,FALSE)</f>
        <v/>
      </c>
    </row>
    <row r="8395">
      <c r="A8395" t="inlineStr">
        <is>
          <t>2025-12-16 17:00</t>
        </is>
      </c>
      <c r="B8395" t="n">
        <v>0.8579994834046585</v>
      </c>
      <c r="C8395" t="n">
        <v>7418.264414629131</v>
      </c>
      <c r="D8395" t="n">
        <v>5040.432249171328</v>
      </c>
      <c r="E8395" t="n">
        <v>3117.04395443121</v>
      </c>
      <c r="F8395" t="n">
        <v>0</v>
      </c>
      <c r="G8395" t="n">
        <v>15576.59861771507</v>
      </c>
      <c r="H8395" t="n">
        <v>11060.3185381928</v>
      </c>
      <c r="I8395" t="n">
        <v>0</v>
      </c>
      <c r="J8395" t="n">
        <v>1301.750736426733</v>
      </c>
      <c r="K8395" t="n">
        <v>1275.339480582558</v>
      </c>
      <c r="L8395" t="n">
        <v>13637.40875520209</v>
      </c>
      <c r="M8395" t="n">
        <v>48954.12026367573</v>
      </c>
      <c r="N8395" t="n">
        <v>815.0641960267554</v>
      </c>
      <c r="O8395" t="n">
        <v>48954.12026367573</v>
      </c>
      <c r="P8395" t="n">
        <v>815.0641960267554</v>
      </c>
      <c r="Q8395" t="n">
        <v>350</v>
      </c>
      <c r="R8395" t="n">
        <v>17</v>
      </c>
      <c r="S8395">
        <f>VLOOKUP(Q8395,Clustering!$D$3:$E$367,2,FALSE)</f>
        <v/>
      </c>
    </row>
    <row r="8396">
      <c r="A8396" t="inlineStr">
        <is>
          <t>2025-12-16 18:00</t>
        </is>
      </c>
      <c r="B8396" t="n">
        <v>1.121999324452246</v>
      </c>
      <c r="C8396" t="n">
        <v>8208.27831805505</v>
      </c>
      <c r="D8396" t="n">
        <v>5985.513295890953</v>
      </c>
      <c r="E8396" t="n">
        <v>4005.547137703657</v>
      </c>
      <c r="F8396" t="n">
        <v>0</v>
      </c>
      <c r="G8396" t="n">
        <v>18200.46075097411</v>
      </c>
      <c r="H8396" t="n">
        <v>9196.219908160308</v>
      </c>
      <c r="I8396" t="n">
        <v>0</v>
      </c>
      <c r="J8396" t="n">
        <v>1883.68544934007</v>
      </c>
      <c r="K8396" t="n">
        <v>1206.987371345546</v>
      </c>
      <c r="L8396" t="n">
        <v>12286.89272884592</v>
      </c>
      <c r="M8396" t="n">
        <v>48740.96734525624</v>
      </c>
      <c r="N8396" t="n">
        <v>758.199252117912</v>
      </c>
      <c r="O8396" t="n">
        <v>48740.96734525624</v>
      </c>
      <c r="P8396" t="n">
        <v>758.199252117912</v>
      </c>
      <c r="Q8396" t="n">
        <v>350</v>
      </c>
      <c r="R8396" t="n">
        <v>18</v>
      </c>
      <c r="S8396">
        <f>VLOOKUP(Q8396,Clustering!$D$3:$E$367,2,FALSE)</f>
        <v/>
      </c>
    </row>
    <row r="8397">
      <c r="A8397" t="inlineStr">
        <is>
          <t>2025-12-16 19:00</t>
        </is>
      </c>
      <c r="B8397" t="n">
        <v>1.22759926087128</v>
      </c>
      <c r="C8397" t="n">
        <v>8632.84892886423</v>
      </c>
      <c r="D8397" t="n">
        <v>6489.556520808085</v>
      </c>
      <c r="E8397" t="n">
        <v>4020.112763658944</v>
      </c>
      <c r="F8397" t="n">
        <v>0</v>
      </c>
      <c r="G8397" t="n">
        <v>19143.74581259213</v>
      </c>
      <c r="H8397" t="n">
        <v>7704.941004134312</v>
      </c>
      <c r="I8397" t="n">
        <v>0</v>
      </c>
      <c r="J8397" t="n">
        <v>1867.420900920147</v>
      </c>
      <c r="K8397" t="n">
        <v>1006.23285592595</v>
      </c>
      <c r="L8397" t="n">
        <v>10578.59476098041</v>
      </c>
      <c r="M8397" t="n">
        <v>48456.76345403025</v>
      </c>
      <c r="N8397" t="n">
        <v>611.9751106380289</v>
      </c>
      <c r="O8397" t="n">
        <v>48456.76345403025</v>
      </c>
      <c r="P8397" t="n">
        <v>611.9751106380289</v>
      </c>
      <c r="Q8397" t="n">
        <v>350</v>
      </c>
      <c r="R8397" t="n">
        <v>19</v>
      </c>
      <c r="S8397">
        <f>VLOOKUP(Q8397,Clustering!$D$3:$E$367,2,FALSE)</f>
        <v/>
      </c>
    </row>
    <row r="8398">
      <c r="A8398" t="inlineStr">
        <is>
          <t>2025-12-16 20:00</t>
        </is>
      </c>
      <c r="B8398" t="n">
        <v>1.267199237028418</v>
      </c>
      <c r="C8398" t="n">
        <v>8547.413861167661</v>
      </c>
      <c r="D8398" t="n">
        <v>6300.54031146416</v>
      </c>
      <c r="E8398" t="n">
        <v>3612.275236910935</v>
      </c>
      <c r="F8398" t="n">
        <v>0</v>
      </c>
      <c r="G8398" t="n">
        <v>18461.49660877979</v>
      </c>
      <c r="H8398" t="n">
        <v>6959.301552121316</v>
      </c>
      <c r="I8398" t="n">
        <v>0</v>
      </c>
      <c r="J8398" t="n">
        <v>1626.528087506671</v>
      </c>
      <c r="K8398" t="n">
        <v>832.9788865661639</v>
      </c>
      <c r="L8398" t="n">
        <v>9418.808526194149</v>
      </c>
      <c r="M8398" t="n">
        <v>48172.55956280427</v>
      </c>
      <c r="N8398" t="n">
        <v>528.0316220106887</v>
      </c>
      <c r="O8398" t="n">
        <v>48172.55956280427</v>
      </c>
      <c r="P8398" t="n">
        <v>528.0316220106887</v>
      </c>
      <c r="Q8398" t="n">
        <v>350</v>
      </c>
      <c r="R8398" t="n">
        <v>20</v>
      </c>
      <c r="S8398">
        <f>VLOOKUP(Q8398,Clustering!$D$3:$E$367,2,FALSE)</f>
        <v/>
      </c>
    </row>
    <row r="8399">
      <c r="A8399" t="inlineStr">
        <is>
          <t>2025-12-16 21:00</t>
        </is>
      </c>
      <c r="B8399" t="n">
        <v>1.280399229080798</v>
      </c>
      <c r="C8399" t="n">
        <v>7694.62602080615</v>
      </c>
      <c r="D8399" t="n">
        <v>5040.432249171328</v>
      </c>
      <c r="E8399" t="n">
        <v>3350.093969715786</v>
      </c>
      <c r="F8399" t="n">
        <v>0</v>
      </c>
      <c r="G8399" t="n">
        <v>16086.43263892235</v>
      </c>
      <c r="H8399" t="n">
        <v>6810.173661718715</v>
      </c>
      <c r="I8399" t="n">
        <v>0</v>
      </c>
      <c r="J8399" t="n">
        <v>1967.762537331104</v>
      </c>
      <c r="K8399" t="n">
        <v>664.9510008207936</v>
      </c>
      <c r="L8399" t="n">
        <v>9442.887199870614</v>
      </c>
      <c r="M8399" t="n">
        <v>47746.25372596529</v>
      </c>
      <c r="N8399" t="n">
        <v>471.1666781018453</v>
      </c>
      <c r="O8399" t="n">
        <v>47746.25372596529</v>
      </c>
      <c r="P8399" t="n">
        <v>471.1666781018453</v>
      </c>
      <c r="Q8399" t="n">
        <v>350</v>
      </c>
      <c r="R8399" t="n">
        <v>21</v>
      </c>
      <c r="S8399">
        <f>VLOOKUP(Q8399,Clustering!$D$3:$E$367,2,FALSE)</f>
        <v/>
      </c>
    </row>
    <row r="8400">
      <c r="A8400" t="inlineStr">
        <is>
          <t>2025-12-16 22:00</t>
        </is>
      </c>
      <c r="B8400" t="n">
        <v>1.280399229080798</v>
      </c>
      <c r="C8400" t="n">
        <v>6378.19665453032</v>
      </c>
      <c r="D8400" t="n">
        <v>3150.27015573208</v>
      </c>
      <c r="E8400" t="n">
        <v>2942.256442967778</v>
      </c>
      <c r="F8400" t="n">
        <v>0</v>
      </c>
      <c r="G8400" t="n">
        <v>12472.00365245926</v>
      </c>
      <c r="H8400" t="n">
        <v>6586.481826114816</v>
      </c>
      <c r="I8400" t="n">
        <v>0</v>
      </c>
      <c r="J8400" t="n">
        <v>1882.994559902423</v>
      </c>
      <c r="K8400" t="n">
        <v>555.3915506427597</v>
      </c>
      <c r="L8400" t="n">
        <v>9024.867936660001</v>
      </c>
      <c r="M8400" t="n">
        <v>47390.99886193281</v>
      </c>
      <c r="N8400" t="n">
        <v>425.1331520804006</v>
      </c>
      <c r="O8400" t="n">
        <v>47390.99886193281</v>
      </c>
      <c r="P8400" t="n">
        <v>425.1331520804006</v>
      </c>
      <c r="Q8400" t="n">
        <v>350</v>
      </c>
      <c r="R8400" t="n">
        <v>22</v>
      </c>
      <c r="S8400">
        <f>VLOOKUP(Q8400,Clustering!$D$3:$E$367,2,FALSE)</f>
        <v/>
      </c>
    </row>
    <row r="8401">
      <c r="A8401" t="inlineStr">
        <is>
          <t>2025-12-16 23:00</t>
        </is>
      </c>
      <c r="B8401" t="n">
        <v>1.280399229080798</v>
      </c>
      <c r="C8401" t="n">
        <v>5313.904927066324</v>
      </c>
      <c r="D8401" t="n">
        <v>1575.13507786604</v>
      </c>
      <c r="E8401" t="n">
        <v>2053.75325969533</v>
      </c>
      <c r="F8401" t="n">
        <v>0</v>
      </c>
      <c r="G8401" t="n">
        <v>8944.073663856776</v>
      </c>
      <c r="H8401" t="n">
        <v>6586.481826114816</v>
      </c>
      <c r="I8401" t="n">
        <v>0</v>
      </c>
      <c r="J8401" t="n">
        <v>1267.201546275055</v>
      </c>
      <c r="K8401" t="n">
        <v>490.5949738240216</v>
      </c>
      <c r="L8401" t="n">
        <v>8344.278346213892</v>
      </c>
      <c r="M8401" t="n">
        <v>47106.79497070683</v>
      </c>
      <c r="N8401" t="n">
        <v>287.0325740160667</v>
      </c>
      <c r="O8401" t="n">
        <v>47106.79497070683</v>
      </c>
      <c r="P8401" t="n">
        <v>287.0325740160667</v>
      </c>
      <c r="Q8401" t="n">
        <v>350</v>
      </c>
      <c r="R8401" t="n">
        <v>23</v>
      </c>
      <c r="S8401">
        <f>VLOOKUP(Q8401,Clustering!$D$3:$E$367,2,FALSE)</f>
        <v/>
      </c>
    </row>
    <row r="8402">
      <c r="A8402" t="inlineStr">
        <is>
          <t>2025-12-17 00:00</t>
        </is>
      </c>
      <c r="B8402" t="n">
        <v>1.280399229080798</v>
      </c>
      <c r="C8402" t="n">
        <v>5088.856456060722</v>
      </c>
      <c r="D8402" t="n">
        <v>1134.097256063549</v>
      </c>
      <c r="E8402" t="n">
        <v>1176.667342327933</v>
      </c>
      <c r="F8402" t="n">
        <v>0</v>
      </c>
      <c r="G8402" t="n">
        <v>7400.901453681285</v>
      </c>
      <c r="H8402" t="n">
        <v>6586.481826114816</v>
      </c>
      <c r="I8402" t="n">
        <v>0</v>
      </c>
      <c r="J8402" t="n">
        <v>899.7398100000831</v>
      </c>
      <c r="K8402" t="n">
        <v>412.4013376159638</v>
      </c>
      <c r="L8402" t="n">
        <v>7898.622973730862</v>
      </c>
      <c r="M8402" t="n">
        <v>47106.79497070683</v>
      </c>
      <c r="N8402" t="n">
        <v>189.0131162731574</v>
      </c>
      <c r="O8402" t="n">
        <v>47106.79497070683</v>
      </c>
      <c r="P8402" t="n">
        <v>189.0131162731574</v>
      </c>
      <c r="Q8402" t="n">
        <v>351</v>
      </c>
      <c r="R8402" t="n">
        <v>0</v>
      </c>
      <c r="S8402">
        <f>VLOOKUP(Q8402,Clustering!$D$3:$E$367,2,FALSE)</f>
        <v/>
      </c>
    </row>
    <row r="8403">
      <c r="A8403" t="inlineStr">
        <is>
          <t>2025-12-17 01:00</t>
        </is>
      </c>
      <c r="B8403" t="n">
        <v>1.293599221133177</v>
      </c>
      <c r="C8403" t="n">
        <v>5158.142212180503</v>
      </c>
      <c r="D8403" t="n">
        <v>1071.091852948907</v>
      </c>
      <c r="E8403" t="n">
        <v>813.4265578173001</v>
      </c>
      <c r="F8403" t="n">
        <v>0</v>
      </c>
      <c r="G8403" t="n">
        <v>7043.954222167843</v>
      </c>
      <c r="H8403" t="n">
        <v>6586.481826114816</v>
      </c>
      <c r="I8403" t="n">
        <v>0</v>
      </c>
      <c r="J8403" t="n">
        <v>682.483503815842</v>
      </c>
      <c r="K8403" t="n">
        <v>409.1062605227808</v>
      </c>
      <c r="L8403" t="n">
        <v>7678.071590453438</v>
      </c>
      <c r="M8403" t="n">
        <v>47035.74399790033</v>
      </c>
      <c r="N8403" t="n">
        <v>183.7759632533318</v>
      </c>
      <c r="O8403" t="n">
        <v>47035.74399790033</v>
      </c>
      <c r="P8403" t="n">
        <v>183.7759632533318</v>
      </c>
      <c r="Q8403" t="n">
        <v>351</v>
      </c>
      <c r="R8403" t="n">
        <v>1</v>
      </c>
      <c r="S8403">
        <f>VLOOKUP(Q8403,Clustering!$D$3:$E$367,2,FALSE)</f>
        <v/>
      </c>
    </row>
    <row r="8404">
      <c r="A8404" t="inlineStr">
        <is>
          <t>2025-12-17 02:00</t>
        </is>
      </c>
      <c r="B8404" t="n">
        <v>1.306799213185557</v>
      </c>
      <c r="C8404" t="n">
        <v>5293.067105676917</v>
      </c>
      <c r="D8404" t="n">
        <v>1071.091852948907</v>
      </c>
      <c r="E8404" t="n">
        <v>738.7670918895119</v>
      </c>
      <c r="F8404" t="n">
        <v>0</v>
      </c>
      <c r="G8404" t="n">
        <v>7104.232849728522</v>
      </c>
      <c r="H8404" t="n">
        <v>6586.481826114816</v>
      </c>
      <c r="I8404" t="n">
        <v>0</v>
      </c>
      <c r="J8404" t="n">
        <v>604.6125127505586</v>
      </c>
      <c r="K8404" t="n">
        <v>407.4905429773441</v>
      </c>
      <c r="L8404" t="n">
        <v>7598.584881842718</v>
      </c>
      <c r="M8404" t="n">
        <v>46964.69302509384</v>
      </c>
      <c r="N8404" t="n">
        <v>182.4308907015299</v>
      </c>
      <c r="O8404" t="n">
        <v>46964.69302509384</v>
      </c>
      <c r="P8404" t="n">
        <v>182.4308907015299</v>
      </c>
      <c r="Q8404" t="n">
        <v>351</v>
      </c>
      <c r="R8404" t="n">
        <v>2</v>
      </c>
      <c r="S8404">
        <f>VLOOKUP(Q8404,Clustering!$D$3:$E$367,2,FALSE)</f>
        <v/>
      </c>
    </row>
    <row r="8405">
      <c r="A8405" t="inlineStr">
        <is>
          <t>2025-12-17 03:00</t>
        </is>
      </c>
      <c r="B8405" t="n">
        <v>1.306799213185557</v>
      </c>
      <c r="C8405" t="n">
        <v>5430.075781312273</v>
      </c>
      <c r="D8405" t="n">
        <v>1071.091852948907</v>
      </c>
      <c r="E8405" t="n">
        <v>722.0243418226893</v>
      </c>
      <c r="F8405" t="n">
        <v>0</v>
      </c>
      <c r="G8405" t="n">
        <v>7224.498775297055</v>
      </c>
      <c r="H8405" t="n">
        <v>6586.481826114816</v>
      </c>
      <c r="I8405" t="n">
        <v>0</v>
      </c>
      <c r="J8405" t="n">
        <v>603.2230947725395</v>
      </c>
      <c r="K8405" t="n">
        <v>425.5955559010283</v>
      </c>
      <c r="L8405" t="n">
        <v>7615.300476788383</v>
      </c>
      <c r="M8405" t="n">
        <v>47035.74399790033</v>
      </c>
      <c r="N8405" t="n">
        <v>183.6691925515068</v>
      </c>
      <c r="O8405" t="n">
        <v>47035.74399790033</v>
      </c>
      <c r="P8405" t="n">
        <v>183.6691925515068</v>
      </c>
      <c r="Q8405" t="n">
        <v>351</v>
      </c>
      <c r="R8405" t="n">
        <v>3</v>
      </c>
      <c r="S8405">
        <f>VLOOKUP(Q8405,Clustering!$D$3:$E$367,2,FALSE)</f>
        <v/>
      </c>
    </row>
    <row r="8406">
      <c r="A8406" t="inlineStr">
        <is>
          <t>2025-12-17 04:00</t>
        </is>
      </c>
      <c r="B8406" t="n">
        <v>1.306799213185557</v>
      </c>
      <c r="C8406" t="n">
        <v>5591.82936984755</v>
      </c>
      <c r="D8406" t="n">
        <v>1134.097256063549</v>
      </c>
      <c r="E8406" t="n">
        <v>1013.112841601218</v>
      </c>
      <c r="F8406" t="n">
        <v>0</v>
      </c>
      <c r="G8406" t="n">
        <v>7740.346266725503</v>
      </c>
      <c r="H8406" t="n">
        <v>6586.481826114816</v>
      </c>
      <c r="I8406" t="n">
        <v>0</v>
      </c>
      <c r="J8406" t="n">
        <v>703.2335536124103</v>
      </c>
      <c r="K8406" t="n">
        <v>453.2353366437743</v>
      </c>
      <c r="L8406" t="n">
        <v>7742.950716371</v>
      </c>
      <c r="M8406" t="n">
        <v>47177.84594351333</v>
      </c>
      <c r="N8406" t="n">
        <v>182.3198686681841</v>
      </c>
      <c r="O8406" t="n">
        <v>47177.84594351333</v>
      </c>
      <c r="P8406" t="n">
        <v>182.3198686681841</v>
      </c>
      <c r="Q8406" t="n">
        <v>351</v>
      </c>
      <c r="R8406" t="n">
        <v>4</v>
      </c>
      <c r="S8406">
        <f>VLOOKUP(Q8406,Clustering!$D$3:$E$367,2,FALSE)</f>
        <v/>
      </c>
    </row>
    <row r="8407">
      <c r="A8407" t="inlineStr">
        <is>
          <t>2025-12-17 05:00</t>
        </is>
      </c>
      <c r="B8407" t="n">
        <v>1.280399229080798</v>
      </c>
      <c r="C8407" t="n">
        <v>7880.864049473982</v>
      </c>
      <c r="D8407" t="n">
        <v>1575.13507786604</v>
      </c>
      <c r="E8407" t="n">
        <v>2243.106397114049</v>
      </c>
      <c r="F8407" t="n">
        <v>0</v>
      </c>
      <c r="G8407" t="n">
        <v>11700.38592368315</v>
      </c>
      <c r="H8407" t="n">
        <v>6959.301552121316</v>
      </c>
      <c r="I8407" t="n">
        <v>0</v>
      </c>
      <c r="J8407" t="n">
        <v>1052.875510024405</v>
      </c>
      <c r="K8407" t="n">
        <v>525.9390956176107</v>
      </c>
      <c r="L8407" t="n">
        <v>8538.11615776333</v>
      </c>
      <c r="M8407" t="n">
        <v>47462.04983473931</v>
      </c>
      <c r="N8407" t="n">
        <v>192.606330843123</v>
      </c>
      <c r="O8407" t="n">
        <v>47462.04983473931</v>
      </c>
      <c r="P8407" t="n">
        <v>192.606330843123</v>
      </c>
      <c r="Q8407" t="n">
        <v>351</v>
      </c>
      <c r="R8407" t="n">
        <v>5</v>
      </c>
      <c r="S8407">
        <f>VLOOKUP(Q8407,Clustering!$D$3:$E$367,2,FALSE)</f>
        <v/>
      </c>
    </row>
    <row r="8408">
      <c r="A8408" t="inlineStr">
        <is>
          <t>2025-12-17 06:00</t>
        </is>
      </c>
      <c r="B8408" t="n">
        <v>1.187999284714142</v>
      </c>
      <c r="C8408" t="n">
        <v>9134.259006046852</v>
      </c>
      <c r="D8408" t="n">
        <v>3150.27015573208</v>
      </c>
      <c r="E8408" t="n">
        <v>4413.384664451667</v>
      </c>
      <c r="F8408" t="n">
        <v>0</v>
      </c>
      <c r="G8408" t="n">
        <v>16699.10182551531</v>
      </c>
      <c r="H8408" t="n">
        <v>8450.580456147311</v>
      </c>
      <c r="I8408" t="n">
        <v>0</v>
      </c>
      <c r="J8408" t="n">
        <v>1732.589839102361</v>
      </c>
      <c r="K8408" t="n">
        <v>791.9766058334848</v>
      </c>
      <c r="L8408" t="n">
        <v>10975.14690108316</v>
      </c>
      <c r="M8408" t="n">
        <v>47959.40664438478</v>
      </c>
      <c r="N8408" t="n">
        <v>300.5718463753151</v>
      </c>
      <c r="O8408" t="n">
        <v>47959.40664438478</v>
      </c>
      <c r="P8408" t="n">
        <v>300.5718463753151</v>
      </c>
      <c r="Q8408" t="n">
        <v>351</v>
      </c>
      <c r="R8408" t="n">
        <v>6</v>
      </c>
      <c r="S8408">
        <f>VLOOKUP(Q8408,Clustering!$D$3:$E$367,2,FALSE)</f>
        <v/>
      </c>
    </row>
    <row r="8409">
      <c r="A8409" t="inlineStr">
        <is>
          <t>2025-12-17 07:00</t>
        </is>
      </c>
      <c r="B8409" t="n">
        <v>1.02959938008559</v>
      </c>
      <c r="C8409" t="n">
        <v>10140.46530638788</v>
      </c>
      <c r="D8409" t="n">
        <v>4410.378218024912</v>
      </c>
      <c r="E8409" t="n">
        <v>6059.300397398988</v>
      </c>
      <c r="F8409" t="n">
        <v>0</v>
      </c>
      <c r="G8409" t="n">
        <v>20611.17352119186</v>
      </c>
      <c r="H8409" t="n">
        <v>10687.4988121863</v>
      </c>
      <c r="I8409" t="n">
        <v>0</v>
      </c>
      <c r="J8409" t="n">
        <v>2583.814157053669</v>
      </c>
      <c r="K8409" t="n">
        <v>1089.559178176833</v>
      </c>
      <c r="L8409" t="n">
        <v>14360.87214741681</v>
      </c>
      <c r="M8409" t="n">
        <v>48456.76345403025</v>
      </c>
      <c r="N8409" t="n">
        <v>660.7164911313232</v>
      </c>
      <c r="O8409" t="n">
        <v>48456.76345403025</v>
      </c>
      <c r="P8409" t="n">
        <v>660.7164911313232</v>
      </c>
      <c r="Q8409" t="n">
        <v>351</v>
      </c>
      <c r="R8409" t="n">
        <v>7</v>
      </c>
      <c r="S8409">
        <f>VLOOKUP(Q8409,Clustering!$D$3:$E$367,2,FALSE)</f>
        <v/>
      </c>
    </row>
    <row r="8410">
      <c r="A8410" t="inlineStr">
        <is>
          <t>2025-12-17 08:00</t>
        </is>
      </c>
      <c r="B8410" t="n">
        <v>0.7259995628808649</v>
      </c>
      <c r="C8410" t="n">
        <v>9578.88601994334</v>
      </c>
      <c r="D8410" t="n">
        <v>1914.430991795883</v>
      </c>
      <c r="E8410" t="n">
        <v>4005.547137703657</v>
      </c>
      <c r="F8410" t="n">
        <v>0</v>
      </c>
      <c r="G8410" t="n">
        <v>15499.59014900576</v>
      </c>
      <c r="H8410" t="n">
        <v>12551.5974422188</v>
      </c>
      <c r="I8410" t="n">
        <v>0</v>
      </c>
      <c r="J8410" t="n">
        <v>2718.621852204295</v>
      </c>
      <c r="K8410" t="n">
        <v>1354.641594814081</v>
      </c>
      <c r="L8410" t="n">
        <v>16624.86088923718</v>
      </c>
      <c r="M8410" t="n">
        <v>48527.81442683675</v>
      </c>
      <c r="N8410" t="n">
        <v>766.322815533461</v>
      </c>
      <c r="O8410" t="n">
        <v>48527.81442683675</v>
      </c>
      <c r="P8410" t="n">
        <v>766.322815533461</v>
      </c>
      <c r="Q8410" t="n">
        <v>351</v>
      </c>
      <c r="R8410" t="n">
        <v>8</v>
      </c>
      <c r="S8410">
        <f>VLOOKUP(Q8410,Clustering!$D$3:$E$367,2,FALSE)</f>
        <v/>
      </c>
    </row>
    <row r="8411">
      <c r="A8411" t="inlineStr">
        <is>
          <t>2025-12-17 09:00</t>
        </is>
      </c>
      <c r="B8411" t="n">
        <v>0.5279996820951743</v>
      </c>
      <c r="C8411" t="n">
        <v>8606.801652127471</v>
      </c>
      <c r="D8411" t="n">
        <v>1039.589151391586</v>
      </c>
      <c r="E8411" t="n">
        <v>3583.143985000363</v>
      </c>
      <c r="F8411" t="n">
        <v>0</v>
      </c>
      <c r="G8411" t="n">
        <v>13230.06278820152</v>
      </c>
      <c r="H8411" t="n">
        <v>13297.2368942318</v>
      </c>
      <c r="I8411" t="n">
        <v>0</v>
      </c>
      <c r="J8411" t="n">
        <v>2336.666715944188</v>
      </c>
      <c r="K8411" t="n">
        <v>1430.435910210402</v>
      </c>
      <c r="L8411" t="n">
        <v>17064.33952038639</v>
      </c>
      <c r="M8411" t="n">
        <v>48456.76345403025</v>
      </c>
      <c r="N8411" t="n">
        <v>671.5479090187221</v>
      </c>
      <c r="O8411" t="n">
        <v>48456.76345403025</v>
      </c>
      <c r="P8411" t="n">
        <v>671.5479090187221</v>
      </c>
      <c r="Q8411" t="n">
        <v>351</v>
      </c>
      <c r="R8411" t="n">
        <v>9</v>
      </c>
      <c r="S8411">
        <f>VLOOKUP(Q8411,Clustering!$D$3:$E$367,2,FALSE)</f>
        <v/>
      </c>
    </row>
    <row r="8412">
      <c r="A8412" t="inlineStr">
        <is>
          <t>2025-12-17 10:00</t>
        </is>
      </c>
      <c r="B8412" t="n">
        <v>0.3959997615713808</v>
      </c>
      <c r="C8412" t="n">
        <v>7792.563781336365</v>
      </c>
      <c r="D8412" t="n">
        <v>888.3761839164464</v>
      </c>
      <c r="E8412" t="n">
        <v>3335.528343760501</v>
      </c>
      <c r="F8412" t="n">
        <v>0</v>
      </c>
      <c r="G8412" t="n">
        <v>12016.86430877488</v>
      </c>
      <c r="H8412" t="n">
        <v>13520.9287298357</v>
      </c>
      <c r="I8412" t="n">
        <v>0</v>
      </c>
      <c r="J8412" t="n">
        <v>2012.83481616624</v>
      </c>
      <c r="K8412" t="n">
        <v>1427.551455310111</v>
      </c>
      <c r="L8412" t="n">
        <v>16961.31500131205</v>
      </c>
      <c r="M8412" t="n">
        <v>48314.66150841727</v>
      </c>
      <c r="N8412" t="n">
        <v>530.7394764825384</v>
      </c>
      <c r="O8412" t="n">
        <v>48314.66150841727</v>
      </c>
      <c r="P8412" t="n">
        <v>530.7394764825384</v>
      </c>
      <c r="Q8412" t="n">
        <v>351</v>
      </c>
      <c r="R8412" t="n">
        <v>10</v>
      </c>
      <c r="S8412">
        <f>VLOOKUP(Q8412,Clustering!$D$3:$E$367,2,FALSE)</f>
        <v/>
      </c>
    </row>
    <row r="8413">
      <c r="A8413" t="inlineStr">
        <is>
          <t>2025-12-17 11:00</t>
        </is>
      </c>
      <c r="B8413" t="n">
        <v>0.3695997774666221</v>
      </c>
      <c r="C8413" t="n">
        <v>5491.02640887629</v>
      </c>
      <c r="D8413" t="n">
        <v>850.5729420476615</v>
      </c>
      <c r="E8413" t="n">
        <v>2883.993939146634</v>
      </c>
      <c r="F8413" t="n">
        <v>0</v>
      </c>
      <c r="G8413" t="n">
        <v>9225.962889848051</v>
      </c>
      <c r="H8413" t="n">
        <v>13297.2368942318</v>
      </c>
      <c r="I8413" t="n">
        <v>0</v>
      </c>
      <c r="J8413" t="n">
        <v>1752.450607469919</v>
      </c>
      <c r="K8413" t="n">
        <v>1424.968713007898</v>
      </c>
      <c r="L8413" t="n">
        <v>16474.65621470961</v>
      </c>
      <c r="M8413" t="n">
        <v>48172.55956280427</v>
      </c>
      <c r="N8413" t="n">
        <v>533.4473309543881</v>
      </c>
      <c r="O8413" t="n">
        <v>48172.55956280427</v>
      </c>
      <c r="P8413" t="n">
        <v>533.4473309543881</v>
      </c>
      <c r="Q8413" t="n">
        <v>351</v>
      </c>
      <c r="R8413" t="n">
        <v>11</v>
      </c>
      <c r="S8413">
        <f>VLOOKUP(Q8413,Clustering!$D$3:$E$367,2,FALSE)</f>
        <v/>
      </c>
    </row>
    <row r="8414">
      <c r="A8414" t="inlineStr">
        <is>
          <t>2025-12-17 12:00</t>
        </is>
      </c>
      <c r="B8414" t="n">
        <v>0.4223997456761395</v>
      </c>
      <c r="C8414" t="n">
        <v>5364.176171168269</v>
      </c>
      <c r="D8414" t="n">
        <v>888.3761839164464</v>
      </c>
      <c r="E8414" t="n">
        <v>2345.065778801051</v>
      </c>
      <c r="F8414" t="n">
        <v>0</v>
      </c>
      <c r="G8414" t="n">
        <v>8598.040533631443</v>
      </c>
      <c r="H8414" t="n">
        <v>12551.5974422188</v>
      </c>
      <c r="I8414" t="n">
        <v>0</v>
      </c>
      <c r="J8414" t="n">
        <v>1651.92832874746</v>
      </c>
      <c r="K8414" t="n">
        <v>1403.290995328664</v>
      </c>
      <c r="L8414" t="n">
        <v>15606.81676629492</v>
      </c>
      <c r="M8414" t="n">
        <v>48030.45761719128</v>
      </c>
      <c r="N8414" t="n">
        <v>549.6944577854862</v>
      </c>
      <c r="O8414" t="n">
        <v>48030.45761719128</v>
      </c>
      <c r="P8414" t="n">
        <v>549.6944577854862</v>
      </c>
      <c r="Q8414" t="n">
        <v>351</v>
      </c>
      <c r="R8414" t="n">
        <v>12</v>
      </c>
      <c r="S8414">
        <f>VLOOKUP(Q8414,Clustering!$D$3:$E$367,2,FALSE)</f>
        <v/>
      </c>
    </row>
    <row r="8415">
      <c r="A8415" t="inlineStr">
        <is>
          <t>2025-12-17 13:00</t>
        </is>
      </c>
      <c r="B8415" t="n">
        <v>0.3959997615713808</v>
      </c>
      <c r="C8415" t="n">
        <v>5161.528358156281</v>
      </c>
      <c r="D8415" t="n">
        <v>850.5729420476615</v>
      </c>
      <c r="E8415" t="n">
        <v>2053.75325969533</v>
      </c>
      <c r="F8415" t="n">
        <v>0</v>
      </c>
      <c r="G8415" t="n">
        <v>8066.250559660844</v>
      </c>
      <c r="H8415" t="n">
        <v>12924.4171682253</v>
      </c>
      <c r="I8415" t="n">
        <v>0</v>
      </c>
      <c r="J8415" t="n">
        <v>1658.553902284621</v>
      </c>
      <c r="K8415" t="n">
        <v>1404.451038160428</v>
      </c>
      <c r="L8415" t="n">
        <v>15987.42210867035</v>
      </c>
      <c r="M8415" t="n">
        <v>47959.40664438478</v>
      </c>
      <c r="N8415" t="n">
        <v>544.2787488417868</v>
      </c>
      <c r="O8415" t="n">
        <v>47959.40664438478</v>
      </c>
      <c r="P8415" t="n">
        <v>544.2787488417868</v>
      </c>
      <c r="Q8415" t="n">
        <v>351</v>
      </c>
      <c r="R8415" t="n">
        <v>13</v>
      </c>
      <c r="S8415">
        <f>VLOOKUP(Q8415,Clustering!$D$3:$E$367,2,FALSE)</f>
        <v/>
      </c>
    </row>
    <row r="8416">
      <c r="A8416" t="inlineStr">
        <is>
          <t>2025-12-17 14:00</t>
        </is>
      </c>
      <c r="B8416" t="n">
        <v>0.3695997774666221</v>
      </c>
      <c r="C8416" t="n">
        <v>5071.404780647093</v>
      </c>
      <c r="D8416" t="n">
        <v>812.7697001788766</v>
      </c>
      <c r="E8416" t="n">
        <v>2024.622007784758</v>
      </c>
      <c r="F8416" t="n">
        <v>0</v>
      </c>
      <c r="G8416" t="n">
        <v>7909.166088388194</v>
      </c>
      <c r="H8416" t="n">
        <v>13297.2368942318</v>
      </c>
      <c r="I8416" t="n">
        <v>0</v>
      </c>
      <c r="J8416" t="n">
        <v>1591.721189977763</v>
      </c>
      <c r="K8416" t="n">
        <v>1403.447402745322</v>
      </c>
      <c r="L8416" t="n">
        <v>16292.40548695488</v>
      </c>
      <c r="M8416" t="n">
        <v>48030.45761719128</v>
      </c>
      <c r="N8416" t="n">
        <v>530.7394764825384</v>
      </c>
      <c r="O8416" t="n">
        <v>48030.45761719128</v>
      </c>
      <c r="P8416" t="n">
        <v>530.7394764825384</v>
      </c>
      <c r="Q8416" t="n">
        <v>351</v>
      </c>
      <c r="R8416" t="n">
        <v>14</v>
      </c>
      <c r="S8416">
        <f>VLOOKUP(Q8416,Clustering!$D$3:$E$367,2,FALSE)</f>
        <v/>
      </c>
    </row>
    <row r="8417">
      <c r="A8417" t="inlineStr">
        <is>
          <t>2025-12-17 15:00</t>
        </is>
      </c>
      <c r="B8417" t="n">
        <v>0.3959997615713808</v>
      </c>
      <c r="C8417" t="n">
        <v>5284.99244988852</v>
      </c>
      <c r="D8417" t="n">
        <v>850.5729420476615</v>
      </c>
      <c r="E8417" t="n">
        <v>2039.187633740044</v>
      </c>
      <c r="F8417" t="n">
        <v>0</v>
      </c>
      <c r="G8417" t="n">
        <v>8175.149025437798</v>
      </c>
      <c r="H8417" t="n">
        <v>13148.1090038292</v>
      </c>
      <c r="I8417" t="n">
        <v>0</v>
      </c>
      <c r="J8417" t="n">
        <v>1530.728796383814</v>
      </c>
      <c r="K8417" t="n">
        <v>1404.367702327894</v>
      </c>
      <c r="L8417" t="n">
        <v>16083.20550254091</v>
      </c>
      <c r="M8417" t="n">
        <v>48456.76345403025</v>
      </c>
      <c r="N8417" t="n">
        <v>625.5143829972774</v>
      </c>
      <c r="O8417" t="n">
        <v>48456.76345403025</v>
      </c>
      <c r="P8417" t="n">
        <v>625.5143829972774</v>
      </c>
      <c r="Q8417" t="n">
        <v>351</v>
      </c>
      <c r="R8417" t="n">
        <v>15</v>
      </c>
      <c r="S8417">
        <f>VLOOKUP(Q8417,Clustering!$D$3:$E$367,2,FALSE)</f>
        <v/>
      </c>
    </row>
    <row r="8418">
      <c r="A8418" t="inlineStr">
        <is>
          <t>2025-12-17 16:00</t>
        </is>
      </c>
      <c r="B8418" t="n">
        <v>0.5939996423570713</v>
      </c>
      <c r="C8418" t="n">
        <v>6346.418976911474</v>
      </c>
      <c r="D8418" t="n">
        <v>1767.167069350042</v>
      </c>
      <c r="E8418" t="n">
        <v>2461.590786443339</v>
      </c>
      <c r="F8418" t="n">
        <v>0</v>
      </c>
      <c r="G8418" t="n">
        <v>10575.77083234721</v>
      </c>
      <c r="H8418" t="n">
        <v>12551.5974422188</v>
      </c>
      <c r="I8418" t="n">
        <v>0</v>
      </c>
      <c r="J8418" t="n">
        <v>1305.221585217878</v>
      </c>
      <c r="K8418" t="n">
        <v>1360.277524678293</v>
      </c>
      <c r="L8418" t="n">
        <v>15217.09655211497</v>
      </c>
      <c r="M8418" t="n">
        <v>48883.06929086923</v>
      </c>
      <c r="N8418" t="n">
        <v>744.6599797586636</v>
      </c>
      <c r="O8418" t="n">
        <v>48883.06929086923</v>
      </c>
      <c r="P8418" t="n">
        <v>744.6599797586636</v>
      </c>
      <c r="Q8418" t="n">
        <v>351</v>
      </c>
      <c r="R8418" t="n">
        <v>16</v>
      </c>
      <c r="S8418">
        <f>VLOOKUP(Q8418,Clustering!$D$3:$E$367,2,FALSE)</f>
        <v/>
      </c>
    </row>
    <row r="8419">
      <c r="A8419" t="inlineStr">
        <is>
          <t>2025-12-17 17:00</t>
        </is>
      </c>
      <c r="B8419" t="n">
        <v>0.8579994834046585</v>
      </c>
      <c r="C8419" t="n">
        <v>7818.350585305758</v>
      </c>
      <c r="D8419" t="n">
        <v>5040.432249171328</v>
      </c>
      <c r="E8419" t="n">
        <v>3117.04395443121</v>
      </c>
      <c r="F8419" t="n">
        <v>0</v>
      </c>
      <c r="G8419" t="n">
        <v>15976.6847883917</v>
      </c>
      <c r="H8419" t="n">
        <v>11060.3185381928</v>
      </c>
      <c r="I8419" t="n">
        <v>0</v>
      </c>
      <c r="J8419" t="n">
        <v>1301.750736426733</v>
      </c>
      <c r="K8419" t="n">
        <v>1275.339480582558</v>
      </c>
      <c r="L8419" t="n">
        <v>13637.40875520209</v>
      </c>
      <c r="M8419" t="n">
        <v>48954.12026367573</v>
      </c>
      <c r="N8419" t="n">
        <v>815.0641960267554</v>
      </c>
      <c r="O8419" t="n">
        <v>48954.12026367573</v>
      </c>
      <c r="P8419" t="n">
        <v>815.0641960267554</v>
      </c>
      <c r="Q8419" t="n">
        <v>351</v>
      </c>
      <c r="R8419" t="n">
        <v>17</v>
      </c>
      <c r="S8419">
        <f>VLOOKUP(Q8419,Clustering!$D$3:$E$367,2,FALSE)</f>
        <v/>
      </c>
    </row>
    <row r="8420">
      <c r="A8420" t="inlineStr">
        <is>
          <t>2025-12-17 18:00</t>
        </is>
      </c>
      <c r="B8420" t="n">
        <v>1.121999324452246</v>
      </c>
      <c r="C8420" t="n">
        <v>8674.785044410413</v>
      </c>
      <c r="D8420" t="n">
        <v>5985.513295890953</v>
      </c>
      <c r="E8420" t="n">
        <v>4005.547137703657</v>
      </c>
      <c r="F8420" t="n">
        <v>0</v>
      </c>
      <c r="G8420" t="n">
        <v>18666.96747732948</v>
      </c>
      <c r="H8420" t="n">
        <v>9196.219908160308</v>
      </c>
      <c r="I8420" t="n">
        <v>0</v>
      </c>
      <c r="J8420" t="n">
        <v>1883.68544934007</v>
      </c>
      <c r="K8420" t="n">
        <v>1206.987371345546</v>
      </c>
      <c r="L8420" t="n">
        <v>12286.89272884592</v>
      </c>
      <c r="M8420" t="n">
        <v>48740.96734525624</v>
      </c>
      <c r="N8420" t="n">
        <v>758.199252117912</v>
      </c>
      <c r="O8420" t="n">
        <v>48740.96734525624</v>
      </c>
      <c r="P8420" t="n">
        <v>758.199252117912</v>
      </c>
      <c r="Q8420" t="n">
        <v>351</v>
      </c>
      <c r="R8420" t="n">
        <v>18</v>
      </c>
      <c r="S8420">
        <f>VLOOKUP(Q8420,Clustering!$D$3:$E$367,2,FALSE)</f>
        <v/>
      </c>
    </row>
    <row r="8421">
      <c r="A8421" t="inlineStr">
        <is>
          <t>2025-12-17 19:00</t>
        </is>
      </c>
      <c r="B8421" t="n">
        <v>1.22759926087128</v>
      </c>
      <c r="C8421" t="n">
        <v>9164.213374294126</v>
      </c>
      <c r="D8421" t="n">
        <v>6489.556520808085</v>
      </c>
      <c r="E8421" t="n">
        <v>4020.112763658944</v>
      </c>
      <c r="F8421" t="n">
        <v>0</v>
      </c>
      <c r="G8421" t="n">
        <v>19675.11025802203</v>
      </c>
      <c r="H8421" t="n">
        <v>7704.941004134312</v>
      </c>
      <c r="I8421" t="n">
        <v>0</v>
      </c>
      <c r="J8421" t="n">
        <v>1867.420900920147</v>
      </c>
      <c r="K8421" t="n">
        <v>1006.23285592595</v>
      </c>
      <c r="L8421" t="n">
        <v>10578.59476098041</v>
      </c>
      <c r="M8421" t="n">
        <v>48456.76345403025</v>
      </c>
      <c r="N8421" t="n">
        <v>611.9751106380289</v>
      </c>
      <c r="O8421" t="n">
        <v>48456.76345403025</v>
      </c>
      <c r="P8421" t="n">
        <v>611.9751106380289</v>
      </c>
      <c r="Q8421" t="n">
        <v>351</v>
      </c>
      <c r="R8421" t="n">
        <v>19</v>
      </c>
      <c r="S8421">
        <f>VLOOKUP(Q8421,Clustering!$D$3:$E$367,2,FALSE)</f>
        <v/>
      </c>
    </row>
    <row r="8422">
      <c r="A8422" t="inlineStr">
        <is>
          <t>2025-12-17 20:00</t>
        </is>
      </c>
      <c r="B8422" t="n">
        <v>1.267199237028418</v>
      </c>
      <c r="C8422" t="n">
        <v>9126.96576856056</v>
      </c>
      <c r="D8422" t="n">
        <v>6300.54031146416</v>
      </c>
      <c r="E8422" t="n">
        <v>3612.275236910935</v>
      </c>
      <c r="F8422" t="n">
        <v>0</v>
      </c>
      <c r="G8422" t="n">
        <v>19041.04851617268</v>
      </c>
      <c r="H8422" t="n">
        <v>6959.301552121316</v>
      </c>
      <c r="I8422" t="n">
        <v>0</v>
      </c>
      <c r="J8422" t="n">
        <v>1626.528087506671</v>
      </c>
      <c r="K8422" t="n">
        <v>832.9788865661639</v>
      </c>
      <c r="L8422" t="n">
        <v>9418.808526194149</v>
      </c>
      <c r="M8422" t="n">
        <v>48172.55956280427</v>
      </c>
      <c r="N8422" t="n">
        <v>528.0316220106887</v>
      </c>
      <c r="O8422" t="n">
        <v>48172.55956280427</v>
      </c>
      <c r="P8422" t="n">
        <v>528.0316220106887</v>
      </c>
      <c r="Q8422" t="n">
        <v>351</v>
      </c>
      <c r="R8422" t="n">
        <v>20</v>
      </c>
      <c r="S8422">
        <f>VLOOKUP(Q8422,Clustering!$D$3:$E$367,2,FALSE)</f>
        <v/>
      </c>
    </row>
    <row r="8423">
      <c r="A8423" t="inlineStr">
        <is>
          <t>2025-12-17 21:00</t>
        </is>
      </c>
      <c r="B8423" t="n">
        <v>1.280399229080798</v>
      </c>
      <c r="C8423" t="n">
        <v>8294.755276821092</v>
      </c>
      <c r="D8423" t="n">
        <v>5040.432249171328</v>
      </c>
      <c r="E8423" t="n">
        <v>3350.093969715786</v>
      </c>
      <c r="F8423" t="n">
        <v>0</v>
      </c>
      <c r="G8423" t="n">
        <v>16686.56189493729</v>
      </c>
      <c r="H8423" t="n">
        <v>6810.173661718715</v>
      </c>
      <c r="I8423" t="n">
        <v>0</v>
      </c>
      <c r="J8423" t="n">
        <v>1967.762537331104</v>
      </c>
      <c r="K8423" t="n">
        <v>664.9510008207936</v>
      </c>
      <c r="L8423" t="n">
        <v>9442.887199870614</v>
      </c>
      <c r="M8423" t="n">
        <v>47746.25372596529</v>
      </c>
      <c r="N8423" t="n">
        <v>471.1666781018453</v>
      </c>
      <c r="O8423" t="n">
        <v>47746.25372596529</v>
      </c>
      <c r="P8423" t="n">
        <v>471.1666781018453</v>
      </c>
      <c r="Q8423" t="n">
        <v>351</v>
      </c>
      <c r="R8423" t="n">
        <v>21</v>
      </c>
      <c r="S8423">
        <f>VLOOKUP(Q8423,Clustering!$D$3:$E$367,2,FALSE)</f>
        <v/>
      </c>
    </row>
    <row r="8424">
      <c r="A8424" t="inlineStr">
        <is>
          <t>2025-12-17 22:00</t>
        </is>
      </c>
      <c r="B8424" t="n">
        <v>1.280399229080798</v>
      </c>
      <c r="C8424" t="n">
        <v>6995.777585958892</v>
      </c>
      <c r="D8424" t="n">
        <v>3150.27015573208</v>
      </c>
      <c r="E8424" t="n">
        <v>2942.256442967778</v>
      </c>
      <c r="F8424" t="n">
        <v>0</v>
      </c>
      <c r="G8424" t="n">
        <v>13089.58458388783</v>
      </c>
      <c r="H8424" t="n">
        <v>6586.481826114816</v>
      </c>
      <c r="I8424" t="n">
        <v>0</v>
      </c>
      <c r="J8424" t="n">
        <v>1882.994559902423</v>
      </c>
      <c r="K8424" t="n">
        <v>555.3915506427597</v>
      </c>
      <c r="L8424" t="n">
        <v>9024.867936660001</v>
      </c>
      <c r="M8424" t="n">
        <v>47390.99886193281</v>
      </c>
      <c r="N8424" t="n">
        <v>425.1331520804006</v>
      </c>
      <c r="O8424" t="n">
        <v>47390.99886193281</v>
      </c>
      <c r="P8424" t="n">
        <v>425.1331520804006</v>
      </c>
      <c r="Q8424" t="n">
        <v>351</v>
      </c>
      <c r="R8424" t="n">
        <v>22</v>
      </c>
      <c r="S8424">
        <f>VLOOKUP(Q8424,Clustering!$D$3:$E$367,2,FALSE)</f>
        <v/>
      </c>
    </row>
    <row r="8425">
      <c r="A8425" t="inlineStr">
        <is>
          <t>2025-12-17 23:00</t>
        </is>
      </c>
      <c r="B8425" t="n">
        <v>1.280399229080798</v>
      </c>
      <c r="C8425" t="n">
        <v>5932.267276796997</v>
      </c>
      <c r="D8425" t="n">
        <v>1575.13507786604</v>
      </c>
      <c r="E8425" t="n">
        <v>2053.75325969533</v>
      </c>
      <c r="F8425" t="n">
        <v>0</v>
      </c>
      <c r="G8425" t="n">
        <v>9562.436013587449</v>
      </c>
      <c r="H8425" t="n">
        <v>6586.481826114816</v>
      </c>
      <c r="I8425" t="n">
        <v>0</v>
      </c>
      <c r="J8425" t="n">
        <v>1267.201546275055</v>
      </c>
      <c r="K8425" t="n">
        <v>490.5949738240216</v>
      </c>
      <c r="L8425" t="n">
        <v>8344.278346213892</v>
      </c>
      <c r="M8425" t="n">
        <v>47106.79497070683</v>
      </c>
      <c r="N8425" t="n">
        <v>287.0325740160667</v>
      </c>
      <c r="O8425" t="n">
        <v>47106.79497070683</v>
      </c>
      <c r="P8425" t="n">
        <v>287.0325740160667</v>
      </c>
      <c r="Q8425" t="n">
        <v>351</v>
      </c>
      <c r="R8425" t="n">
        <v>23</v>
      </c>
      <c r="S8425">
        <f>VLOOKUP(Q8425,Clustering!$D$3:$E$367,2,FALSE)</f>
        <v/>
      </c>
    </row>
    <row r="8426">
      <c r="A8426" t="inlineStr">
        <is>
          <t>2025-12-18 00:00</t>
        </is>
      </c>
      <c r="B8426" t="n">
        <v>1.280399229080798</v>
      </c>
      <c r="C8426" t="n">
        <v>5714.251570510319</v>
      </c>
      <c r="D8426" t="n">
        <v>1134.097256063549</v>
      </c>
      <c r="E8426" t="n">
        <v>1176.667342327933</v>
      </c>
      <c r="F8426" t="n">
        <v>0</v>
      </c>
      <c r="G8426" t="n">
        <v>8026.296568130881</v>
      </c>
      <c r="H8426" t="n">
        <v>6586.481826114816</v>
      </c>
      <c r="I8426" t="n">
        <v>0</v>
      </c>
      <c r="J8426" t="n">
        <v>899.7398100000831</v>
      </c>
      <c r="K8426" t="n">
        <v>412.4013376159638</v>
      </c>
      <c r="L8426" t="n">
        <v>7898.622973730862</v>
      </c>
      <c r="M8426" t="n">
        <v>47106.79497070683</v>
      </c>
      <c r="N8426" t="n">
        <v>189.0131162731574</v>
      </c>
      <c r="O8426" t="n">
        <v>47106.79497070683</v>
      </c>
      <c r="P8426" t="n">
        <v>189.0131162731574</v>
      </c>
      <c r="Q8426" t="n">
        <v>352</v>
      </c>
      <c r="R8426" t="n">
        <v>0</v>
      </c>
      <c r="S8426">
        <f>VLOOKUP(Q8426,Clustering!$D$3:$E$367,2,FALSE)</f>
        <v/>
      </c>
    </row>
    <row r="8427">
      <c r="A8427" t="inlineStr">
        <is>
          <t>2025-12-18 01:00</t>
        </is>
      </c>
      <c r="B8427" t="n">
        <v>1.293599221133177</v>
      </c>
      <c r="C8427" t="n">
        <v>5764.783287379633</v>
      </c>
      <c r="D8427" t="n">
        <v>1071.091852948907</v>
      </c>
      <c r="E8427" t="n">
        <v>813.4265578173001</v>
      </c>
      <c r="F8427" t="n">
        <v>0</v>
      </c>
      <c r="G8427" t="n">
        <v>7650.595297366974</v>
      </c>
      <c r="H8427" t="n">
        <v>6586.481826114816</v>
      </c>
      <c r="I8427" t="n">
        <v>0</v>
      </c>
      <c r="J8427" t="n">
        <v>682.483503815842</v>
      </c>
      <c r="K8427" t="n">
        <v>409.1062605227808</v>
      </c>
      <c r="L8427" t="n">
        <v>7678.071590453438</v>
      </c>
      <c r="M8427" t="n">
        <v>47035.74399790033</v>
      </c>
      <c r="N8427" t="n">
        <v>183.7759632533318</v>
      </c>
      <c r="O8427" t="n">
        <v>47035.74399790033</v>
      </c>
      <c r="P8427" t="n">
        <v>183.7759632533318</v>
      </c>
      <c r="Q8427" t="n">
        <v>352</v>
      </c>
      <c r="R8427" t="n">
        <v>1</v>
      </c>
      <c r="S8427">
        <f>VLOOKUP(Q8427,Clustering!$D$3:$E$367,2,FALSE)</f>
        <v/>
      </c>
    </row>
    <row r="8428">
      <c r="A8428" t="inlineStr">
        <is>
          <t>2025-12-18 02:00</t>
        </is>
      </c>
      <c r="B8428" t="n">
        <v>1.306799213185557</v>
      </c>
      <c r="C8428" t="n">
        <v>5853.86497381935</v>
      </c>
      <c r="D8428" t="n">
        <v>1071.091852948907</v>
      </c>
      <c r="E8428" t="n">
        <v>738.7670918895119</v>
      </c>
      <c r="F8428" t="n">
        <v>0</v>
      </c>
      <c r="G8428" t="n">
        <v>7665.030717870954</v>
      </c>
      <c r="H8428" t="n">
        <v>6586.481826114816</v>
      </c>
      <c r="I8428" t="n">
        <v>0</v>
      </c>
      <c r="J8428" t="n">
        <v>604.6125127505586</v>
      </c>
      <c r="K8428" t="n">
        <v>407.4905429773441</v>
      </c>
      <c r="L8428" t="n">
        <v>7598.584881842718</v>
      </c>
      <c r="M8428" t="n">
        <v>46964.69302509384</v>
      </c>
      <c r="N8428" t="n">
        <v>182.4308907015299</v>
      </c>
      <c r="O8428" t="n">
        <v>46964.69302509384</v>
      </c>
      <c r="P8428" t="n">
        <v>182.4308907015299</v>
      </c>
      <c r="Q8428" t="n">
        <v>352</v>
      </c>
      <c r="R8428" t="n">
        <v>2</v>
      </c>
      <c r="S8428">
        <f>VLOOKUP(Q8428,Clustering!$D$3:$E$367,2,FALSE)</f>
        <v/>
      </c>
    </row>
    <row r="8429">
      <c r="A8429" t="inlineStr">
        <is>
          <t>2025-12-18 03:00</t>
        </is>
      </c>
      <c r="B8429" t="n">
        <v>1.306799213185557</v>
      </c>
      <c r="C8429" t="n">
        <v>5940.602405352759</v>
      </c>
      <c r="D8429" t="n">
        <v>1071.091852948907</v>
      </c>
      <c r="E8429" t="n">
        <v>722.0243418226893</v>
      </c>
      <c r="F8429" t="n">
        <v>0</v>
      </c>
      <c r="G8429" t="n">
        <v>7735.025399337541</v>
      </c>
      <c r="H8429" t="n">
        <v>6586.481826114816</v>
      </c>
      <c r="I8429" t="n">
        <v>0</v>
      </c>
      <c r="J8429" t="n">
        <v>603.2230947725395</v>
      </c>
      <c r="K8429" t="n">
        <v>425.5955559010283</v>
      </c>
      <c r="L8429" t="n">
        <v>7615.300476788383</v>
      </c>
      <c r="M8429" t="n">
        <v>47035.74399790033</v>
      </c>
      <c r="N8429" t="n">
        <v>183.6691925515068</v>
      </c>
      <c r="O8429" t="n">
        <v>47035.74399790033</v>
      </c>
      <c r="P8429" t="n">
        <v>183.6691925515068</v>
      </c>
      <c r="Q8429" t="n">
        <v>352</v>
      </c>
      <c r="R8429" t="n">
        <v>3</v>
      </c>
      <c r="S8429">
        <f>VLOOKUP(Q8429,Clustering!$D$3:$E$367,2,FALSE)</f>
        <v/>
      </c>
    </row>
    <row r="8430">
      <c r="A8430" t="inlineStr">
        <is>
          <t>2025-12-18 04:00</t>
        </is>
      </c>
      <c r="B8430" t="n">
        <v>1.306799213185557</v>
      </c>
      <c r="C8430" t="n">
        <v>6086.98810061335</v>
      </c>
      <c r="D8430" t="n">
        <v>1134.097256063549</v>
      </c>
      <c r="E8430" t="n">
        <v>1013.112841601218</v>
      </c>
      <c r="F8430" t="n">
        <v>0</v>
      </c>
      <c r="G8430" t="n">
        <v>8235.504997491302</v>
      </c>
      <c r="H8430" t="n">
        <v>6586.481826114816</v>
      </c>
      <c r="I8430" t="n">
        <v>0</v>
      </c>
      <c r="J8430" t="n">
        <v>703.2335536124103</v>
      </c>
      <c r="K8430" t="n">
        <v>453.2353366437743</v>
      </c>
      <c r="L8430" t="n">
        <v>7742.950716371</v>
      </c>
      <c r="M8430" t="n">
        <v>47177.84594351333</v>
      </c>
      <c r="N8430" t="n">
        <v>182.3198686681841</v>
      </c>
      <c r="O8430" t="n">
        <v>47177.84594351333</v>
      </c>
      <c r="P8430" t="n">
        <v>182.3198686681841</v>
      </c>
      <c r="Q8430" t="n">
        <v>352</v>
      </c>
      <c r="R8430" t="n">
        <v>4</v>
      </c>
      <c r="S8430">
        <f>VLOOKUP(Q8430,Clustering!$D$3:$E$367,2,FALSE)</f>
        <v/>
      </c>
    </row>
    <row r="8431">
      <c r="A8431" t="inlineStr">
        <is>
          <t>2025-12-18 05:00</t>
        </is>
      </c>
      <c r="B8431" t="n">
        <v>1.280399229080798</v>
      </c>
      <c r="C8431" t="n">
        <v>8360.91535973246</v>
      </c>
      <c r="D8431" t="n">
        <v>1575.13507786604</v>
      </c>
      <c r="E8431" t="n">
        <v>2243.106397114049</v>
      </c>
      <c r="F8431" t="n">
        <v>0</v>
      </c>
      <c r="G8431" t="n">
        <v>12180.43723394163</v>
      </c>
      <c r="H8431" t="n">
        <v>6959.301552121316</v>
      </c>
      <c r="I8431" t="n">
        <v>0</v>
      </c>
      <c r="J8431" t="n">
        <v>1052.875510024405</v>
      </c>
      <c r="K8431" t="n">
        <v>525.9390956176107</v>
      </c>
      <c r="L8431" t="n">
        <v>8538.11615776333</v>
      </c>
      <c r="M8431" t="n">
        <v>47462.04983473931</v>
      </c>
      <c r="N8431" t="n">
        <v>192.606330843123</v>
      </c>
      <c r="O8431" t="n">
        <v>47462.04983473931</v>
      </c>
      <c r="P8431" t="n">
        <v>192.606330843123</v>
      </c>
      <c r="Q8431" t="n">
        <v>352</v>
      </c>
      <c r="R8431" t="n">
        <v>5</v>
      </c>
      <c r="S8431">
        <f>VLOOKUP(Q8431,Clustering!$D$3:$E$367,2,FALSE)</f>
        <v/>
      </c>
    </row>
    <row r="8432">
      <c r="A8432" t="inlineStr">
        <is>
          <t>2025-12-18 06:00</t>
        </is>
      </c>
      <c r="B8432" t="n">
        <v>1.187999284714142</v>
      </c>
      <c r="C8432" t="n">
        <v>9589.304930638044</v>
      </c>
      <c r="D8432" t="n">
        <v>3150.27015573208</v>
      </c>
      <c r="E8432" t="n">
        <v>4413.384664451667</v>
      </c>
      <c r="F8432" t="n">
        <v>0</v>
      </c>
      <c r="G8432" t="n">
        <v>17154.1477501065</v>
      </c>
      <c r="H8432" t="n">
        <v>8450.580456147311</v>
      </c>
      <c r="I8432" t="n">
        <v>0</v>
      </c>
      <c r="J8432" t="n">
        <v>1732.589839102361</v>
      </c>
      <c r="K8432" t="n">
        <v>791.9766058334848</v>
      </c>
      <c r="L8432" t="n">
        <v>10975.14690108316</v>
      </c>
      <c r="M8432" t="n">
        <v>47959.40664438478</v>
      </c>
      <c r="N8432" t="n">
        <v>300.5718463753151</v>
      </c>
      <c r="O8432" t="n">
        <v>47959.40664438478</v>
      </c>
      <c r="P8432" t="n">
        <v>300.5718463753151</v>
      </c>
      <c r="Q8432" t="n">
        <v>352</v>
      </c>
      <c r="R8432" t="n">
        <v>6</v>
      </c>
      <c r="S8432">
        <f>VLOOKUP(Q8432,Clustering!$D$3:$E$367,2,FALSE)</f>
        <v/>
      </c>
    </row>
    <row r="8433">
      <c r="A8433" t="inlineStr">
        <is>
          <t>2025-12-18 07:00</t>
        </is>
      </c>
      <c r="B8433" t="n">
        <v>1.02959938008559</v>
      </c>
      <c r="C8433" t="n">
        <v>10580.92475600648</v>
      </c>
      <c r="D8433" t="n">
        <v>4410.378218024912</v>
      </c>
      <c r="E8433" t="n">
        <v>6059.300397398988</v>
      </c>
      <c r="F8433" t="n">
        <v>0</v>
      </c>
      <c r="G8433" t="n">
        <v>21051.63297081047</v>
      </c>
      <c r="H8433" t="n">
        <v>10687.4988121863</v>
      </c>
      <c r="I8433" t="n">
        <v>0</v>
      </c>
      <c r="J8433" t="n">
        <v>2583.814157053669</v>
      </c>
      <c r="K8433" t="n">
        <v>1089.559178176833</v>
      </c>
      <c r="L8433" t="n">
        <v>14360.87214741681</v>
      </c>
      <c r="M8433" t="n">
        <v>48456.76345403025</v>
      </c>
      <c r="N8433" t="n">
        <v>660.7164911313232</v>
      </c>
      <c r="O8433" t="n">
        <v>48456.76345403025</v>
      </c>
      <c r="P8433" t="n">
        <v>660.7164911313232</v>
      </c>
      <c r="Q8433" t="n">
        <v>352</v>
      </c>
      <c r="R8433" t="n">
        <v>7</v>
      </c>
      <c r="S8433">
        <f>VLOOKUP(Q8433,Clustering!$D$3:$E$367,2,FALSE)</f>
        <v/>
      </c>
    </row>
    <row r="8434">
      <c r="A8434" t="inlineStr">
        <is>
          <t>2025-12-18 08:00</t>
        </is>
      </c>
      <c r="B8434" t="n">
        <v>0.7259995628808649</v>
      </c>
      <c r="C8434" t="n">
        <v>10101.13391851537</v>
      </c>
      <c r="D8434" t="n">
        <v>1919.312238528834</v>
      </c>
      <c r="E8434" t="n">
        <v>4005.547137703657</v>
      </c>
      <c r="F8434" t="n">
        <v>0</v>
      </c>
      <c r="G8434" t="n">
        <v>16026.71929431074</v>
      </c>
      <c r="H8434" t="n">
        <v>12551.5974422188</v>
      </c>
      <c r="I8434" t="n">
        <v>0</v>
      </c>
      <c r="J8434" t="n">
        <v>2718.621852204295</v>
      </c>
      <c r="K8434" t="n">
        <v>1354.641594814081</v>
      </c>
      <c r="L8434" t="n">
        <v>16624.86088923718</v>
      </c>
      <c r="M8434" t="n">
        <v>48527.81442683675</v>
      </c>
      <c r="N8434" t="n">
        <v>766.322815533461</v>
      </c>
      <c r="O8434" t="n">
        <v>48527.81442683675</v>
      </c>
      <c r="P8434" t="n">
        <v>766.322815533461</v>
      </c>
      <c r="Q8434" t="n">
        <v>352</v>
      </c>
      <c r="R8434" t="n">
        <v>8</v>
      </c>
      <c r="S8434">
        <f>VLOOKUP(Q8434,Clustering!$D$3:$E$367,2,FALSE)</f>
        <v/>
      </c>
    </row>
    <row r="8435">
      <c r="A8435" t="inlineStr">
        <is>
          <t>2025-12-18 09:00</t>
        </is>
      </c>
      <c r="B8435" t="n">
        <v>0.5279996820951743</v>
      </c>
      <c r="C8435" t="n">
        <v>9258.244043313827</v>
      </c>
      <c r="D8435" t="n">
        <v>1039.589151391586</v>
      </c>
      <c r="E8435" t="n">
        <v>3583.143985000363</v>
      </c>
      <c r="F8435" t="n">
        <v>0</v>
      </c>
      <c r="G8435" t="n">
        <v>13881.50517938787</v>
      </c>
      <c r="H8435" t="n">
        <v>13297.2368942318</v>
      </c>
      <c r="I8435" t="n">
        <v>0</v>
      </c>
      <c r="J8435" t="n">
        <v>2336.666715944188</v>
      </c>
      <c r="K8435" t="n">
        <v>1430.435910210402</v>
      </c>
      <c r="L8435" t="n">
        <v>17064.33952038639</v>
      </c>
      <c r="M8435" t="n">
        <v>48456.76345403025</v>
      </c>
      <c r="N8435" t="n">
        <v>671.5479090187221</v>
      </c>
      <c r="O8435" t="n">
        <v>48456.76345403025</v>
      </c>
      <c r="P8435" t="n">
        <v>671.5479090187221</v>
      </c>
      <c r="Q8435" t="n">
        <v>352</v>
      </c>
      <c r="R8435" t="n">
        <v>9</v>
      </c>
      <c r="S8435">
        <f>VLOOKUP(Q8435,Clustering!$D$3:$E$367,2,FALSE)</f>
        <v/>
      </c>
    </row>
    <row r="8436">
      <c r="A8436" t="inlineStr">
        <is>
          <t>2025-12-18 10:00</t>
        </is>
      </c>
      <c r="B8436" t="n">
        <v>0.3959997615713808</v>
      </c>
      <c r="C8436" t="n">
        <v>8515.896656316179</v>
      </c>
      <c r="D8436" t="n">
        <v>888.3761839164464</v>
      </c>
      <c r="E8436" t="n">
        <v>3335.528343760501</v>
      </c>
      <c r="F8436" t="n">
        <v>0</v>
      </c>
      <c r="G8436" t="n">
        <v>12740.1971837547</v>
      </c>
      <c r="H8436" t="n">
        <v>13520.9287298357</v>
      </c>
      <c r="I8436" t="n">
        <v>0</v>
      </c>
      <c r="J8436" t="n">
        <v>2012.83481616624</v>
      </c>
      <c r="K8436" t="n">
        <v>1427.551455310111</v>
      </c>
      <c r="L8436" t="n">
        <v>16961.31500131205</v>
      </c>
      <c r="M8436" t="n">
        <v>48314.66150841727</v>
      </c>
      <c r="N8436" t="n">
        <v>530.7394764825384</v>
      </c>
      <c r="O8436" t="n">
        <v>48314.66150841727</v>
      </c>
      <c r="P8436" t="n">
        <v>530.7394764825384</v>
      </c>
      <c r="Q8436" t="n">
        <v>352</v>
      </c>
      <c r="R8436" t="n">
        <v>10</v>
      </c>
      <c r="S8436">
        <f>VLOOKUP(Q8436,Clustering!$D$3:$E$367,2,FALSE)</f>
        <v/>
      </c>
    </row>
    <row r="8437">
      <c r="A8437" t="inlineStr">
        <is>
          <t>2025-12-18 11:00</t>
        </is>
      </c>
      <c r="B8437" t="n">
        <v>0.3695997774666221</v>
      </c>
      <c r="C8437" t="n">
        <v>6249.783580218096</v>
      </c>
      <c r="D8437" t="n">
        <v>850.5729420476615</v>
      </c>
      <c r="E8437" t="n">
        <v>2883.993939146634</v>
      </c>
      <c r="F8437" t="n">
        <v>0</v>
      </c>
      <c r="G8437" t="n">
        <v>9984.720061189861</v>
      </c>
      <c r="H8437" t="n">
        <v>13297.2368942318</v>
      </c>
      <c r="I8437" t="n">
        <v>0</v>
      </c>
      <c r="J8437" t="n">
        <v>1752.450607469919</v>
      </c>
      <c r="K8437" t="n">
        <v>1424.968713007898</v>
      </c>
      <c r="L8437" t="n">
        <v>16474.65621470961</v>
      </c>
      <c r="M8437" t="n">
        <v>48172.55956280427</v>
      </c>
      <c r="N8437" t="n">
        <v>533.4473309543881</v>
      </c>
      <c r="O8437" t="n">
        <v>48172.55956280427</v>
      </c>
      <c r="P8437" t="n">
        <v>533.4473309543881</v>
      </c>
      <c r="Q8437" t="n">
        <v>352</v>
      </c>
      <c r="R8437" t="n">
        <v>11</v>
      </c>
      <c r="S8437">
        <f>VLOOKUP(Q8437,Clustering!$D$3:$E$367,2,FALSE)</f>
        <v/>
      </c>
    </row>
    <row r="8438">
      <c r="A8438" t="inlineStr">
        <is>
          <t>2025-12-18 12:00</t>
        </is>
      </c>
      <c r="B8438" t="n">
        <v>0.4223997456761395</v>
      </c>
      <c r="C8438" t="n">
        <v>6135.175562576354</v>
      </c>
      <c r="D8438" t="n">
        <v>888.3761839164464</v>
      </c>
      <c r="E8438" t="n">
        <v>2345.065778801051</v>
      </c>
      <c r="F8438" t="n">
        <v>0</v>
      </c>
      <c r="G8438" t="n">
        <v>9369.039925039528</v>
      </c>
      <c r="H8438" t="n">
        <v>12551.5974422188</v>
      </c>
      <c r="I8438" t="n">
        <v>0</v>
      </c>
      <c r="J8438" t="n">
        <v>1651.92832874746</v>
      </c>
      <c r="K8438" t="n">
        <v>1403.290995328664</v>
      </c>
      <c r="L8438" t="n">
        <v>15606.81676629492</v>
      </c>
      <c r="M8438" t="n">
        <v>48030.45761719128</v>
      </c>
      <c r="N8438" t="n">
        <v>549.6944577854862</v>
      </c>
      <c r="O8438" t="n">
        <v>48030.45761719128</v>
      </c>
      <c r="P8438" t="n">
        <v>549.6944577854862</v>
      </c>
      <c r="Q8438" t="n">
        <v>352</v>
      </c>
      <c r="R8438" t="n">
        <v>12</v>
      </c>
      <c r="S8438">
        <f>VLOOKUP(Q8438,Clustering!$D$3:$E$367,2,FALSE)</f>
        <v/>
      </c>
    </row>
    <row r="8439">
      <c r="A8439" t="inlineStr">
        <is>
          <t>2025-12-18 13:00</t>
        </is>
      </c>
      <c r="B8439" t="n">
        <v>0.3959997615713808</v>
      </c>
      <c r="C8439" t="n">
        <v>5915.597019685471</v>
      </c>
      <c r="D8439" t="n">
        <v>850.5729420476615</v>
      </c>
      <c r="E8439" t="n">
        <v>2053.75325969533</v>
      </c>
      <c r="F8439" t="n">
        <v>0</v>
      </c>
      <c r="G8439" t="n">
        <v>8820.319221190033</v>
      </c>
      <c r="H8439" t="n">
        <v>12924.4171682253</v>
      </c>
      <c r="I8439" t="n">
        <v>0</v>
      </c>
      <c r="J8439" t="n">
        <v>1658.553902284621</v>
      </c>
      <c r="K8439" t="n">
        <v>1404.451038160428</v>
      </c>
      <c r="L8439" t="n">
        <v>15987.42210867035</v>
      </c>
      <c r="M8439" t="n">
        <v>47959.40664438478</v>
      </c>
      <c r="N8439" t="n">
        <v>544.2787488417868</v>
      </c>
      <c r="O8439" t="n">
        <v>47959.40664438478</v>
      </c>
      <c r="P8439" t="n">
        <v>544.2787488417868</v>
      </c>
      <c r="Q8439" t="n">
        <v>352</v>
      </c>
      <c r="R8439" t="n">
        <v>13</v>
      </c>
      <c r="S8439">
        <f>VLOOKUP(Q8439,Clustering!$D$3:$E$367,2,FALSE)</f>
        <v/>
      </c>
    </row>
    <row r="8440">
      <c r="A8440" t="inlineStr">
        <is>
          <t>2025-12-18 14:00</t>
        </is>
      </c>
      <c r="B8440" t="n">
        <v>0.3695997774666221</v>
      </c>
      <c r="C8440" t="n">
        <v>5804.896093554243</v>
      </c>
      <c r="D8440" t="n">
        <v>812.7697001788766</v>
      </c>
      <c r="E8440" t="n">
        <v>2024.622007784758</v>
      </c>
      <c r="F8440" t="n">
        <v>0</v>
      </c>
      <c r="G8440" t="n">
        <v>8642.657401295344</v>
      </c>
      <c r="H8440" t="n">
        <v>13297.2368942318</v>
      </c>
      <c r="I8440" t="n">
        <v>0</v>
      </c>
      <c r="J8440" t="n">
        <v>1591.721189977763</v>
      </c>
      <c r="K8440" t="n">
        <v>1403.447402745322</v>
      </c>
      <c r="L8440" t="n">
        <v>16292.40548695488</v>
      </c>
      <c r="M8440" t="n">
        <v>48030.45761719128</v>
      </c>
      <c r="N8440" t="n">
        <v>530.7394764825384</v>
      </c>
      <c r="O8440" t="n">
        <v>48030.45761719128</v>
      </c>
      <c r="P8440" t="n">
        <v>530.7394764825384</v>
      </c>
      <c r="Q8440" t="n">
        <v>352</v>
      </c>
      <c r="R8440" t="n">
        <v>14</v>
      </c>
      <c r="S8440">
        <f>VLOOKUP(Q8440,Clustering!$D$3:$E$367,2,FALSE)</f>
        <v/>
      </c>
    </row>
    <row r="8441">
      <c r="A8441" t="inlineStr">
        <is>
          <t>2025-12-18 15:00</t>
        </is>
      </c>
      <c r="B8441" t="n">
        <v>0.3959997615713808</v>
      </c>
      <c r="C8441" t="n">
        <v>5986.185139642088</v>
      </c>
      <c r="D8441" t="n">
        <v>850.5729420476615</v>
      </c>
      <c r="E8441" t="n">
        <v>2039.187633740044</v>
      </c>
      <c r="F8441" t="n">
        <v>0</v>
      </c>
      <c r="G8441" t="n">
        <v>8876.341715191365</v>
      </c>
      <c r="H8441" t="n">
        <v>13148.1090038292</v>
      </c>
      <c r="I8441" t="n">
        <v>0</v>
      </c>
      <c r="J8441" t="n">
        <v>1530.728796383814</v>
      </c>
      <c r="K8441" t="n">
        <v>1404.367702327894</v>
      </c>
      <c r="L8441" t="n">
        <v>16083.20550254091</v>
      </c>
      <c r="M8441" t="n">
        <v>48456.76345403025</v>
      </c>
      <c r="N8441" t="n">
        <v>625.5143829972774</v>
      </c>
      <c r="O8441" t="n">
        <v>48456.76345403025</v>
      </c>
      <c r="P8441" t="n">
        <v>625.5143829972774</v>
      </c>
      <c r="Q8441" t="n">
        <v>352</v>
      </c>
      <c r="R8441" t="n">
        <v>15</v>
      </c>
      <c r="S8441">
        <f>VLOOKUP(Q8441,Clustering!$D$3:$E$367,2,FALSE)</f>
        <v/>
      </c>
    </row>
    <row r="8442">
      <c r="A8442" t="inlineStr">
        <is>
          <t>2025-12-18 16:00</t>
        </is>
      </c>
      <c r="B8442" t="n">
        <v>0.5939996423570713</v>
      </c>
      <c r="C8442" t="n">
        <v>6909.300627192849</v>
      </c>
      <c r="D8442" t="n">
        <v>1771.67283556508</v>
      </c>
      <c r="E8442" t="n">
        <v>2461.590786443339</v>
      </c>
      <c r="F8442" t="n">
        <v>0</v>
      </c>
      <c r="G8442" t="n">
        <v>11143.15824884362</v>
      </c>
      <c r="H8442" t="n">
        <v>12551.5974422188</v>
      </c>
      <c r="I8442" t="n">
        <v>0</v>
      </c>
      <c r="J8442" t="n">
        <v>1305.221585217878</v>
      </c>
      <c r="K8442" t="n">
        <v>1360.277524678293</v>
      </c>
      <c r="L8442" t="n">
        <v>15217.09655211497</v>
      </c>
      <c r="M8442" t="n">
        <v>48883.06929086923</v>
      </c>
      <c r="N8442" t="n">
        <v>744.6599797586636</v>
      </c>
      <c r="O8442" t="n">
        <v>48883.06929086923</v>
      </c>
      <c r="P8442" t="n">
        <v>744.6599797586636</v>
      </c>
      <c r="Q8442" t="n">
        <v>352</v>
      </c>
      <c r="R8442" t="n">
        <v>16</v>
      </c>
      <c r="S8442">
        <f>VLOOKUP(Q8442,Clustering!$D$3:$E$367,2,FALSE)</f>
        <v/>
      </c>
    </row>
    <row r="8443">
      <c r="A8443" t="inlineStr">
        <is>
          <t>2025-12-18 17:00</t>
        </is>
      </c>
      <c r="B8443" t="n">
        <v>0.8579994834046585</v>
      </c>
      <c r="C8443" t="n">
        <v>8215.832028308711</v>
      </c>
      <c r="D8443" t="n">
        <v>5040.432249171328</v>
      </c>
      <c r="E8443" t="n">
        <v>3117.04395443121</v>
      </c>
      <c r="F8443" t="n">
        <v>0</v>
      </c>
      <c r="G8443" t="n">
        <v>16374.16623139465</v>
      </c>
      <c r="H8443" t="n">
        <v>11060.3185381928</v>
      </c>
      <c r="I8443" t="n">
        <v>0</v>
      </c>
      <c r="J8443" t="n">
        <v>1301.750736426733</v>
      </c>
      <c r="K8443" t="n">
        <v>1275.339480582558</v>
      </c>
      <c r="L8443" t="n">
        <v>13637.40875520209</v>
      </c>
      <c r="M8443" t="n">
        <v>48954.12026367573</v>
      </c>
      <c r="N8443" t="n">
        <v>815.0641960267554</v>
      </c>
      <c r="O8443" t="n">
        <v>48954.12026367573</v>
      </c>
      <c r="P8443" t="n">
        <v>815.0641960267554</v>
      </c>
      <c r="Q8443" t="n">
        <v>352</v>
      </c>
      <c r="R8443" t="n">
        <v>17</v>
      </c>
      <c r="S8443">
        <f>VLOOKUP(Q8443,Clustering!$D$3:$E$367,2,FALSE)</f>
        <v/>
      </c>
    </row>
    <row r="8444">
      <c r="A8444" t="inlineStr">
        <is>
          <t>2025-12-18 18:00</t>
        </is>
      </c>
      <c r="B8444" t="n">
        <v>1.121999324452246</v>
      </c>
      <c r="C8444" t="n">
        <v>9071.74554187863</v>
      </c>
      <c r="D8444" t="n">
        <v>5985.513295890953</v>
      </c>
      <c r="E8444" t="n">
        <v>4005.547137703657</v>
      </c>
      <c r="F8444" t="n">
        <v>0</v>
      </c>
      <c r="G8444" t="n">
        <v>19063.92797479769</v>
      </c>
      <c r="H8444" t="n">
        <v>9196.219908160308</v>
      </c>
      <c r="I8444" t="n">
        <v>0</v>
      </c>
      <c r="J8444" t="n">
        <v>1883.68544934007</v>
      </c>
      <c r="K8444" t="n">
        <v>1206.987371345546</v>
      </c>
      <c r="L8444" t="n">
        <v>12286.89272884592</v>
      </c>
      <c r="M8444" t="n">
        <v>48740.96734525624</v>
      </c>
      <c r="N8444" t="n">
        <v>758.199252117912</v>
      </c>
      <c r="O8444" t="n">
        <v>48740.96734525624</v>
      </c>
      <c r="P8444" t="n">
        <v>758.199252117912</v>
      </c>
      <c r="Q8444" t="n">
        <v>352</v>
      </c>
      <c r="R8444" t="n">
        <v>18</v>
      </c>
      <c r="S8444">
        <f>VLOOKUP(Q8444,Clustering!$D$3:$E$367,2,FALSE)</f>
        <v/>
      </c>
    </row>
    <row r="8445">
      <c r="A8445" t="inlineStr">
        <is>
          <t>2025-12-18 19:00</t>
        </is>
      </c>
      <c r="B8445" t="n">
        <v>1.22759926087128</v>
      </c>
      <c r="C8445" t="n">
        <v>9558.308671321298</v>
      </c>
      <c r="D8445" t="n">
        <v>6489.556520808085</v>
      </c>
      <c r="E8445" t="n">
        <v>4020.112763658944</v>
      </c>
      <c r="F8445" t="n">
        <v>0</v>
      </c>
      <c r="G8445" t="n">
        <v>20069.2055550492</v>
      </c>
      <c r="H8445" t="n">
        <v>7704.941004134312</v>
      </c>
      <c r="I8445" t="n">
        <v>0</v>
      </c>
      <c r="J8445" t="n">
        <v>1867.420900920147</v>
      </c>
      <c r="K8445" t="n">
        <v>1006.23285592595</v>
      </c>
      <c r="L8445" t="n">
        <v>10578.59476098041</v>
      </c>
      <c r="M8445" t="n">
        <v>48456.76345403025</v>
      </c>
      <c r="N8445" t="n">
        <v>611.9751106380289</v>
      </c>
      <c r="O8445" t="n">
        <v>48456.76345403025</v>
      </c>
      <c r="P8445" t="n">
        <v>611.9751106380289</v>
      </c>
      <c r="Q8445" t="n">
        <v>352</v>
      </c>
      <c r="R8445" t="n">
        <v>19</v>
      </c>
      <c r="S8445">
        <f>VLOOKUP(Q8445,Clustering!$D$3:$E$367,2,FALSE)</f>
        <v/>
      </c>
    </row>
    <row r="8446">
      <c r="A8446" t="inlineStr">
        <is>
          <t>2025-12-18 20:00</t>
        </is>
      </c>
      <c r="B8446" t="n">
        <v>1.267199237028418</v>
      </c>
      <c r="C8446" t="n">
        <v>9524.186738796145</v>
      </c>
      <c r="D8446" t="n">
        <v>6300.54031146416</v>
      </c>
      <c r="E8446" t="n">
        <v>3612.275236910935</v>
      </c>
      <c r="F8446" t="n">
        <v>0</v>
      </c>
      <c r="G8446" t="n">
        <v>19438.26948640826</v>
      </c>
      <c r="H8446" t="n">
        <v>6959.301552121316</v>
      </c>
      <c r="I8446" t="n">
        <v>0</v>
      </c>
      <c r="J8446" t="n">
        <v>1626.528087506671</v>
      </c>
      <c r="K8446" t="n">
        <v>832.9788865661639</v>
      </c>
      <c r="L8446" t="n">
        <v>9418.808526194149</v>
      </c>
      <c r="M8446" t="n">
        <v>48172.55956280427</v>
      </c>
      <c r="N8446" t="n">
        <v>528.0316220106887</v>
      </c>
      <c r="O8446" t="n">
        <v>48172.55956280427</v>
      </c>
      <c r="P8446" t="n">
        <v>528.0316220106887</v>
      </c>
      <c r="Q8446" t="n">
        <v>352</v>
      </c>
      <c r="R8446" t="n">
        <v>20</v>
      </c>
      <c r="S8446">
        <f>VLOOKUP(Q8446,Clustering!$D$3:$E$367,2,FALSE)</f>
        <v/>
      </c>
    </row>
    <row r="8447">
      <c r="A8447" t="inlineStr">
        <is>
          <t>2025-12-18 21:00</t>
        </is>
      </c>
      <c r="B8447" t="n">
        <v>1.280399229080798</v>
      </c>
      <c r="C8447" t="n">
        <v>8681.296863594604</v>
      </c>
      <c r="D8447" t="n">
        <v>5040.432249171328</v>
      </c>
      <c r="E8447" t="n">
        <v>3350.093969715786</v>
      </c>
      <c r="F8447" t="n">
        <v>0</v>
      </c>
      <c r="G8447" t="n">
        <v>17073.1034817108</v>
      </c>
      <c r="H8447" t="n">
        <v>6810.173661718715</v>
      </c>
      <c r="I8447" t="n">
        <v>0</v>
      </c>
      <c r="J8447" t="n">
        <v>1967.762537331104</v>
      </c>
      <c r="K8447" t="n">
        <v>664.9510008207936</v>
      </c>
      <c r="L8447" t="n">
        <v>9442.887199870614</v>
      </c>
      <c r="M8447" t="n">
        <v>47746.25372596529</v>
      </c>
      <c r="N8447" t="n">
        <v>471.1666781018453</v>
      </c>
      <c r="O8447" t="n">
        <v>47746.25372596529</v>
      </c>
      <c r="P8447" t="n">
        <v>471.1666781018453</v>
      </c>
      <c r="Q8447" t="n">
        <v>352</v>
      </c>
      <c r="R8447" t="n">
        <v>21</v>
      </c>
      <c r="S8447">
        <f>VLOOKUP(Q8447,Clustering!$D$3:$E$367,2,FALSE)</f>
        <v/>
      </c>
    </row>
    <row r="8448">
      <c r="A8448" t="inlineStr">
        <is>
          <t>2025-12-18 22:00</t>
        </is>
      </c>
      <c r="B8448" t="n">
        <v>1.280399229080798</v>
      </c>
      <c r="C8448" t="n">
        <v>7353.406695554599</v>
      </c>
      <c r="D8448" t="n">
        <v>3150.27015573208</v>
      </c>
      <c r="E8448" t="n">
        <v>2942.256442967778</v>
      </c>
      <c r="F8448" t="n">
        <v>0</v>
      </c>
      <c r="G8448" t="n">
        <v>13447.21369348354</v>
      </c>
      <c r="H8448" t="n">
        <v>6586.481826114816</v>
      </c>
      <c r="I8448" t="n">
        <v>0</v>
      </c>
      <c r="J8448" t="n">
        <v>1882.994559902423</v>
      </c>
      <c r="K8448" t="n">
        <v>555.3915506427597</v>
      </c>
      <c r="L8448" t="n">
        <v>9024.867936660001</v>
      </c>
      <c r="M8448" t="n">
        <v>47390.99886193281</v>
      </c>
      <c r="N8448" t="n">
        <v>425.1331520804006</v>
      </c>
      <c r="O8448" t="n">
        <v>47390.99886193281</v>
      </c>
      <c r="P8448" t="n">
        <v>425.1331520804006</v>
      </c>
      <c r="Q8448" t="n">
        <v>352</v>
      </c>
      <c r="R8448" t="n">
        <v>22</v>
      </c>
      <c r="S8448">
        <f>VLOOKUP(Q8448,Clustering!$D$3:$E$367,2,FALSE)</f>
        <v/>
      </c>
    </row>
    <row r="8449">
      <c r="A8449" t="inlineStr">
        <is>
          <t>2025-12-18 23:00</t>
        </is>
      </c>
      <c r="B8449" t="n">
        <v>1.280399229080798</v>
      </c>
      <c r="C8449" t="n">
        <v>6247.439325311789</v>
      </c>
      <c r="D8449" t="n">
        <v>1575.13507786604</v>
      </c>
      <c r="E8449" t="n">
        <v>2053.75325969533</v>
      </c>
      <c r="F8449" t="n">
        <v>0</v>
      </c>
      <c r="G8449" t="n">
        <v>9877.608062102239</v>
      </c>
      <c r="H8449" t="n">
        <v>6586.481826114816</v>
      </c>
      <c r="I8449" t="n">
        <v>0</v>
      </c>
      <c r="J8449" t="n">
        <v>1267.201546275055</v>
      </c>
      <c r="K8449" t="n">
        <v>490.5949738240216</v>
      </c>
      <c r="L8449" t="n">
        <v>8344.278346213892</v>
      </c>
      <c r="M8449" t="n">
        <v>47106.79497070683</v>
      </c>
      <c r="N8449" t="n">
        <v>287.0325740160667</v>
      </c>
      <c r="O8449" t="n">
        <v>47106.79497070683</v>
      </c>
      <c r="P8449" t="n">
        <v>287.0325740160667</v>
      </c>
      <c r="Q8449" t="n">
        <v>352</v>
      </c>
      <c r="R8449" t="n">
        <v>23</v>
      </c>
      <c r="S8449">
        <f>VLOOKUP(Q8449,Clustering!$D$3:$E$367,2,FALSE)</f>
        <v/>
      </c>
    </row>
    <row r="8450">
      <c r="A8450" t="inlineStr">
        <is>
          <t>2025-12-19 00:00</t>
        </is>
      </c>
      <c r="B8450" t="n">
        <v>1.280399229080798</v>
      </c>
      <c r="C8450" t="n">
        <v>5975.766228947386</v>
      </c>
      <c r="D8450" t="n">
        <v>1134.097256063549</v>
      </c>
      <c r="E8450" t="n">
        <v>1176.667342327933</v>
      </c>
      <c r="F8450" t="n">
        <v>0</v>
      </c>
      <c r="G8450" t="n">
        <v>8287.811226567948</v>
      </c>
      <c r="H8450" t="n">
        <v>6586.481826114816</v>
      </c>
      <c r="I8450" t="n">
        <v>0</v>
      </c>
      <c r="J8450" t="n">
        <v>899.7398100000831</v>
      </c>
      <c r="K8450" t="n">
        <v>412.4013376159638</v>
      </c>
      <c r="L8450" t="n">
        <v>7898.622973730862</v>
      </c>
      <c r="M8450" t="n">
        <v>47106.79497070683</v>
      </c>
      <c r="N8450" t="n">
        <v>189.0131162731574</v>
      </c>
      <c r="O8450" t="n">
        <v>47106.79497070683</v>
      </c>
      <c r="P8450" t="n">
        <v>189.0131162731574</v>
      </c>
      <c r="Q8450" t="n">
        <v>353</v>
      </c>
      <c r="R8450" t="n">
        <v>0</v>
      </c>
      <c r="S8450">
        <f>VLOOKUP(Q8450,Clustering!$D$3:$E$367,2,FALSE)</f>
        <v/>
      </c>
    </row>
    <row r="8451">
      <c r="A8451" t="inlineStr">
        <is>
          <t>2025-12-19 01:00</t>
        </is>
      </c>
      <c r="B8451" t="n">
        <v>1.293599221133177</v>
      </c>
      <c r="C8451" t="n">
        <v>5985.403721339987</v>
      </c>
      <c r="D8451" t="n">
        <v>1071.091852948907</v>
      </c>
      <c r="E8451" t="n">
        <v>813.4265578173001</v>
      </c>
      <c r="F8451" t="n">
        <v>0</v>
      </c>
      <c r="G8451" t="n">
        <v>7871.215731327327</v>
      </c>
      <c r="H8451" t="n">
        <v>6586.481826114816</v>
      </c>
      <c r="I8451" t="n">
        <v>0</v>
      </c>
      <c r="J8451" t="n">
        <v>682.483503815842</v>
      </c>
      <c r="K8451" t="n">
        <v>409.1062605227808</v>
      </c>
      <c r="L8451" t="n">
        <v>7678.071590453438</v>
      </c>
      <c r="M8451" t="n">
        <v>47035.74399790033</v>
      </c>
      <c r="N8451" t="n">
        <v>183.7759632533318</v>
      </c>
      <c r="O8451" t="n">
        <v>47035.74399790033</v>
      </c>
      <c r="P8451" t="n">
        <v>183.7759632533318</v>
      </c>
      <c r="Q8451" t="n">
        <v>353</v>
      </c>
      <c r="R8451" t="n">
        <v>1</v>
      </c>
      <c r="S8451">
        <f>VLOOKUP(Q8451,Clustering!$D$3:$E$367,2,FALSE)</f>
        <v/>
      </c>
    </row>
    <row r="8452">
      <c r="A8452" t="inlineStr">
        <is>
          <t>2025-12-19 02:00</t>
        </is>
      </c>
      <c r="B8452" t="n">
        <v>1.306799213185557</v>
      </c>
      <c r="C8452" t="n">
        <v>6033.070237768256</v>
      </c>
      <c r="D8452" t="n">
        <v>1071.091852948907</v>
      </c>
      <c r="E8452" t="n">
        <v>738.7670918895119</v>
      </c>
      <c r="F8452" t="n">
        <v>0</v>
      </c>
      <c r="G8452" t="n">
        <v>7844.235981819861</v>
      </c>
      <c r="H8452" t="n">
        <v>6586.481826114816</v>
      </c>
      <c r="I8452" t="n">
        <v>0</v>
      </c>
      <c r="J8452" t="n">
        <v>604.6125127505586</v>
      </c>
      <c r="K8452" t="n">
        <v>407.4905429773441</v>
      </c>
      <c r="L8452" t="n">
        <v>7598.584881842718</v>
      </c>
      <c r="M8452" t="n">
        <v>46964.69302509384</v>
      </c>
      <c r="N8452" t="n">
        <v>182.4308907015299</v>
      </c>
      <c r="O8452" t="n">
        <v>46964.69302509384</v>
      </c>
      <c r="P8452" t="n">
        <v>182.4308907015299</v>
      </c>
      <c r="Q8452" t="n">
        <v>353</v>
      </c>
      <c r="R8452" t="n">
        <v>2</v>
      </c>
      <c r="S8452">
        <f>VLOOKUP(Q8452,Clustering!$D$3:$E$367,2,FALSE)</f>
        <v/>
      </c>
    </row>
    <row r="8453">
      <c r="A8453" t="inlineStr">
        <is>
          <t>2025-12-19 03:00</t>
        </is>
      </c>
      <c r="B8453" t="n">
        <v>1.306799213185557</v>
      </c>
      <c r="C8453" t="n">
        <v>6078.132026522851</v>
      </c>
      <c r="D8453" t="n">
        <v>1071.091852948907</v>
      </c>
      <c r="E8453" t="n">
        <v>722.0243418226893</v>
      </c>
      <c r="F8453" t="n">
        <v>0</v>
      </c>
      <c r="G8453" t="n">
        <v>7872.555020507632</v>
      </c>
      <c r="H8453" t="n">
        <v>6586.481826114816</v>
      </c>
      <c r="I8453" t="n">
        <v>0</v>
      </c>
      <c r="J8453" t="n">
        <v>603.2230947725395</v>
      </c>
      <c r="K8453" t="n">
        <v>425.5955559010283</v>
      </c>
      <c r="L8453" t="n">
        <v>7615.300476788383</v>
      </c>
      <c r="M8453" t="n">
        <v>47035.74399790033</v>
      </c>
      <c r="N8453" t="n">
        <v>183.6691925515068</v>
      </c>
      <c r="O8453" t="n">
        <v>47035.74399790033</v>
      </c>
      <c r="P8453" t="n">
        <v>183.6691925515068</v>
      </c>
      <c r="Q8453" t="n">
        <v>353</v>
      </c>
      <c r="R8453" t="n">
        <v>3</v>
      </c>
      <c r="S8453">
        <f>VLOOKUP(Q8453,Clustering!$D$3:$E$367,2,FALSE)</f>
        <v/>
      </c>
    </row>
    <row r="8454">
      <c r="A8454" t="inlineStr">
        <is>
          <t>2025-12-19 04:00</t>
        </is>
      </c>
      <c r="B8454" t="n">
        <v>1.306799213185557</v>
      </c>
      <c r="C8454" t="n">
        <v>6165.129930823627</v>
      </c>
      <c r="D8454" t="n">
        <v>1134.097256063549</v>
      </c>
      <c r="E8454" t="n">
        <v>1013.112841601218</v>
      </c>
      <c r="F8454" t="n">
        <v>0</v>
      </c>
      <c r="G8454" t="n">
        <v>8313.646827701579</v>
      </c>
      <c r="H8454" t="n">
        <v>6586.481826114816</v>
      </c>
      <c r="I8454" t="n">
        <v>0</v>
      </c>
      <c r="J8454" t="n">
        <v>703.2335536124103</v>
      </c>
      <c r="K8454" t="n">
        <v>453.2353366437743</v>
      </c>
      <c r="L8454" t="n">
        <v>7742.950716371</v>
      </c>
      <c r="M8454" t="n">
        <v>47177.84594351333</v>
      </c>
      <c r="N8454" t="n">
        <v>182.3198686681841</v>
      </c>
      <c r="O8454" t="n">
        <v>47177.84594351333</v>
      </c>
      <c r="P8454" t="n">
        <v>182.3198686681841</v>
      </c>
      <c r="Q8454" t="n">
        <v>353</v>
      </c>
      <c r="R8454" t="n">
        <v>4</v>
      </c>
      <c r="S8454">
        <f>VLOOKUP(Q8454,Clustering!$D$3:$E$367,2,FALSE)</f>
        <v/>
      </c>
    </row>
    <row r="8455">
      <c r="A8455" t="inlineStr">
        <is>
          <t>2025-12-19 05:00</t>
        </is>
      </c>
      <c r="B8455" t="n">
        <v>1.280399229080798</v>
      </c>
      <c r="C8455" t="n">
        <v>8392.43256458394</v>
      </c>
      <c r="D8455" t="n">
        <v>1575.13507786604</v>
      </c>
      <c r="E8455" t="n">
        <v>2243.106397114049</v>
      </c>
      <c r="F8455" t="n">
        <v>0</v>
      </c>
      <c r="G8455" t="n">
        <v>12211.95443879311</v>
      </c>
      <c r="H8455" t="n">
        <v>6959.301552121316</v>
      </c>
      <c r="I8455" t="n">
        <v>0</v>
      </c>
      <c r="J8455" t="n">
        <v>1052.875510024405</v>
      </c>
      <c r="K8455" t="n">
        <v>525.9390956176107</v>
      </c>
      <c r="L8455" t="n">
        <v>8538.11615776333</v>
      </c>
      <c r="M8455" t="n">
        <v>47462.04983473931</v>
      </c>
      <c r="N8455" t="n">
        <v>192.606330843123</v>
      </c>
      <c r="O8455" t="n">
        <v>47462.04983473931</v>
      </c>
      <c r="P8455" t="n">
        <v>192.606330843123</v>
      </c>
      <c r="Q8455" t="n">
        <v>353</v>
      </c>
      <c r="R8455" t="n">
        <v>5</v>
      </c>
      <c r="S8455">
        <f>VLOOKUP(Q8455,Clustering!$D$3:$E$367,2,FALSE)</f>
        <v/>
      </c>
    </row>
    <row r="8456">
      <c r="A8456" t="inlineStr">
        <is>
          <t>2025-12-19 06:00</t>
        </is>
      </c>
      <c r="B8456" t="n">
        <v>1.187999284714142</v>
      </c>
      <c r="C8456" t="n">
        <v>9597.900531961175</v>
      </c>
      <c r="D8456" t="n">
        <v>3150.27015573208</v>
      </c>
      <c r="E8456" t="n">
        <v>4413.384664451667</v>
      </c>
      <c r="F8456" t="n">
        <v>0</v>
      </c>
      <c r="G8456" t="n">
        <v>17162.74335142964</v>
      </c>
      <c r="H8456" t="n">
        <v>8450.580456147311</v>
      </c>
      <c r="I8456" t="n">
        <v>0</v>
      </c>
      <c r="J8456" t="n">
        <v>1732.589839102361</v>
      </c>
      <c r="K8456" t="n">
        <v>791.9766058334848</v>
      </c>
      <c r="L8456" t="n">
        <v>10975.14690108316</v>
      </c>
      <c r="M8456" t="n">
        <v>47959.40664438478</v>
      </c>
      <c r="N8456" t="n">
        <v>300.5718463753151</v>
      </c>
      <c r="O8456" t="n">
        <v>47959.40664438478</v>
      </c>
      <c r="P8456" t="n">
        <v>300.5718463753151</v>
      </c>
      <c r="Q8456" t="n">
        <v>353</v>
      </c>
      <c r="R8456" t="n">
        <v>6</v>
      </c>
      <c r="S8456">
        <f>VLOOKUP(Q8456,Clustering!$D$3:$E$367,2,FALSE)</f>
        <v/>
      </c>
    </row>
    <row r="8457">
      <c r="A8457" t="inlineStr">
        <is>
          <t>2025-12-19 07:00</t>
        </is>
      </c>
      <c r="B8457" t="n">
        <v>1.02959938008559</v>
      </c>
      <c r="C8457" t="n">
        <v>10556.44031587393</v>
      </c>
      <c r="D8457" t="n">
        <v>4410.378218024912</v>
      </c>
      <c r="E8457" t="n">
        <v>6059.300397398988</v>
      </c>
      <c r="F8457" t="n">
        <v>0</v>
      </c>
      <c r="G8457" t="n">
        <v>21027.14853067791</v>
      </c>
      <c r="H8457" t="n">
        <v>10687.4988121863</v>
      </c>
      <c r="I8457" t="n">
        <v>0</v>
      </c>
      <c r="J8457" t="n">
        <v>2583.814157053669</v>
      </c>
      <c r="K8457" t="n">
        <v>1089.559178176833</v>
      </c>
      <c r="L8457" t="n">
        <v>14360.87214741681</v>
      </c>
      <c r="M8457" t="n">
        <v>48456.76345403025</v>
      </c>
      <c r="N8457" t="n">
        <v>660.7164911313232</v>
      </c>
      <c r="O8457" t="n">
        <v>48456.76345403025</v>
      </c>
      <c r="P8457" t="n">
        <v>660.7164911313232</v>
      </c>
      <c r="Q8457" t="n">
        <v>353</v>
      </c>
      <c r="R8457" t="n">
        <v>7</v>
      </c>
      <c r="S8457">
        <f>VLOOKUP(Q8457,Clustering!$D$3:$E$367,2,FALSE)</f>
        <v/>
      </c>
    </row>
    <row r="8458">
      <c r="A8458" t="inlineStr">
        <is>
          <t>2025-12-19 08:00</t>
        </is>
      </c>
      <c r="B8458" t="n">
        <v>0.7259995628808649</v>
      </c>
      <c r="C8458" t="n">
        <v>10033.93194453453</v>
      </c>
      <c r="D8458" t="n">
        <v>1923.243099551098</v>
      </c>
      <c r="E8458" t="n">
        <v>4005.547137703657</v>
      </c>
      <c r="F8458" t="n">
        <v>0</v>
      </c>
      <c r="G8458" t="n">
        <v>15963.44818135217</v>
      </c>
      <c r="H8458" t="n">
        <v>12551.5974422188</v>
      </c>
      <c r="I8458" t="n">
        <v>0</v>
      </c>
      <c r="J8458" t="n">
        <v>2718.621852204295</v>
      </c>
      <c r="K8458" t="n">
        <v>1354.641594814081</v>
      </c>
      <c r="L8458" t="n">
        <v>16624.86088923718</v>
      </c>
      <c r="M8458" t="n">
        <v>48527.81442683675</v>
      </c>
      <c r="N8458" t="n">
        <v>766.322815533461</v>
      </c>
      <c r="O8458" t="n">
        <v>48527.81442683675</v>
      </c>
      <c r="P8458" t="n">
        <v>766.322815533461</v>
      </c>
      <c r="Q8458" t="n">
        <v>353</v>
      </c>
      <c r="R8458" t="n">
        <v>8</v>
      </c>
      <c r="S8458">
        <f>VLOOKUP(Q8458,Clustering!$D$3:$E$367,2,FALSE)</f>
        <v/>
      </c>
    </row>
    <row r="8459">
      <c r="A8459" t="inlineStr">
        <is>
          <t>2025-12-19 09:00</t>
        </is>
      </c>
      <c r="B8459" t="n">
        <v>0.5279996820951743</v>
      </c>
      <c r="C8459" t="n">
        <v>9073.047905715468</v>
      </c>
      <c r="D8459" t="n">
        <v>1039.589151391586</v>
      </c>
      <c r="E8459" t="n">
        <v>3583.143985000363</v>
      </c>
      <c r="F8459" t="n">
        <v>0</v>
      </c>
      <c r="G8459" t="n">
        <v>13696.30904178951</v>
      </c>
      <c r="H8459" t="n">
        <v>13297.2368942318</v>
      </c>
      <c r="I8459" t="n">
        <v>0</v>
      </c>
      <c r="J8459" t="n">
        <v>2336.666715944188</v>
      </c>
      <c r="K8459" t="n">
        <v>1430.435910210402</v>
      </c>
      <c r="L8459" t="n">
        <v>17064.33952038639</v>
      </c>
      <c r="M8459" t="n">
        <v>48456.76345403025</v>
      </c>
      <c r="N8459" t="n">
        <v>671.5479090187221</v>
      </c>
      <c r="O8459" t="n">
        <v>48456.76345403025</v>
      </c>
      <c r="P8459" t="n">
        <v>671.5479090187221</v>
      </c>
      <c r="Q8459" t="n">
        <v>353</v>
      </c>
      <c r="R8459" t="n">
        <v>9</v>
      </c>
      <c r="S8459">
        <f>VLOOKUP(Q8459,Clustering!$D$3:$E$367,2,FALSE)</f>
        <v/>
      </c>
    </row>
    <row r="8460">
      <c r="A8460" t="inlineStr">
        <is>
          <t>2025-12-19 10:00</t>
        </is>
      </c>
      <c r="B8460" t="n">
        <v>0.3959997615713808</v>
      </c>
      <c r="C8460" t="n">
        <v>8084.032808020705</v>
      </c>
      <c r="D8460" t="n">
        <v>888.3761839164464</v>
      </c>
      <c r="E8460" t="n">
        <v>3335.528343760501</v>
      </c>
      <c r="F8460" t="n">
        <v>0</v>
      </c>
      <c r="G8460" t="n">
        <v>12308.33333545922</v>
      </c>
      <c r="H8460" t="n">
        <v>13520.9287298357</v>
      </c>
      <c r="I8460" t="n">
        <v>0</v>
      </c>
      <c r="J8460" t="n">
        <v>2012.83481616624</v>
      </c>
      <c r="K8460" t="n">
        <v>1427.551455310111</v>
      </c>
      <c r="L8460" t="n">
        <v>16961.31500131205</v>
      </c>
      <c r="M8460" t="n">
        <v>48314.66150841727</v>
      </c>
      <c r="N8460" t="n">
        <v>530.7394764825384</v>
      </c>
      <c r="O8460" t="n">
        <v>48314.66150841727</v>
      </c>
      <c r="P8460" t="n">
        <v>530.7394764825384</v>
      </c>
      <c r="Q8460" t="n">
        <v>353</v>
      </c>
      <c r="R8460" t="n">
        <v>10</v>
      </c>
      <c r="S8460">
        <f>VLOOKUP(Q8460,Clustering!$D$3:$E$367,2,FALSE)</f>
        <v/>
      </c>
    </row>
    <row r="8461">
      <c r="A8461" t="inlineStr">
        <is>
          <t>2025-12-19 11:00</t>
        </is>
      </c>
      <c r="B8461" t="n">
        <v>0.3695997774666221</v>
      </c>
      <c r="C8461" t="n">
        <v>5623.867520233763</v>
      </c>
      <c r="D8461" t="n">
        <v>850.5729420476615</v>
      </c>
      <c r="E8461" t="n">
        <v>2883.993939146634</v>
      </c>
      <c r="F8461" t="n">
        <v>0</v>
      </c>
      <c r="G8461" t="n">
        <v>9358.804001205524</v>
      </c>
      <c r="H8461" t="n">
        <v>13297.2368942318</v>
      </c>
      <c r="I8461" t="n">
        <v>0</v>
      </c>
      <c r="J8461" t="n">
        <v>1752.450607469919</v>
      </c>
      <c r="K8461" t="n">
        <v>1424.968713007898</v>
      </c>
      <c r="L8461" t="n">
        <v>16474.65621470961</v>
      </c>
      <c r="M8461" t="n">
        <v>48172.55956280427</v>
      </c>
      <c r="N8461" t="n">
        <v>533.4473309543881</v>
      </c>
      <c r="O8461" t="n">
        <v>48172.55956280427</v>
      </c>
      <c r="P8461" t="n">
        <v>533.4473309543881</v>
      </c>
      <c r="Q8461" t="n">
        <v>353</v>
      </c>
      <c r="R8461" t="n">
        <v>11</v>
      </c>
      <c r="S8461">
        <f>VLOOKUP(Q8461,Clustering!$D$3:$E$367,2,FALSE)</f>
        <v/>
      </c>
    </row>
    <row r="8462">
      <c r="A8462" t="inlineStr">
        <is>
          <t>2025-12-19 12:00</t>
        </is>
      </c>
      <c r="B8462" t="n">
        <v>0.4223997456761395</v>
      </c>
      <c r="C8462" t="n">
        <v>5440.494692006975</v>
      </c>
      <c r="D8462" t="n">
        <v>888.3761839164464</v>
      </c>
      <c r="E8462" t="n">
        <v>2345.065778801051</v>
      </c>
      <c r="F8462" t="n">
        <v>0</v>
      </c>
      <c r="G8462" t="n">
        <v>8674.359054470149</v>
      </c>
      <c r="H8462" t="n">
        <v>12551.5974422188</v>
      </c>
      <c r="I8462" t="n">
        <v>0</v>
      </c>
      <c r="J8462" t="n">
        <v>1651.92832874746</v>
      </c>
      <c r="K8462" t="n">
        <v>1403.290995328664</v>
      </c>
      <c r="L8462" t="n">
        <v>15606.81676629492</v>
      </c>
      <c r="M8462" t="n">
        <v>48030.45761719128</v>
      </c>
      <c r="N8462" t="n">
        <v>549.6944577854862</v>
      </c>
      <c r="O8462" t="n">
        <v>48030.45761719128</v>
      </c>
      <c r="P8462" t="n">
        <v>549.6944577854862</v>
      </c>
      <c r="Q8462" t="n">
        <v>353</v>
      </c>
      <c r="R8462" t="n">
        <v>12</v>
      </c>
      <c r="S8462">
        <f>VLOOKUP(Q8462,Clustering!$D$3:$E$367,2,FALSE)</f>
        <v/>
      </c>
    </row>
    <row r="8463">
      <c r="A8463" t="inlineStr">
        <is>
          <t>2025-12-19 13:00</t>
        </is>
      </c>
      <c r="B8463" t="n">
        <v>0.3959997615713808</v>
      </c>
      <c r="C8463" t="n">
        <v>5186.273271056202</v>
      </c>
      <c r="D8463" t="n">
        <v>850.5729420476615</v>
      </c>
      <c r="E8463" t="n">
        <v>2053.75325969533</v>
      </c>
      <c r="F8463" t="n">
        <v>0</v>
      </c>
      <c r="G8463" t="n">
        <v>8090.995472560766</v>
      </c>
      <c r="H8463" t="n">
        <v>12924.4171682253</v>
      </c>
      <c r="I8463" t="n">
        <v>0</v>
      </c>
      <c r="J8463" t="n">
        <v>1658.553902284621</v>
      </c>
      <c r="K8463" t="n">
        <v>1404.451038160428</v>
      </c>
      <c r="L8463" t="n">
        <v>15987.42210867035</v>
      </c>
      <c r="M8463" t="n">
        <v>47959.40664438478</v>
      </c>
      <c r="N8463" t="n">
        <v>544.2787488417868</v>
      </c>
      <c r="O8463" t="n">
        <v>47959.40664438478</v>
      </c>
      <c r="P8463" t="n">
        <v>544.2787488417868</v>
      </c>
      <c r="Q8463" t="n">
        <v>353</v>
      </c>
      <c r="R8463" t="n">
        <v>13</v>
      </c>
      <c r="S8463">
        <f>VLOOKUP(Q8463,Clustering!$D$3:$E$367,2,FALSE)</f>
        <v/>
      </c>
    </row>
    <row r="8464">
      <c r="A8464" t="inlineStr">
        <is>
          <t>2025-12-19 14:00</t>
        </is>
      </c>
      <c r="B8464" t="n">
        <v>0.3695997774666221</v>
      </c>
      <c r="C8464" t="n">
        <v>5045.878449445068</v>
      </c>
      <c r="D8464" t="n">
        <v>812.7697001788766</v>
      </c>
      <c r="E8464" t="n">
        <v>2024.622007784758</v>
      </c>
      <c r="F8464" t="n">
        <v>0</v>
      </c>
      <c r="G8464" t="n">
        <v>7883.639757186169</v>
      </c>
      <c r="H8464" t="n">
        <v>13297.2368942318</v>
      </c>
      <c r="I8464" t="n">
        <v>0</v>
      </c>
      <c r="J8464" t="n">
        <v>1591.721189977763</v>
      </c>
      <c r="K8464" t="n">
        <v>1403.447402745322</v>
      </c>
      <c r="L8464" t="n">
        <v>16292.40548695488</v>
      </c>
      <c r="M8464" t="n">
        <v>48030.45761719128</v>
      </c>
      <c r="N8464" t="n">
        <v>530.7394764825384</v>
      </c>
      <c r="O8464" t="n">
        <v>48030.45761719128</v>
      </c>
      <c r="P8464" t="n">
        <v>530.7394764825384</v>
      </c>
      <c r="Q8464" t="n">
        <v>353</v>
      </c>
      <c r="R8464" t="n">
        <v>14</v>
      </c>
      <c r="S8464">
        <f>VLOOKUP(Q8464,Clustering!$D$3:$E$367,2,FALSE)</f>
        <v/>
      </c>
    </row>
    <row r="8465">
      <c r="A8465" t="inlineStr">
        <is>
          <t>2025-12-19 15:00</t>
        </is>
      </c>
      <c r="B8465" t="n">
        <v>0.3959997615713808</v>
      </c>
      <c r="C8465" t="n">
        <v>5226.386077230812</v>
      </c>
      <c r="D8465" t="n">
        <v>850.5729420476615</v>
      </c>
      <c r="E8465" t="n">
        <v>2039.187633740044</v>
      </c>
      <c r="F8465" t="n">
        <v>0</v>
      </c>
      <c r="G8465" t="n">
        <v>8116.542652780089</v>
      </c>
      <c r="H8465" t="n">
        <v>13148.1090038292</v>
      </c>
      <c r="I8465" t="n">
        <v>0</v>
      </c>
      <c r="J8465" t="n">
        <v>1530.728796383814</v>
      </c>
      <c r="K8465" t="n">
        <v>1404.367702327894</v>
      </c>
      <c r="L8465" t="n">
        <v>16083.20550254091</v>
      </c>
      <c r="M8465" t="n">
        <v>48456.76345403025</v>
      </c>
      <c r="N8465" t="n">
        <v>625.5143829972774</v>
      </c>
      <c r="O8465" t="n">
        <v>48456.76345403025</v>
      </c>
      <c r="P8465" t="n">
        <v>625.5143829972774</v>
      </c>
      <c r="Q8465" t="n">
        <v>353</v>
      </c>
      <c r="R8465" t="n">
        <v>15</v>
      </c>
      <c r="S8465">
        <f>VLOOKUP(Q8465,Clustering!$D$3:$E$367,2,FALSE)</f>
        <v/>
      </c>
    </row>
    <row r="8466">
      <c r="A8466" t="inlineStr">
        <is>
          <t>2025-12-19 16:00</t>
        </is>
      </c>
      <c r="B8466" t="n">
        <v>0.5939996423570713</v>
      </c>
      <c r="C8466" t="n">
        <v>6351.367959491459</v>
      </c>
      <c r="D8466" t="n">
        <v>1775.301322662549</v>
      </c>
      <c r="E8466" t="n">
        <v>2461.590786443339</v>
      </c>
      <c r="F8466" t="n">
        <v>0</v>
      </c>
      <c r="G8466" t="n">
        <v>10588.8540682397</v>
      </c>
      <c r="H8466" t="n">
        <v>12551.5974422188</v>
      </c>
      <c r="I8466" t="n">
        <v>0</v>
      </c>
      <c r="J8466" t="n">
        <v>1305.221585217878</v>
      </c>
      <c r="K8466" t="n">
        <v>1360.277524678293</v>
      </c>
      <c r="L8466" t="n">
        <v>15217.09655211497</v>
      </c>
      <c r="M8466" t="n">
        <v>48883.06929086923</v>
      </c>
      <c r="N8466" t="n">
        <v>744.6599797586636</v>
      </c>
      <c r="O8466" t="n">
        <v>48883.06929086923</v>
      </c>
      <c r="P8466" t="n">
        <v>744.6599797586636</v>
      </c>
      <c r="Q8466" t="n">
        <v>353</v>
      </c>
      <c r="R8466" t="n">
        <v>16</v>
      </c>
      <c r="S8466">
        <f>VLOOKUP(Q8466,Clustering!$D$3:$E$367,2,FALSE)</f>
        <v/>
      </c>
    </row>
    <row r="8467">
      <c r="A8467" t="inlineStr">
        <is>
          <t>2025-12-19 17:00</t>
        </is>
      </c>
      <c r="B8467" t="n">
        <v>0.8579994834046585</v>
      </c>
      <c r="C8467" t="n">
        <v>7692.281765899841</v>
      </c>
      <c r="D8467" t="n">
        <v>5040.432249171328</v>
      </c>
      <c r="E8467" t="n">
        <v>3117.04395443121</v>
      </c>
      <c r="F8467" t="n">
        <v>0</v>
      </c>
      <c r="G8467" t="n">
        <v>15850.61596898578</v>
      </c>
      <c r="H8467" t="n">
        <v>11060.3185381928</v>
      </c>
      <c r="I8467" t="n">
        <v>0</v>
      </c>
      <c r="J8467" t="n">
        <v>1301.750736426733</v>
      </c>
      <c r="K8467" t="n">
        <v>1275.339480582558</v>
      </c>
      <c r="L8467" t="n">
        <v>13637.40875520209</v>
      </c>
      <c r="M8467" t="n">
        <v>48954.12026367573</v>
      </c>
      <c r="N8467" t="n">
        <v>815.0641960267554</v>
      </c>
      <c r="O8467" t="n">
        <v>48954.12026367573</v>
      </c>
      <c r="P8467" t="n">
        <v>815.0641960267554</v>
      </c>
      <c r="Q8467" t="n">
        <v>353</v>
      </c>
      <c r="R8467" t="n">
        <v>17</v>
      </c>
      <c r="S8467">
        <f>VLOOKUP(Q8467,Clustering!$D$3:$E$367,2,FALSE)</f>
        <v/>
      </c>
    </row>
    <row r="8468">
      <c r="A8468" t="inlineStr">
        <is>
          <t>2025-12-19 18:00</t>
        </is>
      </c>
      <c r="B8468" t="n">
        <v>1.121999324452246</v>
      </c>
      <c r="C8468" t="n">
        <v>8440.099081012209</v>
      </c>
      <c r="D8468" t="n">
        <v>5985.513295890953</v>
      </c>
      <c r="E8468" t="n">
        <v>4005.547137703657</v>
      </c>
      <c r="F8468" t="n">
        <v>0</v>
      </c>
      <c r="G8468" t="n">
        <v>18432.28151393128</v>
      </c>
      <c r="H8468" t="n">
        <v>9196.219908160308</v>
      </c>
      <c r="I8468" t="n">
        <v>0</v>
      </c>
      <c r="J8468" t="n">
        <v>1883.68544934007</v>
      </c>
      <c r="K8468" t="n">
        <v>1206.987371345546</v>
      </c>
      <c r="L8468" t="n">
        <v>12286.89272884592</v>
      </c>
      <c r="M8468" t="n">
        <v>48740.96734525624</v>
      </c>
      <c r="N8468" t="n">
        <v>758.199252117912</v>
      </c>
      <c r="O8468" t="n">
        <v>48740.96734525624</v>
      </c>
      <c r="P8468" t="n">
        <v>758.199252117912</v>
      </c>
      <c r="Q8468" t="n">
        <v>353</v>
      </c>
      <c r="R8468" t="n">
        <v>18</v>
      </c>
      <c r="S8468">
        <f>VLOOKUP(Q8468,Clustering!$D$3:$E$367,2,FALSE)</f>
        <v/>
      </c>
    </row>
    <row r="8469">
      <c r="A8469" t="inlineStr">
        <is>
          <t>2025-12-19 19:00</t>
        </is>
      </c>
      <c r="B8469" t="n">
        <v>1.22759926087128</v>
      </c>
      <c r="C8469" t="n">
        <v>8841.487615525675</v>
      </c>
      <c r="D8469" t="n">
        <v>6489.556520808085</v>
      </c>
      <c r="E8469" t="n">
        <v>4020.112763658944</v>
      </c>
      <c r="F8469" t="n">
        <v>0</v>
      </c>
      <c r="G8469" t="n">
        <v>19352.38449925358</v>
      </c>
      <c r="H8469" t="n">
        <v>7704.941004134312</v>
      </c>
      <c r="I8469" t="n">
        <v>0</v>
      </c>
      <c r="J8469" t="n">
        <v>1867.420900920147</v>
      </c>
      <c r="K8469" t="n">
        <v>1006.23285592595</v>
      </c>
      <c r="L8469" t="n">
        <v>10578.59476098041</v>
      </c>
      <c r="M8469" t="n">
        <v>48456.76345403025</v>
      </c>
      <c r="N8469" t="n">
        <v>611.9751106380289</v>
      </c>
      <c r="O8469" t="n">
        <v>48456.76345403025</v>
      </c>
      <c r="P8469" t="n">
        <v>611.9751106380289</v>
      </c>
      <c r="Q8469" t="n">
        <v>353</v>
      </c>
      <c r="R8469" t="n">
        <v>19</v>
      </c>
      <c r="S8469">
        <f>VLOOKUP(Q8469,Clustering!$D$3:$E$367,2,FALSE)</f>
        <v/>
      </c>
    </row>
    <row r="8470">
      <c r="A8470" t="inlineStr">
        <is>
          <t>2025-12-19 20:00</t>
        </is>
      </c>
      <c r="B8470" t="n">
        <v>1.267199237028418</v>
      </c>
      <c r="C8470" t="n">
        <v>8789.393062052155</v>
      </c>
      <c r="D8470" t="n">
        <v>6300.54031146416</v>
      </c>
      <c r="E8470" t="n">
        <v>3612.275236910935</v>
      </c>
      <c r="F8470" t="n">
        <v>0</v>
      </c>
      <c r="G8470" t="n">
        <v>18703.47580966428</v>
      </c>
      <c r="H8470" t="n">
        <v>6959.301552121316</v>
      </c>
      <c r="I8470" t="n">
        <v>0</v>
      </c>
      <c r="J8470" t="n">
        <v>1626.528087506671</v>
      </c>
      <c r="K8470" t="n">
        <v>832.9788865661639</v>
      </c>
      <c r="L8470" t="n">
        <v>9418.808526194149</v>
      </c>
      <c r="M8470" t="n">
        <v>48172.55956280427</v>
      </c>
      <c r="N8470" t="n">
        <v>528.0316220106887</v>
      </c>
      <c r="O8470" t="n">
        <v>48172.55956280427</v>
      </c>
      <c r="P8470" t="n">
        <v>528.0316220106887</v>
      </c>
      <c r="Q8470" t="n">
        <v>353</v>
      </c>
      <c r="R8470" t="n">
        <v>20</v>
      </c>
      <c r="S8470">
        <f>VLOOKUP(Q8470,Clustering!$D$3:$E$367,2,FALSE)</f>
        <v/>
      </c>
    </row>
    <row r="8471">
      <c r="A8471" t="inlineStr">
        <is>
          <t>2025-12-19 21:00</t>
        </is>
      </c>
      <c r="B8471" t="n">
        <v>1.280399229080798</v>
      </c>
      <c r="C8471" t="n">
        <v>7936.34474892328</v>
      </c>
      <c r="D8471" t="n">
        <v>5040.432249171328</v>
      </c>
      <c r="E8471" t="n">
        <v>3350.093969715786</v>
      </c>
      <c r="F8471" t="n">
        <v>0</v>
      </c>
      <c r="G8471" t="n">
        <v>16328.15136703948</v>
      </c>
      <c r="H8471" t="n">
        <v>6810.173661718715</v>
      </c>
      <c r="I8471" t="n">
        <v>0</v>
      </c>
      <c r="J8471" t="n">
        <v>1967.762537331104</v>
      </c>
      <c r="K8471" t="n">
        <v>664.9510008207936</v>
      </c>
      <c r="L8471" t="n">
        <v>9442.887199870614</v>
      </c>
      <c r="M8471" t="n">
        <v>47746.25372596529</v>
      </c>
      <c r="N8471" t="n">
        <v>471.1666781018453</v>
      </c>
      <c r="O8471" t="n">
        <v>47746.25372596529</v>
      </c>
      <c r="P8471" t="n">
        <v>471.1666781018453</v>
      </c>
      <c r="Q8471" t="n">
        <v>353</v>
      </c>
      <c r="R8471" t="n">
        <v>21</v>
      </c>
      <c r="S8471">
        <f>VLOOKUP(Q8471,Clustering!$D$3:$E$367,2,FALSE)</f>
        <v/>
      </c>
    </row>
    <row r="8472">
      <c r="A8472" t="inlineStr">
        <is>
          <t>2025-12-19 22:00</t>
        </is>
      </c>
      <c r="B8472" t="n">
        <v>1.280399229080798</v>
      </c>
      <c r="C8472" t="n">
        <v>6568.341774708664</v>
      </c>
      <c r="D8472" t="n">
        <v>3150.27015573208</v>
      </c>
      <c r="E8472" t="n">
        <v>2942.256442967778</v>
      </c>
      <c r="F8472" t="n">
        <v>0</v>
      </c>
      <c r="G8472" t="n">
        <v>12662.1487726376</v>
      </c>
      <c r="H8472" t="n">
        <v>6586.481826114816</v>
      </c>
      <c r="I8472" t="n">
        <v>0</v>
      </c>
      <c r="J8472" t="n">
        <v>1882.994559902423</v>
      </c>
      <c r="K8472" t="n">
        <v>555.3915506427597</v>
      </c>
      <c r="L8472" t="n">
        <v>9024.867936660001</v>
      </c>
      <c r="M8472" t="n">
        <v>47390.99886193281</v>
      </c>
      <c r="N8472" t="n">
        <v>425.1331520804006</v>
      </c>
      <c r="O8472" t="n">
        <v>47390.99886193281</v>
      </c>
      <c r="P8472" t="n">
        <v>425.1331520804006</v>
      </c>
      <c r="Q8472" t="n">
        <v>353</v>
      </c>
      <c r="R8472" t="n">
        <v>22</v>
      </c>
      <c r="S8472">
        <f>VLOOKUP(Q8472,Clustering!$D$3:$E$367,2,FALSE)</f>
        <v/>
      </c>
    </row>
    <row r="8473">
      <c r="A8473" t="inlineStr">
        <is>
          <t>2025-12-19 23:00</t>
        </is>
      </c>
      <c r="B8473" t="n">
        <v>1.280399229080798</v>
      </c>
      <c r="C8473" t="n">
        <v>5410.279850992335</v>
      </c>
      <c r="D8473" t="n">
        <v>1575.13507786604</v>
      </c>
      <c r="E8473" t="n">
        <v>2053.75325969533</v>
      </c>
      <c r="F8473" t="n">
        <v>0</v>
      </c>
      <c r="G8473" t="n">
        <v>9040.448587782786</v>
      </c>
      <c r="H8473" t="n">
        <v>6586.481826114816</v>
      </c>
      <c r="I8473" t="n">
        <v>0</v>
      </c>
      <c r="J8473" t="n">
        <v>1267.201546275055</v>
      </c>
      <c r="K8473" t="n">
        <v>490.5949738240216</v>
      </c>
      <c r="L8473" t="n">
        <v>8344.278346213892</v>
      </c>
      <c r="M8473" t="n">
        <v>47106.79497070683</v>
      </c>
      <c r="N8473" t="n">
        <v>287.0325740160667</v>
      </c>
      <c r="O8473" t="n">
        <v>47106.79497070683</v>
      </c>
      <c r="P8473" t="n">
        <v>287.0325740160667</v>
      </c>
      <c r="Q8473" t="n">
        <v>353</v>
      </c>
      <c r="R8473" t="n">
        <v>23</v>
      </c>
      <c r="S8473">
        <f>VLOOKUP(Q8473,Clustering!$D$3:$E$367,2,FALSE)</f>
        <v/>
      </c>
    </row>
    <row r="8474">
      <c r="A8474" t="inlineStr">
        <is>
          <t>2025-12-20 00:00</t>
        </is>
      </c>
      <c r="B8474" t="n">
        <v>1.280399229080798</v>
      </c>
      <c r="C8474" t="n">
        <v>5704.50988901077</v>
      </c>
      <c r="D8474" t="n">
        <v>1260.108062292832</v>
      </c>
      <c r="E8474" t="n">
        <v>1013.731880704317</v>
      </c>
      <c r="F8474" t="n">
        <v>0</v>
      </c>
      <c r="G8474" t="n">
        <v>7979.630231237001</v>
      </c>
      <c r="H8474" t="n">
        <v>6288.226045309617</v>
      </c>
      <c r="I8474" t="n">
        <v>0</v>
      </c>
      <c r="J8474" t="n">
        <v>490.463872202274</v>
      </c>
      <c r="K8474" t="n">
        <v>210.4420348076978</v>
      </c>
      <c r="L8474" t="n">
        <v>6989.131952319588</v>
      </c>
      <c r="M8474" t="n">
        <v>24441.53464543461</v>
      </c>
      <c r="N8474" t="n">
        <v>109.6824035815236</v>
      </c>
      <c r="O8474" t="n">
        <v>24441.53464543461</v>
      </c>
      <c r="P8474" t="n">
        <v>109.6824035815236</v>
      </c>
      <c r="Q8474" t="n">
        <v>354</v>
      </c>
      <c r="R8474" t="n">
        <v>0</v>
      </c>
      <c r="S8474">
        <f>VLOOKUP(Q8474,Clustering!$D$3:$E$367,2,FALSE)</f>
        <v/>
      </c>
    </row>
    <row r="8475">
      <c r="A8475" t="inlineStr">
        <is>
          <t>2025-12-20 01:00</t>
        </is>
      </c>
      <c r="B8475" t="n">
        <v>1.293599221133177</v>
      </c>
      <c r="C8475" t="n">
        <v>5672.575927731504</v>
      </c>
      <c r="D8475" t="n">
        <v>1134.097256063549</v>
      </c>
      <c r="E8475" t="n">
        <v>655.0261038348624</v>
      </c>
      <c r="F8475" t="n">
        <v>0</v>
      </c>
      <c r="G8475" t="n">
        <v>7462.992886851048</v>
      </c>
      <c r="H8475" t="n">
        <v>6288.226045309617</v>
      </c>
      <c r="I8475" t="n">
        <v>0</v>
      </c>
      <c r="J8475" t="n">
        <v>357.9321803047741</v>
      </c>
      <c r="K8475" t="n">
        <v>184.5098752511756</v>
      </c>
      <c r="L8475" t="n">
        <v>6830.668100865567</v>
      </c>
      <c r="M8475" t="n">
        <v>24370.48367262812</v>
      </c>
      <c r="N8475" t="n">
        <v>99.73469400101304</v>
      </c>
      <c r="O8475" t="n">
        <v>24370.48367262812</v>
      </c>
      <c r="P8475" t="n">
        <v>99.73469400101304</v>
      </c>
      <c r="Q8475" t="n">
        <v>354</v>
      </c>
      <c r="R8475" t="n">
        <v>1</v>
      </c>
      <c r="S8475">
        <f>VLOOKUP(Q8475,Clustering!$D$3:$E$367,2,FALSE)</f>
        <v/>
      </c>
    </row>
    <row r="8476">
      <c r="A8476" t="inlineStr">
        <is>
          <t>2025-12-20 02:00</t>
        </is>
      </c>
      <c r="B8476" t="n">
        <v>1.293599221133177</v>
      </c>
      <c r="C8476" t="n">
        <v>5719.565214964618</v>
      </c>
      <c r="D8476" t="n">
        <v>1134.097256063549</v>
      </c>
      <c r="E8476" t="n">
        <v>545.9419462118319</v>
      </c>
      <c r="F8476" t="n">
        <v>0</v>
      </c>
      <c r="G8476" t="n">
        <v>7400.898016461132</v>
      </c>
      <c r="H8476" t="n">
        <v>6288.226045309617</v>
      </c>
      <c r="I8476" t="n">
        <v>0</v>
      </c>
      <c r="J8476" t="n">
        <v>317.0384906603236</v>
      </c>
      <c r="K8476" t="n">
        <v>182.7255169946268</v>
      </c>
      <c r="L8476" t="n">
        <v>6787.990052964567</v>
      </c>
      <c r="M8476" t="n">
        <v>24370.48367262812</v>
      </c>
      <c r="N8476" t="n">
        <v>97.02169460566684</v>
      </c>
      <c r="O8476" t="n">
        <v>24370.48367262812</v>
      </c>
      <c r="P8476" t="n">
        <v>97.02169460566684</v>
      </c>
      <c r="Q8476" t="n">
        <v>354</v>
      </c>
      <c r="R8476" t="n">
        <v>2</v>
      </c>
      <c r="S8476">
        <f>VLOOKUP(Q8476,Clustering!$D$3:$E$367,2,FALSE)</f>
        <v/>
      </c>
    </row>
    <row r="8477">
      <c r="A8477" t="inlineStr">
        <is>
          <t>2025-12-20 03:00</t>
        </is>
      </c>
      <c r="B8477" t="n">
        <v>1.293599221133177</v>
      </c>
      <c r="C8477" t="n">
        <v>5757.09934074229</v>
      </c>
      <c r="D8477" t="n">
        <v>1134.097256063549</v>
      </c>
      <c r="E8477" t="n">
        <v>506.0434922825934</v>
      </c>
      <c r="F8477" t="n">
        <v>0</v>
      </c>
      <c r="G8477" t="n">
        <v>7398.533688309566</v>
      </c>
      <c r="H8477" t="n">
        <v>6288.226045309617</v>
      </c>
      <c r="I8477" t="n">
        <v>0</v>
      </c>
      <c r="J8477" t="n">
        <v>316.7544957825396</v>
      </c>
      <c r="K8477" t="n">
        <v>184.4756656158952</v>
      </c>
      <c r="L8477" t="n">
        <v>6789.456206708052</v>
      </c>
      <c r="M8477" t="n">
        <v>24441.53464543461</v>
      </c>
      <c r="N8477" t="n">
        <v>97.02169460566684</v>
      </c>
      <c r="O8477" t="n">
        <v>24441.53464543461</v>
      </c>
      <c r="P8477" t="n">
        <v>97.02169460566684</v>
      </c>
      <c r="Q8477" t="n">
        <v>354</v>
      </c>
      <c r="R8477" t="n">
        <v>3</v>
      </c>
      <c r="S8477">
        <f>VLOOKUP(Q8477,Clustering!$D$3:$E$367,2,FALSE)</f>
        <v/>
      </c>
    </row>
    <row r="8478">
      <c r="A8478" t="inlineStr">
        <is>
          <t>2025-12-20 04:00</t>
        </is>
      </c>
      <c r="B8478" t="n">
        <v>1.293599221133177</v>
      </c>
      <c r="C8478" t="n">
        <v>5842.117652011072</v>
      </c>
      <c r="D8478" t="n">
        <v>1197.10265917819</v>
      </c>
      <c r="E8478" t="n">
        <v>521.6498322123846</v>
      </c>
      <c r="F8478" t="n">
        <v>0</v>
      </c>
      <c r="G8478" t="n">
        <v>7562.16374262278</v>
      </c>
      <c r="H8478" t="n">
        <v>6288.226045309617</v>
      </c>
      <c r="I8478" t="n">
        <v>0</v>
      </c>
      <c r="J8478" t="n">
        <v>367.2682872324307</v>
      </c>
      <c r="K8478" t="n">
        <v>186.82303404423</v>
      </c>
      <c r="L8478" t="n">
        <v>6842.317366586277</v>
      </c>
      <c r="M8478" t="n">
        <v>24583.63659104761</v>
      </c>
      <c r="N8478" t="n">
        <v>96.1173524477032</v>
      </c>
      <c r="O8478" t="n">
        <v>24583.63659104761</v>
      </c>
      <c r="P8478" t="n">
        <v>96.1173524477032</v>
      </c>
      <c r="Q8478" t="n">
        <v>354</v>
      </c>
      <c r="R8478" t="n">
        <v>4</v>
      </c>
      <c r="S8478">
        <f>VLOOKUP(Q8478,Clustering!$D$3:$E$367,2,FALSE)</f>
        <v/>
      </c>
    </row>
    <row r="8479">
      <c r="A8479" t="inlineStr">
        <is>
          <t>2025-12-20 05:00</t>
        </is>
      </c>
      <c r="B8479" t="n">
        <v>1.280399229080798</v>
      </c>
      <c r="C8479" t="n">
        <v>7366.169861155612</v>
      </c>
      <c r="D8479" t="n">
        <v>1386.118868522115</v>
      </c>
      <c r="E8479" t="n">
        <v>675.8680580142811</v>
      </c>
      <c r="F8479" t="n">
        <v>0</v>
      </c>
      <c r="G8479" t="n">
        <v>9429.43718692109</v>
      </c>
      <c r="H8479" t="n">
        <v>6337.935342110483</v>
      </c>
      <c r="I8479" t="n">
        <v>0</v>
      </c>
      <c r="J8479" t="n">
        <v>455.564406722696</v>
      </c>
      <c r="K8479" t="n">
        <v>199.3698392173843</v>
      </c>
      <c r="L8479" t="n">
        <v>6992.869588050564</v>
      </c>
      <c r="M8479" t="n">
        <v>24867.8404822736</v>
      </c>
      <c r="N8479" t="n">
        <v>97.47387922392102</v>
      </c>
      <c r="O8479" t="n">
        <v>24867.8404822736</v>
      </c>
      <c r="P8479" t="n">
        <v>97.47387922392102</v>
      </c>
      <c r="Q8479" t="n">
        <v>354</v>
      </c>
      <c r="R8479" t="n">
        <v>5</v>
      </c>
      <c r="S8479">
        <f>VLOOKUP(Q8479,Clustering!$D$3:$E$367,2,FALSE)</f>
        <v/>
      </c>
    </row>
    <row r="8480">
      <c r="A8480" t="inlineStr">
        <is>
          <t>2025-12-20 06:00</t>
        </is>
      </c>
      <c r="B8480" t="n">
        <v>1.214399268818901</v>
      </c>
      <c r="C8480" t="n">
        <v>7926.186310995944</v>
      </c>
      <c r="D8480" t="n">
        <v>2079.178302783173</v>
      </c>
      <c r="E8480" t="n">
        <v>1190.356700225749</v>
      </c>
      <c r="F8480" t="n">
        <v>0</v>
      </c>
      <c r="G8480" t="n">
        <v>11196.93571327369</v>
      </c>
      <c r="H8480" t="n">
        <v>6462.208584112649</v>
      </c>
      <c r="I8480" t="n">
        <v>0</v>
      </c>
      <c r="J8480" t="n">
        <v>605.0286191695902</v>
      </c>
      <c r="K8480" t="n">
        <v>222.9422295528635</v>
      </c>
      <c r="L8480" t="n">
        <v>7290.179432835103</v>
      </c>
      <c r="M8480" t="n">
        <v>24938.89145508009</v>
      </c>
      <c r="N8480" t="n">
        <v>122.8886910763687</v>
      </c>
      <c r="O8480" t="n">
        <v>24938.89145508009</v>
      </c>
      <c r="P8480" t="n">
        <v>122.8886910763687</v>
      </c>
      <c r="Q8480" t="n">
        <v>354</v>
      </c>
      <c r="R8480" t="n">
        <v>6</v>
      </c>
      <c r="S8480">
        <f>VLOOKUP(Q8480,Clustering!$D$3:$E$367,2,FALSE)</f>
        <v/>
      </c>
    </row>
    <row r="8481">
      <c r="A8481" t="inlineStr">
        <is>
          <t>2025-12-20 07:00</t>
        </is>
      </c>
      <c r="B8481" t="n">
        <v>1.121999324452246</v>
      </c>
      <c r="C8481" t="n">
        <v>9005.845931734628</v>
      </c>
      <c r="D8481" t="n">
        <v>3465.297171305288</v>
      </c>
      <c r="E8481" t="n">
        <v>1864.400122276612</v>
      </c>
      <c r="F8481" t="n">
        <v>0</v>
      </c>
      <c r="G8481" t="n">
        <v>14336.66522464098</v>
      </c>
      <c r="H8481" t="n">
        <v>6661.045771316117</v>
      </c>
      <c r="I8481" t="n">
        <v>0</v>
      </c>
      <c r="J8481" t="n">
        <v>932.182180556049</v>
      </c>
      <c r="K8481" t="n">
        <v>280.0344962682909</v>
      </c>
      <c r="L8481" t="n">
        <v>7873.262448140457</v>
      </c>
      <c r="M8481" t="n">
        <v>25009.94242788658</v>
      </c>
      <c r="N8481" t="n">
        <v>161.3559842896604</v>
      </c>
      <c r="O8481" t="n">
        <v>25009.94242788658</v>
      </c>
      <c r="P8481" t="n">
        <v>161.3559842896604</v>
      </c>
      <c r="Q8481" t="n">
        <v>354</v>
      </c>
      <c r="R8481" t="n">
        <v>7</v>
      </c>
      <c r="S8481">
        <f>VLOOKUP(Q8481,Clustering!$D$3:$E$367,2,FALSE)</f>
        <v/>
      </c>
    </row>
    <row r="8482">
      <c r="A8482" t="inlineStr">
        <is>
          <t>2025-12-20 08:00</t>
        </is>
      </c>
      <c r="B8482" t="n">
        <v>0.989999403928452</v>
      </c>
      <c r="C8482" t="n">
        <v>9791.17132534793</v>
      </c>
      <c r="D8482" t="n">
        <v>2222.543724628949</v>
      </c>
      <c r="E8482" t="n">
        <v>2825.73143532549</v>
      </c>
      <c r="F8482" t="n">
        <v>0</v>
      </c>
      <c r="G8482" t="n">
        <v>14840.4364847063</v>
      </c>
      <c r="H8482" t="n">
        <v>6835.028310119149</v>
      </c>
      <c r="I8482" t="n">
        <v>0</v>
      </c>
      <c r="J8482" t="n">
        <v>1398.204518909547</v>
      </c>
      <c r="K8482" t="n">
        <v>313.5403969507192</v>
      </c>
      <c r="L8482" t="n">
        <v>8546.773225979414</v>
      </c>
      <c r="M8482" t="n">
        <v>24938.89145508009</v>
      </c>
      <c r="N8482" t="n">
        <v>200.9244536024745</v>
      </c>
      <c r="O8482" t="n">
        <v>24938.89145508009</v>
      </c>
      <c r="P8482" t="n">
        <v>200.9244536024745</v>
      </c>
      <c r="Q8482" t="n">
        <v>354</v>
      </c>
      <c r="R8482" t="n">
        <v>8</v>
      </c>
      <c r="S8482">
        <f>VLOOKUP(Q8482,Clustering!$D$3:$E$367,2,FALSE)</f>
        <v/>
      </c>
    </row>
    <row r="8483">
      <c r="A8483" t="inlineStr">
        <is>
          <t>2025-12-20 09:00</t>
        </is>
      </c>
      <c r="B8483" t="n">
        <v>1.055999364190349</v>
      </c>
      <c r="C8483" t="n">
        <v>9913.333053243332</v>
      </c>
      <c r="D8483" t="n">
        <v>1606.637779423361</v>
      </c>
      <c r="E8483" t="n">
        <v>3859.890878150798</v>
      </c>
      <c r="F8483" t="n">
        <v>0</v>
      </c>
      <c r="G8483" t="n">
        <v>15380.91771018168</v>
      </c>
      <c r="H8483" t="n">
        <v>7009.010848922182</v>
      </c>
      <c r="I8483" t="n">
        <v>0</v>
      </c>
      <c r="J8483" t="n">
        <v>1360.130332209172</v>
      </c>
      <c r="K8483" t="n">
        <v>344.1840158345752</v>
      </c>
      <c r="L8483" t="n">
        <v>8713.325196965929</v>
      </c>
      <c r="M8483" t="n">
        <v>24867.8404822736</v>
      </c>
      <c r="N8483" t="n">
        <v>236.9048803473642</v>
      </c>
      <c r="O8483" t="n">
        <v>24867.8404822736</v>
      </c>
      <c r="P8483" t="n">
        <v>236.9048803473642</v>
      </c>
      <c r="Q8483" t="n">
        <v>354</v>
      </c>
      <c r="R8483" t="n">
        <v>9</v>
      </c>
      <c r="S8483">
        <f>VLOOKUP(Q8483,Clustering!$D$3:$E$367,2,FALSE)</f>
        <v/>
      </c>
    </row>
    <row r="8484">
      <c r="A8484" t="inlineStr">
        <is>
          <t>2025-12-20 10:00</t>
        </is>
      </c>
      <c r="B8484" t="n">
        <v>1.082399348295107</v>
      </c>
      <c r="C8484" t="n">
        <v>9633.324828323166</v>
      </c>
      <c r="D8484" t="n">
        <v>1644.441021292146</v>
      </c>
      <c r="E8484" t="n">
        <v>3976.415885793086</v>
      </c>
      <c r="F8484" t="n">
        <v>0</v>
      </c>
      <c r="G8484" t="n">
        <v>15255.26413475669</v>
      </c>
      <c r="H8484" t="n">
        <v>7158.138739324781</v>
      </c>
      <c r="I8484" t="n">
        <v>0</v>
      </c>
      <c r="J8484" t="n">
        <v>1091.283345770277</v>
      </c>
      <c r="K8484" t="n">
        <v>340.4561405725512</v>
      </c>
      <c r="L8484" t="n">
        <v>8589.87822566761</v>
      </c>
      <c r="M8484" t="n">
        <v>24796.78950946709</v>
      </c>
      <c r="N8484" t="n">
        <v>254.8667831013058</v>
      </c>
      <c r="O8484" t="n">
        <v>24796.78950946709</v>
      </c>
      <c r="P8484" t="n">
        <v>254.8667831013058</v>
      </c>
      <c r="Q8484" t="n">
        <v>354</v>
      </c>
      <c r="R8484" t="n">
        <v>10</v>
      </c>
      <c r="S8484">
        <f>VLOOKUP(Q8484,Clustering!$D$3:$E$367,2,FALSE)</f>
        <v/>
      </c>
    </row>
    <row r="8485">
      <c r="A8485" t="inlineStr">
        <is>
          <t>2025-12-20 11:00</t>
        </is>
      </c>
      <c r="B8485" t="n">
        <v>1.082399348295107</v>
      </c>
      <c r="C8485" t="n">
        <v>9224.122110788676</v>
      </c>
      <c r="D8485" t="n">
        <v>1644.441021292146</v>
      </c>
      <c r="E8485" t="n">
        <v>3655.972114776793</v>
      </c>
      <c r="F8485" t="n">
        <v>0</v>
      </c>
      <c r="G8485" t="n">
        <v>14525.61764620591</v>
      </c>
      <c r="H8485" t="n">
        <v>7207.848036125648</v>
      </c>
      <c r="I8485" t="n">
        <v>0</v>
      </c>
      <c r="J8485" t="n">
        <v>912.4921686023488</v>
      </c>
      <c r="K8485" t="n">
        <v>345.1527899322149</v>
      </c>
      <c r="L8485" t="n">
        <v>8465.492994660211</v>
      </c>
      <c r="M8485" t="n">
        <v>24725.7385366606</v>
      </c>
      <c r="N8485" t="n">
        <v>268.883964696291</v>
      </c>
      <c r="O8485" t="n">
        <v>24725.7385366606</v>
      </c>
      <c r="P8485" t="n">
        <v>268.883964696291</v>
      </c>
      <c r="Q8485" t="n">
        <v>354</v>
      </c>
      <c r="R8485" t="n">
        <v>11</v>
      </c>
      <c r="S8485">
        <f>VLOOKUP(Q8485,Clustering!$D$3:$E$367,2,FALSE)</f>
        <v/>
      </c>
    </row>
    <row r="8486">
      <c r="A8486" t="inlineStr">
        <is>
          <t>2025-12-20 12:00</t>
        </is>
      </c>
      <c r="B8486" t="n">
        <v>1.055999364190349</v>
      </c>
      <c r="C8486" t="n">
        <v>8745.6336371344</v>
      </c>
      <c r="D8486" t="n">
        <v>1568.834537554576</v>
      </c>
      <c r="E8486" t="n">
        <v>3262.700213984071</v>
      </c>
      <c r="F8486" t="n">
        <v>0</v>
      </c>
      <c r="G8486" t="n">
        <v>13578.22438803724</v>
      </c>
      <c r="H8486" t="n">
        <v>7207.848036125648</v>
      </c>
      <c r="I8486" t="n">
        <v>0</v>
      </c>
      <c r="J8486" t="n">
        <v>737.8687960094931</v>
      </c>
      <c r="K8486" t="n">
        <v>345.8391186122323</v>
      </c>
      <c r="L8486" t="n">
        <v>8291.555950747374</v>
      </c>
      <c r="M8486" t="n">
        <v>24725.7385366606</v>
      </c>
      <c r="N8486" t="n">
        <v>265.8435856952981</v>
      </c>
      <c r="O8486" t="n">
        <v>24725.7385366606</v>
      </c>
      <c r="P8486" t="n">
        <v>265.8435856952981</v>
      </c>
      <c r="Q8486" t="n">
        <v>354</v>
      </c>
      <c r="R8486" t="n">
        <v>12</v>
      </c>
      <c r="S8486">
        <f>VLOOKUP(Q8486,Clustering!$D$3:$E$367,2,FALSE)</f>
        <v/>
      </c>
    </row>
    <row r="8487">
      <c r="A8487" t="inlineStr">
        <is>
          <t>2025-12-20 13:00</t>
        </is>
      </c>
      <c r="B8487" t="n">
        <v>1.02959938008559</v>
      </c>
      <c r="C8487" t="n">
        <v>6933.57668911151</v>
      </c>
      <c r="D8487" t="n">
        <v>1512.129674751398</v>
      </c>
      <c r="E8487" t="n">
        <v>2811.165809370204</v>
      </c>
      <c r="F8487" t="n">
        <v>0</v>
      </c>
      <c r="G8487" t="n">
        <v>11257.9017726132</v>
      </c>
      <c r="H8487" t="n">
        <v>7158.138739324781</v>
      </c>
      <c r="I8487" t="n">
        <v>0</v>
      </c>
      <c r="J8487" t="n">
        <v>666.6251759173063</v>
      </c>
      <c r="K8487" t="n">
        <v>331.7580904594951</v>
      </c>
      <c r="L8487" t="n">
        <v>8156.522005701583</v>
      </c>
      <c r="M8487" t="n">
        <v>24725.7385366606</v>
      </c>
      <c r="N8487" t="n">
        <v>258.3497338371778</v>
      </c>
      <c r="O8487" t="n">
        <v>24725.7385366606</v>
      </c>
      <c r="P8487" t="n">
        <v>258.3497338371778</v>
      </c>
      <c r="Q8487" t="n">
        <v>354</v>
      </c>
      <c r="R8487" t="n">
        <v>13</v>
      </c>
      <c r="S8487">
        <f>VLOOKUP(Q8487,Clustering!$D$3:$E$367,2,FALSE)</f>
        <v/>
      </c>
    </row>
    <row r="8488">
      <c r="A8488" t="inlineStr">
        <is>
          <t>2025-12-20 14:00</t>
        </is>
      </c>
      <c r="B8488" t="n">
        <v>1.02959938008559</v>
      </c>
      <c r="C8488" t="n">
        <v>6761.326048051318</v>
      </c>
      <c r="D8488" t="n">
        <v>1455.424811948221</v>
      </c>
      <c r="E8488" t="n">
        <v>2592.681420040913</v>
      </c>
      <c r="F8488" t="n">
        <v>0</v>
      </c>
      <c r="G8488" t="n">
        <v>10810.46187942054</v>
      </c>
      <c r="H8488" t="n">
        <v>7083.57479412348</v>
      </c>
      <c r="I8488" t="n">
        <v>0</v>
      </c>
      <c r="J8488" t="n">
        <v>653.6099423094972</v>
      </c>
      <c r="K8488" t="n">
        <v>316.2915791891402</v>
      </c>
      <c r="L8488" t="n">
        <v>8053.476315622118</v>
      </c>
      <c r="M8488" t="n">
        <v>24796.78950946709</v>
      </c>
      <c r="N8488" t="n">
        <v>252.9237350464853</v>
      </c>
      <c r="O8488" t="n">
        <v>24796.78950946709</v>
      </c>
      <c r="P8488" t="n">
        <v>252.9237350464853</v>
      </c>
      <c r="Q8488" t="n">
        <v>354</v>
      </c>
      <c r="R8488" t="n">
        <v>14</v>
      </c>
      <c r="S8488">
        <f>VLOOKUP(Q8488,Clustering!$D$3:$E$367,2,FALSE)</f>
        <v/>
      </c>
    </row>
    <row r="8489">
      <c r="A8489" t="inlineStr">
        <is>
          <t>2025-12-20 15:00</t>
        </is>
      </c>
      <c r="B8489" t="n">
        <v>1.055999364190349</v>
      </c>
      <c r="C8489" t="n">
        <v>7008.644940666851</v>
      </c>
      <c r="D8489" t="n">
        <v>1512.129674751398</v>
      </c>
      <c r="E8489" t="n">
        <v>2257.672023069335</v>
      </c>
      <c r="F8489" t="n">
        <v>0</v>
      </c>
      <c r="G8489" t="n">
        <v>10779.50263785177</v>
      </c>
      <c r="H8489" t="n">
        <v>6959.301552121316</v>
      </c>
      <c r="I8489" t="n">
        <v>0</v>
      </c>
      <c r="J8489" t="n">
        <v>644.5971491707102</v>
      </c>
      <c r="K8489" t="n">
        <v>292.6042168627199</v>
      </c>
      <c r="L8489" t="n">
        <v>7896.502918154746</v>
      </c>
      <c r="M8489" t="n">
        <v>25080.99340069308</v>
      </c>
      <c r="N8489" t="n">
        <v>244.784709781902</v>
      </c>
      <c r="O8489" t="n">
        <v>25080.99340069308</v>
      </c>
      <c r="P8489" t="n">
        <v>244.784709781902</v>
      </c>
      <c r="Q8489" t="n">
        <v>354</v>
      </c>
      <c r="R8489" t="n">
        <v>15</v>
      </c>
      <c r="S8489">
        <f>VLOOKUP(Q8489,Clustering!$D$3:$E$367,2,FALSE)</f>
        <v/>
      </c>
    </row>
    <row r="8490">
      <c r="A8490" t="inlineStr">
        <is>
          <t>2025-12-20 16:00</t>
        </is>
      </c>
      <c r="B8490" t="n">
        <v>1.082399348295107</v>
      </c>
      <c r="C8490" t="n">
        <v>7684.441535602077</v>
      </c>
      <c r="D8490" t="n">
        <v>2518.882887912804</v>
      </c>
      <c r="E8490" t="n">
        <v>2257.672023069335</v>
      </c>
      <c r="F8490" t="n">
        <v>0</v>
      </c>
      <c r="G8490" t="n">
        <v>12462.07884593251</v>
      </c>
      <c r="H8490" t="n">
        <v>6835.028310119149</v>
      </c>
      <c r="I8490" t="n">
        <v>0</v>
      </c>
      <c r="J8490" t="n">
        <v>544.1409262188745</v>
      </c>
      <c r="K8490" t="n">
        <v>281.0764194303861</v>
      </c>
      <c r="L8490" t="n">
        <v>7660.24565576841</v>
      </c>
      <c r="M8490" t="n">
        <v>25365.19729191906</v>
      </c>
      <c r="N8490" t="n">
        <v>270.7854471849686</v>
      </c>
      <c r="O8490" t="n">
        <v>25365.19729191906</v>
      </c>
      <c r="P8490" t="n">
        <v>270.7854471849686</v>
      </c>
      <c r="Q8490" t="n">
        <v>354</v>
      </c>
      <c r="R8490" t="n">
        <v>16</v>
      </c>
      <c r="S8490">
        <f>VLOOKUP(Q8490,Clustering!$D$3:$E$367,2,FALSE)</f>
        <v/>
      </c>
    </row>
    <row r="8491">
      <c r="A8491" t="inlineStr">
        <is>
          <t>2025-12-20 17:00</t>
        </is>
      </c>
      <c r="B8491" t="n">
        <v>1.121999324452246</v>
      </c>
      <c r="C8491" t="n">
        <v>8508.707607936834</v>
      </c>
      <c r="D8491" t="n">
        <v>5859.502489661669</v>
      </c>
      <c r="E8491" t="n">
        <v>2592.681420040913</v>
      </c>
      <c r="F8491" t="n">
        <v>0</v>
      </c>
      <c r="G8491" t="n">
        <v>16962.01351696387</v>
      </c>
      <c r="H8491" t="n">
        <v>6661.045771316117</v>
      </c>
      <c r="I8491" t="n">
        <v>0</v>
      </c>
      <c r="J8491" t="n">
        <v>530.9126964527275</v>
      </c>
      <c r="K8491" t="n">
        <v>282.9591182658041</v>
      </c>
      <c r="L8491" t="n">
        <v>7474.917586034649</v>
      </c>
      <c r="M8491" t="n">
        <v>25436.24826472556</v>
      </c>
      <c r="N8491" t="n">
        <v>270.7854471849686</v>
      </c>
      <c r="O8491" t="n">
        <v>25436.24826472556</v>
      </c>
      <c r="P8491" t="n">
        <v>270.7854471849686</v>
      </c>
      <c r="Q8491" t="n">
        <v>354</v>
      </c>
      <c r="R8491" t="n">
        <v>17</v>
      </c>
      <c r="S8491">
        <f>VLOOKUP(Q8491,Clustering!$D$3:$E$367,2,FALSE)</f>
        <v/>
      </c>
    </row>
    <row r="8492">
      <c r="A8492" t="inlineStr">
        <is>
          <t>2025-12-20 18:00</t>
        </is>
      </c>
      <c r="B8492" t="n">
        <v>1.214399268818901</v>
      </c>
      <c r="C8492" t="n">
        <v>8908.429116739148</v>
      </c>
      <c r="D8492" t="n">
        <v>6300.54031146416</v>
      </c>
      <c r="E8492" t="n">
        <v>2956.822068923064</v>
      </c>
      <c r="F8492" t="n">
        <v>0</v>
      </c>
      <c r="G8492" t="n">
        <v>18167.00589639519</v>
      </c>
      <c r="H8492" t="n">
        <v>6511.917880913516</v>
      </c>
      <c r="I8492" t="n">
        <v>0</v>
      </c>
      <c r="J8492" t="n">
        <v>606.4587041356465</v>
      </c>
      <c r="K8492" t="n">
        <v>278.1635861879517</v>
      </c>
      <c r="L8492" t="n">
        <v>7396.540171237114</v>
      </c>
      <c r="M8492" t="n">
        <v>25294.14631911257</v>
      </c>
      <c r="N8492" t="n">
        <v>268.9013491220003</v>
      </c>
      <c r="O8492" t="n">
        <v>25294.14631911257</v>
      </c>
      <c r="P8492" t="n">
        <v>268.9013491220003</v>
      </c>
      <c r="Q8492" t="n">
        <v>354</v>
      </c>
      <c r="R8492" t="n">
        <v>18</v>
      </c>
      <c r="S8492">
        <f>VLOOKUP(Q8492,Clustering!$D$3:$E$367,2,FALSE)</f>
        <v/>
      </c>
    </row>
    <row r="8493">
      <c r="A8493" t="inlineStr">
        <is>
          <t>2025-12-20 19:00</t>
        </is>
      </c>
      <c r="B8493" t="n">
        <v>1.253999244976039</v>
      </c>
      <c r="C8493" t="n">
        <v>9081.252797887548</v>
      </c>
      <c r="D8493" t="n">
        <v>6489.556520808085</v>
      </c>
      <c r="E8493" t="n">
        <v>2694.640801727915</v>
      </c>
      <c r="F8493" t="n">
        <v>0</v>
      </c>
      <c r="G8493" t="n">
        <v>18266.70411966852</v>
      </c>
      <c r="H8493" t="n">
        <v>6412.499287311784</v>
      </c>
      <c r="I8493" t="n">
        <v>0</v>
      </c>
      <c r="J8493" t="n">
        <v>735.7431033364596</v>
      </c>
      <c r="K8493" t="n">
        <v>269.5551783653631</v>
      </c>
      <c r="L8493" t="n">
        <v>7417.797569013606</v>
      </c>
      <c r="M8493" t="n">
        <v>25223.09534630607</v>
      </c>
      <c r="N8493" t="n">
        <v>258.5014820017802</v>
      </c>
      <c r="O8493" t="n">
        <v>25223.09534630607</v>
      </c>
      <c r="P8493" t="n">
        <v>258.5014820017802</v>
      </c>
      <c r="Q8493" t="n">
        <v>354</v>
      </c>
      <c r="R8493" t="n">
        <v>19</v>
      </c>
      <c r="S8493">
        <f>VLOOKUP(Q8493,Clustering!$D$3:$E$367,2,FALSE)</f>
        <v/>
      </c>
    </row>
    <row r="8494">
      <c r="A8494" t="inlineStr">
        <is>
          <t>2025-12-20 20:00</t>
        </is>
      </c>
      <c r="B8494" t="n">
        <v>1.267199237028418</v>
      </c>
      <c r="C8494" t="n">
        <v>8960.575764766141</v>
      </c>
      <c r="D8494" t="n">
        <v>6300.54031146416</v>
      </c>
      <c r="E8494" t="n">
        <v>2519.853290264483</v>
      </c>
      <c r="F8494" t="n">
        <v>0</v>
      </c>
      <c r="G8494" t="n">
        <v>17782.23656573182</v>
      </c>
      <c r="H8494" t="n">
        <v>6337.935342110483</v>
      </c>
      <c r="I8494" t="n">
        <v>0</v>
      </c>
      <c r="J8494" t="n">
        <v>791.4788955375022</v>
      </c>
      <c r="K8494" t="n">
        <v>256.0585002566507</v>
      </c>
      <c r="L8494" t="n">
        <v>7385.472737904636</v>
      </c>
      <c r="M8494" t="n">
        <v>25009.94242788658</v>
      </c>
      <c r="N8494" t="n">
        <v>244.484300406795</v>
      </c>
      <c r="O8494" t="n">
        <v>25009.94242788658</v>
      </c>
      <c r="P8494" t="n">
        <v>244.484300406795</v>
      </c>
      <c r="Q8494" t="n">
        <v>354</v>
      </c>
      <c r="R8494" t="n">
        <v>20</v>
      </c>
      <c r="S8494">
        <f>VLOOKUP(Q8494,Clustering!$D$3:$E$367,2,FALSE)</f>
        <v/>
      </c>
    </row>
    <row r="8495">
      <c r="A8495" t="inlineStr">
        <is>
          <t>2025-12-20 21:00</t>
        </is>
      </c>
      <c r="B8495" t="n">
        <v>1.280399229080798</v>
      </c>
      <c r="C8495" t="n">
        <v>8267.50982535444</v>
      </c>
      <c r="D8495" t="n">
        <v>5355.459264744536</v>
      </c>
      <c r="E8495" t="n">
        <v>2199.40951924819</v>
      </c>
      <c r="F8495" t="n">
        <v>0</v>
      </c>
      <c r="G8495" t="n">
        <v>15823.65900857625</v>
      </c>
      <c r="H8495" t="n">
        <v>6313.08069371005</v>
      </c>
      <c r="I8495" t="n">
        <v>0</v>
      </c>
      <c r="J8495" t="n">
        <v>826.3500514010985</v>
      </c>
      <c r="K8495" t="n">
        <v>238.5797344635769</v>
      </c>
      <c r="L8495" t="n">
        <v>7378.010479574725</v>
      </c>
      <c r="M8495" t="n">
        <v>24796.78950946709</v>
      </c>
      <c r="N8495" t="n">
        <v>228.6584344958826</v>
      </c>
      <c r="O8495" t="n">
        <v>24796.78950946709</v>
      </c>
      <c r="P8495" t="n">
        <v>228.6584344958826</v>
      </c>
      <c r="Q8495" t="n">
        <v>354</v>
      </c>
      <c r="R8495" t="n">
        <v>21</v>
      </c>
      <c r="S8495">
        <f>VLOOKUP(Q8495,Clustering!$D$3:$E$367,2,FALSE)</f>
        <v/>
      </c>
    </row>
    <row r="8496">
      <c r="A8496" t="inlineStr">
        <is>
          <t>2025-12-20 22:00</t>
        </is>
      </c>
      <c r="B8496" t="n">
        <v>1.267199237028418</v>
      </c>
      <c r="C8496" t="n">
        <v>7104.472871781389</v>
      </c>
      <c r="D8496" t="n">
        <v>3780.324186878496</v>
      </c>
      <c r="E8496" t="n">
        <v>1908.09700014247</v>
      </c>
      <c r="F8496" t="n">
        <v>0</v>
      </c>
      <c r="G8496" t="n">
        <v>12794.16125803938</v>
      </c>
      <c r="H8496" t="n">
        <v>6288.226045309617</v>
      </c>
      <c r="I8496" t="n">
        <v>0</v>
      </c>
      <c r="J8496" t="n">
        <v>1011.515161075241</v>
      </c>
      <c r="K8496" t="n">
        <v>223.4084783123821</v>
      </c>
      <c r="L8496" t="n">
        <v>7523.149684697239</v>
      </c>
      <c r="M8496" t="n">
        <v>24583.63659104761</v>
      </c>
      <c r="N8496" t="n">
        <v>223.2324357051902</v>
      </c>
      <c r="O8496" t="n">
        <v>24583.63659104761</v>
      </c>
      <c r="P8496" t="n">
        <v>223.2324357051902</v>
      </c>
      <c r="Q8496" t="n">
        <v>354</v>
      </c>
      <c r="R8496" t="n">
        <v>22</v>
      </c>
      <c r="S8496">
        <f>VLOOKUP(Q8496,Clustering!$D$3:$E$367,2,FALSE)</f>
        <v/>
      </c>
    </row>
    <row r="8497">
      <c r="A8497" t="inlineStr">
        <is>
          <t>2025-12-20 23:00</t>
        </is>
      </c>
      <c r="B8497" t="n">
        <v>1.267199237028418</v>
      </c>
      <c r="C8497" t="n">
        <v>5953.183240016614</v>
      </c>
      <c r="D8497" t="n">
        <v>2205.189109012456</v>
      </c>
      <c r="E8497" t="n">
        <v>1455.484302239133</v>
      </c>
      <c r="F8497" t="n">
        <v>0</v>
      </c>
      <c r="G8497" t="n">
        <v>9615.123850505232</v>
      </c>
      <c r="H8497" t="n">
        <v>6288.226045309617</v>
      </c>
      <c r="I8497" t="n">
        <v>0</v>
      </c>
      <c r="J8497" t="n">
        <v>841.3768405000469</v>
      </c>
      <c r="K8497" t="n">
        <v>205.7144037964884</v>
      </c>
      <c r="L8497" t="n">
        <v>7335.317289606151</v>
      </c>
      <c r="M8497" t="n">
        <v>24512.58561824111</v>
      </c>
      <c r="N8497" t="n">
        <v>150.2486089530355</v>
      </c>
      <c r="O8497" t="n">
        <v>24512.58561824111</v>
      </c>
      <c r="P8497" t="n">
        <v>150.2486089530355</v>
      </c>
      <c r="Q8497" t="n">
        <v>354</v>
      </c>
      <c r="R8497" t="n">
        <v>23</v>
      </c>
      <c r="S8497">
        <f>VLOOKUP(Q8497,Clustering!$D$3:$E$367,2,FALSE)</f>
        <v/>
      </c>
    </row>
    <row r="8498">
      <c r="A8498" t="inlineStr">
        <is>
          <t>2025-12-21 00:00</t>
        </is>
      </c>
      <c r="B8498" t="n">
        <v>1.280399229080798</v>
      </c>
      <c r="C8498" t="n">
        <v>5247.510418664325</v>
      </c>
      <c r="D8498" t="n">
        <v>1260.108062292832</v>
      </c>
      <c r="E8498" t="n">
        <v>1013.731880704317</v>
      </c>
      <c r="F8498" t="n">
        <v>0</v>
      </c>
      <c r="G8498" t="n">
        <v>7522.630760890555</v>
      </c>
      <c r="H8498" t="n">
        <v>6288.226045309617</v>
      </c>
      <c r="I8498" t="n">
        <v>0</v>
      </c>
      <c r="J8498" t="n">
        <v>490.463872202274</v>
      </c>
      <c r="K8498" t="n">
        <v>210.4420348076978</v>
      </c>
      <c r="L8498" t="n">
        <v>6989.131952319588</v>
      </c>
      <c r="M8498" t="n">
        <v>24441.53464543461</v>
      </c>
      <c r="N8498" t="n">
        <v>109.6824035815236</v>
      </c>
      <c r="O8498" t="n">
        <v>24441.53464543461</v>
      </c>
      <c r="P8498" t="n">
        <v>109.6824035815236</v>
      </c>
      <c r="Q8498" t="n">
        <v>355</v>
      </c>
      <c r="R8498" t="n">
        <v>0</v>
      </c>
      <c r="S8498">
        <f>VLOOKUP(Q8498,Clustering!$D$3:$E$367,2,FALSE)</f>
        <v/>
      </c>
    </row>
    <row r="8499">
      <c r="A8499" t="inlineStr">
        <is>
          <t>2025-12-21 01:00</t>
        </is>
      </c>
      <c r="B8499" t="n">
        <v>1.293599221133177</v>
      </c>
      <c r="C8499" t="n">
        <v>5112.42924150749</v>
      </c>
      <c r="D8499" t="n">
        <v>1134.097256063549</v>
      </c>
      <c r="E8499" t="n">
        <v>655.0261038348624</v>
      </c>
      <c r="F8499" t="n">
        <v>0</v>
      </c>
      <c r="G8499" t="n">
        <v>6902.846200627034</v>
      </c>
      <c r="H8499" t="n">
        <v>6288.226045309617</v>
      </c>
      <c r="I8499" t="n">
        <v>0</v>
      </c>
      <c r="J8499" t="n">
        <v>357.9321803047741</v>
      </c>
      <c r="K8499" t="n">
        <v>184.5098752511756</v>
      </c>
      <c r="L8499" t="n">
        <v>6830.668100865567</v>
      </c>
      <c r="M8499" t="n">
        <v>24370.48367262812</v>
      </c>
      <c r="N8499" t="n">
        <v>99.73469400101304</v>
      </c>
      <c r="O8499" t="n">
        <v>24370.48367262812</v>
      </c>
      <c r="P8499" t="n">
        <v>99.73469400101304</v>
      </c>
      <c r="Q8499" t="n">
        <v>355</v>
      </c>
      <c r="R8499" t="n">
        <v>1</v>
      </c>
      <c r="S8499">
        <f>VLOOKUP(Q8499,Clustering!$D$3:$E$367,2,FALSE)</f>
        <v/>
      </c>
    </row>
    <row r="8500">
      <c r="A8500" t="inlineStr">
        <is>
          <t>2025-12-21 02:00</t>
        </is>
      </c>
      <c r="B8500" t="n">
        <v>1.293599221133177</v>
      </c>
      <c r="C8500" t="n">
        <v>5069.451234891836</v>
      </c>
      <c r="D8500" t="n">
        <v>1134.097256063549</v>
      </c>
      <c r="E8500" t="n">
        <v>545.9419462118319</v>
      </c>
      <c r="F8500" t="n">
        <v>0</v>
      </c>
      <c r="G8500" t="n">
        <v>6750.784036388351</v>
      </c>
      <c r="H8500" t="n">
        <v>6288.226045309617</v>
      </c>
      <c r="I8500" t="n">
        <v>0</v>
      </c>
      <c r="J8500" t="n">
        <v>317.0384906603236</v>
      </c>
      <c r="K8500" t="n">
        <v>182.7255169946268</v>
      </c>
      <c r="L8500" t="n">
        <v>6787.990052964567</v>
      </c>
      <c r="M8500" t="n">
        <v>24370.48367262812</v>
      </c>
      <c r="N8500" t="n">
        <v>97.02169460566684</v>
      </c>
      <c r="O8500" t="n">
        <v>24370.48367262812</v>
      </c>
      <c r="P8500" t="n">
        <v>97.02169460566684</v>
      </c>
      <c r="Q8500" t="n">
        <v>355</v>
      </c>
      <c r="R8500" t="n">
        <v>2</v>
      </c>
      <c r="S8500">
        <f>VLOOKUP(Q8500,Clustering!$D$3:$E$367,2,FALSE)</f>
        <v/>
      </c>
    </row>
    <row r="8501">
      <c r="A8501" t="inlineStr">
        <is>
          <t>2025-12-21 03:00</t>
        </is>
      </c>
      <c r="B8501" t="n">
        <v>1.293599221133177</v>
      </c>
      <c r="C8501" t="n">
        <v>5033.349709334688</v>
      </c>
      <c r="D8501" t="n">
        <v>1134.097256063549</v>
      </c>
      <c r="E8501" t="n">
        <v>506.0434922825934</v>
      </c>
      <c r="F8501" t="n">
        <v>0</v>
      </c>
      <c r="G8501" t="n">
        <v>6674.784056901963</v>
      </c>
      <c r="H8501" t="n">
        <v>6288.226045309617</v>
      </c>
      <c r="I8501" t="n">
        <v>0</v>
      </c>
      <c r="J8501" t="n">
        <v>316.7544957825396</v>
      </c>
      <c r="K8501" t="n">
        <v>184.4756656158952</v>
      </c>
      <c r="L8501" t="n">
        <v>6789.456206708052</v>
      </c>
      <c r="M8501" t="n">
        <v>24441.53464543461</v>
      </c>
      <c r="N8501" t="n">
        <v>97.02169460566684</v>
      </c>
      <c r="O8501" t="n">
        <v>24441.53464543461</v>
      </c>
      <c r="P8501" t="n">
        <v>97.02169460566684</v>
      </c>
      <c r="Q8501" t="n">
        <v>355</v>
      </c>
      <c r="R8501" t="n">
        <v>3</v>
      </c>
      <c r="S8501">
        <f>VLOOKUP(Q8501,Clustering!$D$3:$E$367,2,FALSE)</f>
        <v/>
      </c>
    </row>
    <row r="8502">
      <c r="A8502" t="inlineStr">
        <is>
          <t>2025-12-21 04:00</t>
        </is>
      </c>
      <c r="B8502" t="n">
        <v>1.293599221133177</v>
      </c>
      <c r="C8502" t="n">
        <v>5069.946133149835</v>
      </c>
      <c r="D8502" t="n">
        <v>1197.10265917819</v>
      </c>
      <c r="E8502" t="n">
        <v>521.6498322123846</v>
      </c>
      <c r="F8502" t="n">
        <v>0</v>
      </c>
      <c r="G8502" t="n">
        <v>6789.992223761543</v>
      </c>
      <c r="H8502" t="n">
        <v>6288.226045309617</v>
      </c>
      <c r="I8502" t="n">
        <v>0</v>
      </c>
      <c r="J8502" t="n">
        <v>367.2682872324307</v>
      </c>
      <c r="K8502" t="n">
        <v>186.82303404423</v>
      </c>
      <c r="L8502" t="n">
        <v>6842.317366586277</v>
      </c>
      <c r="M8502" t="n">
        <v>24583.63659104761</v>
      </c>
      <c r="N8502" t="n">
        <v>96.1173524477032</v>
      </c>
      <c r="O8502" t="n">
        <v>24583.63659104761</v>
      </c>
      <c r="P8502" t="n">
        <v>96.1173524477032</v>
      </c>
      <c r="Q8502" t="n">
        <v>355</v>
      </c>
      <c r="R8502" t="n">
        <v>4</v>
      </c>
      <c r="S8502">
        <f>VLOOKUP(Q8502,Clustering!$D$3:$E$367,2,FALSE)</f>
        <v/>
      </c>
    </row>
    <row r="8503">
      <c r="A8503" t="inlineStr">
        <is>
          <t>2025-12-21 05:00</t>
        </is>
      </c>
      <c r="B8503" t="n">
        <v>1.280399229080798</v>
      </c>
      <c r="C8503" t="n">
        <v>6655.079206242075</v>
      </c>
      <c r="D8503" t="n">
        <v>1386.118868522115</v>
      </c>
      <c r="E8503" t="n">
        <v>675.8680580142811</v>
      </c>
      <c r="F8503" t="n">
        <v>0</v>
      </c>
      <c r="G8503" t="n">
        <v>8718.346532007552</v>
      </c>
      <c r="H8503" t="n">
        <v>6337.935342110483</v>
      </c>
      <c r="I8503" t="n">
        <v>0</v>
      </c>
      <c r="J8503" t="n">
        <v>455.564406722696</v>
      </c>
      <c r="K8503" t="n">
        <v>199.3698392173843</v>
      </c>
      <c r="L8503" t="n">
        <v>6992.869588050564</v>
      </c>
      <c r="M8503" t="n">
        <v>24867.8404822736</v>
      </c>
      <c r="N8503" t="n">
        <v>97.47387922392102</v>
      </c>
      <c r="O8503" t="n">
        <v>24867.8404822736</v>
      </c>
      <c r="P8503" t="n">
        <v>97.47387922392102</v>
      </c>
      <c r="Q8503" t="n">
        <v>355</v>
      </c>
      <c r="R8503" t="n">
        <v>5</v>
      </c>
      <c r="S8503">
        <f>VLOOKUP(Q8503,Clustering!$D$3:$E$367,2,FALSE)</f>
        <v/>
      </c>
    </row>
    <row r="8504">
      <c r="A8504" t="inlineStr">
        <is>
          <t>2025-12-21 06:00</t>
        </is>
      </c>
      <c r="B8504" t="n">
        <v>1.214399268818901</v>
      </c>
      <c r="C8504" t="n">
        <v>7229.421658287624</v>
      </c>
      <c r="D8504" t="n">
        <v>2079.178302783173</v>
      </c>
      <c r="E8504" t="n">
        <v>1190.356700225749</v>
      </c>
      <c r="F8504" t="n">
        <v>0</v>
      </c>
      <c r="G8504" t="n">
        <v>10500.17106056537</v>
      </c>
      <c r="H8504" t="n">
        <v>6462.208584112649</v>
      </c>
      <c r="I8504" t="n">
        <v>0</v>
      </c>
      <c r="J8504" t="n">
        <v>605.0286191695902</v>
      </c>
      <c r="K8504" t="n">
        <v>222.9422295528635</v>
      </c>
      <c r="L8504" t="n">
        <v>7290.179432835103</v>
      </c>
      <c r="M8504" t="n">
        <v>24938.89145508009</v>
      </c>
      <c r="N8504" t="n">
        <v>122.8886910763687</v>
      </c>
      <c r="O8504" t="n">
        <v>24938.89145508009</v>
      </c>
      <c r="P8504" t="n">
        <v>122.8886910763687</v>
      </c>
      <c r="Q8504" t="n">
        <v>355</v>
      </c>
      <c r="R8504" t="n">
        <v>6</v>
      </c>
      <c r="S8504">
        <f>VLOOKUP(Q8504,Clustering!$D$3:$E$367,2,FALSE)</f>
        <v/>
      </c>
    </row>
    <row r="8505">
      <c r="A8505" t="inlineStr">
        <is>
          <t>2025-12-21 07:00</t>
        </is>
      </c>
      <c r="B8505" t="n">
        <v>1.121999324452246</v>
      </c>
      <c r="C8505" t="n">
        <v>8323.928226766262</v>
      </c>
      <c r="D8505" t="n">
        <v>3465.297171305288</v>
      </c>
      <c r="E8505" t="n">
        <v>1864.400122276612</v>
      </c>
      <c r="F8505" t="n">
        <v>0</v>
      </c>
      <c r="G8505" t="n">
        <v>13654.74751967261</v>
      </c>
      <c r="H8505" t="n">
        <v>6661.045771316117</v>
      </c>
      <c r="I8505" t="n">
        <v>0</v>
      </c>
      <c r="J8505" t="n">
        <v>932.182180556049</v>
      </c>
      <c r="K8505" t="n">
        <v>280.0344962682909</v>
      </c>
      <c r="L8505" t="n">
        <v>7873.262448140457</v>
      </c>
      <c r="M8505" t="n">
        <v>25009.94242788658</v>
      </c>
      <c r="N8505" t="n">
        <v>161.3559842896604</v>
      </c>
      <c r="O8505" t="n">
        <v>25009.94242788658</v>
      </c>
      <c r="P8505" t="n">
        <v>161.3559842896604</v>
      </c>
      <c r="Q8505" t="n">
        <v>355</v>
      </c>
      <c r="R8505" t="n">
        <v>7</v>
      </c>
      <c r="S8505">
        <f>VLOOKUP(Q8505,Clustering!$D$3:$E$367,2,FALSE)</f>
        <v/>
      </c>
    </row>
    <row r="8506">
      <c r="A8506" t="inlineStr">
        <is>
          <t>2025-12-21 08:00</t>
        </is>
      </c>
      <c r="B8506" t="n">
        <v>0.989999403928452</v>
      </c>
      <c r="C8506" t="n">
        <v>9176.976539895137</v>
      </c>
      <c r="D8506" t="n">
        <v>2224.825477356783</v>
      </c>
      <c r="E8506" t="n">
        <v>2825.73143532549</v>
      </c>
      <c r="F8506" t="n">
        <v>0</v>
      </c>
      <c r="G8506" t="n">
        <v>14228.52345198134</v>
      </c>
      <c r="H8506" t="n">
        <v>6835.028310119149</v>
      </c>
      <c r="I8506" t="n">
        <v>0</v>
      </c>
      <c r="J8506" t="n">
        <v>1398.204518909547</v>
      </c>
      <c r="K8506" t="n">
        <v>313.5403969507192</v>
      </c>
      <c r="L8506" t="n">
        <v>8546.773225979414</v>
      </c>
      <c r="M8506" t="n">
        <v>24938.89145508009</v>
      </c>
      <c r="N8506" t="n">
        <v>200.9244536024745</v>
      </c>
      <c r="O8506" t="n">
        <v>24938.89145508009</v>
      </c>
      <c r="P8506" t="n">
        <v>200.9244536024745</v>
      </c>
      <c r="Q8506" t="n">
        <v>355</v>
      </c>
      <c r="R8506" t="n">
        <v>8</v>
      </c>
      <c r="S8506">
        <f>VLOOKUP(Q8506,Clustering!$D$3:$E$367,2,FALSE)</f>
        <v/>
      </c>
    </row>
    <row r="8507">
      <c r="A8507" t="inlineStr">
        <is>
          <t>2025-12-21 09:00</t>
        </is>
      </c>
      <c r="B8507" t="n">
        <v>1.055999364190349</v>
      </c>
      <c r="C8507" t="n">
        <v>9503.088444639368</v>
      </c>
      <c r="D8507" t="n">
        <v>1606.637779423361</v>
      </c>
      <c r="E8507" t="n">
        <v>3859.890878150798</v>
      </c>
      <c r="F8507" t="n">
        <v>0</v>
      </c>
      <c r="G8507" t="n">
        <v>14970.67310157772</v>
      </c>
      <c r="H8507" t="n">
        <v>7009.010848922182</v>
      </c>
      <c r="I8507" t="n">
        <v>0</v>
      </c>
      <c r="J8507" t="n">
        <v>1360.130332209172</v>
      </c>
      <c r="K8507" t="n">
        <v>344.1840158345752</v>
      </c>
      <c r="L8507" t="n">
        <v>8713.325196965929</v>
      </c>
      <c r="M8507" t="n">
        <v>24867.8404822736</v>
      </c>
      <c r="N8507" t="n">
        <v>236.9048803473642</v>
      </c>
      <c r="O8507" t="n">
        <v>24867.8404822736</v>
      </c>
      <c r="P8507" t="n">
        <v>236.9048803473642</v>
      </c>
      <c r="Q8507" t="n">
        <v>355</v>
      </c>
      <c r="R8507" t="n">
        <v>9</v>
      </c>
      <c r="S8507">
        <f>VLOOKUP(Q8507,Clustering!$D$3:$E$367,2,FALSE)</f>
        <v/>
      </c>
    </row>
    <row r="8508">
      <c r="A8508" t="inlineStr">
        <is>
          <t>2025-12-21 10:00</t>
        </is>
      </c>
      <c r="B8508" t="n">
        <v>1.082399348295107</v>
      </c>
      <c r="C8508" t="n">
        <v>9503.348917406738</v>
      </c>
      <c r="D8508" t="n">
        <v>1644.441021292146</v>
      </c>
      <c r="E8508" t="n">
        <v>3976.415885793086</v>
      </c>
      <c r="F8508" t="n">
        <v>0</v>
      </c>
      <c r="G8508" t="n">
        <v>15125.28822384026</v>
      </c>
      <c r="H8508" t="n">
        <v>7158.138739324781</v>
      </c>
      <c r="I8508" t="n">
        <v>0</v>
      </c>
      <c r="J8508" t="n">
        <v>1091.283345770277</v>
      </c>
      <c r="K8508" t="n">
        <v>340.4561405725512</v>
      </c>
      <c r="L8508" t="n">
        <v>8589.87822566761</v>
      </c>
      <c r="M8508" t="n">
        <v>24796.78950946709</v>
      </c>
      <c r="N8508" t="n">
        <v>254.8667831013058</v>
      </c>
      <c r="O8508" t="n">
        <v>24796.78950946709</v>
      </c>
      <c r="P8508" t="n">
        <v>254.8667831013058</v>
      </c>
      <c r="Q8508" t="n">
        <v>355</v>
      </c>
      <c r="R8508" t="n">
        <v>10</v>
      </c>
      <c r="S8508">
        <f>VLOOKUP(Q8508,Clustering!$D$3:$E$367,2,FALSE)</f>
        <v/>
      </c>
    </row>
    <row r="8509">
      <c r="A8509" t="inlineStr">
        <is>
          <t>2025-12-21 11:00</t>
        </is>
      </c>
      <c r="B8509" t="n">
        <v>1.082399348295107</v>
      </c>
      <c r="C8509" t="n">
        <v>9447.086799655335</v>
      </c>
      <c r="D8509" t="n">
        <v>1644.441021292146</v>
      </c>
      <c r="E8509" t="n">
        <v>3655.972114776793</v>
      </c>
      <c r="F8509" t="n">
        <v>0</v>
      </c>
      <c r="G8509" t="n">
        <v>14748.58233507257</v>
      </c>
      <c r="H8509" t="n">
        <v>7207.848036125648</v>
      </c>
      <c r="I8509" t="n">
        <v>0</v>
      </c>
      <c r="J8509" t="n">
        <v>912.4921686023488</v>
      </c>
      <c r="K8509" t="n">
        <v>345.1527899322149</v>
      </c>
      <c r="L8509" t="n">
        <v>8465.492994660211</v>
      </c>
      <c r="M8509" t="n">
        <v>24725.7385366606</v>
      </c>
      <c r="N8509" t="n">
        <v>268.883964696291</v>
      </c>
      <c r="O8509" t="n">
        <v>24725.7385366606</v>
      </c>
      <c r="P8509" t="n">
        <v>268.883964696291</v>
      </c>
      <c r="Q8509" t="n">
        <v>355</v>
      </c>
      <c r="R8509" t="n">
        <v>11</v>
      </c>
      <c r="S8509">
        <f>VLOOKUP(Q8509,Clustering!$D$3:$E$367,2,FALSE)</f>
        <v/>
      </c>
    </row>
    <row r="8510">
      <c r="A8510" t="inlineStr">
        <is>
          <t>2025-12-21 12:00</t>
        </is>
      </c>
      <c r="B8510" t="n">
        <v>1.055999364190349</v>
      </c>
      <c r="C8510" t="n">
        <v>9246.001823247552</v>
      </c>
      <c r="D8510" t="n">
        <v>1568.834537554576</v>
      </c>
      <c r="E8510" t="n">
        <v>3262.700213984071</v>
      </c>
      <c r="F8510" t="n">
        <v>0</v>
      </c>
      <c r="G8510" t="n">
        <v>14078.59257415039</v>
      </c>
      <c r="H8510" t="n">
        <v>7207.848036125648</v>
      </c>
      <c r="I8510" t="n">
        <v>0</v>
      </c>
      <c r="J8510" t="n">
        <v>737.8687960094931</v>
      </c>
      <c r="K8510" t="n">
        <v>345.8391186122323</v>
      </c>
      <c r="L8510" t="n">
        <v>8291.555950747374</v>
      </c>
      <c r="M8510" t="n">
        <v>24725.7385366606</v>
      </c>
      <c r="N8510" t="n">
        <v>265.8435856952981</v>
      </c>
      <c r="O8510" t="n">
        <v>24725.7385366606</v>
      </c>
      <c r="P8510" t="n">
        <v>265.8435856952981</v>
      </c>
      <c r="Q8510" t="n">
        <v>355</v>
      </c>
      <c r="R8510" t="n">
        <v>12</v>
      </c>
      <c r="S8510">
        <f>VLOOKUP(Q8510,Clustering!$D$3:$E$367,2,FALSE)</f>
        <v/>
      </c>
    </row>
    <row r="8511">
      <c r="A8511" t="inlineStr">
        <is>
          <t>2025-12-21 13:00</t>
        </is>
      </c>
      <c r="B8511" t="n">
        <v>1.02959938008559</v>
      </c>
      <c r="C8511" t="n">
        <v>7696.866086605513</v>
      </c>
      <c r="D8511" t="n">
        <v>1512.129674751398</v>
      </c>
      <c r="E8511" t="n">
        <v>2811.165809370204</v>
      </c>
      <c r="F8511" t="n">
        <v>0</v>
      </c>
      <c r="G8511" t="n">
        <v>12021.1911701072</v>
      </c>
      <c r="H8511" t="n">
        <v>7158.138739324781</v>
      </c>
      <c r="I8511" t="n">
        <v>0</v>
      </c>
      <c r="J8511" t="n">
        <v>666.6251759173063</v>
      </c>
      <c r="K8511" t="n">
        <v>331.7580904594951</v>
      </c>
      <c r="L8511" t="n">
        <v>8156.522005701583</v>
      </c>
      <c r="M8511" t="n">
        <v>24725.7385366606</v>
      </c>
      <c r="N8511" t="n">
        <v>258.3497338371778</v>
      </c>
      <c r="O8511" t="n">
        <v>24725.7385366606</v>
      </c>
      <c r="P8511" t="n">
        <v>258.3497338371778</v>
      </c>
      <c r="Q8511" t="n">
        <v>355</v>
      </c>
      <c r="R8511" t="n">
        <v>13</v>
      </c>
      <c r="S8511">
        <f>VLOOKUP(Q8511,Clustering!$D$3:$E$367,2,FALSE)</f>
        <v/>
      </c>
    </row>
    <row r="8512">
      <c r="A8512" t="inlineStr">
        <is>
          <t>2025-12-21 14:00</t>
        </is>
      </c>
      <c r="B8512" t="n">
        <v>1.02959938008559</v>
      </c>
      <c r="C8512" t="n">
        <v>7643.234743804524</v>
      </c>
      <c r="D8512" t="n">
        <v>1455.424811948221</v>
      </c>
      <c r="E8512" t="n">
        <v>2592.681420040913</v>
      </c>
      <c r="F8512" t="n">
        <v>0</v>
      </c>
      <c r="G8512" t="n">
        <v>11692.37057517374</v>
      </c>
      <c r="H8512" t="n">
        <v>7083.57479412348</v>
      </c>
      <c r="I8512" t="n">
        <v>0</v>
      </c>
      <c r="J8512" t="n">
        <v>653.6099423094972</v>
      </c>
      <c r="K8512" t="n">
        <v>316.2915791891402</v>
      </c>
      <c r="L8512" t="n">
        <v>8053.476315622118</v>
      </c>
      <c r="M8512" t="n">
        <v>24796.78950946709</v>
      </c>
      <c r="N8512" t="n">
        <v>252.9237350464853</v>
      </c>
      <c r="O8512" t="n">
        <v>24796.78950946709</v>
      </c>
      <c r="P8512" t="n">
        <v>252.9237350464853</v>
      </c>
      <c r="Q8512" t="n">
        <v>355</v>
      </c>
      <c r="R8512" t="n">
        <v>14</v>
      </c>
      <c r="S8512">
        <f>VLOOKUP(Q8512,Clustering!$D$3:$E$367,2,FALSE)</f>
        <v/>
      </c>
    </row>
    <row r="8513">
      <c r="A8513" t="inlineStr">
        <is>
          <t>2025-12-21 15:00</t>
        </is>
      </c>
      <c r="B8513" t="n">
        <v>1.055999364190349</v>
      </c>
      <c r="C8513" t="n">
        <v>7945.278964843989</v>
      </c>
      <c r="D8513" t="n">
        <v>1512.129674751398</v>
      </c>
      <c r="E8513" t="n">
        <v>2257.672023069335</v>
      </c>
      <c r="F8513" t="n">
        <v>0</v>
      </c>
      <c r="G8513" t="n">
        <v>11716.13666202891</v>
      </c>
      <c r="H8513" t="n">
        <v>6959.301552121316</v>
      </c>
      <c r="I8513" t="n">
        <v>0</v>
      </c>
      <c r="J8513" t="n">
        <v>644.5971491707102</v>
      </c>
      <c r="K8513" t="n">
        <v>292.6042168627199</v>
      </c>
      <c r="L8513" t="n">
        <v>7896.502918154746</v>
      </c>
      <c r="M8513" t="n">
        <v>25080.99340069308</v>
      </c>
      <c r="N8513" t="n">
        <v>244.784709781902</v>
      </c>
      <c r="O8513" t="n">
        <v>25080.99340069308</v>
      </c>
      <c r="P8513" t="n">
        <v>244.784709781902</v>
      </c>
      <c r="Q8513" t="n">
        <v>355</v>
      </c>
      <c r="R8513" t="n">
        <v>15</v>
      </c>
      <c r="S8513">
        <f>VLOOKUP(Q8513,Clustering!$D$3:$E$367,2,FALSE)</f>
        <v/>
      </c>
    </row>
    <row r="8514">
      <c r="A8514" t="inlineStr">
        <is>
          <t>2025-12-21 16:00</t>
        </is>
      </c>
      <c r="B8514" t="n">
        <v>1.082399348295107</v>
      </c>
      <c r="C8514" t="n">
        <v>8435.410571199594</v>
      </c>
      <c r="D8514" t="n">
        <v>2521.468874337688</v>
      </c>
      <c r="E8514" t="n">
        <v>2257.672023069335</v>
      </c>
      <c r="F8514" t="n">
        <v>0</v>
      </c>
      <c r="G8514" t="n">
        <v>13215.63386795491</v>
      </c>
      <c r="H8514" t="n">
        <v>6835.028310119149</v>
      </c>
      <c r="I8514" t="n">
        <v>0</v>
      </c>
      <c r="J8514" t="n">
        <v>544.1409262188745</v>
      </c>
      <c r="K8514" t="n">
        <v>281.0764194303861</v>
      </c>
      <c r="L8514" t="n">
        <v>7660.24565576841</v>
      </c>
      <c r="M8514" t="n">
        <v>25365.19729191906</v>
      </c>
      <c r="N8514" t="n">
        <v>270.7854471849686</v>
      </c>
      <c r="O8514" t="n">
        <v>25365.19729191906</v>
      </c>
      <c r="P8514" t="n">
        <v>270.7854471849686</v>
      </c>
      <c r="Q8514" t="n">
        <v>355</v>
      </c>
      <c r="R8514" t="n">
        <v>16</v>
      </c>
      <c r="S8514">
        <f>VLOOKUP(Q8514,Clustering!$D$3:$E$367,2,FALSE)</f>
        <v/>
      </c>
    </row>
    <row r="8515">
      <c r="A8515" t="inlineStr">
        <is>
          <t>2025-12-21 17:00</t>
        </is>
      </c>
      <c r="B8515" t="n">
        <v>1.121999324452246</v>
      </c>
      <c r="C8515" t="n">
        <v>9116.130101438068</v>
      </c>
      <c r="D8515" t="n">
        <v>5859.502489661669</v>
      </c>
      <c r="E8515" t="n">
        <v>2592.681420040913</v>
      </c>
      <c r="F8515" t="n">
        <v>0</v>
      </c>
      <c r="G8515" t="n">
        <v>17569.4360104651</v>
      </c>
      <c r="H8515" t="n">
        <v>6661.045771316117</v>
      </c>
      <c r="I8515" t="n">
        <v>0</v>
      </c>
      <c r="J8515" t="n">
        <v>530.9126964527275</v>
      </c>
      <c r="K8515" t="n">
        <v>282.9591182658041</v>
      </c>
      <c r="L8515" t="n">
        <v>7474.917586034649</v>
      </c>
      <c r="M8515" t="n">
        <v>25436.24826472556</v>
      </c>
      <c r="N8515" t="n">
        <v>270.7854471849686</v>
      </c>
      <c r="O8515" t="n">
        <v>25436.24826472556</v>
      </c>
      <c r="P8515" t="n">
        <v>270.7854471849686</v>
      </c>
      <c r="Q8515" t="n">
        <v>355</v>
      </c>
      <c r="R8515" t="n">
        <v>17</v>
      </c>
      <c r="S8515">
        <f>VLOOKUP(Q8515,Clustering!$D$3:$E$367,2,FALSE)</f>
        <v/>
      </c>
    </row>
    <row r="8516">
      <c r="A8516" t="inlineStr">
        <is>
          <t>2025-12-21 18:00</t>
        </is>
      </c>
      <c r="B8516" t="n">
        <v>1.214399268818901</v>
      </c>
      <c r="C8516" t="n">
        <v>9649.083430748908</v>
      </c>
      <c r="D8516" t="n">
        <v>6300.54031146416</v>
      </c>
      <c r="E8516" t="n">
        <v>2956.822068923064</v>
      </c>
      <c r="F8516" t="n">
        <v>0</v>
      </c>
      <c r="G8516" t="n">
        <v>18907.66021040496</v>
      </c>
      <c r="H8516" t="n">
        <v>6511.917880913516</v>
      </c>
      <c r="I8516" t="n">
        <v>0</v>
      </c>
      <c r="J8516" t="n">
        <v>606.4587041356465</v>
      </c>
      <c r="K8516" t="n">
        <v>278.1635861879517</v>
      </c>
      <c r="L8516" t="n">
        <v>7396.540171237114</v>
      </c>
      <c r="M8516" t="n">
        <v>25294.14631911257</v>
      </c>
      <c r="N8516" t="n">
        <v>268.9013491220003</v>
      </c>
      <c r="O8516" t="n">
        <v>25294.14631911257</v>
      </c>
      <c r="P8516" t="n">
        <v>268.9013491220003</v>
      </c>
      <c r="Q8516" t="n">
        <v>355</v>
      </c>
      <c r="R8516" t="n">
        <v>18</v>
      </c>
      <c r="S8516">
        <f>VLOOKUP(Q8516,Clustering!$D$3:$E$367,2,FALSE)</f>
        <v/>
      </c>
    </row>
    <row r="8517">
      <c r="A8517" t="inlineStr">
        <is>
          <t>2025-12-21 19:00</t>
        </is>
      </c>
      <c r="B8517" t="n">
        <v>1.253999244976039</v>
      </c>
      <c r="C8517" t="n">
        <v>9952.846772052995</v>
      </c>
      <c r="D8517" t="n">
        <v>6489.556520808085</v>
      </c>
      <c r="E8517" t="n">
        <v>2694.640801727915</v>
      </c>
      <c r="F8517" t="n">
        <v>0</v>
      </c>
      <c r="G8517" t="n">
        <v>19138.29809383397</v>
      </c>
      <c r="H8517" t="n">
        <v>6412.499287311784</v>
      </c>
      <c r="I8517" t="n">
        <v>0</v>
      </c>
      <c r="J8517" t="n">
        <v>735.7431033364596</v>
      </c>
      <c r="K8517" t="n">
        <v>269.5551783653631</v>
      </c>
      <c r="L8517" t="n">
        <v>7417.797569013606</v>
      </c>
      <c r="M8517" t="n">
        <v>25223.09534630607</v>
      </c>
      <c r="N8517" t="n">
        <v>258.5014820017802</v>
      </c>
      <c r="O8517" t="n">
        <v>25223.09534630607</v>
      </c>
      <c r="P8517" t="n">
        <v>258.5014820017802</v>
      </c>
      <c r="Q8517" t="n">
        <v>355</v>
      </c>
      <c r="R8517" t="n">
        <v>19</v>
      </c>
      <c r="S8517">
        <f>VLOOKUP(Q8517,Clustering!$D$3:$E$367,2,FALSE)</f>
        <v/>
      </c>
    </row>
    <row r="8518">
      <c r="A8518" t="inlineStr">
        <is>
          <t>2025-12-21 20:00</t>
        </is>
      </c>
      <c r="B8518" t="n">
        <v>1.267199237028418</v>
      </c>
      <c r="C8518" t="n">
        <v>9984.025362306897</v>
      </c>
      <c r="D8518" t="n">
        <v>6300.54031146416</v>
      </c>
      <c r="E8518" t="n">
        <v>2519.853290264483</v>
      </c>
      <c r="F8518" t="n">
        <v>0</v>
      </c>
      <c r="G8518" t="n">
        <v>18805.68616327257</v>
      </c>
      <c r="H8518" t="n">
        <v>6337.935342110483</v>
      </c>
      <c r="I8518" t="n">
        <v>0</v>
      </c>
      <c r="J8518" t="n">
        <v>791.4788955375022</v>
      </c>
      <c r="K8518" t="n">
        <v>256.0585002566507</v>
      </c>
      <c r="L8518" t="n">
        <v>7385.472737904636</v>
      </c>
      <c r="M8518" t="n">
        <v>25009.94242788658</v>
      </c>
      <c r="N8518" t="n">
        <v>244.484300406795</v>
      </c>
      <c r="O8518" t="n">
        <v>25009.94242788658</v>
      </c>
      <c r="P8518" t="n">
        <v>244.484300406795</v>
      </c>
      <c r="Q8518" t="n">
        <v>355</v>
      </c>
      <c r="R8518" t="n">
        <v>20</v>
      </c>
      <c r="S8518">
        <f>VLOOKUP(Q8518,Clustering!$D$3:$E$367,2,FALSE)</f>
        <v/>
      </c>
    </row>
    <row r="8519">
      <c r="A8519" t="inlineStr">
        <is>
          <t>2025-12-21 21:00</t>
        </is>
      </c>
      <c r="B8519" t="n">
        <v>1.280399229080798</v>
      </c>
      <c r="C8519" t="n">
        <v>9441.382446049984</v>
      </c>
      <c r="D8519" t="n">
        <v>5355.459264744536</v>
      </c>
      <c r="E8519" t="n">
        <v>2199.40951924819</v>
      </c>
      <c r="F8519" t="n">
        <v>0</v>
      </c>
      <c r="G8519" t="n">
        <v>16997.53162927179</v>
      </c>
      <c r="H8519" t="n">
        <v>6313.08069371005</v>
      </c>
      <c r="I8519" t="n">
        <v>0</v>
      </c>
      <c r="J8519" t="n">
        <v>826.3500514010985</v>
      </c>
      <c r="K8519" t="n">
        <v>238.5797344635769</v>
      </c>
      <c r="L8519" t="n">
        <v>7378.010479574725</v>
      </c>
      <c r="M8519" t="n">
        <v>24796.78950946709</v>
      </c>
      <c r="N8519" t="n">
        <v>228.6584344958826</v>
      </c>
      <c r="O8519" t="n">
        <v>24796.78950946709</v>
      </c>
      <c r="P8519" t="n">
        <v>228.6584344958826</v>
      </c>
      <c r="Q8519" t="n">
        <v>355</v>
      </c>
      <c r="R8519" t="n">
        <v>21</v>
      </c>
      <c r="S8519">
        <f>VLOOKUP(Q8519,Clustering!$D$3:$E$367,2,FALSE)</f>
        <v/>
      </c>
    </row>
    <row r="8520">
      <c r="A8520" t="inlineStr">
        <is>
          <t>2025-12-21 22:00</t>
        </is>
      </c>
      <c r="B8520" t="n">
        <v>1.267199237028418</v>
      </c>
      <c r="C8520" t="n">
        <v>8422.17855461732</v>
      </c>
      <c r="D8520" t="n">
        <v>3780.324186878496</v>
      </c>
      <c r="E8520" t="n">
        <v>1908.09700014247</v>
      </c>
      <c r="F8520" t="n">
        <v>0</v>
      </c>
      <c r="G8520" t="n">
        <v>14111.86694087531</v>
      </c>
      <c r="H8520" t="n">
        <v>6288.226045309617</v>
      </c>
      <c r="I8520" t="n">
        <v>0</v>
      </c>
      <c r="J8520" t="n">
        <v>1011.515161075241</v>
      </c>
      <c r="K8520" t="n">
        <v>223.4084783123821</v>
      </c>
      <c r="L8520" t="n">
        <v>7523.149684697239</v>
      </c>
      <c r="M8520" t="n">
        <v>24583.63659104761</v>
      </c>
      <c r="N8520" t="n">
        <v>223.2324357051902</v>
      </c>
      <c r="O8520" t="n">
        <v>24583.63659104761</v>
      </c>
      <c r="P8520" t="n">
        <v>223.2324357051902</v>
      </c>
      <c r="Q8520" t="n">
        <v>355</v>
      </c>
      <c r="R8520" t="n">
        <v>22</v>
      </c>
      <c r="S8520">
        <f>VLOOKUP(Q8520,Clustering!$D$3:$E$367,2,FALSE)</f>
        <v/>
      </c>
    </row>
    <row r="8521">
      <c r="A8521" t="inlineStr">
        <is>
          <t>2025-12-21 23:00</t>
        </is>
      </c>
      <c r="B8521" t="n">
        <v>1.267199237028418</v>
      </c>
      <c r="C8521" t="n">
        <v>7400.10946274361</v>
      </c>
      <c r="D8521" t="n">
        <v>2205.189109012456</v>
      </c>
      <c r="E8521" t="n">
        <v>1455.484302239133</v>
      </c>
      <c r="F8521" t="n">
        <v>0</v>
      </c>
      <c r="G8521" t="n">
        <v>11062.05007323223</v>
      </c>
      <c r="H8521" t="n">
        <v>6288.226045309617</v>
      </c>
      <c r="I8521" t="n">
        <v>0</v>
      </c>
      <c r="J8521" t="n">
        <v>841.3768405000469</v>
      </c>
      <c r="K8521" t="n">
        <v>205.7144037964884</v>
      </c>
      <c r="L8521" t="n">
        <v>7335.317289606151</v>
      </c>
      <c r="M8521" t="n">
        <v>24512.58561824111</v>
      </c>
      <c r="N8521" t="n">
        <v>150.2486089530355</v>
      </c>
      <c r="O8521" t="n">
        <v>24512.58561824111</v>
      </c>
      <c r="P8521" t="n">
        <v>150.2486089530355</v>
      </c>
      <c r="Q8521" t="n">
        <v>355</v>
      </c>
      <c r="R8521" t="n">
        <v>23</v>
      </c>
      <c r="S8521">
        <f>VLOOKUP(Q8521,Clustering!$D$3:$E$367,2,FALSE)</f>
        <v/>
      </c>
    </row>
    <row r="8522">
      <c r="A8522" t="inlineStr">
        <is>
          <t>2025-12-22 00:00</t>
        </is>
      </c>
      <c r="B8522" t="n">
        <v>1.280399229080798</v>
      </c>
      <c r="C8522" t="n">
        <v>6150.803928618409</v>
      </c>
      <c r="D8522" t="n">
        <v>1134.097256063549</v>
      </c>
      <c r="E8522" t="n">
        <v>1176.667342327933</v>
      </c>
      <c r="F8522" t="n">
        <v>0</v>
      </c>
      <c r="G8522" t="n">
        <v>8462.848926238972</v>
      </c>
      <c r="H8522" t="n">
        <v>6586.481826114816</v>
      </c>
      <c r="I8522" t="n">
        <v>0</v>
      </c>
      <c r="J8522" t="n">
        <v>899.7398100000831</v>
      </c>
      <c r="K8522" t="n">
        <v>412.4013376159638</v>
      </c>
      <c r="L8522" t="n">
        <v>7898.622973730862</v>
      </c>
      <c r="M8522" t="n">
        <v>47106.79497070683</v>
      </c>
      <c r="N8522" t="n">
        <v>189.0131162731574</v>
      </c>
      <c r="O8522" t="n">
        <v>47106.79497070683</v>
      </c>
      <c r="P8522" t="n">
        <v>189.0131162731574</v>
      </c>
      <c r="Q8522" t="n">
        <v>356</v>
      </c>
      <c r="R8522" t="n">
        <v>0</v>
      </c>
      <c r="S8522">
        <f>VLOOKUP(Q8522,Clustering!$D$3:$E$367,2,FALSE)</f>
        <v/>
      </c>
    </row>
    <row r="8523">
      <c r="A8523" t="inlineStr">
        <is>
          <t>2025-12-22 01:00</t>
        </is>
      </c>
      <c r="B8523" t="n">
        <v>1.293599221133177</v>
      </c>
      <c r="C8523" t="n">
        <v>6233.894741408673</v>
      </c>
      <c r="D8523" t="n">
        <v>1071.091852948907</v>
      </c>
      <c r="E8523" t="n">
        <v>813.4265578173001</v>
      </c>
      <c r="F8523" t="n">
        <v>0</v>
      </c>
      <c r="G8523" t="n">
        <v>8119.706751396014</v>
      </c>
      <c r="H8523" t="n">
        <v>6586.481826114816</v>
      </c>
      <c r="I8523" t="n">
        <v>0</v>
      </c>
      <c r="J8523" t="n">
        <v>682.483503815842</v>
      </c>
      <c r="K8523" t="n">
        <v>409.1062605227808</v>
      </c>
      <c r="L8523" t="n">
        <v>7678.071590453438</v>
      </c>
      <c r="M8523" t="n">
        <v>47035.74399790033</v>
      </c>
      <c r="N8523" t="n">
        <v>183.7759632533318</v>
      </c>
      <c r="O8523" t="n">
        <v>47035.74399790033</v>
      </c>
      <c r="P8523" t="n">
        <v>183.7759632533318</v>
      </c>
      <c r="Q8523" t="n">
        <v>356</v>
      </c>
      <c r="R8523" t="n">
        <v>1</v>
      </c>
      <c r="S8523">
        <f>VLOOKUP(Q8523,Clustering!$D$3:$E$367,2,FALSE)</f>
        <v/>
      </c>
    </row>
    <row r="8524">
      <c r="A8524" t="inlineStr">
        <is>
          <t>2025-12-22 02:00</t>
        </is>
      </c>
      <c r="B8524" t="n">
        <v>1.306799213185557</v>
      </c>
      <c r="C8524" t="n">
        <v>6350.847013956724</v>
      </c>
      <c r="D8524" t="n">
        <v>1071.091852948907</v>
      </c>
      <c r="E8524" t="n">
        <v>738.7670918895119</v>
      </c>
      <c r="F8524" t="n">
        <v>0</v>
      </c>
      <c r="G8524" t="n">
        <v>8162.012758008328</v>
      </c>
      <c r="H8524" t="n">
        <v>6586.481826114816</v>
      </c>
      <c r="I8524" t="n">
        <v>0</v>
      </c>
      <c r="J8524" t="n">
        <v>604.6125127505586</v>
      </c>
      <c r="K8524" t="n">
        <v>407.4905429773441</v>
      </c>
      <c r="L8524" t="n">
        <v>7598.584881842718</v>
      </c>
      <c r="M8524" t="n">
        <v>46964.69302509384</v>
      </c>
      <c r="N8524" t="n">
        <v>182.4308907015299</v>
      </c>
      <c r="O8524" t="n">
        <v>46964.69302509384</v>
      </c>
      <c r="P8524" t="n">
        <v>182.4308907015299</v>
      </c>
      <c r="Q8524" t="n">
        <v>356</v>
      </c>
      <c r="R8524" t="n">
        <v>2</v>
      </c>
      <c r="S8524">
        <f>VLOOKUP(Q8524,Clustering!$D$3:$E$367,2,FALSE)</f>
        <v/>
      </c>
    </row>
    <row r="8525">
      <c r="A8525" t="inlineStr">
        <is>
          <t>2025-12-22 03:00</t>
        </is>
      </c>
      <c r="B8525" t="n">
        <v>1.306799213185557</v>
      </c>
      <c r="C8525" t="n">
        <v>6456.338484740601</v>
      </c>
      <c r="D8525" t="n">
        <v>1071.091852948907</v>
      </c>
      <c r="E8525" t="n">
        <v>722.0243418226893</v>
      </c>
      <c r="F8525" t="n">
        <v>0</v>
      </c>
      <c r="G8525" t="n">
        <v>8250.761478725382</v>
      </c>
      <c r="H8525" t="n">
        <v>6586.481826114816</v>
      </c>
      <c r="I8525" t="n">
        <v>0</v>
      </c>
      <c r="J8525" t="n">
        <v>603.2230947725395</v>
      </c>
      <c r="K8525" t="n">
        <v>425.5955559010283</v>
      </c>
      <c r="L8525" t="n">
        <v>7615.300476788383</v>
      </c>
      <c r="M8525" t="n">
        <v>47035.74399790033</v>
      </c>
      <c r="N8525" t="n">
        <v>183.6691925515068</v>
      </c>
      <c r="O8525" t="n">
        <v>47035.74399790033</v>
      </c>
      <c r="P8525" t="n">
        <v>183.6691925515068</v>
      </c>
      <c r="Q8525" t="n">
        <v>356</v>
      </c>
      <c r="R8525" t="n">
        <v>3</v>
      </c>
      <c r="S8525">
        <f>VLOOKUP(Q8525,Clustering!$D$3:$E$367,2,FALSE)</f>
        <v/>
      </c>
    </row>
    <row r="8526">
      <c r="A8526" t="inlineStr">
        <is>
          <t>2025-12-22 04:00</t>
        </is>
      </c>
      <c r="B8526" t="n">
        <v>1.306799213185557</v>
      </c>
      <c r="C8526" t="n">
        <v>6593.086687608587</v>
      </c>
      <c r="D8526" t="n">
        <v>1134.097256063549</v>
      </c>
      <c r="E8526" t="n">
        <v>1013.112841601218</v>
      </c>
      <c r="F8526" t="n">
        <v>0</v>
      </c>
      <c r="G8526" t="n">
        <v>8741.60358448654</v>
      </c>
      <c r="H8526" t="n">
        <v>6586.481826114816</v>
      </c>
      <c r="I8526" t="n">
        <v>0</v>
      </c>
      <c r="J8526" t="n">
        <v>703.2335536124103</v>
      </c>
      <c r="K8526" t="n">
        <v>453.2353366437743</v>
      </c>
      <c r="L8526" t="n">
        <v>7742.950716371</v>
      </c>
      <c r="M8526" t="n">
        <v>47177.84594351333</v>
      </c>
      <c r="N8526" t="n">
        <v>182.3198686681841</v>
      </c>
      <c r="O8526" t="n">
        <v>47177.84594351333</v>
      </c>
      <c r="P8526" t="n">
        <v>182.3198686681841</v>
      </c>
      <c r="Q8526" t="n">
        <v>356</v>
      </c>
      <c r="R8526" t="n">
        <v>4</v>
      </c>
      <c r="S8526">
        <f>VLOOKUP(Q8526,Clustering!$D$3:$E$367,2,FALSE)</f>
        <v/>
      </c>
    </row>
    <row r="8527">
      <c r="A8527" t="inlineStr">
        <is>
          <t>2025-12-22 05:00</t>
        </is>
      </c>
      <c r="B8527" t="n">
        <v>1.280399229080798</v>
      </c>
      <c r="C8527" t="n">
        <v>8861.804491380348</v>
      </c>
      <c r="D8527" t="n">
        <v>1575.13507786604</v>
      </c>
      <c r="E8527" t="n">
        <v>2243.106397114049</v>
      </c>
      <c r="F8527" t="n">
        <v>0</v>
      </c>
      <c r="G8527" t="n">
        <v>12681.32636558952</v>
      </c>
      <c r="H8527" t="n">
        <v>6959.301552121316</v>
      </c>
      <c r="I8527" t="n">
        <v>0</v>
      </c>
      <c r="J8527" t="n">
        <v>1052.875510024405</v>
      </c>
      <c r="K8527" t="n">
        <v>525.9390956176107</v>
      </c>
      <c r="L8527" t="n">
        <v>8538.11615776333</v>
      </c>
      <c r="M8527" t="n">
        <v>47462.04983473931</v>
      </c>
      <c r="N8527" t="n">
        <v>192.606330843123</v>
      </c>
      <c r="O8527" t="n">
        <v>47462.04983473931</v>
      </c>
      <c r="P8527" t="n">
        <v>192.606330843123</v>
      </c>
      <c r="Q8527" t="n">
        <v>356</v>
      </c>
      <c r="R8527" t="n">
        <v>5</v>
      </c>
      <c r="S8527">
        <f>VLOOKUP(Q8527,Clustering!$D$3:$E$367,2,FALSE)</f>
        <v/>
      </c>
    </row>
    <row r="8528">
      <c r="A8528" t="inlineStr">
        <is>
          <t>2025-12-22 06:00</t>
        </is>
      </c>
      <c r="B8528" t="n">
        <v>1.187999284714142</v>
      </c>
      <c r="C8528" t="n">
        <v>10092.53831719224</v>
      </c>
      <c r="D8528" t="n">
        <v>3150.27015573208</v>
      </c>
      <c r="E8528" t="n">
        <v>4413.384664451667</v>
      </c>
      <c r="F8528" t="n">
        <v>0</v>
      </c>
      <c r="G8528" t="n">
        <v>17657.3811366607</v>
      </c>
      <c r="H8528" t="n">
        <v>8450.580456147311</v>
      </c>
      <c r="I8528" t="n">
        <v>0</v>
      </c>
      <c r="J8528" t="n">
        <v>1732.589839102361</v>
      </c>
      <c r="K8528" t="n">
        <v>791.9766058334848</v>
      </c>
      <c r="L8528" t="n">
        <v>10975.14690108316</v>
      </c>
      <c r="M8528" t="n">
        <v>47959.40664438478</v>
      </c>
      <c r="N8528" t="n">
        <v>300.5718463753151</v>
      </c>
      <c r="O8528" t="n">
        <v>47959.40664438478</v>
      </c>
      <c r="P8528" t="n">
        <v>300.5718463753151</v>
      </c>
      <c r="Q8528" t="n">
        <v>356</v>
      </c>
      <c r="R8528" t="n">
        <v>6</v>
      </c>
      <c r="S8528">
        <f>VLOOKUP(Q8528,Clustering!$D$3:$E$367,2,FALSE)</f>
        <v/>
      </c>
    </row>
    <row r="8529">
      <c r="A8529" t="inlineStr">
        <is>
          <t>2025-12-22 07:00</t>
        </is>
      </c>
      <c r="B8529" t="n">
        <v>1.02959938008559</v>
      </c>
      <c r="C8529" t="n">
        <v>11074.52065016808</v>
      </c>
      <c r="D8529" t="n">
        <v>4410.378218024912</v>
      </c>
      <c r="E8529" t="n">
        <v>6059.300397398988</v>
      </c>
      <c r="F8529" t="n">
        <v>0</v>
      </c>
      <c r="G8529" t="n">
        <v>21545.22886497206</v>
      </c>
      <c r="H8529" t="n">
        <v>10687.4988121863</v>
      </c>
      <c r="I8529" t="n">
        <v>0</v>
      </c>
      <c r="J8529" t="n">
        <v>2583.814157053669</v>
      </c>
      <c r="K8529" t="n">
        <v>1089.559178176833</v>
      </c>
      <c r="L8529" t="n">
        <v>14360.87214741681</v>
      </c>
      <c r="M8529" t="n">
        <v>48456.76345403025</v>
      </c>
      <c r="N8529" t="n">
        <v>660.7164911313232</v>
      </c>
      <c r="O8529" t="n">
        <v>48456.76345403025</v>
      </c>
      <c r="P8529" t="n">
        <v>660.7164911313232</v>
      </c>
      <c r="Q8529" t="n">
        <v>356</v>
      </c>
      <c r="R8529" t="n">
        <v>7</v>
      </c>
      <c r="S8529">
        <f>VLOOKUP(Q8529,Clustering!$D$3:$E$367,2,FALSE)</f>
        <v/>
      </c>
    </row>
    <row r="8530">
      <c r="A8530" t="inlineStr">
        <is>
          <t>2025-12-22 08:00</t>
        </is>
      </c>
      <c r="B8530" t="n">
        <v>0.7259995628808649</v>
      </c>
      <c r="C8530" t="n">
        <v>10577.79908279807</v>
      </c>
      <c r="D8530" t="n">
        <v>1929.165759800393</v>
      </c>
      <c r="E8530" t="n">
        <v>4005.547137703657</v>
      </c>
      <c r="F8530" t="n">
        <v>0</v>
      </c>
      <c r="G8530" t="n">
        <v>16513.237979865</v>
      </c>
      <c r="H8530" t="n">
        <v>12551.5974422188</v>
      </c>
      <c r="I8530" t="n">
        <v>0</v>
      </c>
      <c r="J8530" t="n">
        <v>2718.621852204295</v>
      </c>
      <c r="K8530" t="n">
        <v>1354.641594814081</v>
      </c>
      <c r="L8530" t="n">
        <v>16624.86088923718</v>
      </c>
      <c r="M8530" t="n">
        <v>48527.81442683675</v>
      </c>
      <c r="N8530" t="n">
        <v>766.322815533461</v>
      </c>
      <c r="O8530" t="n">
        <v>48527.81442683675</v>
      </c>
      <c r="P8530" t="n">
        <v>766.322815533461</v>
      </c>
      <c r="Q8530" t="n">
        <v>356</v>
      </c>
      <c r="R8530" t="n">
        <v>8</v>
      </c>
      <c r="S8530">
        <f>VLOOKUP(Q8530,Clustering!$D$3:$E$367,2,FALSE)</f>
        <v/>
      </c>
    </row>
    <row r="8531">
      <c r="A8531" t="inlineStr">
        <is>
          <t>2025-12-22 09:00</t>
        </is>
      </c>
      <c r="B8531" t="n">
        <v>0.5279996820951743</v>
      </c>
      <c r="C8531" t="n">
        <v>9638.53428367052</v>
      </c>
      <c r="D8531" t="n">
        <v>1039.589151391586</v>
      </c>
      <c r="E8531" t="n">
        <v>3583.143985000363</v>
      </c>
      <c r="F8531" t="n">
        <v>0</v>
      </c>
      <c r="G8531" t="n">
        <v>14261.79541974456</v>
      </c>
      <c r="H8531" t="n">
        <v>13297.2368942318</v>
      </c>
      <c r="I8531" t="n">
        <v>0</v>
      </c>
      <c r="J8531" t="n">
        <v>2336.666715944188</v>
      </c>
      <c r="K8531" t="n">
        <v>1430.435910210402</v>
      </c>
      <c r="L8531" t="n">
        <v>17064.33952038639</v>
      </c>
      <c r="M8531" t="n">
        <v>48456.76345403025</v>
      </c>
      <c r="N8531" t="n">
        <v>671.5479090187221</v>
      </c>
      <c r="O8531" t="n">
        <v>48456.76345403025</v>
      </c>
      <c r="P8531" t="n">
        <v>671.5479090187221</v>
      </c>
      <c r="Q8531" t="n">
        <v>356</v>
      </c>
      <c r="R8531" t="n">
        <v>9</v>
      </c>
      <c r="S8531">
        <f>VLOOKUP(Q8531,Clustering!$D$3:$E$367,2,FALSE)</f>
        <v/>
      </c>
    </row>
    <row r="8532">
      <c r="A8532" t="inlineStr">
        <is>
          <t>2025-12-22 10:00</t>
        </is>
      </c>
      <c r="B8532" t="n">
        <v>0.3959997615713808</v>
      </c>
      <c r="C8532" t="n">
        <v>8806.584264698417</v>
      </c>
      <c r="D8532" t="n">
        <v>888.3761839164464</v>
      </c>
      <c r="E8532" t="n">
        <v>3335.528343760501</v>
      </c>
      <c r="F8532" t="n">
        <v>0</v>
      </c>
      <c r="G8532" t="n">
        <v>13030.88479213694</v>
      </c>
      <c r="H8532" t="n">
        <v>13520.9287298357</v>
      </c>
      <c r="I8532" t="n">
        <v>0</v>
      </c>
      <c r="J8532" t="n">
        <v>2012.83481616624</v>
      </c>
      <c r="K8532" t="n">
        <v>1427.551455310111</v>
      </c>
      <c r="L8532" t="n">
        <v>16961.31500131205</v>
      </c>
      <c r="M8532" t="n">
        <v>48314.66150841727</v>
      </c>
      <c r="N8532" t="n">
        <v>530.7394764825384</v>
      </c>
      <c r="O8532" t="n">
        <v>48314.66150841727</v>
      </c>
      <c r="P8532" t="n">
        <v>530.7394764825384</v>
      </c>
      <c r="Q8532" t="n">
        <v>356</v>
      </c>
      <c r="R8532" t="n">
        <v>10</v>
      </c>
      <c r="S8532">
        <f>VLOOKUP(Q8532,Clustering!$D$3:$E$367,2,FALSE)</f>
        <v/>
      </c>
    </row>
    <row r="8533">
      <c r="A8533" t="inlineStr">
        <is>
          <t>2025-12-22 11:00</t>
        </is>
      </c>
      <c r="B8533" t="n">
        <v>0.3695997774666221</v>
      </c>
      <c r="C8533" t="n">
        <v>6483.688125314197</v>
      </c>
      <c r="D8533" t="n">
        <v>850.5729420476615</v>
      </c>
      <c r="E8533" t="n">
        <v>2883.993939146634</v>
      </c>
      <c r="F8533" t="n">
        <v>0</v>
      </c>
      <c r="G8533" t="n">
        <v>10218.62460628596</v>
      </c>
      <c r="H8533" t="n">
        <v>13297.2368942318</v>
      </c>
      <c r="I8533" t="n">
        <v>0</v>
      </c>
      <c r="J8533" t="n">
        <v>1752.450607469919</v>
      </c>
      <c r="K8533" t="n">
        <v>1424.968713007898</v>
      </c>
      <c r="L8533" t="n">
        <v>16474.65621470961</v>
      </c>
      <c r="M8533" t="n">
        <v>48172.55956280427</v>
      </c>
      <c r="N8533" t="n">
        <v>533.4473309543881</v>
      </c>
      <c r="O8533" t="n">
        <v>48172.55956280427</v>
      </c>
      <c r="P8533" t="n">
        <v>533.4473309543881</v>
      </c>
      <c r="Q8533" t="n">
        <v>356</v>
      </c>
      <c r="R8533" t="n">
        <v>11</v>
      </c>
      <c r="S8533">
        <f>VLOOKUP(Q8533,Clustering!$D$3:$E$367,2,FALSE)</f>
        <v/>
      </c>
    </row>
    <row r="8534">
      <c r="A8534" t="inlineStr">
        <is>
          <t>2025-12-22 12:00</t>
        </is>
      </c>
      <c r="B8534" t="n">
        <v>0.4223997456761395</v>
      </c>
      <c r="C8534" t="n">
        <v>6301.096715389513</v>
      </c>
      <c r="D8534" t="n">
        <v>888.3761839164464</v>
      </c>
      <c r="E8534" t="n">
        <v>2345.065778801051</v>
      </c>
      <c r="F8534" t="n">
        <v>0</v>
      </c>
      <c r="G8534" t="n">
        <v>9534.961077852686</v>
      </c>
      <c r="H8534" t="n">
        <v>12551.5974422188</v>
      </c>
      <c r="I8534" t="n">
        <v>0</v>
      </c>
      <c r="J8534" t="n">
        <v>1651.92832874746</v>
      </c>
      <c r="K8534" t="n">
        <v>1403.290995328664</v>
      </c>
      <c r="L8534" t="n">
        <v>15606.81676629492</v>
      </c>
      <c r="M8534" t="n">
        <v>48030.45761719128</v>
      </c>
      <c r="N8534" t="n">
        <v>549.6944577854862</v>
      </c>
      <c r="O8534" t="n">
        <v>48030.45761719128</v>
      </c>
      <c r="P8534" t="n">
        <v>549.6944577854862</v>
      </c>
      <c r="Q8534" t="n">
        <v>356</v>
      </c>
      <c r="R8534" t="n">
        <v>12</v>
      </c>
      <c r="S8534">
        <f>VLOOKUP(Q8534,Clustering!$D$3:$E$367,2,FALSE)</f>
        <v/>
      </c>
    </row>
    <row r="8535">
      <c r="A8535" t="inlineStr">
        <is>
          <t>2025-12-22 13:00</t>
        </is>
      </c>
      <c r="B8535" t="n">
        <v>0.3959997615713808</v>
      </c>
      <c r="C8535" t="n">
        <v>6017.4418717262</v>
      </c>
      <c r="D8535" t="n">
        <v>850.5729420476615</v>
      </c>
      <c r="E8535" t="n">
        <v>2053.75325969533</v>
      </c>
      <c r="F8535" t="n">
        <v>0</v>
      </c>
      <c r="G8535" t="n">
        <v>8922.164073230762</v>
      </c>
      <c r="H8535" t="n">
        <v>12924.4171682253</v>
      </c>
      <c r="I8535" t="n">
        <v>0</v>
      </c>
      <c r="J8535" t="n">
        <v>1658.553902284621</v>
      </c>
      <c r="K8535" t="n">
        <v>1404.451038160428</v>
      </c>
      <c r="L8535" t="n">
        <v>15987.42210867035</v>
      </c>
      <c r="M8535" t="n">
        <v>47959.40664438478</v>
      </c>
      <c r="N8535" t="n">
        <v>544.2787488417868</v>
      </c>
      <c r="O8535" t="n">
        <v>47959.40664438478</v>
      </c>
      <c r="P8535" t="n">
        <v>544.2787488417868</v>
      </c>
      <c r="Q8535" t="n">
        <v>356</v>
      </c>
      <c r="R8535" t="n">
        <v>13</v>
      </c>
      <c r="S8535">
        <f>VLOOKUP(Q8535,Clustering!$D$3:$E$367,2,FALSE)</f>
        <v/>
      </c>
    </row>
    <row r="8536">
      <c r="A8536" t="inlineStr">
        <is>
          <t>2025-12-22 14:00</t>
        </is>
      </c>
      <c r="B8536" t="n">
        <v>0.3695997774666221</v>
      </c>
      <c r="C8536" t="n">
        <v>5856.209228725659</v>
      </c>
      <c r="D8536" t="n">
        <v>812.7697001788766</v>
      </c>
      <c r="E8536" t="n">
        <v>2024.622007784758</v>
      </c>
      <c r="F8536" t="n">
        <v>0</v>
      </c>
      <c r="G8536" t="n">
        <v>8693.970536466761</v>
      </c>
      <c r="H8536" t="n">
        <v>13297.2368942318</v>
      </c>
      <c r="I8536" t="n">
        <v>0</v>
      </c>
      <c r="J8536" t="n">
        <v>1591.721189977763</v>
      </c>
      <c r="K8536" t="n">
        <v>1403.447402745322</v>
      </c>
      <c r="L8536" t="n">
        <v>16292.40548695488</v>
      </c>
      <c r="M8536" t="n">
        <v>48030.45761719128</v>
      </c>
      <c r="N8536" t="n">
        <v>530.7394764825384</v>
      </c>
      <c r="O8536" t="n">
        <v>48030.45761719128</v>
      </c>
      <c r="P8536" t="n">
        <v>530.7394764825384</v>
      </c>
      <c r="Q8536" t="n">
        <v>356</v>
      </c>
      <c r="R8536" t="n">
        <v>14</v>
      </c>
      <c r="S8536">
        <f>VLOOKUP(Q8536,Clustering!$D$3:$E$367,2,FALSE)</f>
        <v/>
      </c>
    </row>
    <row r="8537">
      <c r="A8537" t="inlineStr">
        <is>
          <t>2025-12-22 15:00</t>
        </is>
      </c>
      <c r="B8537" t="n">
        <v>0.3959997615713808</v>
      </c>
      <c r="C8537" t="n">
        <v>6012.492889146217</v>
      </c>
      <c r="D8537" t="n">
        <v>850.5729420476615</v>
      </c>
      <c r="E8537" t="n">
        <v>2039.187633740044</v>
      </c>
      <c r="F8537" t="n">
        <v>0</v>
      </c>
      <c r="G8537" t="n">
        <v>8902.649464695494</v>
      </c>
      <c r="H8537" t="n">
        <v>13148.1090038292</v>
      </c>
      <c r="I8537" t="n">
        <v>0</v>
      </c>
      <c r="J8537" t="n">
        <v>1530.728796383814</v>
      </c>
      <c r="K8537" t="n">
        <v>1404.367702327894</v>
      </c>
      <c r="L8537" t="n">
        <v>16083.20550254091</v>
      </c>
      <c r="M8537" t="n">
        <v>48456.76345403025</v>
      </c>
      <c r="N8537" t="n">
        <v>625.5143829972774</v>
      </c>
      <c r="O8537" t="n">
        <v>48456.76345403025</v>
      </c>
      <c r="P8537" t="n">
        <v>625.5143829972774</v>
      </c>
      <c r="Q8537" t="n">
        <v>356</v>
      </c>
      <c r="R8537" t="n">
        <v>15</v>
      </c>
      <c r="S8537">
        <f>VLOOKUP(Q8537,Clustering!$D$3:$E$367,2,FALSE)</f>
        <v/>
      </c>
    </row>
    <row r="8538">
      <c r="A8538" t="inlineStr">
        <is>
          <t>2025-12-22 16:00</t>
        </is>
      </c>
      <c r="B8538" t="n">
        <v>0.5939996423570713</v>
      </c>
      <c r="C8538" t="n">
        <v>6975.981655638953</v>
      </c>
      <c r="D8538" t="n">
        <v>1780.7683936619</v>
      </c>
      <c r="E8538" t="n">
        <v>2461.590786443339</v>
      </c>
      <c r="F8538" t="n">
        <v>0</v>
      </c>
      <c r="G8538" t="n">
        <v>11218.93483538655</v>
      </c>
      <c r="H8538" t="n">
        <v>12551.5974422188</v>
      </c>
      <c r="I8538" t="n">
        <v>0</v>
      </c>
      <c r="J8538" t="n">
        <v>1305.221585217878</v>
      </c>
      <c r="K8538" t="n">
        <v>1360.277524678293</v>
      </c>
      <c r="L8538" t="n">
        <v>15217.09655211497</v>
      </c>
      <c r="M8538" t="n">
        <v>48883.06929086923</v>
      </c>
      <c r="N8538" t="n">
        <v>744.6599797586636</v>
      </c>
      <c r="O8538" t="n">
        <v>48883.06929086923</v>
      </c>
      <c r="P8538" t="n">
        <v>744.6599797586636</v>
      </c>
      <c r="Q8538" t="n">
        <v>356</v>
      </c>
      <c r="R8538" t="n">
        <v>16</v>
      </c>
      <c r="S8538">
        <f>VLOOKUP(Q8538,Clustering!$D$3:$E$367,2,FALSE)</f>
        <v/>
      </c>
    </row>
    <row r="8539">
      <c r="A8539" t="inlineStr">
        <is>
          <t>2025-12-22 17:00</t>
        </is>
      </c>
      <c r="B8539" t="n">
        <v>0.8579994834046585</v>
      </c>
      <c r="C8539" t="n">
        <v>8464.323048377397</v>
      </c>
      <c r="D8539" t="n">
        <v>5040.432249171328</v>
      </c>
      <c r="E8539" t="n">
        <v>3117.04395443121</v>
      </c>
      <c r="F8539" t="n">
        <v>0</v>
      </c>
      <c r="G8539" t="n">
        <v>16622.65725146334</v>
      </c>
      <c r="H8539" t="n">
        <v>11060.3185381928</v>
      </c>
      <c r="I8539" t="n">
        <v>0</v>
      </c>
      <c r="J8539" t="n">
        <v>1301.750736426733</v>
      </c>
      <c r="K8539" t="n">
        <v>1275.339480582558</v>
      </c>
      <c r="L8539" t="n">
        <v>13637.40875520209</v>
      </c>
      <c r="M8539" t="n">
        <v>48954.12026367573</v>
      </c>
      <c r="N8539" t="n">
        <v>815.0641960267554</v>
      </c>
      <c r="O8539" t="n">
        <v>48954.12026367573</v>
      </c>
      <c r="P8539" t="n">
        <v>815.0641960267554</v>
      </c>
      <c r="Q8539" t="n">
        <v>356</v>
      </c>
      <c r="R8539" t="n">
        <v>17</v>
      </c>
      <c r="S8539">
        <f>VLOOKUP(Q8539,Clustering!$D$3:$E$367,2,FALSE)</f>
        <v/>
      </c>
    </row>
    <row r="8540">
      <c r="A8540" t="inlineStr">
        <is>
          <t>2025-12-22 18:00</t>
        </is>
      </c>
      <c r="B8540" t="n">
        <v>1.121999324452246</v>
      </c>
      <c r="C8540" t="n">
        <v>9393.950355112347</v>
      </c>
      <c r="D8540" t="n">
        <v>5985.513295890953</v>
      </c>
      <c r="E8540" t="n">
        <v>4005.547137703657</v>
      </c>
      <c r="F8540" t="n">
        <v>0</v>
      </c>
      <c r="G8540" t="n">
        <v>19386.13278803141</v>
      </c>
      <c r="H8540" t="n">
        <v>9196.219908160308</v>
      </c>
      <c r="I8540" t="n">
        <v>0</v>
      </c>
      <c r="J8540" t="n">
        <v>1883.68544934007</v>
      </c>
      <c r="K8540" t="n">
        <v>1206.987371345546</v>
      </c>
      <c r="L8540" t="n">
        <v>12286.89272884592</v>
      </c>
      <c r="M8540" t="n">
        <v>48740.96734525624</v>
      </c>
      <c r="N8540" t="n">
        <v>758.199252117912</v>
      </c>
      <c r="O8540" t="n">
        <v>48740.96734525624</v>
      </c>
      <c r="P8540" t="n">
        <v>758.199252117912</v>
      </c>
      <c r="Q8540" t="n">
        <v>356</v>
      </c>
      <c r="R8540" t="n">
        <v>18</v>
      </c>
      <c r="S8540">
        <f>VLOOKUP(Q8540,Clustering!$D$3:$E$367,2,FALSE)</f>
        <v/>
      </c>
    </row>
    <row r="8541">
      <c r="A8541" t="inlineStr">
        <is>
          <t>2025-12-22 19:00</t>
        </is>
      </c>
      <c r="B8541" t="n">
        <v>1.22759926087128</v>
      </c>
      <c r="C8541" t="n">
        <v>9918.802981358051</v>
      </c>
      <c r="D8541" t="n">
        <v>6489.556520808085</v>
      </c>
      <c r="E8541" t="n">
        <v>4020.112763658944</v>
      </c>
      <c r="F8541" t="n">
        <v>0</v>
      </c>
      <c r="G8541" t="n">
        <v>20429.69986508596</v>
      </c>
      <c r="H8541" t="n">
        <v>7704.941004134312</v>
      </c>
      <c r="I8541" t="n">
        <v>0</v>
      </c>
      <c r="J8541" t="n">
        <v>1867.420900920147</v>
      </c>
      <c r="K8541" t="n">
        <v>1006.23285592595</v>
      </c>
      <c r="L8541" t="n">
        <v>10578.59476098041</v>
      </c>
      <c r="M8541" t="n">
        <v>48456.76345403025</v>
      </c>
      <c r="N8541" t="n">
        <v>611.9751106380289</v>
      </c>
      <c r="O8541" t="n">
        <v>48456.76345403025</v>
      </c>
      <c r="P8541" t="n">
        <v>611.9751106380289</v>
      </c>
      <c r="Q8541" t="n">
        <v>356</v>
      </c>
      <c r="R8541" t="n">
        <v>19</v>
      </c>
      <c r="S8541">
        <f>VLOOKUP(Q8541,Clustering!$D$3:$E$367,2,FALSE)</f>
        <v/>
      </c>
    </row>
    <row r="8542">
      <c r="A8542" t="inlineStr">
        <is>
          <t>2025-12-22 20:00</t>
        </is>
      </c>
      <c r="B8542" t="n">
        <v>1.267199237028418</v>
      </c>
      <c r="C8542" t="n">
        <v>9896.141850597069</v>
      </c>
      <c r="D8542" t="n">
        <v>6300.54031146416</v>
      </c>
      <c r="E8542" t="n">
        <v>3612.275236910935</v>
      </c>
      <c r="F8542" t="n">
        <v>0</v>
      </c>
      <c r="G8542" t="n">
        <v>19810.22459820919</v>
      </c>
      <c r="H8542" t="n">
        <v>6959.301552121316</v>
      </c>
      <c r="I8542" t="n">
        <v>0</v>
      </c>
      <c r="J8542" t="n">
        <v>1626.528087506671</v>
      </c>
      <c r="K8542" t="n">
        <v>832.9788865661639</v>
      </c>
      <c r="L8542" t="n">
        <v>9418.808526194149</v>
      </c>
      <c r="M8542" t="n">
        <v>48172.55956280427</v>
      </c>
      <c r="N8542" t="n">
        <v>528.0316220106887</v>
      </c>
      <c r="O8542" t="n">
        <v>48172.55956280427</v>
      </c>
      <c r="P8542" t="n">
        <v>528.0316220106887</v>
      </c>
      <c r="Q8542" t="n">
        <v>356</v>
      </c>
      <c r="R8542" t="n">
        <v>20</v>
      </c>
      <c r="S8542">
        <f>VLOOKUP(Q8542,Clustering!$D$3:$E$367,2,FALSE)</f>
        <v/>
      </c>
    </row>
    <row r="8543">
      <c r="A8543" t="inlineStr">
        <is>
          <t>2025-12-22 21:00</t>
        </is>
      </c>
      <c r="B8543" t="n">
        <v>1.280399229080798</v>
      </c>
      <c r="C8543" t="n">
        <v>9052.731029860795</v>
      </c>
      <c r="D8543" t="n">
        <v>5040.432249171328</v>
      </c>
      <c r="E8543" t="n">
        <v>3350.093969715786</v>
      </c>
      <c r="F8543" t="n">
        <v>0</v>
      </c>
      <c r="G8543" t="n">
        <v>17444.53764797699</v>
      </c>
      <c r="H8543" t="n">
        <v>6810.173661718715</v>
      </c>
      <c r="I8543" t="n">
        <v>0</v>
      </c>
      <c r="J8543" t="n">
        <v>1967.762537331104</v>
      </c>
      <c r="K8543" t="n">
        <v>664.9510008207936</v>
      </c>
      <c r="L8543" t="n">
        <v>9442.887199870614</v>
      </c>
      <c r="M8543" t="n">
        <v>47746.25372596529</v>
      </c>
      <c r="N8543" t="n">
        <v>471.1666781018453</v>
      </c>
      <c r="O8543" t="n">
        <v>47746.25372596529</v>
      </c>
      <c r="P8543" t="n">
        <v>471.1666781018453</v>
      </c>
      <c r="Q8543" t="n">
        <v>356</v>
      </c>
      <c r="R8543" t="n">
        <v>21</v>
      </c>
      <c r="S8543">
        <f>VLOOKUP(Q8543,Clustering!$D$3:$E$367,2,FALSE)</f>
        <v/>
      </c>
    </row>
    <row r="8544">
      <c r="A8544" t="inlineStr">
        <is>
          <t>2025-12-22 22:00</t>
        </is>
      </c>
      <c r="B8544" t="n">
        <v>1.280399229080798</v>
      </c>
      <c r="C8544" t="n">
        <v>7716.505733265028</v>
      </c>
      <c r="D8544" t="n">
        <v>3150.27015573208</v>
      </c>
      <c r="E8544" t="n">
        <v>2942.256442967778</v>
      </c>
      <c r="F8544" t="n">
        <v>0</v>
      </c>
      <c r="G8544" t="n">
        <v>13810.31273119397</v>
      </c>
      <c r="H8544" t="n">
        <v>6586.481826114816</v>
      </c>
      <c r="I8544" t="n">
        <v>0</v>
      </c>
      <c r="J8544" t="n">
        <v>1882.994559902423</v>
      </c>
      <c r="K8544" t="n">
        <v>555.3915506427597</v>
      </c>
      <c r="L8544" t="n">
        <v>9024.867936660001</v>
      </c>
      <c r="M8544" t="n">
        <v>47390.99886193281</v>
      </c>
      <c r="N8544" t="n">
        <v>425.1331520804006</v>
      </c>
      <c r="O8544" t="n">
        <v>47390.99886193281</v>
      </c>
      <c r="P8544" t="n">
        <v>425.1331520804006</v>
      </c>
      <c r="Q8544" t="n">
        <v>356</v>
      </c>
      <c r="R8544" t="n">
        <v>22</v>
      </c>
      <c r="S8544">
        <f>VLOOKUP(Q8544,Clustering!$D$3:$E$367,2,FALSE)</f>
        <v/>
      </c>
    </row>
    <row r="8545">
      <c r="A8545" t="inlineStr">
        <is>
          <t>2025-12-22 23:00</t>
        </is>
      </c>
      <c r="B8545" t="n">
        <v>1.280399229080798</v>
      </c>
      <c r="C8545" t="n">
        <v>6588.658650563339</v>
      </c>
      <c r="D8545" t="n">
        <v>1575.13507786604</v>
      </c>
      <c r="E8545" t="n">
        <v>2053.75325969533</v>
      </c>
      <c r="F8545" t="n">
        <v>0</v>
      </c>
      <c r="G8545" t="n">
        <v>10218.82738735379</v>
      </c>
      <c r="H8545" t="n">
        <v>6586.481826114816</v>
      </c>
      <c r="I8545" t="n">
        <v>0</v>
      </c>
      <c r="J8545" t="n">
        <v>1267.201546275055</v>
      </c>
      <c r="K8545" t="n">
        <v>490.5949738240216</v>
      </c>
      <c r="L8545" t="n">
        <v>8344.278346213892</v>
      </c>
      <c r="M8545" t="n">
        <v>47106.79497070683</v>
      </c>
      <c r="N8545" t="n">
        <v>287.0325740160667</v>
      </c>
      <c r="O8545" t="n">
        <v>47106.79497070683</v>
      </c>
      <c r="P8545" t="n">
        <v>287.0325740160667</v>
      </c>
      <c r="Q8545" t="n">
        <v>356</v>
      </c>
      <c r="R8545" t="n">
        <v>23</v>
      </c>
      <c r="S8545">
        <f>VLOOKUP(Q8545,Clustering!$D$3:$E$367,2,FALSE)</f>
        <v/>
      </c>
    </row>
    <row r="8546">
      <c r="A8546" t="inlineStr">
        <is>
          <t>2025-12-23 00:00</t>
        </is>
      </c>
      <c r="B8546" t="n">
        <v>1.280399229080798</v>
      </c>
      <c r="C8546" t="n">
        <v>6285.728822114824</v>
      </c>
      <c r="D8546" t="n">
        <v>1134.097256063549</v>
      </c>
      <c r="E8546" t="n">
        <v>1176.667342327933</v>
      </c>
      <c r="F8546" t="n">
        <v>0</v>
      </c>
      <c r="G8546" t="n">
        <v>8597.773819735386</v>
      </c>
      <c r="H8546" t="n">
        <v>6586.481826114816</v>
      </c>
      <c r="I8546" t="n">
        <v>0</v>
      </c>
      <c r="J8546" t="n">
        <v>899.7398100000831</v>
      </c>
      <c r="K8546" t="n">
        <v>412.4013376159638</v>
      </c>
      <c r="L8546" t="n">
        <v>7898.622973730862</v>
      </c>
      <c r="M8546" t="n">
        <v>47106.79497070683</v>
      </c>
      <c r="N8546" t="n">
        <v>189.0131162731574</v>
      </c>
      <c r="O8546" t="n">
        <v>47106.79497070683</v>
      </c>
      <c r="P8546" t="n">
        <v>189.0131162731574</v>
      </c>
      <c r="Q8546" t="n">
        <v>357</v>
      </c>
      <c r="R8546" t="n">
        <v>0</v>
      </c>
      <c r="S8546">
        <f>VLOOKUP(Q8546,Clustering!$D$3:$E$367,2,FALSE)</f>
        <v/>
      </c>
    </row>
    <row r="8547">
      <c r="A8547" t="inlineStr">
        <is>
          <t>2025-12-23 01:00</t>
        </is>
      </c>
      <c r="B8547" t="n">
        <v>1.293599221133177</v>
      </c>
      <c r="C8547" t="n">
        <v>6257.07681770439</v>
      </c>
      <c r="D8547" t="n">
        <v>1071.091852948907</v>
      </c>
      <c r="E8547" t="n">
        <v>813.4265578173001</v>
      </c>
      <c r="F8547" t="n">
        <v>0</v>
      </c>
      <c r="G8547" t="n">
        <v>8142.88882769173</v>
      </c>
      <c r="H8547" t="n">
        <v>6586.481826114816</v>
      </c>
      <c r="I8547" t="n">
        <v>0</v>
      </c>
      <c r="J8547" t="n">
        <v>682.483503815842</v>
      </c>
      <c r="K8547" t="n">
        <v>409.1062605227808</v>
      </c>
      <c r="L8547" t="n">
        <v>7678.071590453438</v>
      </c>
      <c r="M8547" t="n">
        <v>47035.74399790033</v>
      </c>
      <c r="N8547" t="n">
        <v>183.7759632533318</v>
      </c>
      <c r="O8547" t="n">
        <v>47035.74399790033</v>
      </c>
      <c r="P8547" t="n">
        <v>183.7759632533318</v>
      </c>
      <c r="Q8547" t="n">
        <v>357</v>
      </c>
      <c r="R8547" t="n">
        <v>1</v>
      </c>
      <c r="S8547">
        <f>VLOOKUP(Q8547,Clustering!$D$3:$E$367,2,FALSE)</f>
        <v/>
      </c>
    </row>
    <row r="8548">
      <c r="A8548" t="inlineStr">
        <is>
          <t>2025-12-23 02:00</t>
        </is>
      </c>
      <c r="B8548" t="n">
        <v>1.306799213185557</v>
      </c>
      <c r="C8548" t="n">
        <v>6263.067691353844</v>
      </c>
      <c r="D8548" t="n">
        <v>1071.091852948907</v>
      </c>
      <c r="E8548" t="n">
        <v>738.7670918895119</v>
      </c>
      <c r="F8548" t="n">
        <v>0</v>
      </c>
      <c r="G8548" t="n">
        <v>8074.233435405448</v>
      </c>
      <c r="H8548" t="n">
        <v>6586.481826114816</v>
      </c>
      <c r="I8548" t="n">
        <v>0</v>
      </c>
      <c r="J8548" t="n">
        <v>604.6125127505586</v>
      </c>
      <c r="K8548" t="n">
        <v>407.4905429773441</v>
      </c>
      <c r="L8548" t="n">
        <v>7598.584881842718</v>
      </c>
      <c r="M8548" t="n">
        <v>46964.69302509384</v>
      </c>
      <c r="N8548" t="n">
        <v>182.4308907015299</v>
      </c>
      <c r="O8548" t="n">
        <v>46964.69302509384</v>
      </c>
      <c r="P8548" t="n">
        <v>182.4308907015299</v>
      </c>
      <c r="Q8548" t="n">
        <v>357</v>
      </c>
      <c r="R8548" t="n">
        <v>2</v>
      </c>
      <c r="S8548">
        <f>VLOOKUP(Q8548,Clustering!$D$3:$E$367,2,FALSE)</f>
        <v/>
      </c>
    </row>
    <row r="8549">
      <c r="A8549" t="inlineStr">
        <is>
          <t>2025-12-23 03:00</t>
        </is>
      </c>
      <c r="B8549" t="n">
        <v>1.306799213185557</v>
      </c>
      <c r="C8549" t="n">
        <v>6250.825471287567</v>
      </c>
      <c r="D8549" t="n">
        <v>1071.091852948907</v>
      </c>
      <c r="E8549" t="n">
        <v>722.0243418226893</v>
      </c>
      <c r="F8549" t="n">
        <v>0</v>
      </c>
      <c r="G8549" t="n">
        <v>8045.248465272349</v>
      </c>
      <c r="H8549" t="n">
        <v>6586.481826114816</v>
      </c>
      <c r="I8549" t="n">
        <v>0</v>
      </c>
      <c r="J8549" t="n">
        <v>603.2230947725395</v>
      </c>
      <c r="K8549" t="n">
        <v>425.5955559010283</v>
      </c>
      <c r="L8549" t="n">
        <v>7615.300476788383</v>
      </c>
      <c r="M8549" t="n">
        <v>47035.74399790033</v>
      </c>
      <c r="N8549" t="n">
        <v>183.6691925515068</v>
      </c>
      <c r="O8549" t="n">
        <v>47035.74399790033</v>
      </c>
      <c r="P8549" t="n">
        <v>183.6691925515068</v>
      </c>
      <c r="Q8549" t="n">
        <v>357</v>
      </c>
      <c r="R8549" t="n">
        <v>3</v>
      </c>
      <c r="S8549">
        <f>VLOOKUP(Q8549,Clustering!$D$3:$E$367,2,FALSE)</f>
        <v/>
      </c>
    </row>
    <row r="8550">
      <c r="A8550" t="inlineStr">
        <is>
          <t>2025-12-23 04:00</t>
        </is>
      </c>
      <c r="B8550" t="n">
        <v>1.306799213185557</v>
      </c>
      <c r="C8550" t="n">
        <v>6281.561257836943</v>
      </c>
      <c r="D8550" t="n">
        <v>1134.097256063549</v>
      </c>
      <c r="E8550" t="n">
        <v>1013.112841601218</v>
      </c>
      <c r="F8550" t="n">
        <v>0</v>
      </c>
      <c r="G8550" t="n">
        <v>8430.078154714894</v>
      </c>
      <c r="H8550" t="n">
        <v>6586.481826114816</v>
      </c>
      <c r="I8550" t="n">
        <v>0</v>
      </c>
      <c r="J8550" t="n">
        <v>703.2335536124103</v>
      </c>
      <c r="K8550" t="n">
        <v>453.2353366437743</v>
      </c>
      <c r="L8550" t="n">
        <v>7742.950716371</v>
      </c>
      <c r="M8550" t="n">
        <v>47177.84594351333</v>
      </c>
      <c r="N8550" t="n">
        <v>182.3198686681841</v>
      </c>
      <c r="O8550" t="n">
        <v>47177.84594351333</v>
      </c>
      <c r="P8550" t="n">
        <v>182.3198686681841</v>
      </c>
      <c r="Q8550" t="n">
        <v>357</v>
      </c>
      <c r="R8550" t="n">
        <v>4</v>
      </c>
      <c r="S8550">
        <f>VLOOKUP(Q8550,Clustering!$D$3:$E$367,2,FALSE)</f>
        <v/>
      </c>
    </row>
    <row r="8551">
      <c r="A8551" t="inlineStr">
        <is>
          <t>2025-12-23 05:00</t>
        </is>
      </c>
      <c r="B8551" t="n">
        <v>1.280399229080798</v>
      </c>
      <c r="C8551" t="n">
        <v>8457.029810891103</v>
      </c>
      <c r="D8551" t="n">
        <v>1575.13507786604</v>
      </c>
      <c r="E8551" t="n">
        <v>2243.106397114049</v>
      </c>
      <c r="F8551" t="n">
        <v>0</v>
      </c>
      <c r="G8551" t="n">
        <v>12276.55168510027</v>
      </c>
      <c r="H8551" t="n">
        <v>6959.301552121316</v>
      </c>
      <c r="I8551" t="n">
        <v>0</v>
      </c>
      <c r="J8551" t="n">
        <v>1052.875510024405</v>
      </c>
      <c r="K8551" t="n">
        <v>525.9390956176107</v>
      </c>
      <c r="L8551" t="n">
        <v>8538.11615776333</v>
      </c>
      <c r="M8551" t="n">
        <v>47462.04983473931</v>
      </c>
      <c r="N8551" t="n">
        <v>192.606330843123</v>
      </c>
      <c r="O8551" t="n">
        <v>47462.04983473931</v>
      </c>
      <c r="P8551" t="n">
        <v>192.606330843123</v>
      </c>
      <c r="Q8551" t="n">
        <v>357</v>
      </c>
      <c r="R8551" t="n">
        <v>5</v>
      </c>
      <c r="S8551">
        <f>VLOOKUP(Q8551,Clustering!$D$3:$E$367,2,FALSE)</f>
        <v/>
      </c>
    </row>
    <row r="8552">
      <c r="A8552" t="inlineStr">
        <is>
          <t>2025-12-23 06:00</t>
        </is>
      </c>
      <c r="B8552" t="n">
        <v>1.187999284714142</v>
      </c>
      <c r="C8552" t="n">
        <v>9604.151878377996</v>
      </c>
      <c r="D8552" t="n">
        <v>3150.27015573208</v>
      </c>
      <c r="E8552" t="n">
        <v>4413.384664451667</v>
      </c>
      <c r="F8552" t="n">
        <v>0</v>
      </c>
      <c r="G8552" t="n">
        <v>17168.99469784646</v>
      </c>
      <c r="H8552" t="n">
        <v>8450.580456147311</v>
      </c>
      <c r="I8552" t="n">
        <v>0</v>
      </c>
      <c r="J8552" t="n">
        <v>1732.589839102361</v>
      </c>
      <c r="K8552" t="n">
        <v>791.9766058334848</v>
      </c>
      <c r="L8552" t="n">
        <v>10975.14690108316</v>
      </c>
      <c r="M8552" t="n">
        <v>47959.40664438478</v>
      </c>
      <c r="N8552" t="n">
        <v>300.5718463753151</v>
      </c>
      <c r="O8552" t="n">
        <v>47959.40664438478</v>
      </c>
      <c r="P8552" t="n">
        <v>300.5718463753151</v>
      </c>
      <c r="Q8552" t="n">
        <v>357</v>
      </c>
      <c r="R8552" t="n">
        <v>6</v>
      </c>
      <c r="S8552">
        <f>VLOOKUP(Q8552,Clustering!$D$3:$E$367,2,FALSE)</f>
        <v/>
      </c>
    </row>
    <row r="8553">
      <c r="A8553" t="inlineStr">
        <is>
          <t>2025-12-23 07:00</t>
        </is>
      </c>
      <c r="B8553" t="n">
        <v>1.02959938008559</v>
      </c>
      <c r="C8553" t="n">
        <v>10507.73190837619</v>
      </c>
      <c r="D8553" t="n">
        <v>4410.378218024912</v>
      </c>
      <c r="E8553" t="n">
        <v>6059.300397398988</v>
      </c>
      <c r="F8553" t="n">
        <v>0</v>
      </c>
      <c r="G8553" t="n">
        <v>20978.44012318017</v>
      </c>
      <c r="H8553" t="n">
        <v>10687.4988121863</v>
      </c>
      <c r="I8553" t="n">
        <v>0</v>
      </c>
      <c r="J8553" t="n">
        <v>2583.814157053669</v>
      </c>
      <c r="K8553" t="n">
        <v>1089.559178176833</v>
      </c>
      <c r="L8553" t="n">
        <v>14360.87214741681</v>
      </c>
      <c r="M8553" t="n">
        <v>48456.76345403025</v>
      </c>
      <c r="N8553" t="n">
        <v>660.7164911313232</v>
      </c>
      <c r="O8553" t="n">
        <v>48456.76345403025</v>
      </c>
      <c r="P8553" t="n">
        <v>660.7164911313232</v>
      </c>
      <c r="Q8553" t="n">
        <v>357</v>
      </c>
      <c r="R8553" t="n">
        <v>7</v>
      </c>
      <c r="S8553">
        <f>VLOOKUP(Q8553,Clustering!$D$3:$E$367,2,FALSE)</f>
        <v/>
      </c>
    </row>
    <row r="8554">
      <c r="A8554" t="inlineStr">
        <is>
          <t>2025-12-23 08:00</t>
        </is>
      </c>
      <c r="B8554" t="n">
        <v>0.7259995628808649</v>
      </c>
      <c r="C8554" t="n">
        <v>9896.141850597069</v>
      </c>
      <c r="D8554" t="n">
        <v>1929.150471360578</v>
      </c>
      <c r="E8554" t="n">
        <v>4005.547137703657</v>
      </c>
      <c r="F8554" t="n">
        <v>0</v>
      </c>
      <c r="G8554" t="n">
        <v>15831.56545922419</v>
      </c>
      <c r="H8554" t="n">
        <v>12551.5974422188</v>
      </c>
      <c r="I8554" t="n">
        <v>0</v>
      </c>
      <c r="J8554" t="n">
        <v>2718.621852204295</v>
      </c>
      <c r="K8554" t="n">
        <v>1354.641594814081</v>
      </c>
      <c r="L8554" t="n">
        <v>16624.86088923718</v>
      </c>
      <c r="M8554" t="n">
        <v>48527.81442683675</v>
      </c>
      <c r="N8554" t="n">
        <v>766.322815533461</v>
      </c>
      <c r="O8554" t="n">
        <v>48527.81442683675</v>
      </c>
      <c r="P8554" t="n">
        <v>766.322815533461</v>
      </c>
      <c r="Q8554" t="n">
        <v>357</v>
      </c>
      <c r="R8554" t="n">
        <v>8</v>
      </c>
      <c r="S8554">
        <f>VLOOKUP(Q8554,Clustering!$D$3:$E$367,2,FALSE)</f>
        <v/>
      </c>
    </row>
    <row r="8555">
      <c r="A8555" t="inlineStr">
        <is>
          <t>2025-12-23 09:00</t>
        </is>
      </c>
      <c r="B8555" t="n">
        <v>0.5279996820951743</v>
      </c>
      <c r="C8555" t="n">
        <v>8821.952157973106</v>
      </c>
      <c r="D8555" t="n">
        <v>1039.589151391586</v>
      </c>
      <c r="E8555" t="n">
        <v>3583.143985000363</v>
      </c>
      <c r="F8555" t="n">
        <v>0</v>
      </c>
      <c r="G8555" t="n">
        <v>13445.21329404715</v>
      </c>
      <c r="H8555" t="n">
        <v>13297.2368942318</v>
      </c>
      <c r="I8555" t="n">
        <v>0</v>
      </c>
      <c r="J8555" t="n">
        <v>2336.666715944188</v>
      </c>
      <c r="K8555" t="n">
        <v>1430.435910210402</v>
      </c>
      <c r="L8555" t="n">
        <v>17064.33952038639</v>
      </c>
      <c r="M8555" t="n">
        <v>48456.76345403025</v>
      </c>
      <c r="N8555" t="n">
        <v>671.5479090187221</v>
      </c>
      <c r="O8555" t="n">
        <v>48456.76345403025</v>
      </c>
      <c r="P8555" t="n">
        <v>671.5479090187221</v>
      </c>
      <c r="Q8555" t="n">
        <v>357</v>
      </c>
      <c r="R8555" t="n">
        <v>9</v>
      </c>
      <c r="S8555">
        <f>VLOOKUP(Q8555,Clustering!$D$3:$E$367,2,FALSE)</f>
        <v/>
      </c>
    </row>
    <row r="8556">
      <c r="A8556" t="inlineStr">
        <is>
          <t>2025-12-23 10:00</t>
        </is>
      </c>
      <c r="B8556" t="n">
        <v>0.3959997615713808</v>
      </c>
      <c r="C8556" t="n">
        <v>7835.020842417284</v>
      </c>
      <c r="D8556" t="n">
        <v>888.3761839164464</v>
      </c>
      <c r="E8556" t="n">
        <v>3335.528343760501</v>
      </c>
      <c r="F8556" t="n">
        <v>0</v>
      </c>
      <c r="G8556" t="n">
        <v>12059.3213698558</v>
      </c>
      <c r="H8556" t="n">
        <v>13520.9287298357</v>
      </c>
      <c r="I8556" t="n">
        <v>0</v>
      </c>
      <c r="J8556" t="n">
        <v>2012.83481616624</v>
      </c>
      <c r="K8556" t="n">
        <v>1427.551455310111</v>
      </c>
      <c r="L8556" t="n">
        <v>16961.31500131205</v>
      </c>
      <c r="M8556" t="n">
        <v>48314.66150841727</v>
      </c>
      <c r="N8556" t="n">
        <v>530.7394764825384</v>
      </c>
      <c r="O8556" t="n">
        <v>48314.66150841727</v>
      </c>
      <c r="P8556" t="n">
        <v>530.7394764825384</v>
      </c>
      <c r="Q8556" t="n">
        <v>357</v>
      </c>
      <c r="R8556" t="n">
        <v>10</v>
      </c>
      <c r="S8556">
        <f>VLOOKUP(Q8556,Clustering!$D$3:$E$367,2,FALSE)</f>
        <v/>
      </c>
    </row>
    <row r="8557">
      <c r="A8557" t="inlineStr">
        <is>
          <t>2025-12-23 11:00</t>
        </is>
      </c>
      <c r="B8557" t="n">
        <v>0.3695997774666221</v>
      </c>
      <c r="C8557" t="n">
        <v>5378.502173373488</v>
      </c>
      <c r="D8557" t="n">
        <v>850.5729420476615</v>
      </c>
      <c r="E8557" t="n">
        <v>2883.993939146634</v>
      </c>
      <c r="F8557" t="n">
        <v>0</v>
      </c>
      <c r="G8557" t="n">
        <v>9113.438654345249</v>
      </c>
      <c r="H8557" t="n">
        <v>13297.2368942318</v>
      </c>
      <c r="I8557" t="n">
        <v>0</v>
      </c>
      <c r="J8557" t="n">
        <v>1752.450607469919</v>
      </c>
      <c r="K8557" t="n">
        <v>1424.968713007898</v>
      </c>
      <c r="L8557" t="n">
        <v>16474.65621470961</v>
      </c>
      <c r="M8557" t="n">
        <v>48172.55956280427</v>
      </c>
      <c r="N8557" t="n">
        <v>533.4473309543881</v>
      </c>
      <c r="O8557" t="n">
        <v>48172.55956280427</v>
      </c>
      <c r="P8557" t="n">
        <v>533.4473309543881</v>
      </c>
      <c r="Q8557" t="n">
        <v>357</v>
      </c>
      <c r="R8557" t="n">
        <v>11</v>
      </c>
      <c r="S8557">
        <f>VLOOKUP(Q8557,Clustering!$D$3:$E$367,2,FALSE)</f>
        <v/>
      </c>
    </row>
    <row r="8558">
      <c r="A8558" t="inlineStr">
        <is>
          <t>2025-12-23 12:00</t>
        </is>
      </c>
      <c r="B8558" t="n">
        <v>0.4223997456761395</v>
      </c>
      <c r="C8558" t="n">
        <v>5168.561122875206</v>
      </c>
      <c r="D8558" t="n">
        <v>888.3761839164464</v>
      </c>
      <c r="E8558" t="n">
        <v>2345.065778801051</v>
      </c>
      <c r="F8558" t="n">
        <v>0</v>
      </c>
      <c r="G8558" t="n">
        <v>8402.425485338379</v>
      </c>
      <c r="H8558" t="n">
        <v>12551.5974422188</v>
      </c>
      <c r="I8558" t="n">
        <v>0</v>
      </c>
      <c r="J8558" t="n">
        <v>1651.92832874746</v>
      </c>
      <c r="K8558" t="n">
        <v>1403.290995328664</v>
      </c>
      <c r="L8558" t="n">
        <v>15606.81676629492</v>
      </c>
      <c r="M8558" t="n">
        <v>48030.45761719128</v>
      </c>
      <c r="N8558" t="n">
        <v>549.6944577854862</v>
      </c>
      <c r="O8558" t="n">
        <v>48030.45761719128</v>
      </c>
      <c r="P8558" t="n">
        <v>549.6944577854862</v>
      </c>
      <c r="Q8558" t="n">
        <v>357</v>
      </c>
      <c r="R8558" t="n">
        <v>12</v>
      </c>
      <c r="S8558">
        <f>VLOOKUP(Q8558,Clustering!$D$3:$E$367,2,FALSE)</f>
        <v/>
      </c>
    </row>
    <row r="8559">
      <c r="A8559" t="inlineStr">
        <is>
          <t>2025-12-23 13:00</t>
        </is>
      </c>
      <c r="B8559" t="n">
        <v>0.3959997615713808</v>
      </c>
      <c r="C8559" t="n">
        <v>4914.339701924431</v>
      </c>
      <c r="D8559" t="n">
        <v>850.5729420476615</v>
      </c>
      <c r="E8559" t="n">
        <v>2053.75325969533</v>
      </c>
      <c r="F8559" t="n">
        <v>0</v>
      </c>
      <c r="G8559" t="n">
        <v>7819.061903428994</v>
      </c>
      <c r="H8559" t="n">
        <v>12924.4171682253</v>
      </c>
      <c r="I8559" t="n">
        <v>0</v>
      </c>
      <c r="J8559" t="n">
        <v>1658.553902284621</v>
      </c>
      <c r="K8559" t="n">
        <v>1404.451038160428</v>
      </c>
      <c r="L8559" t="n">
        <v>15987.42210867035</v>
      </c>
      <c r="M8559" t="n">
        <v>47959.40664438478</v>
      </c>
      <c r="N8559" t="n">
        <v>544.2787488417868</v>
      </c>
      <c r="O8559" t="n">
        <v>47959.40664438478</v>
      </c>
      <c r="P8559" t="n">
        <v>544.2787488417868</v>
      </c>
      <c r="Q8559" t="n">
        <v>357</v>
      </c>
      <c r="R8559" t="n">
        <v>13</v>
      </c>
      <c r="S8559">
        <f>VLOOKUP(Q8559,Clustering!$D$3:$E$367,2,FALSE)</f>
        <v/>
      </c>
    </row>
    <row r="8560">
      <c r="A8560" t="inlineStr">
        <is>
          <t>2025-12-23 14:00</t>
        </is>
      </c>
      <c r="B8560" t="n">
        <v>0.3695997774666221</v>
      </c>
      <c r="C8560" t="n">
        <v>4789.312773587986</v>
      </c>
      <c r="D8560" t="n">
        <v>812.7697001788766</v>
      </c>
      <c r="E8560" t="n">
        <v>2024.622007784758</v>
      </c>
      <c r="F8560" t="n">
        <v>0</v>
      </c>
      <c r="G8560" t="n">
        <v>7627.074081329087</v>
      </c>
      <c r="H8560" t="n">
        <v>13297.2368942318</v>
      </c>
      <c r="I8560" t="n">
        <v>0</v>
      </c>
      <c r="J8560" t="n">
        <v>1591.721189977763</v>
      </c>
      <c r="K8560" t="n">
        <v>1403.447402745322</v>
      </c>
      <c r="L8560" t="n">
        <v>16292.40548695488</v>
      </c>
      <c r="M8560" t="n">
        <v>48030.45761719128</v>
      </c>
      <c r="N8560" t="n">
        <v>530.7394764825384</v>
      </c>
      <c r="O8560" t="n">
        <v>48030.45761719128</v>
      </c>
      <c r="P8560" t="n">
        <v>530.7394764825384</v>
      </c>
      <c r="Q8560" t="n">
        <v>357</v>
      </c>
      <c r="R8560" t="n">
        <v>14</v>
      </c>
      <c r="S8560">
        <f>VLOOKUP(Q8560,Clustering!$D$3:$E$367,2,FALSE)</f>
        <v/>
      </c>
    </row>
    <row r="8561">
      <c r="A8561" t="inlineStr">
        <is>
          <t>2025-12-23 15:00</t>
        </is>
      </c>
      <c r="B8561" t="n">
        <v>0.3959997615713808</v>
      </c>
      <c r="C8561" t="n">
        <v>4998.732878551534</v>
      </c>
      <c r="D8561" t="n">
        <v>850.5729420476615</v>
      </c>
      <c r="E8561" t="n">
        <v>2039.187633740044</v>
      </c>
      <c r="F8561" t="n">
        <v>0</v>
      </c>
      <c r="G8561" t="n">
        <v>7888.889454100811</v>
      </c>
      <c r="H8561" t="n">
        <v>13148.1090038292</v>
      </c>
      <c r="I8561" t="n">
        <v>0</v>
      </c>
      <c r="J8561" t="n">
        <v>1530.728796383814</v>
      </c>
      <c r="K8561" t="n">
        <v>1404.367702327894</v>
      </c>
      <c r="L8561" t="n">
        <v>16083.20550254091</v>
      </c>
      <c r="M8561" t="n">
        <v>48456.76345403025</v>
      </c>
      <c r="N8561" t="n">
        <v>625.5143829972774</v>
      </c>
      <c r="O8561" t="n">
        <v>48456.76345403025</v>
      </c>
      <c r="P8561" t="n">
        <v>625.5143829972774</v>
      </c>
      <c r="Q8561" t="n">
        <v>357</v>
      </c>
      <c r="R8561" t="n">
        <v>15</v>
      </c>
      <c r="S8561">
        <f>VLOOKUP(Q8561,Clustering!$D$3:$E$367,2,FALSE)</f>
        <v/>
      </c>
    </row>
    <row r="8562">
      <c r="A8562" t="inlineStr">
        <is>
          <t>2025-12-23 16:00</t>
        </is>
      </c>
      <c r="B8562" t="n">
        <v>0.5939996423570713</v>
      </c>
      <c r="C8562" t="n">
        <v>6129.705634461634</v>
      </c>
      <c r="D8562" t="n">
        <v>1780.754281255917</v>
      </c>
      <c r="E8562" t="n">
        <v>2461.590786443339</v>
      </c>
      <c r="F8562" t="n">
        <v>0</v>
      </c>
      <c r="G8562" t="n">
        <v>10372.64470180325</v>
      </c>
      <c r="H8562" t="n">
        <v>12551.5974422188</v>
      </c>
      <c r="I8562" t="n">
        <v>0</v>
      </c>
      <c r="J8562" t="n">
        <v>1305.221585217878</v>
      </c>
      <c r="K8562" t="n">
        <v>1360.277524678293</v>
      </c>
      <c r="L8562" t="n">
        <v>15217.09655211497</v>
      </c>
      <c r="M8562" t="n">
        <v>48883.06929086923</v>
      </c>
      <c r="N8562" t="n">
        <v>744.6599797586636</v>
      </c>
      <c r="O8562" t="n">
        <v>48883.06929086923</v>
      </c>
      <c r="P8562" t="n">
        <v>744.6599797586636</v>
      </c>
      <c r="Q8562" t="n">
        <v>357</v>
      </c>
      <c r="R8562" t="n">
        <v>16</v>
      </c>
      <c r="S8562">
        <f>VLOOKUP(Q8562,Clustering!$D$3:$E$367,2,FALSE)</f>
        <v/>
      </c>
    </row>
    <row r="8563">
      <c r="A8563" t="inlineStr">
        <is>
          <t>2025-12-23 17:00</t>
        </is>
      </c>
      <c r="B8563" t="n">
        <v>0.8579994834046585</v>
      </c>
      <c r="C8563" t="n">
        <v>7609.972371411682</v>
      </c>
      <c r="D8563" t="n">
        <v>5040.432249171328</v>
      </c>
      <c r="E8563" t="n">
        <v>3117.04395443121</v>
      </c>
      <c r="F8563" t="n">
        <v>0</v>
      </c>
      <c r="G8563" t="n">
        <v>15768.30657449762</v>
      </c>
      <c r="H8563" t="n">
        <v>11060.3185381928</v>
      </c>
      <c r="I8563" t="n">
        <v>0</v>
      </c>
      <c r="J8563" t="n">
        <v>1301.750736426733</v>
      </c>
      <c r="K8563" t="n">
        <v>1275.339480582558</v>
      </c>
      <c r="L8563" t="n">
        <v>13637.40875520209</v>
      </c>
      <c r="M8563" t="n">
        <v>48954.12026367573</v>
      </c>
      <c r="N8563" t="n">
        <v>815.0641960267554</v>
      </c>
      <c r="O8563" t="n">
        <v>48954.12026367573</v>
      </c>
      <c r="P8563" t="n">
        <v>815.0641960267554</v>
      </c>
      <c r="Q8563" t="n">
        <v>357</v>
      </c>
      <c r="R8563" t="n">
        <v>17</v>
      </c>
      <c r="S8563">
        <f>VLOOKUP(Q8563,Clustering!$D$3:$E$367,2,FALSE)</f>
        <v/>
      </c>
    </row>
    <row r="8564">
      <c r="A8564" t="inlineStr">
        <is>
          <t>2025-12-23 18:00</t>
        </is>
      </c>
      <c r="B8564" t="n">
        <v>1.121999324452246</v>
      </c>
      <c r="C8564" t="n">
        <v>8449.476100637443</v>
      </c>
      <c r="D8564" t="n">
        <v>5985.513295890953</v>
      </c>
      <c r="E8564" t="n">
        <v>4005.547137703657</v>
      </c>
      <c r="F8564" t="n">
        <v>0</v>
      </c>
      <c r="G8564" t="n">
        <v>18441.65853355651</v>
      </c>
      <c r="H8564" t="n">
        <v>9196.219908160308</v>
      </c>
      <c r="I8564" t="n">
        <v>0</v>
      </c>
      <c r="J8564" t="n">
        <v>1883.68544934007</v>
      </c>
      <c r="K8564" t="n">
        <v>1206.987371345546</v>
      </c>
      <c r="L8564" t="n">
        <v>12286.89272884592</v>
      </c>
      <c r="M8564" t="n">
        <v>48740.96734525624</v>
      </c>
      <c r="N8564" t="n">
        <v>758.199252117912</v>
      </c>
      <c r="O8564" t="n">
        <v>48740.96734525624</v>
      </c>
      <c r="P8564" t="n">
        <v>758.199252117912</v>
      </c>
      <c r="Q8564" t="n">
        <v>357</v>
      </c>
      <c r="R8564" t="n">
        <v>18</v>
      </c>
      <c r="S8564">
        <f>VLOOKUP(Q8564,Clustering!$D$3:$E$367,2,FALSE)</f>
        <v/>
      </c>
    </row>
    <row r="8565">
      <c r="A8565" t="inlineStr">
        <is>
          <t>2025-12-23 19:00</t>
        </is>
      </c>
      <c r="B8565" t="n">
        <v>1.22759926087128</v>
      </c>
      <c r="C8565" t="n">
        <v>8941.248685427465</v>
      </c>
      <c r="D8565" t="n">
        <v>6489.556520808085</v>
      </c>
      <c r="E8565" t="n">
        <v>4020.112763658944</v>
      </c>
      <c r="F8565" t="n">
        <v>0</v>
      </c>
      <c r="G8565" t="n">
        <v>19452.14556915537</v>
      </c>
      <c r="H8565" t="n">
        <v>7704.941004134312</v>
      </c>
      <c r="I8565" t="n">
        <v>0</v>
      </c>
      <c r="J8565" t="n">
        <v>1867.420900920147</v>
      </c>
      <c r="K8565" t="n">
        <v>1006.23285592595</v>
      </c>
      <c r="L8565" t="n">
        <v>10578.59476098041</v>
      </c>
      <c r="M8565" t="n">
        <v>48456.76345403025</v>
      </c>
      <c r="N8565" t="n">
        <v>611.9751106380289</v>
      </c>
      <c r="O8565" t="n">
        <v>48456.76345403025</v>
      </c>
      <c r="P8565" t="n">
        <v>611.9751106380289</v>
      </c>
      <c r="Q8565" t="n">
        <v>357</v>
      </c>
      <c r="R8565" t="n">
        <v>19</v>
      </c>
      <c r="S8565">
        <f>VLOOKUP(Q8565,Clustering!$D$3:$E$367,2,FALSE)</f>
        <v/>
      </c>
    </row>
    <row r="8566">
      <c r="A8566" t="inlineStr">
        <is>
          <t>2025-12-23 20:00</t>
        </is>
      </c>
      <c r="B8566" t="n">
        <v>1.267199237028418</v>
      </c>
      <c r="C8566" t="n">
        <v>8924.578428315937</v>
      </c>
      <c r="D8566" t="n">
        <v>6300.54031146416</v>
      </c>
      <c r="E8566" t="n">
        <v>3612.275236910935</v>
      </c>
      <c r="F8566" t="n">
        <v>0</v>
      </c>
      <c r="G8566" t="n">
        <v>18838.66117592806</v>
      </c>
      <c r="H8566" t="n">
        <v>6959.301552121316</v>
      </c>
      <c r="I8566" t="n">
        <v>0</v>
      </c>
      <c r="J8566" t="n">
        <v>1626.528087506671</v>
      </c>
      <c r="K8566" t="n">
        <v>832.9788865661639</v>
      </c>
      <c r="L8566" t="n">
        <v>9418.808526194149</v>
      </c>
      <c r="M8566" t="n">
        <v>48172.55956280427</v>
      </c>
      <c r="N8566" t="n">
        <v>528.0316220106887</v>
      </c>
      <c r="O8566" t="n">
        <v>48172.55956280427</v>
      </c>
      <c r="P8566" t="n">
        <v>528.0316220106887</v>
      </c>
      <c r="Q8566" t="n">
        <v>357</v>
      </c>
      <c r="R8566" t="n">
        <v>20</v>
      </c>
      <c r="S8566">
        <f>VLOOKUP(Q8566,Clustering!$D$3:$E$367,2,FALSE)</f>
        <v/>
      </c>
    </row>
    <row r="8567">
      <c r="A8567" t="inlineStr">
        <is>
          <t>2025-12-23 21:00</t>
        </is>
      </c>
      <c r="B8567" t="n">
        <v>1.280399229080798</v>
      </c>
      <c r="C8567" t="n">
        <v>8085.856117392279</v>
      </c>
      <c r="D8567" t="n">
        <v>5040.432249171328</v>
      </c>
      <c r="E8567" t="n">
        <v>3350.093969715786</v>
      </c>
      <c r="F8567" t="n">
        <v>0</v>
      </c>
      <c r="G8567" t="n">
        <v>16477.66273550847</v>
      </c>
      <c r="H8567" t="n">
        <v>6810.173661718715</v>
      </c>
      <c r="I8567" t="n">
        <v>0</v>
      </c>
      <c r="J8567" t="n">
        <v>1967.762537331104</v>
      </c>
      <c r="K8567" t="n">
        <v>664.9510008207936</v>
      </c>
      <c r="L8567" t="n">
        <v>9442.887199870614</v>
      </c>
      <c r="M8567" t="n">
        <v>47746.25372596529</v>
      </c>
      <c r="N8567" t="n">
        <v>471.1666781018453</v>
      </c>
      <c r="O8567" t="n">
        <v>47746.25372596529</v>
      </c>
      <c r="P8567" t="n">
        <v>471.1666781018453</v>
      </c>
      <c r="Q8567" t="n">
        <v>357</v>
      </c>
      <c r="R8567" t="n">
        <v>21</v>
      </c>
      <c r="S8567">
        <f>VLOOKUP(Q8567,Clustering!$D$3:$E$367,2,FALSE)</f>
        <v/>
      </c>
    </row>
    <row r="8568">
      <c r="A8568" t="inlineStr">
        <is>
          <t>2025-12-23 22:00</t>
        </is>
      </c>
      <c r="B8568" t="n">
        <v>1.280399229080798</v>
      </c>
      <c r="C8568" t="n">
        <v>6773.59431539433</v>
      </c>
      <c r="D8568" t="n">
        <v>3150.27015573208</v>
      </c>
      <c r="E8568" t="n">
        <v>2942.256442967778</v>
      </c>
      <c r="F8568" t="n">
        <v>0</v>
      </c>
      <c r="G8568" t="n">
        <v>12867.40131332327</v>
      </c>
      <c r="H8568" t="n">
        <v>6586.481826114816</v>
      </c>
      <c r="I8568" t="n">
        <v>0</v>
      </c>
      <c r="J8568" t="n">
        <v>1882.994559902423</v>
      </c>
      <c r="K8568" t="n">
        <v>555.3915506427597</v>
      </c>
      <c r="L8568" t="n">
        <v>9024.867936660001</v>
      </c>
      <c r="M8568" t="n">
        <v>47390.99886193281</v>
      </c>
      <c r="N8568" t="n">
        <v>425.1331520804006</v>
      </c>
      <c r="O8568" t="n">
        <v>47390.99886193281</v>
      </c>
      <c r="P8568" t="n">
        <v>425.1331520804006</v>
      </c>
      <c r="Q8568" t="n">
        <v>357</v>
      </c>
      <c r="R8568" t="n">
        <v>22</v>
      </c>
      <c r="S8568">
        <f>VLOOKUP(Q8568,Clustering!$D$3:$E$367,2,FALSE)</f>
        <v/>
      </c>
    </row>
    <row r="8569">
      <c r="A8569" t="inlineStr">
        <is>
          <t>2025-12-23 23:00</t>
        </is>
      </c>
      <c r="B8569" t="n">
        <v>1.280399229080798</v>
      </c>
      <c r="C8569" t="n">
        <v>5697.581313398793</v>
      </c>
      <c r="D8569" t="n">
        <v>1575.13507786604</v>
      </c>
      <c r="E8569" t="n">
        <v>2053.75325969533</v>
      </c>
      <c r="F8569" t="n">
        <v>0</v>
      </c>
      <c r="G8569" t="n">
        <v>9327.750050189245</v>
      </c>
      <c r="H8569" t="n">
        <v>6586.481826114816</v>
      </c>
      <c r="I8569" t="n">
        <v>0</v>
      </c>
      <c r="J8569" t="n">
        <v>1267.201546275055</v>
      </c>
      <c r="K8569" t="n">
        <v>490.5949738240216</v>
      </c>
      <c r="L8569" t="n">
        <v>8344.278346213892</v>
      </c>
      <c r="M8569" t="n">
        <v>47106.79497070683</v>
      </c>
      <c r="N8569" t="n">
        <v>287.0325740160667</v>
      </c>
      <c r="O8569" t="n">
        <v>47106.79497070683</v>
      </c>
      <c r="P8569" t="n">
        <v>287.0325740160667</v>
      </c>
      <c r="Q8569" t="n">
        <v>357</v>
      </c>
      <c r="R8569" t="n">
        <v>23</v>
      </c>
      <c r="S8569">
        <f>VLOOKUP(Q8569,Clustering!$D$3:$E$367,2,FALSE)</f>
        <v/>
      </c>
    </row>
    <row r="8570">
      <c r="A8570" t="inlineStr">
        <is>
          <t>2025-12-24 00:00</t>
        </is>
      </c>
      <c r="B8570" t="n">
        <v>1.280399229080798</v>
      </c>
      <c r="C8570" t="n">
        <v>5471.230478556353</v>
      </c>
      <c r="D8570" t="n">
        <v>1134.097256063549</v>
      </c>
      <c r="E8570" t="n">
        <v>1176.667342327933</v>
      </c>
      <c r="F8570" t="n">
        <v>0</v>
      </c>
      <c r="G8570" t="n">
        <v>7783.275476176916</v>
      </c>
      <c r="H8570" t="n">
        <v>6586.481826114816</v>
      </c>
      <c r="I8570" t="n">
        <v>0</v>
      </c>
      <c r="J8570" t="n">
        <v>899.7398100000831</v>
      </c>
      <c r="K8570" t="n">
        <v>412.4013376159638</v>
      </c>
      <c r="L8570" t="n">
        <v>7898.622973730862</v>
      </c>
      <c r="M8570" t="n">
        <v>47106.79497070683</v>
      </c>
      <c r="N8570" t="n">
        <v>189.0131162731574</v>
      </c>
      <c r="O8570" t="n">
        <v>47106.79497070683</v>
      </c>
      <c r="P8570" t="n">
        <v>189.0131162731574</v>
      </c>
      <c r="Q8570" t="n">
        <v>358</v>
      </c>
      <c r="R8570" t="n">
        <v>0</v>
      </c>
      <c r="S8570">
        <f>VLOOKUP(Q8570,Clustering!$D$3:$E$367,2,FALSE)</f>
        <v/>
      </c>
    </row>
    <row r="8571">
      <c r="A8571" t="inlineStr">
        <is>
          <t>2025-12-24 01:00</t>
        </is>
      </c>
      <c r="B8571" t="n">
        <v>1.293599221133177</v>
      </c>
      <c r="C8571" t="n">
        <v>5526.450705238283</v>
      </c>
      <c r="D8571" t="n">
        <v>1071.091852948907</v>
      </c>
      <c r="E8571" t="n">
        <v>813.4265578173001</v>
      </c>
      <c r="F8571" t="n">
        <v>0</v>
      </c>
      <c r="G8571" t="n">
        <v>7412.262715225624</v>
      </c>
      <c r="H8571" t="n">
        <v>6586.481826114816</v>
      </c>
      <c r="I8571" t="n">
        <v>0</v>
      </c>
      <c r="J8571" t="n">
        <v>682.483503815842</v>
      </c>
      <c r="K8571" t="n">
        <v>409.1062605227808</v>
      </c>
      <c r="L8571" t="n">
        <v>7678.071590453438</v>
      </c>
      <c r="M8571" t="n">
        <v>47035.74399790033</v>
      </c>
      <c r="N8571" t="n">
        <v>183.7759632533318</v>
      </c>
      <c r="O8571" t="n">
        <v>47035.74399790033</v>
      </c>
      <c r="P8571" t="n">
        <v>183.7759632533318</v>
      </c>
      <c r="Q8571" t="n">
        <v>358</v>
      </c>
      <c r="R8571" t="n">
        <v>1</v>
      </c>
      <c r="S8571">
        <f>VLOOKUP(Q8571,Clustering!$D$3:$E$367,2,FALSE)</f>
        <v/>
      </c>
    </row>
    <row r="8572">
      <c r="A8572" t="inlineStr">
        <is>
          <t>2025-12-24 02:00</t>
        </is>
      </c>
      <c r="B8572" t="n">
        <v>1.306799213185557</v>
      </c>
      <c r="C8572" t="n">
        <v>5633.244539858996</v>
      </c>
      <c r="D8572" t="n">
        <v>1071.091852948907</v>
      </c>
      <c r="E8572" t="n">
        <v>738.7670918895119</v>
      </c>
      <c r="F8572" t="n">
        <v>0</v>
      </c>
      <c r="G8572" t="n">
        <v>7444.410283910601</v>
      </c>
      <c r="H8572" t="n">
        <v>6586.481826114816</v>
      </c>
      <c r="I8572" t="n">
        <v>0</v>
      </c>
      <c r="J8572" t="n">
        <v>604.6125127505586</v>
      </c>
      <c r="K8572" t="n">
        <v>407.4905429773441</v>
      </c>
      <c r="L8572" t="n">
        <v>7598.584881842718</v>
      </c>
      <c r="M8572" t="n">
        <v>46964.69302509384</v>
      </c>
      <c r="N8572" t="n">
        <v>182.4308907015299</v>
      </c>
      <c r="O8572" t="n">
        <v>46964.69302509384</v>
      </c>
      <c r="P8572" t="n">
        <v>182.4308907015299</v>
      </c>
      <c r="Q8572" t="n">
        <v>358</v>
      </c>
      <c r="R8572" t="n">
        <v>2</v>
      </c>
      <c r="S8572">
        <f>VLOOKUP(Q8572,Clustering!$D$3:$E$367,2,FALSE)</f>
        <v/>
      </c>
    </row>
    <row r="8573">
      <c r="A8573" t="inlineStr">
        <is>
          <t>2025-12-24 03:00</t>
        </is>
      </c>
      <c r="B8573" t="n">
        <v>1.306799213185557</v>
      </c>
      <c r="C8573" t="n">
        <v>5752.801540080724</v>
      </c>
      <c r="D8573" t="n">
        <v>1071.091852948907</v>
      </c>
      <c r="E8573" t="n">
        <v>722.0243418226893</v>
      </c>
      <c r="F8573" t="n">
        <v>0</v>
      </c>
      <c r="G8573" t="n">
        <v>7547.224534065505</v>
      </c>
      <c r="H8573" t="n">
        <v>6586.481826114816</v>
      </c>
      <c r="I8573" t="n">
        <v>0</v>
      </c>
      <c r="J8573" t="n">
        <v>603.2230947725395</v>
      </c>
      <c r="K8573" t="n">
        <v>425.5955559010283</v>
      </c>
      <c r="L8573" t="n">
        <v>7615.300476788383</v>
      </c>
      <c r="M8573" t="n">
        <v>47035.74399790033</v>
      </c>
      <c r="N8573" t="n">
        <v>183.6691925515068</v>
      </c>
      <c r="O8573" t="n">
        <v>47035.74399790033</v>
      </c>
      <c r="P8573" t="n">
        <v>183.6691925515068</v>
      </c>
      <c r="Q8573" t="n">
        <v>358</v>
      </c>
      <c r="R8573" t="n">
        <v>3</v>
      </c>
      <c r="S8573">
        <f>VLOOKUP(Q8573,Clustering!$D$3:$E$367,2,FALSE)</f>
        <v/>
      </c>
    </row>
    <row r="8574">
      <c r="A8574" t="inlineStr">
        <is>
          <t>2025-12-24 04:00</t>
        </is>
      </c>
      <c r="B8574" t="n">
        <v>1.306799213185557</v>
      </c>
      <c r="C8574" t="n">
        <v>5933.830113401203</v>
      </c>
      <c r="D8574" t="n">
        <v>1134.097256063549</v>
      </c>
      <c r="E8574" t="n">
        <v>1013.112841601218</v>
      </c>
      <c r="F8574" t="n">
        <v>0</v>
      </c>
      <c r="G8574" t="n">
        <v>8082.347010279154</v>
      </c>
      <c r="H8574" t="n">
        <v>6586.481826114816</v>
      </c>
      <c r="I8574" t="n">
        <v>0</v>
      </c>
      <c r="J8574" t="n">
        <v>703.2335536124103</v>
      </c>
      <c r="K8574" t="n">
        <v>453.2353366437743</v>
      </c>
      <c r="L8574" t="n">
        <v>7742.950716371</v>
      </c>
      <c r="M8574" t="n">
        <v>47177.84594351333</v>
      </c>
      <c r="N8574" t="n">
        <v>182.3198686681841</v>
      </c>
      <c r="O8574" t="n">
        <v>47177.84594351333</v>
      </c>
      <c r="P8574" t="n">
        <v>182.3198686681841</v>
      </c>
      <c r="Q8574" t="n">
        <v>358</v>
      </c>
      <c r="R8574" t="n">
        <v>4</v>
      </c>
      <c r="S8574">
        <f>VLOOKUP(Q8574,Clustering!$D$3:$E$367,2,FALSE)</f>
        <v/>
      </c>
    </row>
    <row r="8575">
      <c r="A8575" t="inlineStr">
        <is>
          <t>2025-12-24 05:00</t>
        </is>
      </c>
      <c r="B8575" t="n">
        <v>1.280399229080798</v>
      </c>
      <c r="C8575" t="n">
        <v>8250.995851903335</v>
      </c>
      <c r="D8575" t="n">
        <v>1575.13507786604</v>
      </c>
      <c r="E8575" t="n">
        <v>2243.106397114049</v>
      </c>
      <c r="F8575" t="n">
        <v>0</v>
      </c>
      <c r="G8575" t="n">
        <v>12070.5177261125</v>
      </c>
      <c r="H8575" t="n">
        <v>6959.301552121316</v>
      </c>
      <c r="I8575" t="n">
        <v>0</v>
      </c>
      <c r="J8575" t="n">
        <v>1052.875510024405</v>
      </c>
      <c r="K8575" t="n">
        <v>525.9390956176107</v>
      </c>
      <c r="L8575" t="n">
        <v>8538.11615776333</v>
      </c>
      <c r="M8575" t="n">
        <v>47462.04983473931</v>
      </c>
      <c r="N8575" t="n">
        <v>192.606330843123</v>
      </c>
      <c r="O8575" t="n">
        <v>47462.04983473931</v>
      </c>
      <c r="P8575" t="n">
        <v>192.606330843123</v>
      </c>
      <c r="Q8575" t="n">
        <v>358</v>
      </c>
      <c r="R8575" t="n">
        <v>5</v>
      </c>
      <c r="S8575">
        <f>VLOOKUP(Q8575,Clustering!$D$3:$E$367,2,FALSE)</f>
        <v/>
      </c>
    </row>
    <row r="8576">
      <c r="A8576" t="inlineStr">
        <is>
          <t>2025-12-24 06:00</t>
        </is>
      </c>
      <c r="B8576" t="n">
        <v>1.187999284714142</v>
      </c>
      <c r="C8576" t="n">
        <v>9508.818845521457</v>
      </c>
      <c r="D8576" t="n">
        <v>3150.27015573208</v>
      </c>
      <c r="E8576" t="n">
        <v>4413.384664451667</v>
      </c>
      <c r="F8576" t="n">
        <v>0</v>
      </c>
      <c r="G8576" t="n">
        <v>17073.66166498992</v>
      </c>
      <c r="H8576" t="n">
        <v>8450.580456147311</v>
      </c>
      <c r="I8576" t="n">
        <v>0</v>
      </c>
      <c r="J8576" t="n">
        <v>1732.589839102361</v>
      </c>
      <c r="K8576" t="n">
        <v>791.9766058334848</v>
      </c>
      <c r="L8576" t="n">
        <v>10975.14690108316</v>
      </c>
      <c r="M8576" t="n">
        <v>47959.40664438478</v>
      </c>
      <c r="N8576" t="n">
        <v>300.5718463753151</v>
      </c>
      <c r="O8576" t="n">
        <v>47959.40664438478</v>
      </c>
      <c r="P8576" t="n">
        <v>300.5718463753151</v>
      </c>
      <c r="Q8576" t="n">
        <v>358</v>
      </c>
      <c r="R8576" t="n">
        <v>6</v>
      </c>
      <c r="S8576">
        <f>VLOOKUP(Q8576,Clustering!$D$3:$E$367,2,FALSE)</f>
        <v/>
      </c>
    </row>
    <row r="8577">
      <c r="A8577" t="inlineStr">
        <is>
          <t>2025-12-24 07:00</t>
        </is>
      </c>
      <c r="B8577" t="n">
        <v>1.02959938008559</v>
      </c>
      <c r="C8577" t="n">
        <v>10491.32212403203</v>
      </c>
      <c r="D8577" t="n">
        <v>4410.378218024912</v>
      </c>
      <c r="E8577" t="n">
        <v>6059.300397398988</v>
      </c>
      <c r="F8577" t="n">
        <v>0</v>
      </c>
      <c r="G8577" t="n">
        <v>20962.03033883601</v>
      </c>
      <c r="H8577" t="n">
        <v>10687.4988121863</v>
      </c>
      <c r="I8577" t="n">
        <v>0</v>
      </c>
      <c r="J8577" t="n">
        <v>2583.814157053669</v>
      </c>
      <c r="K8577" t="n">
        <v>1089.559178176833</v>
      </c>
      <c r="L8577" t="n">
        <v>14360.87214741681</v>
      </c>
      <c r="M8577" t="n">
        <v>48456.76345403025</v>
      </c>
      <c r="N8577" t="n">
        <v>660.7164911313232</v>
      </c>
      <c r="O8577" t="n">
        <v>48456.76345403025</v>
      </c>
      <c r="P8577" t="n">
        <v>660.7164911313232</v>
      </c>
      <c r="Q8577" t="n">
        <v>358</v>
      </c>
      <c r="R8577" t="n">
        <v>7</v>
      </c>
      <c r="S8577">
        <f>VLOOKUP(Q8577,Clustering!$D$3:$E$367,2,FALSE)</f>
        <v/>
      </c>
    </row>
    <row r="8578">
      <c r="A8578" t="inlineStr">
        <is>
          <t>2025-12-24 08:00</t>
        </is>
      </c>
      <c r="B8578" t="n">
        <v>0.7259995628808649</v>
      </c>
      <c r="C8578" t="n">
        <v>9872.178355999253</v>
      </c>
      <c r="D8578" t="n">
        <v>1928.135919686317</v>
      </c>
      <c r="E8578" t="n">
        <v>4005.547137703657</v>
      </c>
      <c r="F8578" t="n">
        <v>0</v>
      </c>
      <c r="G8578" t="n">
        <v>15806.58741295211</v>
      </c>
      <c r="H8578" t="n">
        <v>12551.5974422188</v>
      </c>
      <c r="I8578" t="n">
        <v>0</v>
      </c>
      <c r="J8578" t="n">
        <v>2718.621852204295</v>
      </c>
      <c r="K8578" t="n">
        <v>1354.641594814081</v>
      </c>
      <c r="L8578" t="n">
        <v>16624.86088923718</v>
      </c>
      <c r="M8578" t="n">
        <v>48527.81442683675</v>
      </c>
      <c r="N8578" t="n">
        <v>766.322815533461</v>
      </c>
      <c r="O8578" t="n">
        <v>48527.81442683675</v>
      </c>
      <c r="P8578" t="n">
        <v>766.322815533461</v>
      </c>
      <c r="Q8578" t="n">
        <v>358</v>
      </c>
      <c r="R8578" t="n">
        <v>8</v>
      </c>
      <c r="S8578">
        <f>VLOOKUP(Q8578,Clustering!$D$3:$E$367,2,FALSE)</f>
        <v/>
      </c>
    </row>
    <row r="8579">
      <c r="A8579" t="inlineStr">
        <is>
          <t>2025-12-24 09:00</t>
        </is>
      </c>
      <c r="B8579" t="n">
        <v>0.5279996820951743</v>
      </c>
      <c r="C8579" t="n">
        <v>8804.500482559477</v>
      </c>
      <c r="D8579" t="n">
        <v>1039.589151391586</v>
      </c>
      <c r="E8579" t="n">
        <v>3583.143985000363</v>
      </c>
      <c r="F8579" t="n">
        <v>0</v>
      </c>
      <c r="G8579" t="n">
        <v>13427.76161863352</v>
      </c>
      <c r="H8579" t="n">
        <v>13297.2368942318</v>
      </c>
      <c r="I8579" t="n">
        <v>0</v>
      </c>
      <c r="J8579" t="n">
        <v>2336.666715944188</v>
      </c>
      <c r="K8579" t="n">
        <v>1430.435910210402</v>
      </c>
      <c r="L8579" t="n">
        <v>17064.33952038639</v>
      </c>
      <c r="M8579" t="n">
        <v>48456.76345403025</v>
      </c>
      <c r="N8579" t="n">
        <v>671.5479090187221</v>
      </c>
      <c r="O8579" t="n">
        <v>48456.76345403025</v>
      </c>
      <c r="P8579" t="n">
        <v>671.5479090187221</v>
      </c>
      <c r="Q8579" t="n">
        <v>358</v>
      </c>
      <c r="R8579" t="n">
        <v>9</v>
      </c>
      <c r="S8579">
        <f>VLOOKUP(Q8579,Clustering!$D$3:$E$367,2,FALSE)</f>
        <v/>
      </c>
    </row>
    <row r="8580">
      <c r="A8580" t="inlineStr">
        <is>
          <t>2025-12-24 10:00</t>
        </is>
      </c>
      <c r="B8580" t="n">
        <v>0.3959997615713808</v>
      </c>
      <c r="C8580" t="n">
        <v>7957.443043080055</v>
      </c>
      <c r="D8580" t="n">
        <v>888.3761839164464</v>
      </c>
      <c r="E8580" t="n">
        <v>3335.528343760501</v>
      </c>
      <c r="F8580" t="n">
        <v>0</v>
      </c>
      <c r="G8580" t="n">
        <v>12181.74357051857</v>
      </c>
      <c r="H8580" t="n">
        <v>13520.9287298357</v>
      </c>
      <c r="I8580" t="n">
        <v>0</v>
      </c>
      <c r="J8580" t="n">
        <v>2012.83481616624</v>
      </c>
      <c r="K8580" t="n">
        <v>1427.551455310111</v>
      </c>
      <c r="L8580" t="n">
        <v>16961.31500131205</v>
      </c>
      <c r="M8580" t="n">
        <v>48314.66150841727</v>
      </c>
      <c r="N8580" t="n">
        <v>530.7394764825384</v>
      </c>
      <c r="O8580" t="n">
        <v>48314.66150841727</v>
      </c>
      <c r="P8580" t="n">
        <v>530.7394764825384</v>
      </c>
      <c r="Q8580" t="n">
        <v>358</v>
      </c>
      <c r="R8580" t="n">
        <v>10</v>
      </c>
      <c r="S8580">
        <f>VLOOKUP(Q8580,Clustering!$D$3:$E$367,2,FALSE)</f>
        <v/>
      </c>
    </row>
    <row r="8581">
      <c r="A8581" t="inlineStr">
        <is>
          <t>2025-12-24 11:00</t>
        </is>
      </c>
      <c r="B8581" t="n">
        <v>0.3695997774666221</v>
      </c>
      <c r="C8581" t="n">
        <v>5585.578023430728</v>
      </c>
      <c r="D8581" t="n">
        <v>850.5729420476615</v>
      </c>
      <c r="E8581" t="n">
        <v>2883.993939146634</v>
      </c>
      <c r="F8581" t="n">
        <v>0</v>
      </c>
      <c r="G8581" t="n">
        <v>9320.51450440249</v>
      </c>
      <c r="H8581" t="n">
        <v>13297.2368942318</v>
      </c>
      <c r="I8581" t="n">
        <v>0</v>
      </c>
      <c r="J8581" t="n">
        <v>1752.450607469919</v>
      </c>
      <c r="K8581" t="n">
        <v>1424.968713007898</v>
      </c>
      <c r="L8581" t="n">
        <v>16474.65621470961</v>
      </c>
      <c r="M8581" t="n">
        <v>48172.55956280427</v>
      </c>
      <c r="N8581" t="n">
        <v>533.4473309543881</v>
      </c>
      <c r="O8581" t="n">
        <v>48172.55956280427</v>
      </c>
      <c r="P8581" t="n">
        <v>533.4473309543881</v>
      </c>
      <c r="Q8581" t="n">
        <v>358</v>
      </c>
      <c r="R8581" t="n">
        <v>11</v>
      </c>
      <c r="S8581">
        <f>VLOOKUP(Q8581,Clustering!$D$3:$E$367,2,FALSE)</f>
        <v/>
      </c>
    </row>
    <row r="8582">
      <c r="A8582" t="inlineStr">
        <is>
          <t>2025-12-24 12:00</t>
        </is>
      </c>
      <c r="B8582" t="n">
        <v>0.4223997456761395</v>
      </c>
      <c r="C8582" t="n">
        <v>5419.135925082833</v>
      </c>
      <c r="D8582" t="n">
        <v>888.3761839164464</v>
      </c>
      <c r="E8582" t="n">
        <v>2345.065778801051</v>
      </c>
      <c r="F8582" t="n">
        <v>0</v>
      </c>
      <c r="G8582" t="n">
        <v>8653.000287546007</v>
      </c>
      <c r="H8582" t="n">
        <v>12551.5974422188</v>
      </c>
      <c r="I8582" t="n">
        <v>0</v>
      </c>
      <c r="J8582" t="n">
        <v>1651.92832874746</v>
      </c>
      <c r="K8582" t="n">
        <v>1403.290995328664</v>
      </c>
      <c r="L8582" t="n">
        <v>15606.81676629492</v>
      </c>
      <c r="M8582" t="n">
        <v>48030.45761719128</v>
      </c>
      <c r="N8582" t="n">
        <v>549.6944577854862</v>
      </c>
      <c r="O8582" t="n">
        <v>48030.45761719128</v>
      </c>
      <c r="P8582" t="n">
        <v>549.6944577854862</v>
      </c>
      <c r="Q8582" t="n">
        <v>358</v>
      </c>
      <c r="R8582" t="n">
        <v>12</v>
      </c>
      <c r="S8582">
        <f>VLOOKUP(Q8582,Clustering!$D$3:$E$367,2,FALSE)</f>
        <v/>
      </c>
    </row>
    <row r="8583">
      <c r="A8583" t="inlineStr">
        <is>
          <t>2025-12-24 13:00</t>
        </is>
      </c>
      <c r="B8583" t="n">
        <v>0.3959997615713808</v>
      </c>
      <c r="C8583" t="n">
        <v>5155.797957274193</v>
      </c>
      <c r="D8583" t="n">
        <v>850.5729420476615</v>
      </c>
      <c r="E8583" t="n">
        <v>2053.75325969533</v>
      </c>
      <c r="F8583" t="n">
        <v>0</v>
      </c>
      <c r="G8583" t="n">
        <v>8060.520158778756</v>
      </c>
      <c r="H8583" t="n">
        <v>12924.4171682253</v>
      </c>
      <c r="I8583" t="n">
        <v>0</v>
      </c>
      <c r="J8583" t="n">
        <v>1658.553902284621</v>
      </c>
      <c r="K8583" t="n">
        <v>1404.451038160428</v>
      </c>
      <c r="L8583" t="n">
        <v>15987.42210867035</v>
      </c>
      <c r="M8583" t="n">
        <v>47959.40664438478</v>
      </c>
      <c r="N8583" t="n">
        <v>544.2787488417868</v>
      </c>
      <c r="O8583" t="n">
        <v>47959.40664438478</v>
      </c>
      <c r="P8583" t="n">
        <v>544.2787488417868</v>
      </c>
      <c r="Q8583" t="n">
        <v>358</v>
      </c>
      <c r="R8583" t="n">
        <v>13</v>
      </c>
      <c r="S8583">
        <f>VLOOKUP(Q8583,Clustering!$D$3:$E$367,2,FALSE)</f>
        <v/>
      </c>
    </row>
    <row r="8584">
      <c r="A8584" t="inlineStr">
        <is>
          <t>2025-12-24 14:00</t>
        </is>
      </c>
      <c r="B8584" t="n">
        <v>0.3695997774666221</v>
      </c>
      <c r="C8584" t="n">
        <v>5017.486917802</v>
      </c>
      <c r="D8584" t="n">
        <v>812.7697001788766</v>
      </c>
      <c r="E8584" t="n">
        <v>2024.622007784758</v>
      </c>
      <c r="F8584" t="n">
        <v>0</v>
      </c>
      <c r="G8584" t="n">
        <v>7855.2482255431</v>
      </c>
      <c r="H8584" t="n">
        <v>13297.2368942318</v>
      </c>
      <c r="I8584" t="n">
        <v>0</v>
      </c>
      <c r="J8584" t="n">
        <v>1591.721189977763</v>
      </c>
      <c r="K8584" t="n">
        <v>1403.447402745322</v>
      </c>
      <c r="L8584" t="n">
        <v>16292.40548695488</v>
      </c>
      <c r="M8584" t="n">
        <v>48030.45761719128</v>
      </c>
      <c r="N8584" t="n">
        <v>530.7394764825384</v>
      </c>
      <c r="O8584" t="n">
        <v>48030.45761719128</v>
      </c>
      <c r="P8584" t="n">
        <v>530.7394764825384</v>
      </c>
      <c r="Q8584" t="n">
        <v>358</v>
      </c>
      <c r="R8584" t="n">
        <v>14</v>
      </c>
      <c r="S8584">
        <f>VLOOKUP(Q8584,Clustering!$D$3:$E$367,2,FALSE)</f>
        <v/>
      </c>
    </row>
    <row r="8585">
      <c r="A8585" t="inlineStr">
        <is>
          <t>2025-12-24 15:00</t>
        </is>
      </c>
      <c r="B8585" t="n">
        <v>0.3959997615713808</v>
      </c>
      <c r="C8585" t="n">
        <v>5214.404329931903</v>
      </c>
      <c r="D8585" t="n">
        <v>850.5729420476615</v>
      </c>
      <c r="E8585" t="n">
        <v>2039.187633740044</v>
      </c>
      <c r="F8585" t="n">
        <v>0</v>
      </c>
      <c r="G8585" t="n">
        <v>8104.56090548118</v>
      </c>
      <c r="H8585" t="n">
        <v>13148.1090038292</v>
      </c>
      <c r="I8585" t="n">
        <v>0</v>
      </c>
      <c r="J8585" t="n">
        <v>1530.728796383814</v>
      </c>
      <c r="K8585" t="n">
        <v>1404.367702327894</v>
      </c>
      <c r="L8585" t="n">
        <v>16083.20550254091</v>
      </c>
      <c r="M8585" t="n">
        <v>48456.76345403025</v>
      </c>
      <c r="N8585" t="n">
        <v>625.5143829972774</v>
      </c>
      <c r="O8585" t="n">
        <v>48456.76345403025</v>
      </c>
      <c r="P8585" t="n">
        <v>625.5143829972774</v>
      </c>
      <c r="Q8585" t="n">
        <v>358</v>
      </c>
      <c r="R8585" t="n">
        <v>15</v>
      </c>
      <c r="S8585">
        <f>VLOOKUP(Q8585,Clustering!$D$3:$E$367,2,FALSE)</f>
        <v/>
      </c>
    </row>
    <row r="8586">
      <c r="A8586" t="inlineStr">
        <is>
          <t>2025-12-24 16:00</t>
        </is>
      </c>
      <c r="B8586" t="n">
        <v>0.5939996423570713</v>
      </c>
      <c r="C8586" t="n">
        <v>6350.847013956722</v>
      </c>
      <c r="D8586" t="n">
        <v>1779.817772018139</v>
      </c>
      <c r="E8586" t="n">
        <v>2461.590786443339</v>
      </c>
      <c r="F8586" t="n">
        <v>0</v>
      </c>
      <c r="G8586" t="n">
        <v>10592.84957206056</v>
      </c>
      <c r="H8586" t="n">
        <v>12551.5974422188</v>
      </c>
      <c r="I8586" t="n">
        <v>0</v>
      </c>
      <c r="J8586" t="n">
        <v>1305.221585217878</v>
      </c>
      <c r="K8586" t="n">
        <v>1360.277524678293</v>
      </c>
      <c r="L8586" t="n">
        <v>15217.09655211497</v>
      </c>
      <c r="M8586" t="n">
        <v>48883.06929086923</v>
      </c>
      <c r="N8586" t="n">
        <v>744.6599797586636</v>
      </c>
      <c r="O8586" t="n">
        <v>48883.06929086923</v>
      </c>
      <c r="P8586" t="n">
        <v>744.6599797586636</v>
      </c>
      <c r="Q8586" t="n">
        <v>358</v>
      </c>
      <c r="R8586" t="n">
        <v>16</v>
      </c>
      <c r="S8586">
        <f>VLOOKUP(Q8586,Clustering!$D$3:$E$367,2,FALSE)</f>
        <v/>
      </c>
    </row>
    <row r="8587">
      <c r="A8587" t="inlineStr">
        <is>
          <t>2025-12-24 17:00</t>
        </is>
      </c>
      <c r="B8587" t="n">
        <v>0.8579994834046585</v>
      </c>
      <c r="C8587" t="n">
        <v>7725.361807355526</v>
      </c>
      <c r="D8587" t="n">
        <v>5040.432249171328</v>
      </c>
      <c r="E8587" t="n">
        <v>3117.04395443121</v>
      </c>
      <c r="F8587" t="n">
        <v>0</v>
      </c>
      <c r="G8587" t="n">
        <v>15883.69601044147</v>
      </c>
      <c r="H8587" t="n">
        <v>11060.3185381928</v>
      </c>
      <c r="I8587" t="n">
        <v>0</v>
      </c>
      <c r="J8587" t="n">
        <v>1301.750736426733</v>
      </c>
      <c r="K8587" t="n">
        <v>1275.339480582558</v>
      </c>
      <c r="L8587" t="n">
        <v>13637.40875520209</v>
      </c>
      <c r="M8587" t="n">
        <v>48954.12026367573</v>
      </c>
      <c r="N8587" t="n">
        <v>815.0641960267554</v>
      </c>
      <c r="O8587" t="n">
        <v>48954.12026367573</v>
      </c>
      <c r="P8587" t="n">
        <v>815.0641960267554</v>
      </c>
      <c r="Q8587" t="n">
        <v>358</v>
      </c>
      <c r="R8587" t="n">
        <v>17</v>
      </c>
      <c r="S8587">
        <f>VLOOKUP(Q8587,Clustering!$D$3:$E$367,2,FALSE)</f>
        <v/>
      </c>
    </row>
    <row r="8588">
      <c r="A8588" t="inlineStr">
        <is>
          <t>2025-12-24 18:00</t>
        </is>
      </c>
      <c r="B8588" t="n">
        <v>1.121999324452246</v>
      </c>
      <c r="C8588" t="n">
        <v>8548.716225004498</v>
      </c>
      <c r="D8588" t="n">
        <v>5985.513295890953</v>
      </c>
      <c r="E8588" t="n">
        <v>4005.547137703657</v>
      </c>
      <c r="F8588" t="n">
        <v>0</v>
      </c>
      <c r="G8588" t="n">
        <v>18540.89865792356</v>
      </c>
      <c r="H8588" t="n">
        <v>9196.219908160308</v>
      </c>
      <c r="I8588" t="n">
        <v>0</v>
      </c>
      <c r="J8588" t="n">
        <v>1883.68544934007</v>
      </c>
      <c r="K8588" t="n">
        <v>1206.987371345546</v>
      </c>
      <c r="L8588" t="n">
        <v>12286.89272884592</v>
      </c>
      <c r="M8588" t="n">
        <v>48740.96734525624</v>
      </c>
      <c r="N8588" t="n">
        <v>758.199252117912</v>
      </c>
      <c r="O8588" t="n">
        <v>48740.96734525624</v>
      </c>
      <c r="P8588" t="n">
        <v>758.199252117912</v>
      </c>
      <c r="Q8588" t="n">
        <v>358</v>
      </c>
      <c r="R8588" t="n">
        <v>18</v>
      </c>
      <c r="S8588">
        <f>VLOOKUP(Q8588,Clustering!$D$3:$E$367,2,FALSE)</f>
        <v/>
      </c>
    </row>
    <row r="8589">
      <c r="A8589" t="inlineStr">
        <is>
          <t>2025-12-24 19:00</t>
        </is>
      </c>
      <c r="B8589" t="n">
        <v>1.22759926087128</v>
      </c>
      <c r="C8589" t="n">
        <v>9021.213825009318</v>
      </c>
      <c r="D8589" t="n">
        <v>6489.556520808085</v>
      </c>
      <c r="E8589" t="n">
        <v>4020.112763658944</v>
      </c>
      <c r="F8589" t="n">
        <v>0</v>
      </c>
      <c r="G8589" t="n">
        <v>19532.11070873722</v>
      </c>
      <c r="H8589" t="n">
        <v>7704.941004134312</v>
      </c>
      <c r="I8589" t="n">
        <v>0</v>
      </c>
      <c r="J8589" t="n">
        <v>1867.420900920147</v>
      </c>
      <c r="K8589" t="n">
        <v>1006.23285592595</v>
      </c>
      <c r="L8589" t="n">
        <v>10578.59476098041</v>
      </c>
      <c r="M8589" t="n">
        <v>48456.76345403025</v>
      </c>
      <c r="N8589" t="n">
        <v>611.9751106380289</v>
      </c>
      <c r="O8589" t="n">
        <v>48456.76345403025</v>
      </c>
      <c r="P8589" t="n">
        <v>611.9751106380289</v>
      </c>
      <c r="Q8589" t="n">
        <v>358</v>
      </c>
      <c r="R8589" t="n">
        <v>19</v>
      </c>
      <c r="S8589">
        <f>VLOOKUP(Q8589,Clustering!$D$3:$E$367,2,FALSE)</f>
        <v/>
      </c>
    </row>
    <row r="8590">
      <c r="A8590" t="inlineStr">
        <is>
          <t>2025-12-24 20:00</t>
        </is>
      </c>
      <c r="B8590" t="n">
        <v>1.267199237028418</v>
      </c>
      <c r="C8590" t="n">
        <v>8912.336208249662</v>
      </c>
      <c r="D8590" t="n">
        <v>6300.54031146416</v>
      </c>
      <c r="E8590" t="n">
        <v>3612.275236910935</v>
      </c>
      <c r="F8590" t="n">
        <v>0</v>
      </c>
      <c r="G8590" t="n">
        <v>18826.41895586179</v>
      </c>
      <c r="H8590" t="n">
        <v>6959.301552121316</v>
      </c>
      <c r="I8590" t="n">
        <v>0</v>
      </c>
      <c r="J8590" t="n">
        <v>1626.528087506671</v>
      </c>
      <c r="K8590" t="n">
        <v>832.9788865661639</v>
      </c>
      <c r="L8590" t="n">
        <v>9418.808526194149</v>
      </c>
      <c r="M8590" t="n">
        <v>48172.55956280427</v>
      </c>
      <c r="N8590" t="n">
        <v>528.0316220106887</v>
      </c>
      <c r="O8590" t="n">
        <v>48172.55956280427</v>
      </c>
      <c r="P8590" t="n">
        <v>528.0316220106887</v>
      </c>
      <c r="Q8590" t="n">
        <v>358</v>
      </c>
      <c r="R8590" t="n">
        <v>20</v>
      </c>
      <c r="S8590">
        <f>VLOOKUP(Q8590,Clustering!$D$3:$E$367,2,FALSE)</f>
        <v/>
      </c>
    </row>
    <row r="8591">
      <c r="A8591" t="inlineStr">
        <is>
          <t>2025-12-24 21:00</t>
        </is>
      </c>
      <c r="B8591" t="n">
        <v>1.280399229080798</v>
      </c>
      <c r="C8591" t="n">
        <v>7982.187955979977</v>
      </c>
      <c r="D8591" t="n">
        <v>5040.432249171328</v>
      </c>
      <c r="E8591" t="n">
        <v>3350.093969715786</v>
      </c>
      <c r="F8591" t="n">
        <v>0</v>
      </c>
      <c r="G8591" t="n">
        <v>16373.99457409617</v>
      </c>
      <c r="H8591" t="n">
        <v>6810.173661718715</v>
      </c>
      <c r="I8591" t="n">
        <v>0</v>
      </c>
      <c r="J8591" t="n">
        <v>1967.762537331104</v>
      </c>
      <c r="K8591" t="n">
        <v>664.9510008207936</v>
      </c>
      <c r="L8591" t="n">
        <v>9442.887199870614</v>
      </c>
      <c r="M8591" t="n">
        <v>47746.25372596529</v>
      </c>
      <c r="N8591" t="n">
        <v>471.1666781018453</v>
      </c>
      <c r="O8591" t="n">
        <v>47746.25372596529</v>
      </c>
      <c r="P8591" t="n">
        <v>471.1666781018453</v>
      </c>
      <c r="Q8591" t="n">
        <v>358</v>
      </c>
      <c r="R8591" t="n">
        <v>21</v>
      </c>
      <c r="S8591">
        <f>VLOOKUP(Q8591,Clustering!$D$3:$E$367,2,FALSE)</f>
        <v/>
      </c>
    </row>
    <row r="8592">
      <c r="A8592" t="inlineStr">
        <is>
          <t>2025-12-24 22:00</t>
        </is>
      </c>
      <c r="B8592" t="n">
        <v>1.280399229080798</v>
      </c>
      <c r="C8592" t="n">
        <v>6572.769811753915</v>
      </c>
      <c r="D8592" t="n">
        <v>3150.27015573208</v>
      </c>
      <c r="E8592" t="n">
        <v>2942.256442967778</v>
      </c>
      <c r="F8592" t="n">
        <v>0</v>
      </c>
      <c r="G8592" t="n">
        <v>12666.57680968285</v>
      </c>
      <c r="H8592" t="n">
        <v>6586.481826114816</v>
      </c>
      <c r="I8592" t="n">
        <v>0</v>
      </c>
      <c r="J8592" t="n">
        <v>1882.994559902423</v>
      </c>
      <c r="K8592" t="n">
        <v>555.3915506427597</v>
      </c>
      <c r="L8592" t="n">
        <v>9024.867936660001</v>
      </c>
      <c r="M8592" t="n">
        <v>47390.99886193281</v>
      </c>
      <c r="N8592" t="n">
        <v>425.1331520804006</v>
      </c>
      <c r="O8592" t="n">
        <v>47390.99886193281</v>
      </c>
      <c r="P8592" t="n">
        <v>425.1331520804006</v>
      </c>
      <c r="Q8592" t="n">
        <v>358</v>
      </c>
      <c r="R8592" t="n">
        <v>22</v>
      </c>
      <c r="S8592">
        <f>VLOOKUP(Q8592,Clustering!$D$3:$E$367,2,FALSE)</f>
        <v/>
      </c>
    </row>
    <row r="8593">
      <c r="A8593" t="inlineStr">
        <is>
          <t>2025-12-24 23:00</t>
        </is>
      </c>
      <c r="B8593" t="n">
        <v>1.280399229080798</v>
      </c>
      <c r="C8593" t="n">
        <v>5396.214321554485</v>
      </c>
      <c r="D8593" t="n">
        <v>1575.13507786604</v>
      </c>
      <c r="E8593" t="n">
        <v>2053.75325969533</v>
      </c>
      <c r="F8593" t="n">
        <v>0</v>
      </c>
      <c r="G8593" t="n">
        <v>9026.383058344936</v>
      </c>
      <c r="H8593" t="n">
        <v>6586.481826114816</v>
      </c>
      <c r="I8593" t="n">
        <v>0</v>
      </c>
      <c r="J8593" t="n">
        <v>1267.201546275055</v>
      </c>
      <c r="K8593" t="n">
        <v>490.5949738240216</v>
      </c>
      <c r="L8593" t="n">
        <v>8344.278346213892</v>
      </c>
      <c r="M8593" t="n">
        <v>47106.79497070683</v>
      </c>
      <c r="N8593" t="n">
        <v>287.0325740160667</v>
      </c>
      <c r="O8593" t="n">
        <v>47106.79497070683</v>
      </c>
      <c r="P8593" t="n">
        <v>287.0325740160667</v>
      </c>
      <c r="Q8593" t="n">
        <v>358</v>
      </c>
      <c r="R8593" t="n">
        <v>23</v>
      </c>
      <c r="S8593">
        <f>VLOOKUP(Q8593,Clustering!$D$3:$E$367,2,FALSE)</f>
        <v/>
      </c>
    </row>
    <row r="8594">
      <c r="A8594" t="inlineStr">
        <is>
          <t>2025-12-25 00:00</t>
        </is>
      </c>
      <c r="B8594" t="n">
        <v>1.280399229080798</v>
      </c>
      <c r="C8594" t="n">
        <v>5067.758161903947</v>
      </c>
      <c r="D8594" t="n">
        <v>1134.097256063549</v>
      </c>
      <c r="E8594" t="n">
        <v>1176.667342327933</v>
      </c>
      <c r="F8594" t="n">
        <v>0</v>
      </c>
      <c r="G8594" t="n">
        <v>7379.80315952451</v>
      </c>
      <c r="H8594" t="n">
        <v>6586.481826114816</v>
      </c>
      <c r="I8594" t="n">
        <v>0</v>
      </c>
      <c r="J8594" t="n">
        <v>899.7398100000831</v>
      </c>
      <c r="K8594" t="n">
        <v>412.4013376159638</v>
      </c>
      <c r="L8594" t="n">
        <v>7898.622973730862</v>
      </c>
      <c r="M8594" t="n">
        <v>47106.79497070683</v>
      </c>
      <c r="N8594" t="n">
        <v>189.0131162731574</v>
      </c>
      <c r="O8594" t="n">
        <v>47106.79497070683</v>
      </c>
      <c r="P8594" t="n">
        <v>189.0131162731574</v>
      </c>
      <c r="Q8594" t="n">
        <v>359</v>
      </c>
      <c r="R8594" t="n">
        <v>0</v>
      </c>
      <c r="S8594">
        <f>VLOOKUP(Q8594,Clustering!$D$3:$E$367,2,FALSE)</f>
        <v/>
      </c>
    </row>
    <row r="8595">
      <c r="A8595" t="inlineStr">
        <is>
          <t>2025-12-25 01:00</t>
        </is>
      </c>
      <c r="B8595" t="n">
        <v>1.293599221133177</v>
      </c>
      <c r="C8595" t="n">
        <v>5043.794667306128</v>
      </c>
      <c r="D8595" t="n">
        <v>1071.091852948907</v>
      </c>
      <c r="E8595" t="n">
        <v>813.4265578173001</v>
      </c>
      <c r="F8595" t="n">
        <v>0</v>
      </c>
      <c r="G8595" t="n">
        <v>6929.606677293468</v>
      </c>
      <c r="H8595" t="n">
        <v>6586.481826114816</v>
      </c>
      <c r="I8595" t="n">
        <v>0</v>
      </c>
      <c r="J8595" t="n">
        <v>682.483503815842</v>
      </c>
      <c r="K8595" t="n">
        <v>409.1062605227808</v>
      </c>
      <c r="L8595" t="n">
        <v>7678.071590453438</v>
      </c>
      <c r="M8595" t="n">
        <v>47035.74399790033</v>
      </c>
      <c r="N8595" t="n">
        <v>183.7759632533318</v>
      </c>
      <c r="O8595" t="n">
        <v>47035.74399790033</v>
      </c>
      <c r="P8595" t="n">
        <v>183.7759632533318</v>
      </c>
      <c r="Q8595" t="n">
        <v>359</v>
      </c>
      <c r="R8595" t="n">
        <v>1</v>
      </c>
      <c r="S8595">
        <f>VLOOKUP(Q8595,Clustering!$D$3:$E$367,2,FALSE)</f>
        <v/>
      </c>
    </row>
    <row r="8596">
      <c r="A8596" t="inlineStr">
        <is>
          <t>2025-12-25 02:00</t>
        </is>
      </c>
      <c r="B8596" t="n">
        <v>1.306799213185557</v>
      </c>
      <c r="C8596" t="n">
        <v>5065.413906997637</v>
      </c>
      <c r="D8596" t="n">
        <v>1071.091852948907</v>
      </c>
      <c r="E8596" t="n">
        <v>738.7670918895119</v>
      </c>
      <c r="F8596" t="n">
        <v>0</v>
      </c>
      <c r="G8596" t="n">
        <v>6876.579651049242</v>
      </c>
      <c r="H8596" t="n">
        <v>6586.481826114816</v>
      </c>
      <c r="I8596" t="n">
        <v>0</v>
      </c>
      <c r="J8596" t="n">
        <v>604.6125127505586</v>
      </c>
      <c r="K8596" t="n">
        <v>407.4905429773441</v>
      </c>
      <c r="L8596" t="n">
        <v>7598.584881842718</v>
      </c>
      <c r="M8596" t="n">
        <v>46964.69302509384</v>
      </c>
      <c r="N8596" t="n">
        <v>182.4308907015299</v>
      </c>
      <c r="O8596" t="n">
        <v>46964.69302509384</v>
      </c>
      <c r="P8596" t="n">
        <v>182.4308907015299</v>
      </c>
      <c r="Q8596" t="n">
        <v>359</v>
      </c>
      <c r="R8596" t="n">
        <v>2</v>
      </c>
      <c r="S8596">
        <f>VLOOKUP(Q8596,Clustering!$D$3:$E$367,2,FALSE)</f>
        <v/>
      </c>
    </row>
    <row r="8597">
      <c r="A8597" t="inlineStr">
        <is>
          <t>2025-12-25 03:00</t>
        </is>
      </c>
      <c r="B8597" t="n">
        <v>1.306799213185557</v>
      </c>
      <c r="C8597" t="n">
        <v>5095.368275244912</v>
      </c>
      <c r="D8597" t="n">
        <v>1071.091852948907</v>
      </c>
      <c r="E8597" t="n">
        <v>722.0243418226893</v>
      </c>
      <c r="F8597" t="n">
        <v>0</v>
      </c>
      <c r="G8597" t="n">
        <v>6889.791269229694</v>
      </c>
      <c r="H8597" t="n">
        <v>6586.481826114816</v>
      </c>
      <c r="I8597" t="n">
        <v>0</v>
      </c>
      <c r="J8597" t="n">
        <v>603.2230947725395</v>
      </c>
      <c r="K8597" t="n">
        <v>425.5955559010283</v>
      </c>
      <c r="L8597" t="n">
        <v>7615.300476788383</v>
      </c>
      <c r="M8597" t="n">
        <v>47035.74399790033</v>
      </c>
      <c r="N8597" t="n">
        <v>183.6691925515068</v>
      </c>
      <c r="O8597" t="n">
        <v>47035.74399790033</v>
      </c>
      <c r="P8597" t="n">
        <v>183.6691925515068</v>
      </c>
      <c r="Q8597" t="n">
        <v>359</v>
      </c>
      <c r="R8597" t="n">
        <v>3</v>
      </c>
      <c r="S8597">
        <f>VLOOKUP(Q8597,Clustering!$D$3:$E$367,2,FALSE)</f>
        <v/>
      </c>
    </row>
    <row r="8598">
      <c r="A8598" t="inlineStr">
        <is>
          <t>2025-12-25 04:00</t>
        </is>
      </c>
      <c r="B8598" t="n">
        <v>1.306799213185557</v>
      </c>
      <c r="C8598" t="n">
        <v>5182.105706778321</v>
      </c>
      <c r="D8598" t="n">
        <v>1134.097256063549</v>
      </c>
      <c r="E8598" t="n">
        <v>1013.112841601218</v>
      </c>
      <c r="F8598" t="n">
        <v>0</v>
      </c>
      <c r="G8598" t="n">
        <v>7330.622603656273</v>
      </c>
      <c r="H8598" t="n">
        <v>6586.481826114816</v>
      </c>
      <c r="I8598" t="n">
        <v>0</v>
      </c>
      <c r="J8598" t="n">
        <v>703.2335536124103</v>
      </c>
      <c r="K8598" t="n">
        <v>453.2353366437743</v>
      </c>
      <c r="L8598" t="n">
        <v>7742.950716371</v>
      </c>
      <c r="M8598" t="n">
        <v>47177.84594351333</v>
      </c>
      <c r="N8598" t="n">
        <v>182.3198686681841</v>
      </c>
      <c r="O8598" t="n">
        <v>47177.84594351333</v>
      </c>
      <c r="P8598" t="n">
        <v>182.3198686681841</v>
      </c>
      <c r="Q8598" t="n">
        <v>359</v>
      </c>
      <c r="R8598" t="n">
        <v>4</v>
      </c>
      <c r="S8598">
        <f>VLOOKUP(Q8598,Clustering!$D$3:$E$367,2,FALSE)</f>
        <v/>
      </c>
    </row>
    <row r="8599">
      <c r="A8599" t="inlineStr">
        <is>
          <t>2025-12-25 05:00</t>
        </is>
      </c>
      <c r="B8599" t="n">
        <v>1.280399229080798</v>
      </c>
      <c r="C8599" t="n">
        <v>7414.617795885984</v>
      </c>
      <c r="D8599" t="n">
        <v>1575.13507786604</v>
      </c>
      <c r="E8599" t="n">
        <v>2243.106397114049</v>
      </c>
      <c r="F8599" t="n">
        <v>0</v>
      </c>
      <c r="G8599" t="n">
        <v>11234.13967009515</v>
      </c>
      <c r="H8599" t="n">
        <v>6959.301552121316</v>
      </c>
      <c r="I8599" t="n">
        <v>0</v>
      </c>
      <c r="J8599" t="n">
        <v>1052.875510024405</v>
      </c>
      <c r="K8599" t="n">
        <v>525.9390956176107</v>
      </c>
      <c r="L8599" t="n">
        <v>8538.11615776333</v>
      </c>
      <c r="M8599" t="n">
        <v>47462.04983473931</v>
      </c>
      <c r="N8599" t="n">
        <v>192.606330843123</v>
      </c>
      <c r="O8599" t="n">
        <v>47462.04983473931</v>
      </c>
      <c r="P8599" t="n">
        <v>192.606330843123</v>
      </c>
      <c r="Q8599" t="n">
        <v>359</v>
      </c>
      <c r="R8599" t="n">
        <v>5</v>
      </c>
      <c r="S8599">
        <f>VLOOKUP(Q8599,Clustering!$D$3:$E$367,2,FALSE)</f>
        <v/>
      </c>
    </row>
    <row r="8600">
      <c r="A8600" t="inlineStr">
        <is>
          <t>2025-12-25 06:00</t>
        </is>
      </c>
      <c r="B8600" t="n">
        <v>1.187999284714142</v>
      </c>
      <c r="C8600" t="n">
        <v>8618.522926659012</v>
      </c>
      <c r="D8600" t="n">
        <v>3150.27015573208</v>
      </c>
      <c r="E8600" t="n">
        <v>4413.384664451667</v>
      </c>
      <c r="F8600" t="n">
        <v>0</v>
      </c>
      <c r="G8600" t="n">
        <v>16183.36574612747</v>
      </c>
      <c r="H8600" t="n">
        <v>8450.580456147311</v>
      </c>
      <c r="I8600" t="n">
        <v>0</v>
      </c>
      <c r="J8600" t="n">
        <v>1732.589839102361</v>
      </c>
      <c r="K8600" t="n">
        <v>791.9766058334848</v>
      </c>
      <c r="L8600" t="n">
        <v>10975.14690108316</v>
      </c>
      <c r="M8600" t="n">
        <v>47959.40664438478</v>
      </c>
      <c r="N8600" t="n">
        <v>300.5718463753151</v>
      </c>
      <c r="O8600" t="n">
        <v>47959.40664438478</v>
      </c>
      <c r="P8600" t="n">
        <v>300.5718463753151</v>
      </c>
      <c r="Q8600" t="n">
        <v>359</v>
      </c>
      <c r="R8600" t="n">
        <v>6</v>
      </c>
      <c r="S8600">
        <f>VLOOKUP(Q8600,Clustering!$D$3:$E$367,2,FALSE)</f>
        <v/>
      </c>
    </row>
    <row r="8601">
      <c r="A8601" t="inlineStr">
        <is>
          <t>2025-12-25 07:00</t>
        </is>
      </c>
      <c r="B8601" t="n">
        <v>1.02959938008559</v>
      </c>
      <c r="C8601" t="n">
        <v>9579.92791101281</v>
      </c>
      <c r="D8601" t="n">
        <v>4410.378218024912</v>
      </c>
      <c r="E8601" t="n">
        <v>6059.300397398988</v>
      </c>
      <c r="F8601" t="n">
        <v>0</v>
      </c>
      <c r="G8601" t="n">
        <v>20050.6361258168</v>
      </c>
      <c r="H8601" t="n">
        <v>10687.4988121863</v>
      </c>
      <c r="I8601" t="n">
        <v>0</v>
      </c>
      <c r="J8601" t="n">
        <v>2583.814157053669</v>
      </c>
      <c r="K8601" t="n">
        <v>1089.559178176833</v>
      </c>
      <c r="L8601" t="n">
        <v>14360.87214741681</v>
      </c>
      <c r="M8601" t="n">
        <v>48456.76345403025</v>
      </c>
      <c r="N8601" t="n">
        <v>660.7164911313232</v>
      </c>
      <c r="O8601" t="n">
        <v>48456.76345403025</v>
      </c>
      <c r="P8601" t="n">
        <v>660.7164911313232</v>
      </c>
      <c r="Q8601" t="n">
        <v>359</v>
      </c>
      <c r="R8601" t="n">
        <v>7</v>
      </c>
      <c r="S8601">
        <f>VLOOKUP(Q8601,Clustering!$D$3:$E$367,2,FALSE)</f>
        <v/>
      </c>
    </row>
    <row r="8602">
      <c r="A8602" t="inlineStr">
        <is>
          <t>2025-12-25 08:00</t>
        </is>
      </c>
      <c r="B8602" t="n">
        <v>0.7259995628808649</v>
      </c>
      <c r="C8602" t="n">
        <v>9162.911010457288</v>
      </c>
      <c r="D8602" t="n">
        <v>1926.126647524645</v>
      </c>
      <c r="E8602" t="n">
        <v>4005.547137703657</v>
      </c>
      <c r="F8602" t="n">
        <v>0</v>
      </c>
      <c r="G8602" t="n">
        <v>15095.31079524847</v>
      </c>
      <c r="H8602" t="n">
        <v>12551.5974422188</v>
      </c>
      <c r="I8602" t="n">
        <v>0</v>
      </c>
      <c r="J8602" t="n">
        <v>2718.621852204295</v>
      </c>
      <c r="K8602" t="n">
        <v>1354.641594814081</v>
      </c>
      <c r="L8602" t="n">
        <v>16624.86088923718</v>
      </c>
      <c r="M8602" t="n">
        <v>48527.81442683675</v>
      </c>
      <c r="N8602" t="n">
        <v>766.322815533461</v>
      </c>
      <c r="O8602" t="n">
        <v>48527.81442683675</v>
      </c>
      <c r="P8602" t="n">
        <v>766.322815533461</v>
      </c>
      <c r="Q8602" t="n">
        <v>359</v>
      </c>
      <c r="R8602" t="n">
        <v>8</v>
      </c>
      <c r="S8602">
        <f>VLOOKUP(Q8602,Clustering!$D$3:$E$367,2,FALSE)</f>
        <v/>
      </c>
    </row>
    <row r="8603">
      <c r="A8603" t="inlineStr">
        <is>
          <t>2025-12-25 09:00</t>
        </is>
      </c>
      <c r="B8603" t="n">
        <v>0.5279996820951743</v>
      </c>
      <c r="C8603" t="n">
        <v>8355.184958850374</v>
      </c>
      <c r="D8603" t="n">
        <v>1039.589151391586</v>
      </c>
      <c r="E8603" t="n">
        <v>3583.143985000363</v>
      </c>
      <c r="F8603" t="n">
        <v>0</v>
      </c>
      <c r="G8603" t="n">
        <v>12978.44609492442</v>
      </c>
      <c r="H8603" t="n">
        <v>13297.2368942318</v>
      </c>
      <c r="I8603" t="n">
        <v>0</v>
      </c>
      <c r="J8603" t="n">
        <v>2336.666715944188</v>
      </c>
      <c r="K8603" t="n">
        <v>1430.435910210402</v>
      </c>
      <c r="L8603" t="n">
        <v>17064.33952038639</v>
      </c>
      <c r="M8603" t="n">
        <v>48456.76345403025</v>
      </c>
      <c r="N8603" t="n">
        <v>671.5479090187221</v>
      </c>
      <c r="O8603" t="n">
        <v>48456.76345403025</v>
      </c>
      <c r="P8603" t="n">
        <v>671.5479090187221</v>
      </c>
      <c r="Q8603" t="n">
        <v>359</v>
      </c>
      <c r="R8603" t="n">
        <v>9</v>
      </c>
      <c r="S8603">
        <f>VLOOKUP(Q8603,Clustering!$D$3:$E$367,2,FALSE)</f>
        <v/>
      </c>
    </row>
    <row r="8604">
      <c r="A8604" t="inlineStr">
        <is>
          <t>2025-12-25 10:00</t>
        </is>
      </c>
      <c r="B8604" t="n">
        <v>0.3959997615713808</v>
      </c>
      <c r="C8604" t="n">
        <v>7644.615249471572</v>
      </c>
      <c r="D8604" t="n">
        <v>888.3761839164464</v>
      </c>
      <c r="E8604" t="n">
        <v>3335.528343760501</v>
      </c>
      <c r="F8604" t="n">
        <v>0</v>
      </c>
      <c r="G8604" t="n">
        <v>11868.91577691009</v>
      </c>
      <c r="H8604" t="n">
        <v>13520.9287298357</v>
      </c>
      <c r="I8604" t="n">
        <v>0</v>
      </c>
      <c r="J8604" t="n">
        <v>2012.83481616624</v>
      </c>
      <c r="K8604" t="n">
        <v>1427.551455310111</v>
      </c>
      <c r="L8604" t="n">
        <v>16961.31500131205</v>
      </c>
      <c r="M8604" t="n">
        <v>48314.66150841727</v>
      </c>
      <c r="N8604" t="n">
        <v>530.7394764825384</v>
      </c>
      <c r="O8604" t="n">
        <v>48314.66150841727</v>
      </c>
      <c r="P8604" t="n">
        <v>530.7394764825384</v>
      </c>
      <c r="Q8604" t="n">
        <v>359</v>
      </c>
      <c r="R8604" t="n">
        <v>10</v>
      </c>
      <c r="S8604">
        <f>VLOOKUP(Q8604,Clustering!$D$3:$E$367,2,FALSE)</f>
        <v/>
      </c>
    </row>
    <row r="8605">
      <c r="A8605" t="inlineStr">
        <is>
          <t>2025-12-25 11:00</t>
        </is>
      </c>
      <c r="B8605" t="n">
        <v>0.3695997774666221</v>
      </c>
      <c r="C8605" t="n">
        <v>5313.123508764221</v>
      </c>
      <c r="D8605" t="n">
        <v>850.5729420476615</v>
      </c>
      <c r="E8605" t="n">
        <v>2883.993939146634</v>
      </c>
      <c r="F8605" t="n">
        <v>0</v>
      </c>
      <c r="G8605" t="n">
        <v>9048.059989735984</v>
      </c>
      <c r="H8605" t="n">
        <v>13297.2368942318</v>
      </c>
      <c r="I8605" t="n">
        <v>0</v>
      </c>
      <c r="J8605" t="n">
        <v>1752.450607469919</v>
      </c>
      <c r="K8605" t="n">
        <v>1424.968713007898</v>
      </c>
      <c r="L8605" t="n">
        <v>16474.65621470961</v>
      </c>
      <c r="M8605" t="n">
        <v>48172.55956280427</v>
      </c>
      <c r="N8605" t="n">
        <v>533.4473309543881</v>
      </c>
      <c r="O8605" t="n">
        <v>48172.55956280427</v>
      </c>
      <c r="P8605" t="n">
        <v>533.4473309543881</v>
      </c>
      <c r="Q8605" t="n">
        <v>359</v>
      </c>
      <c r="R8605" t="n">
        <v>11</v>
      </c>
      <c r="S8605">
        <f>VLOOKUP(Q8605,Clustering!$D$3:$E$367,2,FALSE)</f>
        <v/>
      </c>
    </row>
    <row r="8606">
      <c r="A8606" t="inlineStr">
        <is>
          <t>2025-12-25 12:00</t>
        </is>
      </c>
      <c r="B8606" t="n">
        <v>0.4223997456761395</v>
      </c>
      <c r="C8606" t="n">
        <v>5118.550351540626</v>
      </c>
      <c r="D8606" t="n">
        <v>888.3761839164464</v>
      </c>
      <c r="E8606" t="n">
        <v>2345.065778801051</v>
      </c>
      <c r="F8606" t="n">
        <v>0</v>
      </c>
      <c r="G8606" t="n">
        <v>8352.4147140038</v>
      </c>
      <c r="H8606" t="n">
        <v>12551.5974422188</v>
      </c>
      <c r="I8606" t="n">
        <v>0</v>
      </c>
      <c r="J8606" t="n">
        <v>1651.92832874746</v>
      </c>
      <c r="K8606" t="n">
        <v>1403.290995328664</v>
      </c>
      <c r="L8606" t="n">
        <v>15606.81676629492</v>
      </c>
      <c r="M8606" t="n">
        <v>48030.45761719128</v>
      </c>
      <c r="N8606" t="n">
        <v>549.6944577854862</v>
      </c>
      <c r="O8606" t="n">
        <v>48030.45761719128</v>
      </c>
      <c r="P8606" t="n">
        <v>549.6944577854862</v>
      </c>
      <c r="Q8606" t="n">
        <v>359</v>
      </c>
      <c r="R8606" t="n">
        <v>12</v>
      </c>
      <c r="S8606">
        <f>VLOOKUP(Q8606,Clustering!$D$3:$E$367,2,FALSE)</f>
        <v/>
      </c>
    </row>
    <row r="8607">
      <c r="A8607" t="inlineStr">
        <is>
          <t>2025-12-25 13:00</t>
        </is>
      </c>
      <c r="B8607" t="n">
        <v>0.3959997615713808</v>
      </c>
      <c r="C8607" t="n">
        <v>4850.002928384635</v>
      </c>
      <c r="D8607" t="n">
        <v>850.5729420476615</v>
      </c>
      <c r="E8607" t="n">
        <v>2053.75325969533</v>
      </c>
      <c r="F8607" t="n">
        <v>0</v>
      </c>
      <c r="G8607" t="n">
        <v>7754.725129889199</v>
      </c>
      <c r="H8607" t="n">
        <v>12924.4171682253</v>
      </c>
      <c r="I8607" t="n">
        <v>0</v>
      </c>
      <c r="J8607" t="n">
        <v>1658.553902284621</v>
      </c>
      <c r="K8607" t="n">
        <v>1404.451038160428</v>
      </c>
      <c r="L8607" t="n">
        <v>15987.42210867035</v>
      </c>
      <c r="M8607" t="n">
        <v>47959.40664438478</v>
      </c>
      <c r="N8607" t="n">
        <v>544.2787488417868</v>
      </c>
      <c r="O8607" t="n">
        <v>47959.40664438478</v>
      </c>
      <c r="P8607" t="n">
        <v>544.2787488417868</v>
      </c>
      <c r="Q8607" t="n">
        <v>359</v>
      </c>
      <c r="R8607" t="n">
        <v>13</v>
      </c>
      <c r="S8607">
        <f>VLOOKUP(Q8607,Clustering!$D$3:$E$367,2,FALSE)</f>
        <v/>
      </c>
    </row>
    <row r="8608">
      <c r="A8608" t="inlineStr">
        <is>
          <t>2025-12-25 14:00</t>
        </is>
      </c>
      <c r="B8608" t="n">
        <v>0.3695997774666221</v>
      </c>
      <c r="C8608" t="n">
        <v>4694.50068626618</v>
      </c>
      <c r="D8608" t="n">
        <v>812.7697001788766</v>
      </c>
      <c r="E8608" t="n">
        <v>2024.622007784758</v>
      </c>
      <c r="F8608" t="n">
        <v>0</v>
      </c>
      <c r="G8608" t="n">
        <v>7532.261994007282</v>
      </c>
      <c r="H8608" t="n">
        <v>13297.2368942318</v>
      </c>
      <c r="I8608" t="n">
        <v>0</v>
      </c>
      <c r="J8608" t="n">
        <v>1591.721189977763</v>
      </c>
      <c r="K8608" t="n">
        <v>1403.447402745322</v>
      </c>
      <c r="L8608" t="n">
        <v>16292.40548695488</v>
      </c>
      <c r="M8608" t="n">
        <v>48030.45761719128</v>
      </c>
      <c r="N8608" t="n">
        <v>530.7394764825384</v>
      </c>
      <c r="O8608" t="n">
        <v>48030.45761719128</v>
      </c>
      <c r="P8608" t="n">
        <v>530.7394764825384</v>
      </c>
      <c r="Q8608" t="n">
        <v>359</v>
      </c>
      <c r="R8608" t="n">
        <v>14</v>
      </c>
      <c r="S8608">
        <f>VLOOKUP(Q8608,Clustering!$D$3:$E$367,2,FALSE)</f>
        <v/>
      </c>
    </row>
    <row r="8609">
      <c r="A8609" t="inlineStr">
        <is>
          <t>2025-12-25 15:00</t>
        </is>
      </c>
      <c r="B8609" t="n">
        <v>0.3959997615713808</v>
      </c>
      <c r="C8609" t="n">
        <v>4870.580277006677</v>
      </c>
      <c r="D8609" t="n">
        <v>850.5729420476615</v>
      </c>
      <c r="E8609" t="n">
        <v>2039.187633740044</v>
      </c>
      <c r="F8609" t="n">
        <v>0</v>
      </c>
      <c r="G8609" t="n">
        <v>7760.736852555954</v>
      </c>
      <c r="H8609" t="n">
        <v>13148.1090038292</v>
      </c>
      <c r="I8609" t="n">
        <v>0</v>
      </c>
      <c r="J8609" t="n">
        <v>1530.728796383814</v>
      </c>
      <c r="K8609" t="n">
        <v>1404.367702327894</v>
      </c>
      <c r="L8609" t="n">
        <v>16083.20550254091</v>
      </c>
      <c r="M8609" t="n">
        <v>48456.76345403025</v>
      </c>
      <c r="N8609" t="n">
        <v>625.5143829972774</v>
      </c>
      <c r="O8609" t="n">
        <v>48456.76345403025</v>
      </c>
      <c r="P8609" t="n">
        <v>625.5143829972774</v>
      </c>
      <c r="Q8609" t="n">
        <v>359</v>
      </c>
      <c r="R8609" t="n">
        <v>15</v>
      </c>
      <c r="S8609">
        <f>VLOOKUP(Q8609,Clustering!$D$3:$E$367,2,FALSE)</f>
        <v/>
      </c>
    </row>
    <row r="8610">
      <c r="A8610" t="inlineStr">
        <is>
          <t>2025-12-25 16:00</t>
        </is>
      </c>
      <c r="B8610" t="n">
        <v>0.5939996423570713</v>
      </c>
      <c r="C8610" t="n">
        <v>6019.786126632509</v>
      </c>
      <c r="D8610" t="n">
        <v>1777.963059253518</v>
      </c>
      <c r="E8610" t="n">
        <v>2461.590786443339</v>
      </c>
      <c r="F8610" t="n">
        <v>0</v>
      </c>
      <c r="G8610" t="n">
        <v>10259.93397197172</v>
      </c>
      <c r="H8610" t="n">
        <v>12551.5974422188</v>
      </c>
      <c r="I8610" t="n">
        <v>0</v>
      </c>
      <c r="J8610" t="n">
        <v>1305.221585217878</v>
      </c>
      <c r="K8610" t="n">
        <v>1360.277524678293</v>
      </c>
      <c r="L8610" t="n">
        <v>15217.09655211497</v>
      </c>
      <c r="M8610" t="n">
        <v>48883.06929086923</v>
      </c>
      <c r="N8610" t="n">
        <v>744.6599797586636</v>
      </c>
      <c r="O8610" t="n">
        <v>48883.06929086923</v>
      </c>
      <c r="P8610" t="n">
        <v>744.6599797586636</v>
      </c>
      <c r="Q8610" t="n">
        <v>359</v>
      </c>
      <c r="R8610" t="n">
        <v>16</v>
      </c>
      <c r="S8610">
        <f>VLOOKUP(Q8610,Clustering!$D$3:$E$367,2,FALSE)</f>
        <v/>
      </c>
    </row>
    <row r="8611">
      <c r="A8611" t="inlineStr">
        <is>
          <t>2025-12-25 17:00</t>
        </is>
      </c>
      <c r="B8611" t="n">
        <v>0.8579994834046585</v>
      </c>
      <c r="C8611" t="n">
        <v>7462.284312314255</v>
      </c>
      <c r="D8611" t="n">
        <v>5040.432249171328</v>
      </c>
      <c r="E8611" t="n">
        <v>3117.04395443121</v>
      </c>
      <c r="F8611" t="n">
        <v>0</v>
      </c>
      <c r="G8611" t="n">
        <v>15620.6185154002</v>
      </c>
      <c r="H8611" t="n">
        <v>11060.3185381928</v>
      </c>
      <c r="I8611" t="n">
        <v>0</v>
      </c>
      <c r="J8611" t="n">
        <v>1301.750736426733</v>
      </c>
      <c r="K8611" t="n">
        <v>1275.339480582558</v>
      </c>
      <c r="L8611" t="n">
        <v>13637.40875520209</v>
      </c>
      <c r="M8611" t="n">
        <v>48954.12026367573</v>
      </c>
      <c r="N8611" t="n">
        <v>815.0641960267554</v>
      </c>
      <c r="O8611" t="n">
        <v>48954.12026367573</v>
      </c>
      <c r="P8611" t="n">
        <v>815.0641960267554</v>
      </c>
      <c r="Q8611" t="n">
        <v>359</v>
      </c>
      <c r="R8611" t="n">
        <v>17</v>
      </c>
      <c r="S8611">
        <f>VLOOKUP(Q8611,Clustering!$D$3:$E$367,2,FALSE)</f>
        <v/>
      </c>
    </row>
    <row r="8612">
      <c r="A8612" t="inlineStr">
        <is>
          <t>2025-12-25 18:00</t>
        </is>
      </c>
      <c r="B8612" t="n">
        <v>1.121999324452246</v>
      </c>
      <c r="C8612" t="n">
        <v>8121.54088652164</v>
      </c>
      <c r="D8612" t="n">
        <v>5985.513295890953</v>
      </c>
      <c r="E8612" t="n">
        <v>4005.547137703657</v>
      </c>
      <c r="F8612" t="n">
        <v>0</v>
      </c>
      <c r="G8612" t="n">
        <v>18113.72331944071</v>
      </c>
      <c r="H8612" t="n">
        <v>9196.219908160308</v>
      </c>
      <c r="I8612" t="n">
        <v>0</v>
      </c>
      <c r="J8612" t="n">
        <v>1883.68544934007</v>
      </c>
      <c r="K8612" t="n">
        <v>1206.987371345546</v>
      </c>
      <c r="L8612" t="n">
        <v>12286.89272884592</v>
      </c>
      <c r="M8612" t="n">
        <v>48740.96734525624</v>
      </c>
      <c r="N8612" t="n">
        <v>758.199252117912</v>
      </c>
      <c r="O8612" t="n">
        <v>48740.96734525624</v>
      </c>
      <c r="P8612" t="n">
        <v>758.199252117912</v>
      </c>
      <c r="Q8612" t="n">
        <v>359</v>
      </c>
      <c r="R8612" t="n">
        <v>18</v>
      </c>
      <c r="S8612">
        <f>VLOOKUP(Q8612,Clustering!$D$3:$E$367,2,FALSE)</f>
        <v/>
      </c>
    </row>
    <row r="8613">
      <c r="A8613" t="inlineStr">
        <is>
          <t>2025-12-25 19:00</t>
        </is>
      </c>
      <c r="B8613" t="n">
        <v>1.22759926087128</v>
      </c>
      <c r="C8613" t="n">
        <v>8438.275771640636</v>
      </c>
      <c r="D8613" t="n">
        <v>6489.556520808085</v>
      </c>
      <c r="E8613" t="n">
        <v>4020.112763658944</v>
      </c>
      <c r="F8613" t="n">
        <v>0</v>
      </c>
      <c r="G8613" t="n">
        <v>18949.17265536854</v>
      </c>
      <c r="H8613" t="n">
        <v>7704.941004134312</v>
      </c>
      <c r="I8613" t="n">
        <v>0</v>
      </c>
      <c r="J8613" t="n">
        <v>1867.420900920147</v>
      </c>
      <c r="K8613" t="n">
        <v>1006.23285592595</v>
      </c>
      <c r="L8613" t="n">
        <v>10578.59476098041</v>
      </c>
      <c r="M8613" t="n">
        <v>48456.76345403025</v>
      </c>
      <c r="N8613" t="n">
        <v>611.9751106380289</v>
      </c>
      <c r="O8613" t="n">
        <v>48456.76345403025</v>
      </c>
      <c r="P8613" t="n">
        <v>611.9751106380289</v>
      </c>
      <c r="Q8613" t="n">
        <v>359</v>
      </c>
      <c r="R8613" t="n">
        <v>19</v>
      </c>
      <c r="S8613">
        <f>VLOOKUP(Q8613,Clustering!$D$3:$E$367,2,FALSE)</f>
        <v/>
      </c>
    </row>
    <row r="8614">
      <c r="A8614" t="inlineStr">
        <is>
          <t>2025-12-25 20:00</t>
        </is>
      </c>
      <c r="B8614" t="n">
        <v>1.267199237028418</v>
      </c>
      <c r="C8614" t="n">
        <v>8290.587712543209</v>
      </c>
      <c r="D8614" t="n">
        <v>6300.54031146416</v>
      </c>
      <c r="E8614" t="n">
        <v>3612.275236910935</v>
      </c>
      <c r="F8614" t="n">
        <v>0</v>
      </c>
      <c r="G8614" t="n">
        <v>18204.67046015534</v>
      </c>
      <c r="H8614" t="n">
        <v>6959.301552121316</v>
      </c>
      <c r="I8614" t="n">
        <v>0</v>
      </c>
      <c r="J8614" t="n">
        <v>1626.528087506671</v>
      </c>
      <c r="K8614" t="n">
        <v>832.9788865661639</v>
      </c>
      <c r="L8614" t="n">
        <v>9418.808526194149</v>
      </c>
      <c r="M8614" t="n">
        <v>48172.55956280427</v>
      </c>
      <c r="N8614" t="n">
        <v>528.0316220106887</v>
      </c>
      <c r="O8614" t="n">
        <v>48172.55956280427</v>
      </c>
      <c r="P8614" t="n">
        <v>528.0316220106887</v>
      </c>
      <c r="Q8614" t="n">
        <v>359</v>
      </c>
      <c r="R8614" t="n">
        <v>20</v>
      </c>
      <c r="S8614">
        <f>VLOOKUP(Q8614,Clustering!$D$3:$E$367,2,FALSE)</f>
        <v/>
      </c>
    </row>
    <row r="8615">
      <c r="A8615" t="inlineStr">
        <is>
          <t>2025-12-25 21:00</t>
        </is>
      </c>
      <c r="B8615" t="n">
        <v>1.280399229080798</v>
      </c>
      <c r="C8615" t="n">
        <v>7353.667168321967</v>
      </c>
      <c r="D8615" t="n">
        <v>5040.432249171328</v>
      </c>
      <c r="E8615" t="n">
        <v>3350.093969715786</v>
      </c>
      <c r="F8615" t="n">
        <v>0</v>
      </c>
      <c r="G8615" t="n">
        <v>15745.47378643816</v>
      </c>
      <c r="H8615" t="n">
        <v>6810.173661718715</v>
      </c>
      <c r="I8615" t="n">
        <v>0</v>
      </c>
      <c r="J8615" t="n">
        <v>1967.762537331104</v>
      </c>
      <c r="K8615" t="n">
        <v>664.9510008207936</v>
      </c>
      <c r="L8615" t="n">
        <v>9442.887199870614</v>
      </c>
      <c r="M8615" t="n">
        <v>47746.25372596529</v>
      </c>
      <c r="N8615" t="n">
        <v>471.1666781018453</v>
      </c>
      <c r="O8615" t="n">
        <v>47746.25372596529</v>
      </c>
      <c r="P8615" t="n">
        <v>471.1666781018453</v>
      </c>
      <c r="Q8615" t="n">
        <v>359</v>
      </c>
      <c r="R8615" t="n">
        <v>21</v>
      </c>
      <c r="S8615">
        <f>VLOOKUP(Q8615,Clustering!$D$3:$E$367,2,FALSE)</f>
        <v/>
      </c>
    </row>
    <row r="8616">
      <c r="A8616" t="inlineStr">
        <is>
          <t>2025-12-25 22:00</t>
        </is>
      </c>
      <c r="B8616" t="n">
        <v>1.280399229080798</v>
      </c>
      <c r="C8616" t="n">
        <v>5933.048695099098</v>
      </c>
      <c r="D8616" t="n">
        <v>3150.27015573208</v>
      </c>
      <c r="E8616" t="n">
        <v>2942.256442967778</v>
      </c>
      <c r="F8616" t="n">
        <v>0</v>
      </c>
      <c r="G8616" t="n">
        <v>12026.85569302804</v>
      </c>
      <c r="H8616" t="n">
        <v>6586.481826114816</v>
      </c>
      <c r="I8616" t="n">
        <v>0</v>
      </c>
      <c r="J8616" t="n">
        <v>1882.994559902423</v>
      </c>
      <c r="K8616" t="n">
        <v>555.3915506427597</v>
      </c>
      <c r="L8616" t="n">
        <v>9024.867936660001</v>
      </c>
      <c r="M8616" t="n">
        <v>47390.99886193281</v>
      </c>
      <c r="N8616" t="n">
        <v>425.1331520804006</v>
      </c>
      <c r="O8616" t="n">
        <v>47390.99886193281</v>
      </c>
      <c r="P8616" t="n">
        <v>425.1331520804006</v>
      </c>
      <c r="Q8616" t="n">
        <v>359</v>
      </c>
      <c r="R8616" t="n">
        <v>22</v>
      </c>
      <c r="S8616">
        <f>VLOOKUP(Q8616,Clustering!$D$3:$E$367,2,FALSE)</f>
        <v/>
      </c>
    </row>
    <row r="8617">
      <c r="A8617" t="inlineStr">
        <is>
          <t>2025-12-25 23:00</t>
        </is>
      </c>
      <c r="B8617" t="n">
        <v>1.280399229080798</v>
      </c>
      <c r="C8617" t="n">
        <v>4746.855712507068</v>
      </c>
      <c r="D8617" t="n">
        <v>1575.13507786604</v>
      </c>
      <c r="E8617" t="n">
        <v>2053.75325969533</v>
      </c>
      <c r="F8617" t="n">
        <v>0</v>
      </c>
      <c r="G8617" t="n">
        <v>8377.02444929752</v>
      </c>
      <c r="H8617" t="n">
        <v>6586.481826114816</v>
      </c>
      <c r="I8617" t="n">
        <v>0</v>
      </c>
      <c r="J8617" t="n">
        <v>1267.201546275055</v>
      </c>
      <c r="K8617" t="n">
        <v>490.5949738240216</v>
      </c>
      <c r="L8617" t="n">
        <v>8344.278346213892</v>
      </c>
      <c r="M8617" t="n">
        <v>47106.79497070683</v>
      </c>
      <c r="N8617" t="n">
        <v>287.0325740160667</v>
      </c>
      <c r="O8617" t="n">
        <v>47106.79497070683</v>
      </c>
      <c r="P8617" t="n">
        <v>287.0325740160667</v>
      </c>
      <c r="Q8617" t="n">
        <v>359</v>
      </c>
      <c r="R8617" t="n">
        <v>23</v>
      </c>
      <c r="S8617">
        <f>VLOOKUP(Q8617,Clustering!$D$3:$E$367,2,FALSE)</f>
        <v/>
      </c>
    </row>
    <row r="8618">
      <c r="A8618" t="inlineStr">
        <is>
          <t>2025-12-26 00:00</t>
        </is>
      </c>
      <c r="B8618" t="n">
        <v>1.280399229080798</v>
      </c>
      <c r="C8618" t="n">
        <v>4397.040785932387</v>
      </c>
      <c r="D8618" t="n">
        <v>1134.097256063549</v>
      </c>
      <c r="E8618" t="n">
        <v>1176.667342327933</v>
      </c>
      <c r="F8618" t="n">
        <v>0</v>
      </c>
      <c r="G8618" t="n">
        <v>6709.08578355295</v>
      </c>
      <c r="H8618" t="n">
        <v>6586.481826114816</v>
      </c>
      <c r="I8618" t="n">
        <v>0</v>
      </c>
      <c r="J8618" t="n">
        <v>899.7398100000831</v>
      </c>
      <c r="K8618" t="n">
        <v>412.4013376159638</v>
      </c>
      <c r="L8618" t="n">
        <v>7898.622973730862</v>
      </c>
      <c r="M8618" t="n">
        <v>47106.79497070683</v>
      </c>
      <c r="N8618" t="n">
        <v>189.0131162731574</v>
      </c>
      <c r="O8618" t="n">
        <v>47106.79497070683</v>
      </c>
      <c r="P8618" t="n">
        <v>189.0131162731574</v>
      </c>
      <c r="Q8618" t="n">
        <v>360</v>
      </c>
      <c r="R8618" t="n">
        <v>0</v>
      </c>
      <c r="S8618">
        <f>VLOOKUP(Q8618,Clustering!$D$3:$E$367,2,FALSE)</f>
        <v/>
      </c>
    </row>
    <row r="8619">
      <c r="A8619" t="inlineStr">
        <is>
          <t>2025-12-26 01:00</t>
        </is>
      </c>
      <c r="B8619" t="n">
        <v>1.293599221133177</v>
      </c>
      <c r="C8619" t="n">
        <v>4328.275975347341</v>
      </c>
      <c r="D8619" t="n">
        <v>1071.091852948907</v>
      </c>
      <c r="E8619" t="n">
        <v>813.4265578173001</v>
      </c>
      <c r="F8619" t="n">
        <v>0</v>
      </c>
      <c r="G8619" t="n">
        <v>6214.087985334681</v>
      </c>
      <c r="H8619" t="n">
        <v>6586.481826114816</v>
      </c>
      <c r="I8619" t="n">
        <v>0</v>
      </c>
      <c r="J8619" t="n">
        <v>682.483503815842</v>
      </c>
      <c r="K8619" t="n">
        <v>409.1062605227808</v>
      </c>
      <c r="L8619" t="n">
        <v>7678.071590453438</v>
      </c>
      <c r="M8619" t="n">
        <v>47035.74399790033</v>
      </c>
      <c r="N8619" t="n">
        <v>183.7759632533318</v>
      </c>
      <c r="O8619" t="n">
        <v>47035.74399790033</v>
      </c>
      <c r="P8619" t="n">
        <v>183.7759632533318</v>
      </c>
      <c r="Q8619" t="n">
        <v>360</v>
      </c>
      <c r="R8619" t="n">
        <v>1</v>
      </c>
      <c r="S8619">
        <f>VLOOKUP(Q8619,Clustering!$D$3:$E$367,2,FALSE)</f>
        <v/>
      </c>
    </row>
    <row r="8620">
      <c r="A8620" t="inlineStr">
        <is>
          <t>2025-12-26 02:00</t>
        </is>
      </c>
      <c r="B8620" t="n">
        <v>1.306799213185557</v>
      </c>
      <c r="C8620" t="n">
        <v>4316.033755281064</v>
      </c>
      <c r="D8620" t="n">
        <v>1071.091852948907</v>
      </c>
      <c r="E8620" t="n">
        <v>738.7670918895119</v>
      </c>
      <c r="F8620" t="n">
        <v>0</v>
      </c>
      <c r="G8620" t="n">
        <v>6127.199499332669</v>
      </c>
      <c r="H8620" t="n">
        <v>6586.481826114816</v>
      </c>
      <c r="I8620" t="n">
        <v>0</v>
      </c>
      <c r="J8620" t="n">
        <v>604.6125127505586</v>
      </c>
      <c r="K8620" t="n">
        <v>407.4905429773441</v>
      </c>
      <c r="L8620" t="n">
        <v>7598.584881842718</v>
      </c>
      <c r="M8620" t="n">
        <v>46964.69302509384</v>
      </c>
      <c r="N8620" t="n">
        <v>182.4308907015299</v>
      </c>
      <c r="O8620" t="n">
        <v>46964.69302509384</v>
      </c>
      <c r="P8620" t="n">
        <v>182.4308907015299</v>
      </c>
      <c r="Q8620" t="n">
        <v>360</v>
      </c>
      <c r="R8620" t="n">
        <v>2</v>
      </c>
      <c r="S8620">
        <f>VLOOKUP(Q8620,Clustering!$D$3:$E$367,2,FALSE)</f>
        <v/>
      </c>
    </row>
    <row r="8621">
      <c r="A8621" t="inlineStr">
        <is>
          <t>2025-12-26 03:00</t>
        </is>
      </c>
      <c r="B8621" t="n">
        <v>1.306799213185557</v>
      </c>
      <c r="C8621" t="n">
        <v>4329.578339184179</v>
      </c>
      <c r="D8621" t="n">
        <v>1071.091852948907</v>
      </c>
      <c r="E8621" t="n">
        <v>722.0243418226893</v>
      </c>
      <c r="F8621" t="n">
        <v>0</v>
      </c>
      <c r="G8621" t="n">
        <v>6124.001333168961</v>
      </c>
      <c r="H8621" t="n">
        <v>6586.481826114816</v>
      </c>
      <c r="I8621" t="n">
        <v>0</v>
      </c>
      <c r="J8621" t="n">
        <v>603.2230947725395</v>
      </c>
      <c r="K8621" t="n">
        <v>425.5955559010283</v>
      </c>
      <c r="L8621" t="n">
        <v>7615.300476788383</v>
      </c>
      <c r="M8621" t="n">
        <v>47035.74399790033</v>
      </c>
      <c r="N8621" t="n">
        <v>183.6691925515068</v>
      </c>
      <c r="O8621" t="n">
        <v>47035.74399790033</v>
      </c>
      <c r="P8621" t="n">
        <v>183.6691925515068</v>
      </c>
      <c r="Q8621" t="n">
        <v>360</v>
      </c>
      <c r="R8621" t="n">
        <v>3</v>
      </c>
      <c r="S8621">
        <f>VLOOKUP(Q8621,Clustering!$D$3:$E$367,2,FALSE)</f>
        <v/>
      </c>
    </row>
    <row r="8622">
      <c r="A8622" t="inlineStr">
        <is>
          <t>2025-12-26 04:00</t>
        </is>
      </c>
      <c r="B8622" t="n">
        <v>1.306799213185557</v>
      </c>
      <c r="C8622" t="n">
        <v>4478.829234885812</v>
      </c>
      <c r="D8622" t="n">
        <v>1134.097256063549</v>
      </c>
      <c r="E8622" t="n">
        <v>1013.112841601218</v>
      </c>
      <c r="F8622" t="n">
        <v>0</v>
      </c>
      <c r="G8622" t="n">
        <v>6627.346131763765</v>
      </c>
      <c r="H8622" t="n">
        <v>6586.481826114816</v>
      </c>
      <c r="I8622" t="n">
        <v>0</v>
      </c>
      <c r="J8622" t="n">
        <v>703.2335536124103</v>
      </c>
      <c r="K8622" t="n">
        <v>453.2353366437743</v>
      </c>
      <c r="L8622" t="n">
        <v>7742.950716371</v>
      </c>
      <c r="M8622" t="n">
        <v>47177.84594351333</v>
      </c>
      <c r="N8622" t="n">
        <v>182.3198686681841</v>
      </c>
      <c r="O8622" t="n">
        <v>47177.84594351333</v>
      </c>
      <c r="P8622" t="n">
        <v>182.3198686681841</v>
      </c>
      <c r="Q8622" t="n">
        <v>360</v>
      </c>
      <c r="R8622" t="n">
        <v>4</v>
      </c>
      <c r="S8622">
        <f>VLOOKUP(Q8622,Clustering!$D$3:$E$367,2,FALSE)</f>
        <v/>
      </c>
    </row>
    <row r="8623">
      <c r="A8623" t="inlineStr">
        <is>
          <t>2025-12-26 05:00</t>
        </is>
      </c>
      <c r="B8623" t="n">
        <v>1.280399229080798</v>
      </c>
      <c r="C8623" t="n">
        <v>6847.829054094096</v>
      </c>
      <c r="D8623" t="n">
        <v>1575.13507786604</v>
      </c>
      <c r="E8623" t="n">
        <v>2243.106397114049</v>
      </c>
      <c r="F8623" t="n">
        <v>0</v>
      </c>
      <c r="G8623" t="n">
        <v>10667.35092830326</v>
      </c>
      <c r="H8623" t="n">
        <v>6959.301552121316</v>
      </c>
      <c r="I8623" t="n">
        <v>0</v>
      </c>
      <c r="J8623" t="n">
        <v>1052.875510024405</v>
      </c>
      <c r="K8623" t="n">
        <v>525.9390956176107</v>
      </c>
      <c r="L8623" t="n">
        <v>8538.11615776333</v>
      </c>
      <c r="M8623" t="n">
        <v>47462.04983473931</v>
      </c>
      <c r="N8623" t="n">
        <v>192.606330843123</v>
      </c>
      <c r="O8623" t="n">
        <v>47462.04983473931</v>
      </c>
      <c r="P8623" t="n">
        <v>192.606330843123</v>
      </c>
      <c r="Q8623" t="n">
        <v>360</v>
      </c>
      <c r="R8623" t="n">
        <v>5</v>
      </c>
      <c r="S8623">
        <f>VLOOKUP(Q8623,Clustering!$D$3:$E$367,2,FALSE)</f>
        <v/>
      </c>
    </row>
    <row r="8624">
      <c r="A8624" t="inlineStr">
        <is>
          <t>2025-12-26 06:00</t>
        </is>
      </c>
      <c r="B8624" t="n">
        <v>1.187999284714142</v>
      </c>
      <c r="C8624" t="n">
        <v>8196.817516290876</v>
      </c>
      <c r="D8624" t="n">
        <v>3150.27015573208</v>
      </c>
      <c r="E8624" t="n">
        <v>4413.384664451667</v>
      </c>
      <c r="F8624" t="n">
        <v>0</v>
      </c>
      <c r="G8624" t="n">
        <v>15761.66033575934</v>
      </c>
      <c r="H8624" t="n">
        <v>8450.580456147311</v>
      </c>
      <c r="I8624" t="n">
        <v>0</v>
      </c>
      <c r="J8624" t="n">
        <v>1732.589839102361</v>
      </c>
      <c r="K8624" t="n">
        <v>791.9766058334848</v>
      </c>
      <c r="L8624" t="n">
        <v>10975.14690108316</v>
      </c>
      <c r="M8624" t="n">
        <v>47959.40664438478</v>
      </c>
      <c r="N8624" t="n">
        <v>300.5718463753151</v>
      </c>
      <c r="O8624" t="n">
        <v>47959.40664438478</v>
      </c>
      <c r="P8624" t="n">
        <v>300.5718463753151</v>
      </c>
      <c r="Q8624" t="n">
        <v>360</v>
      </c>
      <c r="R8624" t="n">
        <v>6</v>
      </c>
      <c r="S8624">
        <f>VLOOKUP(Q8624,Clustering!$D$3:$E$367,2,FALSE)</f>
        <v/>
      </c>
    </row>
    <row r="8625">
      <c r="A8625" t="inlineStr">
        <is>
          <t>2025-12-26 07:00</t>
        </is>
      </c>
      <c r="B8625" t="n">
        <v>1.02959938008559</v>
      </c>
      <c r="C8625" t="n">
        <v>9299.659213325278</v>
      </c>
      <c r="D8625" t="n">
        <v>4410.378218024912</v>
      </c>
      <c r="E8625" t="n">
        <v>6059.300397398988</v>
      </c>
      <c r="F8625" t="n">
        <v>0</v>
      </c>
      <c r="G8625" t="n">
        <v>19770.36742812926</v>
      </c>
      <c r="H8625" t="n">
        <v>10687.4988121863</v>
      </c>
      <c r="I8625" t="n">
        <v>0</v>
      </c>
      <c r="J8625" t="n">
        <v>2583.814157053669</v>
      </c>
      <c r="K8625" t="n">
        <v>1089.559178176833</v>
      </c>
      <c r="L8625" t="n">
        <v>14360.87214741681</v>
      </c>
      <c r="M8625" t="n">
        <v>48456.76345403025</v>
      </c>
      <c r="N8625" t="n">
        <v>660.7164911313232</v>
      </c>
      <c r="O8625" t="n">
        <v>48456.76345403025</v>
      </c>
      <c r="P8625" t="n">
        <v>660.7164911313232</v>
      </c>
      <c r="Q8625" t="n">
        <v>360</v>
      </c>
      <c r="R8625" t="n">
        <v>7</v>
      </c>
      <c r="S8625">
        <f>VLOOKUP(Q8625,Clustering!$D$3:$E$367,2,FALSE)</f>
        <v/>
      </c>
    </row>
    <row r="8626">
      <c r="A8626" t="inlineStr">
        <is>
          <t>2025-12-26 08:00</t>
        </is>
      </c>
      <c r="B8626" t="n">
        <v>0.7259995628808649</v>
      </c>
      <c r="C8626" t="n">
        <v>8913.117626551766</v>
      </c>
      <c r="D8626" t="n">
        <v>1923.131981756982</v>
      </c>
      <c r="E8626" t="n">
        <v>4005.547137703657</v>
      </c>
      <c r="F8626" t="n">
        <v>0</v>
      </c>
      <c r="G8626" t="n">
        <v>14842.52274557529</v>
      </c>
      <c r="H8626" t="n">
        <v>12551.5974422188</v>
      </c>
      <c r="I8626" t="n">
        <v>0</v>
      </c>
      <c r="J8626" t="n">
        <v>2718.621852204295</v>
      </c>
      <c r="K8626" t="n">
        <v>1354.641594814081</v>
      </c>
      <c r="L8626" t="n">
        <v>16624.86088923718</v>
      </c>
      <c r="M8626" t="n">
        <v>48527.81442683675</v>
      </c>
      <c r="N8626" t="n">
        <v>766.322815533461</v>
      </c>
      <c r="O8626" t="n">
        <v>48527.81442683675</v>
      </c>
      <c r="P8626" t="n">
        <v>766.322815533461</v>
      </c>
      <c r="Q8626" t="n">
        <v>360</v>
      </c>
      <c r="R8626" t="n">
        <v>8</v>
      </c>
      <c r="S8626">
        <f>VLOOKUP(Q8626,Clustering!$D$3:$E$367,2,FALSE)</f>
        <v/>
      </c>
    </row>
    <row r="8627">
      <c r="A8627" t="inlineStr">
        <is>
          <t>2025-12-26 09:00</t>
        </is>
      </c>
      <c r="B8627" t="n">
        <v>0.5279996820951743</v>
      </c>
      <c r="C8627" t="n">
        <v>8123.62466866058</v>
      </c>
      <c r="D8627" t="n">
        <v>1039.589151391586</v>
      </c>
      <c r="E8627" t="n">
        <v>3583.143985000363</v>
      </c>
      <c r="F8627" t="n">
        <v>0</v>
      </c>
      <c r="G8627" t="n">
        <v>12746.88580473462</v>
      </c>
      <c r="H8627" t="n">
        <v>13297.2368942318</v>
      </c>
      <c r="I8627" t="n">
        <v>0</v>
      </c>
      <c r="J8627" t="n">
        <v>2336.666715944188</v>
      </c>
      <c r="K8627" t="n">
        <v>1430.435910210402</v>
      </c>
      <c r="L8627" t="n">
        <v>17064.33952038639</v>
      </c>
      <c r="M8627" t="n">
        <v>48456.76345403025</v>
      </c>
      <c r="N8627" t="n">
        <v>671.5479090187221</v>
      </c>
      <c r="O8627" t="n">
        <v>48456.76345403025</v>
      </c>
      <c r="P8627" t="n">
        <v>671.5479090187221</v>
      </c>
      <c r="Q8627" t="n">
        <v>360</v>
      </c>
      <c r="R8627" t="n">
        <v>9</v>
      </c>
      <c r="S8627">
        <f>VLOOKUP(Q8627,Clustering!$D$3:$E$367,2,FALSE)</f>
        <v/>
      </c>
    </row>
    <row r="8628">
      <c r="A8628" t="inlineStr">
        <is>
          <t>2025-12-26 10:00</t>
        </is>
      </c>
      <c r="B8628" t="n">
        <v>0.3959997615713808</v>
      </c>
      <c r="C8628" t="n">
        <v>7512.295083648833</v>
      </c>
      <c r="D8628" t="n">
        <v>888.3761839164464</v>
      </c>
      <c r="E8628" t="n">
        <v>3335.528343760501</v>
      </c>
      <c r="F8628" t="n">
        <v>0</v>
      </c>
      <c r="G8628" t="n">
        <v>11736.59561108735</v>
      </c>
      <c r="H8628" t="n">
        <v>13520.9287298357</v>
      </c>
      <c r="I8628" t="n">
        <v>0</v>
      </c>
      <c r="J8628" t="n">
        <v>2012.83481616624</v>
      </c>
      <c r="K8628" t="n">
        <v>1427.551455310111</v>
      </c>
      <c r="L8628" t="n">
        <v>16961.31500131205</v>
      </c>
      <c r="M8628" t="n">
        <v>48314.66150841727</v>
      </c>
      <c r="N8628" t="n">
        <v>530.7394764825384</v>
      </c>
      <c r="O8628" t="n">
        <v>48314.66150841727</v>
      </c>
      <c r="P8628" t="n">
        <v>530.7394764825384</v>
      </c>
      <c r="Q8628" t="n">
        <v>360</v>
      </c>
      <c r="R8628" t="n">
        <v>10</v>
      </c>
      <c r="S8628">
        <f>VLOOKUP(Q8628,Clustering!$D$3:$E$367,2,FALSE)</f>
        <v/>
      </c>
    </row>
    <row r="8629">
      <c r="A8629" t="inlineStr">
        <is>
          <t>2025-12-26 11:00</t>
        </is>
      </c>
      <c r="B8629" t="n">
        <v>0.3695997774666221</v>
      </c>
      <c r="C8629" t="n">
        <v>5402.205195203939</v>
      </c>
      <c r="D8629" t="n">
        <v>850.5729420476615</v>
      </c>
      <c r="E8629" t="n">
        <v>2883.993939146634</v>
      </c>
      <c r="F8629" t="n">
        <v>0</v>
      </c>
      <c r="G8629" t="n">
        <v>9137.141676175705</v>
      </c>
      <c r="H8629" t="n">
        <v>13297.2368942318</v>
      </c>
      <c r="I8629" t="n">
        <v>0</v>
      </c>
      <c r="J8629" t="n">
        <v>1752.450607469919</v>
      </c>
      <c r="K8629" t="n">
        <v>1424.968713007898</v>
      </c>
      <c r="L8629" t="n">
        <v>16474.65621470961</v>
      </c>
      <c r="M8629" t="n">
        <v>48172.55956280427</v>
      </c>
      <c r="N8629" t="n">
        <v>533.4473309543881</v>
      </c>
      <c r="O8629" t="n">
        <v>48172.55956280427</v>
      </c>
      <c r="P8629" t="n">
        <v>533.4473309543881</v>
      </c>
      <c r="Q8629" t="n">
        <v>360</v>
      </c>
      <c r="R8629" t="n">
        <v>11</v>
      </c>
      <c r="S8629">
        <f>VLOOKUP(Q8629,Clustering!$D$3:$E$367,2,FALSE)</f>
        <v/>
      </c>
    </row>
    <row r="8630">
      <c r="A8630" t="inlineStr">
        <is>
          <t>2025-12-26 12:00</t>
        </is>
      </c>
      <c r="B8630" t="n">
        <v>0.4223997456761395</v>
      </c>
      <c r="C8630" t="n">
        <v>5404.28897734288</v>
      </c>
      <c r="D8630" t="n">
        <v>888.3761839164464</v>
      </c>
      <c r="E8630" t="n">
        <v>2345.065778801051</v>
      </c>
      <c r="F8630" t="n">
        <v>0</v>
      </c>
      <c r="G8630" t="n">
        <v>8638.153339806053</v>
      </c>
      <c r="H8630" t="n">
        <v>12551.5974422188</v>
      </c>
      <c r="I8630" t="n">
        <v>0</v>
      </c>
      <c r="J8630" t="n">
        <v>1651.92832874746</v>
      </c>
      <c r="K8630" t="n">
        <v>1403.290995328664</v>
      </c>
      <c r="L8630" t="n">
        <v>15606.81676629492</v>
      </c>
      <c r="M8630" t="n">
        <v>48030.45761719128</v>
      </c>
      <c r="N8630" t="n">
        <v>549.6944577854862</v>
      </c>
      <c r="O8630" t="n">
        <v>48030.45761719128</v>
      </c>
      <c r="P8630" t="n">
        <v>549.6944577854862</v>
      </c>
      <c r="Q8630" t="n">
        <v>360</v>
      </c>
      <c r="R8630" t="n">
        <v>12</v>
      </c>
      <c r="S8630">
        <f>VLOOKUP(Q8630,Clustering!$D$3:$E$367,2,FALSE)</f>
        <v/>
      </c>
    </row>
    <row r="8631">
      <c r="A8631" t="inlineStr">
        <is>
          <t>2025-12-26 13:00</t>
        </is>
      </c>
      <c r="B8631" t="n">
        <v>0.3959997615713808</v>
      </c>
      <c r="C8631" t="n">
        <v>5288.118123096932</v>
      </c>
      <c r="D8631" t="n">
        <v>850.5729420476615</v>
      </c>
      <c r="E8631" t="n">
        <v>2053.75325969533</v>
      </c>
      <c r="F8631" t="n">
        <v>0</v>
      </c>
      <c r="G8631" t="n">
        <v>8192.840324601495</v>
      </c>
      <c r="H8631" t="n">
        <v>12924.4171682253</v>
      </c>
      <c r="I8631" t="n">
        <v>0</v>
      </c>
      <c r="J8631" t="n">
        <v>1658.553902284621</v>
      </c>
      <c r="K8631" t="n">
        <v>1404.451038160428</v>
      </c>
      <c r="L8631" t="n">
        <v>15987.42210867035</v>
      </c>
      <c r="M8631" t="n">
        <v>47959.40664438478</v>
      </c>
      <c r="N8631" t="n">
        <v>544.2787488417868</v>
      </c>
      <c r="O8631" t="n">
        <v>47959.40664438478</v>
      </c>
      <c r="P8631" t="n">
        <v>544.2787488417868</v>
      </c>
      <c r="Q8631" t="n">
        <v>360</v>
      </c>
      <c r="R8631" t="n">
        <v>13</v>
      </c>
      <c r="S8631">
        <f>VLOOKUP(Q8631,Clustering!$D$3:$E$367,2,FALSE)</f>
        <v/>
      </c>
    </row>
    <row r="8632">
      <c r="A8632" t="inlineStr">
        <is>
          <t>2025-12-26 14:00</t>
        </is>
      </c>
      <c r="B8632" t="n">
        <v>0.3695997774666221</v>
      </c>
      <c r="C8632" t="n">
        <v>5273.010702589611</v>
      </c>
      <c r="D8632" t="n">
        <v>812.7697001788766</v>
      </c>
      <c r="E8632" t="n">
        <v>2024.622007784758</v>
      </c>
      <c r="F8632" t="n">
        <v>0</v>
      </c>
      <c r="G8632" t="n">
        <v>8110.772010330713</v>
      </c>
      <c r="H8632" t="n">
        <v>13297.2368942318</v>
      </c>
      <c r="I8632" t="n">
        <v>0</v>
      </c>
      <c r="J8632" t="n">
        <v>1591.721189977763</v>
      </c>
      <c r="K8632" t="n">
        <v>1403.447402745322</v>
      </c>
      <c r="L8632" t="n">
        <v>16292.40548695488</v>
      </c>
      <c r="M8632" t="n">
        <v>48030.45761719128</v>
      </c>
      <c r="N8632" t="n">
        <v>530.7394764825384</v>
      </c>
      <c r="O8632" t="n">
        <v>48030.45761719128</v>
      </c>
      <c r="P8632" t="n">
        <v>530.7394764825384</v>
      </c>
      <c r="Q8632" t="n">
        <v>360</v>
      </c>
      <c r="R8632" t="n">
        <v>14</v>
      </c>
      <c r="S8632">
        <f>VLOOKUP(Q8632,Clustering!$D$3:$E$367,2,FALSE)</f>
        <v/>
      </c>
    </row>
    <row r="8633">
      <c r="A8633" t="inlineStr">
        <is>
          <t>2025-12-26 15:00</t>
        </is>
      </c>
      <c r="B8633" t="n">
        <v>0.3959997615713808</v>
      </c>
      <c r="C8633" t="n">
        <v>5569.168239086567</v>
      </c>
      <c r="D8633" t="n">
        <v>850.5729420476615</v>
      </c>
      <c r="E8633" t="n">
        <v>2039.187633740044</v>
      </c>
      <c r="F8633" t="n">
        <v>0</v>
      </c>
      <c r="G8633" t="n">
        <v>8459.324814635844</v>
      </c>
      <c r="H8633" t="n">
        <v>13148.1090038292</v>
      </c>
      <c r="I8633" t="n">
        <v>0</v>
      </c>
      <c r="J8633" t="n">
        <v>1530.728796383814</v>
      </c>
      <c r="K8633" t="n">
        <v>1404.367702327894</v>
      </c>
      <c r="L8633" t="n">
        <v>16083.20550254091</v>
      </c>
      <c r="M8633" t="n">
        <v>48456.76345403025</v>
      </c>
      <c r="N8633" t="n">
        <v>625.5143829972774</v>
      </c>
      <c r="O8633" t="n">
        <v>48456.76345403025</v>
      </c>
      <c r="P8633" t="n">
        <v>625.5143829972774</v>
      </c>
      <c r="Q8633" t="n">
        <v>360</v>
      </c>
      <c r="R8633" t="n">
        <v>15</v>
      </c>
      <c r="S8633">
        <f>VLOOKUP(Q8633,Clustering!$D$3:$E$367,2,FALSE)</f>
        <v/>
      </c>
    </row>
    <row r="8634">
      <c r="A8634" t="inlineStr">
        <is>
          <t>2025-12-26 16:00</t>
        </is>
      </c>
      <c r="B8634" t="n">
        <v>0.5939996423570713</v>
      </c>
      <c r="C8634" t="n">
        <v>6635.804221456873</v>
      </c>
      <c r="D8634" t="n">
        <v>1775.198752391058</v>
      </c>
      <c r="E8634" t="n">
        <v>2461.590786443339</v>
      </c>
      <c r="F8634" t="n">
        <v>0</v>
      </c>
      <c r="G8634" t="n">
        <v>10873.18775993363</v>
      </c>
      <c r="H8634" t="n">
        <v>12551.5974422188</v>
      </c>
      <c r="I8634" t="n">
        <v>0</v>
      </c>
      <c r="J8634" t="n">
        <v>1305.221585217878</v>
      </c>
      <c r="K8634" t="n">
        <v>1360.277524678293</v>
      </c>
      <c r="L8634" t="n">
        <v>15217.09655211497</v>
      </c>
      <c r="M8634" t="n">
        <v>48883.06929086923</v>
      </c>
      <c r="N8634" t="n">
        <v>744.6599797586636</v>
      </c>
      <c r="O8634" t="n">
        <v>48883.06929086923</v>
      </c>
      <c r="P8634" t="n">
        <v>744.6599797586636</v>
      </c>
      <c r="Q8634" t="n">
        <v>360</v>
      </c>
      <c r="R8634" t="n">
        <v>16</v>
      </c>
      <c r="S8634">
        <f>VLOOKUP(Q8634,Clustering!$D$3:$E$367,2,FALSE)</f>
        <v/>
      </c>
    </row>
    <row r="8635">
      <c r="A8635" t="inlineStr">
        <is>
          <t>2025-12-26 17:00</t>
        </is>
      </c>
      <c r="B8635" t="n">
        <v>0.8579994834046585</v>
      </c>
      <c r="C8635" t="n">
        <v>8062.674041096563</v>
      </c>
      <c r="D8635" t="n">
        <v>5040.432249171328</v>
      </c>
      <c r="E8635" t="n">
        <v>3117.04395443121</v>
      </c>
      <c r="F8635" t="n">
        <v>0</v>
      </c>
      <c r="G8635" t="n">
        <v>16221.00824418251</v>
      </c>
      <c r="H8635" t="n">
        <v>11060.3185381928</v>
      </c>
      <c r="I8635" t="n">
        <v>0</v>
      </c>
      <c r="J8635" t="n">
        <v>1301.750736426733</v>
      </c>
      <c r="K8635" t="n">
        <v>1275.339480582558</v>
      </c>
      <c r="L8635" t="n">
        <v>13637.40875520209</v>
      </c>
      <c r="M8635" t="n">
        <v>48954.12026367573</v>
      </c>
      <c r="N8635" t="n">
        <v>815.0641960267554</v>
      </c>
      <c r="O8635" t="n">
        <v>48954.12026367573</v>
      </c>
      <c r="P8635" t="n">
        <v>815.0641960267554</v>
      </c>
      <c r="Q8635" t="n">
        <v>360</v>
      </c>
      <c r="R8635" t="n">
        <v>17</v>
      </c>
      <c r="S8635">
        <f>VLOOKUP(Q8635,Clustering!$D$3:$E$367,2,FALSE)</f>
        <v/>
      </c>
    </row>
    <row r="8636">
      <c r="A8636" t="inlineStr">
        <is>
          <t>2025-12-26 18:00</t>
        </is>
      </c>
      <c r="B8636" t="n">
        <v>1.121999324452246</v>
      </c>
      <c r="C8636" t="n">
        <v>8990.738511227308</v>
      </c>
      <c r="D8636" t="n">
        <v>5985.513295890953</v>
      </c>
      <c r="E8636" t="n">
        <v>4005.547137703657</v>
      </c>
      <c r="F8636" t="n">
        <v>0</v>
      </c>
      <c r="G8636" t="n">
        <v>18982.92094414637</v>
      </c>
      <c r="H8636" t="n">
        <v>9196.219908160308</v>
      </c>
      <c r="I8636" t="n">
        <v>0</v>
      </c>
      <c r="J8636" t="n">
        <v>1883.68544934007</v>
      </c>
      <c r="K8636" t="n">
        <v>1206.987371345546</v>
      </c>
      <c r="L8636" t="n">
        <v>12286.89272884592</v>
      </c>
      <c r="M8636" t="n">
        <v>48740.96734525624</v>
      </c>
      <c r="N8636" t="n">
        <v>758.199252117912</v>
      </c>
      <c r="O8636" t="n">
        <v>48740.96734525624</v>
      </c>
      <c r="P8636" t="n">
        <v>758.199252117912</v>
      </c>
      <c r="Q8636" t="n">
        <v>360</v>
      </c>
      <c r="R8636" t="n">
        <v>18</v>
      </c>
      <c r="S8636">
        <f>VLOOKUP(Q8636,Clustering!$D$3:$E$367,2,FALSE)</f>
        <v/>
      </c>
    </row>
    <row r="8637">
      <c r="A8637" t="inlineStr">
        <is>
          <t>2025-12-26 19:00</t>
        </is>
      </c>
      <c r="B8637" t="n">
        <v>1.22759926087128</v>
      </c>
      <c r="C8637" t="n">
        <v>9503.609390174104</v>
      </c>
      <c r="D8637" t="n">
        <v>6489.556520808085</v>
      </c>
      <c r="E8637" t="n">
        <v>4020.112763658944</v>
      </c>
      <c r="F8637" t="n">
        <v>0</v>
      </c>
      <c r="G8637" t="n">
        <v>20014.50627390201</v>
      </c>
      <c r="H8637" t="n">
        <v>7704.941004134312</v>
      </c>
      <c r="I8637" t="n">
        <v>0</v>
      </c>
      <c r="J8637" t="n">
        <v>1867.420900920147</v>
      </c>
      <c r="K8637" t="n">
        <v>1006.23285592595</v>
      </c>
      <c r="L8637" t="n">
        <v>10578.59476098041</v>
      </c>
      <c r="M8637" t="n">
        <v>48456.76345403025</v>
      </c>
      <c r="N8637" t="n">
        <v>611.9751106380289</v>
      </c>
      <c r="O8637" t="n">
        <v>48456.76345403025</v>
      </c>
      <c r="P8637" t="n">
        <v>611.9751106380289</v>
      </c>
      <c r="Q8637" t="n">
        <v>360</v>
      </c>
      <c r="R8637" t="n">
        <v>19</v>
      </c>
      <c r="S8637">
        <f>VLOOKUP(Q8637,Clustering!$D$3:$E$367,2,FALSE)</f>
        <v/>
      </c>
    </row>
    <row r="8638">
      <c r="A8638" t="inlineStr">
        <is>
          <t>2025-12-26 20:00</t>
        </is>
      </c>
      <c r="B8638" t="n">
        <v>1.267199237028418</v>
      </c>
      <c r="C8638" t="n">
        <v>9467.40367551001</v>
      </c>
      <c r="D8638" t="n">
        <v>6300.54031146416</v>
      </c>
      <c r="E8638" t="n">
        <v>3612.275236910935</v>
      </c>
      <c r="F8638" t="n">
        <v>0</v>
      </c>
      <c r="G8638" t="n">
        <v>19381.48642312214</v>
      </c>
      <c r="H8638" t="n">
        <v>6959.301552121316</v>
      </c>
      <c r="I8638" t="n">
        <v>0</v>
      </c>
      <c r="J8638" t="n">
        <v>1626.528087506671</v>
      </c>
      <c r="K8638" t="n">
        <v>832.9788865661639</v>
      </c>
      <c r="L8638" t="n">
        <v>9418.808526194149</v>
      </c>
      <c r="M8638" t="n">
        <v>48172.55956280427</v>
      </c>
      <c r="N8638" t="n">
        <v>528.0316220106887</v>
      </c>
      <c r="O8638" t="n">
        <v>48172.55956280427</v>
      </c>
      <c r="P8638" t="n">
        <v>528.0316220106887</v>
      </c>
      <c r="Q8638" t="n">
        <v>360</v>
      </c>
      <c r="R8638" t="n">
        <v>20</v>
      </c>
      <c r="S8638">
        <f>VLOOKUP(Q8638,Clustering!$D$3:$E$367,2,FALSE)</f>
        <v/>
      </c>
    </row>
    <row r="8639">
      <c r="A8639" t="inlineStr">
        <is>
          <t>2025-12-26 21:00</t>
        </is>
      </c>
      <c r="B8639" t="n">
        <v>1.280399229080798</v>
      </c>
      <c r="C8639" t="n">
        <v>8626.337109680042</v>
      </c>
      <c r="D8639" t="n">
        <v>5040.432249171328</v>
      </c>
      <c r="E8639" t="n">
        <v>3350.093969715786</v>
      </c>
      <c r="F8639" t="n">
        <v>0</v>
      </c>
      <c r="G8639" t="n">
        <v>17018.14372779624</v>
      </c>
      <c r="H8639" t="n">
        <v>6810.173661718715</v>
      </c>
      <c r="I8639" t="n">
        <v>0</v>
      </c>
      <c r="J8639" t="n">
        <v>1967.762537331104</v>
      </c>
      <c r="K8639" t="n">
        <v>664.9510008207936</v>
      </c>
      <c r="L8639" t="n">
        <v>9442.887199870614</v>
      </c>
      <c r="M8639" t="n">
        <v>47746.25372596529</v>
      </c>
      <c r="N8639" t="n">
        <v>471.1666781018453</v>
      </c>
      <c r="O8639" t="n">
        <v>47746.25372596529</v>
      </c>
      <c r="P8639" t="n">
        <v>471.1666781018453</v>
      </c>
      <c r="Q8639" t="n">
        <v>360</v>
      </c>
      <c r="R8639" t="n">
        <v>21</v>
      </c>
      <c r="S8639">
        <f>VLOOKUP(Q8639,Clustering!$D$3:$E$367,2,FALSE)</f>
        <v/>
      </c>
    </row>
    <row r="8640">
      <c r="A8640" t="inlineStr">
        <is>
          <t>2025-12-26 22:00</t>
        </is>
      </c>
      <c r="B8640" t="n">
        <v>1.280399229080798</v>
      </c>
      <c r="C8640" t="n">
        <v>7313.814834914724</v>
      </c>
      <c r="D8640" t="n">
        <v>3150.27015573208</v>
      </c>
      <c r="E8640" t="n">
        <v>2942.256442967778</v>
      </c>
      <c r="F8640" t="n">
        <v>0</v>
      </c>
      <c r="G8640" t="n">
        <v>13407.62183284366</v>
      </c>
      <c r="H8640" t="n">
        <v>6586.481826114816</v>
      </c>
      <c r="I8640" t="n">
        <v>0</v>
      </c>
      <c r="J8640" t="n">
        <v>1882.994559902423</v>
      </c>
      <c r="K8640" t="n">
        <v>555.3915506427597</v>
      </c>
      <c r="L8640" t="n">
        <v>9024.867936660001</v>
      </c>
      <c r="M8640" t="n">
        <v>47390.99886193281</v>
      </c>
      <c r="N8640" t="n">
        <v>425.1331520804006</v>
      </c>
      <c r="O8640" t="n">
        <v>47390.99886193281</v>
      </c>
      <c r="P8640" t="n">
        <v>425.1331520804006</v>
      </c>
      <c r="Q8640" t="n">
        <v>360</v>
      </c>
      <c r="R8640" t="n">
        <v>22</v>
      </c>
      <c r="S8640">
        <f>VLOOKUP(Q8640,Clustering!$D$3:$E$367,2,FALSE)</f>
        <v/>
      </c>
    </row>
    <row r="8641">
      <c r="A8641" t="inlineStr">
        <is>
          <t>2025-12-26 23:00</t>
        </is>
      </c>
      <c r="B8641" t="n">
        <v>1.280399229080798</v>
      </c>
      <c r="C8641" t="n">
        <v>6226.601503922381</v>
      </c>
      <c r="D8641" t="n">
        <v>1575.13507786604</v>
      </c>
      <c r="E8641" t="n">
        <v>2053.75325969533</v>
      </c>
      <c r="F8641" t="n">
        <v>0</v>
      </c>
      <c r="G8641" t="n">
        <v>9856.770240712833</v>
      </c>
      <c r="H8641" t="n">
        <v>6586.481826114816</v>
      </c>
      <c r="I8641" t="n">
        <v>0</v>
      </c>
      <c r="J8641" t="n">
        <v>1267.201546275055</v>
      </c>
      <c r="K8641" t="n">
        <v>490.5949738240216</v>
      </c>
      <c r="L8641" t="n">
        <v>8344.278346213892</v>
      </c>
      <c r="M8641" t="n">
        <v>47106.79497070683</v>
      </c>
      <c r="N8641" t="n">
        <v>287.0325740160667</v>
      </c>
      <c r="O8641" t="n">
        <v>47106.79497070683</v>
      </c>
      <c r="P8641" t="n">
        <v>287.0325740160667</v>
      </c>
      <c r="Q8641" t="n">
        <v>360</v>
      </c>
      <c r="R8641" t="n">
        <v>23</v>
      </c>
      <c r="S8641">
        <f>VLOOKUP(Q8641,Clustering!$D$3:$E$367,2,FALSE)</f>
        <v/>
      </c>
    </row>
    <row r="8642">
      <c r="A8642" t="inlineStr">
        <is>
          <t>2025-12-27 00:00</t>
        </is>
      </c>
      <c r="B8642" t="n">
        <v>1.280399229080798</v>
      </c>
      <c r="C8642" t="n">
        <v>6645.728233893579</v>
      </c>
      <c r="D8642" t="n">
        <v>1260.108062292832</v>
      </c>
      <c r="E8642" t="n">
        <v>1013.731880704317</v>
      </c>
      <c r="F8642" t="n">
        <v>0</v>
      </c>
      <c r="G8642" t="n">
        <v>8920.84857611981</v>
      </c>
      <c r="H8642" t="n">
        <v>6288.226045309617</v>
      </c>
      <c r="I8642" t="n">
        <v>0</v>
      </c>
      <c r="J8642" t="n">
        <v>490.463872202274</v>
      </c>
      <c r="K8642" t="n">
        <v>210.4420348076978</v>
      </c>
      <c r="L8642" t="n">
        <v>6989.131952319588</v>
      </c>
      <c r="M8642" t="n">
        <v>24441.53464543461</v>
      </c>
      <c r="N8642" t="n">
        <v>109.6824035815236</v>
      </c>
      <c r="O8642" t="n">
        <v>24441.53464543461</v>
      </c>
      <c r="P8642" t="n">
        <v>109.6824035815236</v>
      </c>
      <c r="Q8642" t="n">
        <v>361</v>
      </c>
      <c r="R8642" t="n">
        <v>0</v>
      </c>
      <c r="S8642">
        <f>VLOOKUP(Q8642,Clustering!$D$3:$E$367,2,FALSE)</f>
        <v/>
      </c>
    </row>
    <row r="8643">
      <c r="A8643" t="inlineStr">
        <is>
          <t>2025-12-27 01:00</t>
        </is>
      </c>
      <c r="B8643" t="n">
        <v>1.293599221133177</v>
      </c>
      <c r="C8643" t="n">
        <v>6624.682034290277</v>
      </c>
      <c r="D8643" t="n">
        <v>1134.097256063549</v>
      </c>
      <c r="E8643" t="n">
        <v>655.0261038348624</v>
      </c>
      <c r="F8643" t="n">
        <v>0</v>
      </c>
      <c r="G8643" t="n">
        <v>8415.098993409822</v>
      </c>
      <c r="H8643" t="n">
        <v>6288.226045309617</v>
      </c>
      <c r="I8643" t="n">
        <v>0</v>
      </c>
      <c r="J8643" t="n">
        <v>357.9321803047741</v>
      </c>
      <c r="K8643" t="n">
        <v>184.5098752511756</v>
      </c>
      <c r="L8643" t="n">
        <v>6830.668100865567</v>
      </c>
      <c r="M8643" t="n">
        <v>24370.48367262812</v>
      </c>
      <c r="N8643" t="n">
        <v>99.73469400101304</v>
      </c>
      <c r="O8643" t="n">
        <v>24370.48367262812</v>
      </c>
      <c r="P8643" t="n">
        <v>99.73469400101304</v>
      </c>
      <c r="Q8643" t="n">
        <v>361</v>
      </c>
      <c r="R8643" t="n">
        <v>1</v>
      </c>
      <c r="S8643">
        <f>VLOOKUP(Q8643,Clustering!$D$3:$E$367,2,FALSE)</f>
        <v/>
      </c>
    </row>
    <row r="8644">
      <c r="A8644" t="inlineStr">
        <is>
          <t>2025-12-27 02:00</t>
        </is>
      </c>
      <c r="B8644" t="n">
        <v>1.293599221133177</v>
      </c>
      <c r="C8644" t="n">
        <v>6695.452485184052</v>
      </c>
      <c r="D8644" t="n">
        <v>1134.097256063549</v>
      </c>
      <c r="E8644" t="n">
        <v>545.9419462118319</v>
      </c>
      <c r="F8644" t="n">
        <v>0</v>
      </c>
      <c r="G8644" t="n">
        <v>8376.785286680566</v>
      </c>
      <c r="H8644" t="n">
        <v>6288.226045309617</v>
      </c>
      <c r="I8644" t="n">
        <v>0</v>
      </c>
      <c r="J8644" t="n">
        <v>317.0384906603236</v>
      </c>
      <c r="K8644" t="n">
        <v>182.7255169946268</v>
      </c>
      <c r="L8644" t="n">
        <v>6787.990052964567</v>
      </c>
      <c r="M8644" t="n">
        <v>24370.48367262812</v>
      </c>
      <c r="N8644" t="n">
        <v>97.02169460566684</v>
      </c>
      <c r="O8644" t="n">
        <v>24370.48367262812</v>
      </c>
      <c r="P8644" t="n">
        <v>97.02169460566684</v>
      </c>
      <c r="Q8644" t="n">
        <v>361</v>
      </c>
      <c r="R8644" t="n">
        <v>2</v>
      </c>
      <c r="S8644">
        <f>VLOOKUP(Q8644,Clustering!$D$3:$E$367,2,FALSE)</f>
        <v/>
      </c>
    </row>
    <row r="8645">
      <c r="A8645" t="inlineStr">
        <is>
          <t>2025-12-27 03:00</t>
        </is>
      </c>
      <c r="B8645" t="n">
        <v>1.293599221133177</v>
      </c>
      <c r="C8645" t="n">
        <v>6759.346455019325</v>
      </c>
      <c r="D8645" t="n">
        <v>1134.097256063549</v>
      </c>
      <c r="E8645" t="n">
        <v>506.0434922825934</v>
      </c>
      <c r="F8645" t="n">
        <v>0</v>
      </c>
      <c r="G8645" t="n">
        <v>8400.7808025866</v>
      </c>
      <c r="H8645" t="n">
        <v>6288.226045309617</v>
      </c>
      <c r="I8645" t="n">
        <v>0</v>
      </c>
      <c r="J8645" t="n">
        <v>316.7544957825396</v>
      </c>
      <c r="K8645" t="n">
        <v>184.4756656158952</v>
      </c>
      <c r="L8645" t="n">
        <v>6789.456206708052</v>
      </c>
      <c r="M8645" t="n">
        <v>24441.53464543461</v>
      </c>
      <c r="N8645" t="n">
        <v>97.02169460566684</v>
      </c>
      <c r="O8645" t="n">
        <v>24441.53464543461</v>
      </c>
      <c r="P8645" t="n">
        <v>97.02169460566684</v>
      </c>
      <c r="Q8645" t="n">
        <v>361</v>
      </c>
      <c r="R8645" t="n">
        <v>3</v>
      </c>
      <c r="S8645">
        <f>VLOOKUP(Q8645,Clustering!$D$3:$E$367,2,FALSE)</f>
        <v/>
      </c>
    </row>
    <row r="8646">
      <c r="A8646" t="inlineStr">
        <is>
          <t>2025-12-27 04:00</t>
        </is>
      </c>
      <c r="B8646" t="n">
        <v>1.293599221133177</v>
      </c>
      <c r="C8646" t="n">
        <v>6875.022411007275</v>
      </c>
      <c r="D8646" t="n">
        <v>1197.10265917819</v>
      </c>
      <c r="E8646" t="n">
        <v>521.6498322123846</v>
      </c>
      <c r="F8646" t="n">
        <v>0</v>
      </c>
      <c r="G8646" t="n">
        <v>8595.068501618984</v>
      </c>
      <c r="H8646" t="n">
        <v>6288.226045309617</v>
      </c>
      <c r="I8646" t="n">
        <v>0</v>
      </c>
      <c r="J8646" t="n">
        <v>367.2682872324307</v>
      </c>
      <c r="K8646" t="n">
        <v>186.82303404423</v>
      </c>
      <c r="L8646" t="n">
        <v>6842.317366586277</v>
      </c>
      <c r="M8646" t="n">
        <v>24583.63659104761</v>
      </c>
      <c r="N8646" t="n">
        <v>96.1173524477032</v>
      </c>
      <c r="O8646" t="n">
        <v>24583.63659104761</v>
      </c>
      <c r="P8646" t="n">
        <v>96.1173524477032</v>
      </c>
      <c r="Q8646" t="n">
        <v>361</v>
      </c>
      <c r="R8646" t="n">
        <v>4</v>
      </c>
      <c r="S8646">
        <f>VLOOKUP(Q8646,Clustering!$D$3:$E$367,2,FALSE)</f>
        <v/>
      </c>
    </row>
    <row r="8647">
      <c r="A8647" t="inlineStr">
        <is>
          <t>2025-12-27 05:00</t>
        </is>
      </c>
      <c r="B8647" t="n">
        <v>1.280399229080798</v>
      </c>
      <c r="C8647" t="n">
        <v>8351.017394572493</v>
      </c>
      <c r="D8647" t="n">
        <v>1386.118868522115</v>
      </c>
      <c r="E8647" t="n">
        <v>675.8680580142811</v>
      </c>
      <c r="F8647" t="n">
        <v>0</v>
      </c>
      <c r="G8647" t="n">
        <v>10414.28472033797</v>
      </c>
      <c r="H8647" t="n">
        <v>6337.935342110483</v>
      </c>
      <c r="I8647" t="n">
        <v>0</v>
      </c>
      <c r="J8647" t="n">
        <v>455.564406722696</v>
      </c>
      <c r="K8647" t="n">
        <v>199.3698392173843</v>
      </c>
      <c r="L8647" t="n">
        <v>6992.869588050564</v>
      </c>
      <c r="M8647" t="n">
        <v>24867.8404822736</v>
      </c>
      <c r="N8647" t="n">
        <v>97.47387922392102</v>
      </c>
      <c r="O8647" t="n">
        <v>24867.8404822736</v>
      </c>
      <c r="P8647" t="n">
        <v>97.47387922392102</v>
      </c>
      <c r="Q8647" t="n">
        <v>361</v>
      </c>
      <c r="R8647" t="n">
        <v>5</v>
      </c>
      <c r="S8647">
        <f>VLOOKUP(Q8647,Clustering!$D$3:$E$367,2,FALSE)</f>
        <v/>
      </c>
    </row>
    <row r="8648">
      <c r="A8648" t="inlineStr">
        <is>
          <t>2025-12-27 06:00</t>
        </is>
      </c>
      <c r="B8648" t="n">
        <v>1.214399268818901</v>
      </c>
      <c r="C8648" t="n">
        <v>8960.523670212668</v>
      </c>
      <c r="D8648" t="n">
        <v>2079.178302783173</v>
      </c>
      <c r="E8648" t="n">
        <v>1190.356700225749</v>
      </c>
      <c r="F8648" t="n">
        <v>0</v>
      </c>
      <c r="G8648" t="n">
        <v>12231.27307249041</v>
      </c>
      <c r="H8648" t="n">
        <v>6462.208584112649</v>
      </c>
      <c r="I8648" t="n">
        <v>0</v>
      </c>
      <c r="J8648" t="n">
        <v>605.0286191695902</v>
      </c>
      <c r="K8648" t="n">
        <v>222.9422295528635</v>
      </c>
      <c r="L8648" t="n">
        <v>7290.179432835103</v>
      </c>
      <c r="M8648" t="n">
        <v>24938.89145508009</v>
      </c>
      <c r="N8648" t="n">
        <v>122.8886910763687</v>
      </c>
      <c r="O8648" t="n">
        <v>24938.89145508009</v>
      </c>
      <c r="P8648" t="n">
        <v>122.8886910763687</v>
      </c>
      <c r="Q8648" t="n">
        <v>361</v>
      </c>
      <c r="R8648" t="n">
        <v>6</v>
      </c>
      <c r="S8648">
        <f>VLOOKUP(Q8648,Clustering!$D$3:$E$367,2,FALSE)</f>
        <v/>
      </c>
    </row>
    <row r="8649">
      <c r="A8649" t="inlineStr">
        <is>
          <t>2025-12-27 07:00</t>
        </is>
      </c>
      <c r="B8649" t="n">
        <v>1.121999324452246</v>
      </c>
      <c r="C8649" t="n">
        <v>10083.42177033437</v>
      </c>
      <c r="D8649" t="n">
        <v>3465.297171305288</v>
      </c>
      <c r="E8649" t="n">
        <v>1864.400122276612</v>
      </c>
      <c r="F8649" t="n">
        <v>0</v>
      </c>
      <c r="G8649" t="n">
        <v>15414.24106324072</v>
      </c>
      <c r="H8649" t="n">
        <v>6661.045771316117</v>
      </c>
      <c r="I8649" t="n">
        <v>0</v>
      </c>
      <c r="J8649" t="n">
        <v>932.182180556049</v>
      </c>
      <c r="K8649" t="n">
        <v>280.0344962682909</v>
      </c>
      <c r="L8649" t="n">
        <v>7873.262448140457</v>
      </c>
      <c r="M8649" t="n">
        <v>25009.94242788658</v>
      </c>
      <c r="N8649" t="n">
        <v>161.3559842896604</v>
      </c>
      <c r="O8649" t="n">
        <v>25009.94242788658</v>
      </c>
      <c r="P8649" t="n">
        <v>161.3559842896604</v>
      </c>
      <c r="Q8649" t="n">
        <v>361</v>
      </c>
      <c r="R8649" t="n">
        <v>7</v>
      </c>
      <c r="S8649">
        <f>VLOOKUP(Q8649,Clustering!$D$3:$E$367,2,FALSE)</f>
        <v/>
      </c>
    </row>
    <row r="8650">
      <c r="A8650" t="inlineStr">
        <is>
          <t>2025-12-27 08:00</t>
        </is>
      </c>
      <c r="B8650" t="n">
        <v>0.989999403928452</v>
      </c>
      <c r="C8650" t="n">
        <v>10780.9678413448</v>
      </c>
      <c r="D8650" t="n">
        <v>2214.4222170194</v>
      </c>
      <c r="E8650" t="n">
        <v>2825.73143532549</v>
      </c>
      <c r="F8650" t="n">
        <v>0</v>
      </c>
      <c r="G8650" t="n">
        <v>15822.11149309361</v>
      </c>
      <c r="H8650" t="n">
        <v>6835.028310119149</v>
      </c>
      <c r="I8650" t="n">
        <v>0</v>
      </c>
      <c r="J8650" t="n">
        <v>1398.204518909547</v>
      </c>
      <c r="K8650" t="n">
        <v>313.5403969507192</v>
      </c>
      <c r="L8650" t="n">
        <v>8546.773225979414</v>
      </c>
      <c r="M8650" t="n">
        <v>24938.89145508009</v>
      </c>
      <c r="N8650" t="n">
        <v>200.9244536024745</v>
      </c>
      <c r="O8650" t="n">
        <v>24938.89145508009</v>
      </c>
      <c r="P8650" t="n">
        <v>200.9244536024745</v>
      </c>
      <c r="Q8650" t="n">
        <v>361</v>
      </c>
      <c r="R8650" t="n">
        <v>8</v>
      </c>
      <c r="S8650">
        <f>VLOOKUP(Q8650,Clustering!$D$3:$E$367,2,FALSE)</f>
        <v/>
      </c>
    </row>
    <row r="8651">
      <c r="A8651" t="inlineStr">
        <is>
          <t>2025-12-27 09:00</t>
        </is>
      </c>
      <c r="B8651" t="n">
        <v>1.055999364190349</v>
      </c>
      <c r="C8651" t="n">
        <v>10802.84755380367</v>
      </c>
      <c r="D8651" t="n">
        <v>1606.637779423361</v>
      </c>
      <c r="E8651" t="n">
        <v>3859.890878150798</v>
      </c>
      <c r="F8651" t="n">
        <v>0</v>
      </c>
      <c r="G8651" t="n">
        <v>16270.43221074202</v>
      </c>
      <c r="H8651" t="n">
        <v>7009.010848922182</v>
      </c>
      <c r="I8651" t="n">
        <v>0</v>
      </c>
      <c r="J8651" t="n">
        <v>1360.130332209172</v>
      </c>
      <c r="K8651" t="n">
        <v>344.1840158345752</v>
      </c>
      <c r="L8651" t="n">
        <v>8713.325196965929</v>
      </c>
      <c r="M8651" t="n">
        <v>24867.8404822736</v>
      </c>
      <c r="N8651" t="n">
        <v>236.9048803473642</v>
      </c>
      <c r="O8651" t="n">
        <v>24867.8404822736</v>
      </c>
      <c r="P8651" t="n">
        <v>236.9048803473642</v>
      </c>
      <c r="Q8651" t="n">
        <v>361</v>
      </c>
      <c r="R8651" t="n">
        <v>9</v>
      </c>
      <c r="S8651">
        <f>VLOOKUP(Q8651,Clustering!$D$3:$E$367,2,FALSE)</f>
        <v/>
      </c>
    </row>
    <row r="8652">
      <c r="A8652" t="inlineStr">
        <is>
          <t>2025-12-27 10:00</t>
        </is>
      </c>
      <c r="B8652" t="n">
        <v>1.082399348295107</v>
      </c>
      <c r="C8652" t="n">
        <v>10430.37149646801</v>
      </c>
      <c r="D8652" t="n">
        <v>1644.441021292146</v>
      </c>
      <c r="E8652" t="n">
        <v>3976.415885793086</v>
      </c>
      <c r="F8652" t="n">
        <v>0</v>
      </c>
      <c r="G8652" t="n">
        <v>16052.31080290154</v>
      </c>
      <c r="H8652" t="n">
        <v>7158.138739324781</v>
      </c>
      <c r="I8652" t="n">
        <v>0</v>
      </c>
      <c r="J8652" t="n">
        <v>1091.283345770277</v>
      </c>
      <c r="K8652" t="n">
        <v>340.4561405725512</v>
      </c>
      <c r="L8652" t="n">
        <v>8589.87822566761</v>
      </c>
      <c r="M8652" t="n">
        <v>24796.78950946709</v>
      </c>
      <c r="N8652" t="n">
        <v>254.8667831013058</v>
      </c>
      <c r="O8652" t="n">
        <v>24796.78950946709</v>
      </c>
      <c r="P8652" t="n">
        <v>254.8667831013058</v>
      </c>
      <c r="Q8652" t="n">
        <v>361</v>
      </c>
      <c r="R8652" t="n">
        <v>10</v>
      </c>
      <c r="S8652">
        <f>VLOOKUP(Q8652,Clustering!$D$3:$E$367,2,FALSE)</f>
        <v/>
      </c>
    </row>
    <row r="8653">
      <c r="A8653" t="inlineStr">
        <is>
          <t>2025-12-27 11:00</t>
        </is>
      </c>
      <c r="B8653" t="n">
        <v>1.082399348295107</v>
      </c>
      <c r="C8653" t="n">
        <v>10060.23969403866</v>
      </c>
      <c r="D8653" t="n">
        <v>1644.441021292146</v>
      </c>
      <c r="E8653" t="n">
        <v>3655.972114776793</v>
      </c>
      <c r="F8653" t="n">
        <v>0</v>
      </c>
      <c r="G8653" t="n">
        <v>15361.73522945589</v>
      </c>
      <c r="H8653" t="n">
        <v>7207.848036125648</v>
      </c>
      <c r="I8653" t="n">
        <v>0</v>
      </c>
      <c r="J8653" t="n">
        <v>912.4921686023488</v>
      </c>
      <c r="K8653" t="n">
        <v>345.1527899322149</v>
      </c>
      <c r="L8653" t="n">
        <v>8465.492994660211</v>
      </c>
      <c r="M8653" t="n">
        <v>24725.7385366606</v>
      </c>
      <c r="N8653" t="n">
        <v>268.883964696291</v>
      </c>
      <c r="O8653" t="n">
        <v>24725.7385366606</v>
      </c>
      <c r="P8653" t="n">
        <v>268.883964696291</v>
      </c>
      <c r="Q8653" t="n">
        <v>361</v>
      </c>
      <c r="R8653" t="n">
        <v>11</v>
      </c>
      <c r="S8653">
        <f>VLOOKUP(Q8653,Clustering!$D$3:$E$367,2,FALSE)</f>
        <v/>
      </c>
    </row>
    <row r="8654">
      <c r="A8654" t="inlineStr">
        <is>
          <t>2025-12-27 12:00</t>
        </is>
      </c>
      <c r="B8654" t="n">
        <v>1.055999364190349</v>
      </c>
      <c r="C8654" t="n">
        <v>9650.516030969429</v>
      </c>
      <c r="D8654" t="n">
        <v>1568.834537554576</v>
      </c>
      <c r="E8654" t="n">
        <v>3262.700213984071</v>
      </c>
      <c r="F8654" t="n">
        <v>0</v>
      </c>
      <c r="G8654" t="n">
        <v>14483.10678187227</v>
      </c>
      <c r="H8654" t="n">
        <v>7207.848036125648</v>
      </c>
      <c r="I8654" t="n">
        <v>0</v>
      </c>
      <c r="J8654" t="n">
        <v>737.8687960094931</v>
      </c>
      <c r="K8654" t="n">
        <v>345.8391186122323</v>
      </c>
      <c r="L8654" t="n">
        <v>8291.555950747374</v>
      </c>
      <c r="M8654" t="n">
        <v>24725.7385366606</v>
      </c>
      <c r="N8654" t="n">
        <v>265.8435856952981</v>
      </c>
      <c r="O8654" t="n">
        <v>24725.7385366606</v>
      </c>
      <c r="P8654" t="n">
        <v>265.8435856952981</v>
      </c>
      <c r="Q8654" t="n">
        <v>361</v>
      </c>
      <c r="R8654" t="n">
        <v>12</v>
      </c>
      <c r="S8654">
        <f>VLOOKUP(Q8654,Clustering!$D$3:$E$367,2,FALSE)</f>
        <v/>
      </c>
    </row>
    <row r="8655">
      <c r="A8655" t="inlineStr">
        <is>
          <t>2025-12-27 13:00</t>
        </is>
      </c>
      <c r="B8655" t="n">
        <v>1.02959938008559</v>
      </c>
      <c r="C8655" t="n">
        <v>7974.790529386738</v>
      </c>
      <c r="D8655" t="n">
        <v>1512.129674751398</v>
      </c>
      <c r="E8655" t="n">
        <v>2811.165809370204</v>
      </c>
      <c r="F8655" t="n">
        <v>0</v>
      </c>
      <c r="G8655" t="n">
        <v>12299.11561288843</v>
      </c>
      <c r="H8655" t="n">
        <v>7158.138739324781</v>
      </c>
      <c r="I8655" t="n">
        <v>0</v>
      </c>
      <c r="J8655" t="n">
        <v>666.6251759173063</v>
      </c>
      <c r="K8655" t="n">
        <v>331.7580904594951</v>
      </c>
      <c r="L8655" t="n">
        <v>8156.522005701583</v>
      </c>
      <c r="M8655" t="n">
        <v>24725.7385366606</v>
      </c>
      <c r="N8655" t="n">
        <v>258.3497338371778</v>
      </c>
      <c r="O8655" t="n">
        <v>24725.7385366606</v>
      </c>
      <c r="P8655" t="n">
        <v>258.3497338371778</v>
      </c>
      <c r="Q8655" t="n">
        <v>361</v>
      </c>
      <c r="R8655" t="n">
        <v>13</v>
      </c>
      <c r="S8655">
        <f>VLOOKUP(Q8655,Clustering!$D$3:$E$367,2,FALSE)</f>
        <v/>
      </c>
    </row>
    <row r="8656">
      <c r="A8656" t="inlineStr">
        <is>
          <t>2025-12-27 14:00</t>
        </is>
      </c>
      <c r="B8656" t="n">
        <v>1.02959938008559</v>
      </c>
      <c r="C8656" t="n">
        <v>7805.405088767588</v>
      </c>
      <c r="D8656" t="n">
        <v>1455.424811948221</v>
      </c>
      <c r="E8656" t="n">
        <v>2592.681420040913</v>
      </c>
      <c r="F8656" t="n">
        <v>0</v>
      </c>
      <c r="G8656" t="n">
        <v>11854.54092013681</v>
      </c>
      <c r="H8656" t="n">
        <v>7083.57479412348</v>
      </c>
      <c r="I8656" t="n">
        <v>0</v>
      </c>
      <c r="J8656" t="n">
        <v>653.6099423094972</v>
      </c>
      <c r="K8656" t="n">
        <v>316.2915791891402</v>
      </c>
      <c r="L8656" t="n">
        <v>8053.476315622118</v>
      </c>
      <c r="M8656" t="n">
        <v>24796.78950946709</v>
      </c>
      <c r="N8656" t="n">
        <v>252.9237350464853</v>
      </c>
      <c r="O8656" t="n">
        <v>24796.78950946709</v>
      </c>
      <c r="P8656" t="n">
        <v>252.9237350464853</v>
      </c>
      <c r="Q8656" t="n">
        <v>361</v>
      </c>
      <c r="R8656" t="n">
        <v>14</v>
      </c>
      <c r="S8656">
        <f>VLOOKUP(Q8656,Clustering!$D$3:$E$367,2,FALSE)</f>
        <v/>
      </c>
    </row>
    <row r="8657">
      <c r="A8657" t="inlineStr">
        <is>
          <t>2025-12-27 15:00</t>
        </is>
      </c>
      <c r="B8657" t="n">
        <v>1.055999364190349</v>
      </c>
      <c r="C8657" t="n">
        <v>8016.908975870076</v>
      </c>
      <c r="D8657" t="n">
        <v>1512.129674751398</v>
      </c>
      <c r="E8657" t="n">
        <v>2257.672023069335</v>
      </c>
      <c r="F8657" t="n">
        <v>0</v>
      </c>
      <c r="G8657" t="n">
        <v>11787.766673055</v>
      </c>
      <c r="H8657" t="n">
        <v>6959.301552121316</v>
      </c>
      <c r="I8657" t="n">
        <v>0</v>
      </c>
      <c r="J8657" t="n">
        <v>644.5971491707102</v>
      </c>
      <c r="K8657" t="n">
        <v>292.6042168627199</v>
      </c>
      <c r="L8657" t="n">
        <v>7896.502918154746</v>
      </c>
      <c r="M8657" t="n">
        <v>25080.99340069308</v>
      </c>
      <c r="N8657" t="n">
        <v>244.784709781902</v>
      </c>
      <c r="O8657" t="n">
        <v>25080.99340069308</v>
      </c>
      <c r="P8657" t="n">
        <v>244.784709781902</v>
      </c>
      <c r="Q8657" t="n">
        <v>361</v>
      </c>
      <c r="R8657" t="n">
        <v>15</v>
      </c>
      <c r="S8657">
        <f>VLOOKUP(Q8657,Clustering!$D$3:$E$367,2,FALSE)</f>
        <v/>
      </c>
    </row>
    <row r="8658">
      <c r="A8658" t="inlineStr">
        <is>
          <t>2025-12-27 16:00</t>
        </is>
      </c>
      <c r="B8658" t="n">
        <v>1.082399348295107</v>
      </c>
      <c r="C8658" t="n">
        <v>8487.557219226586</v>
      </c>
      <c r="D8658" t="n">
        <v>2509.678512621988</v>
      </c>
      <c r="E8658" t="n">
        <v>2257.672023069335</v>
      </c>
      <c r="F8658" t="n">
        <v>0</v>
      </c>
      <c r="G8658" t="n">
        <v>13255.9901542662</v>
      </c>
      <c r="H8658" t="n">
        <v>6835.028310119149</v>
      </c>
      <c r="I8658" t="n">
        <v>0</v>
      </c>
      <c r="J8658" t="n">
        <v>544.1409262188745</v>
      </c>
      <c r="K8658" t="n">
        <v>281.0764194303861</v>
      </c>
      <c r="L8658" t="n">
        <v>7660.24565576841</v>
      </c>
      <c r="M8658" t="n">
        <v>25365.19729191906</v>
      </c>
      <c r="N8658" t="n">
        <v>270.7854471849686</v>
      </c>
      <c r="O8658" t="n">
        <v>25365.19729191906</v>
      </c>
      <c r="P8658" t="n">
        <v>270.7854471849686</v>
      </c>
      <c r="Q8658" t="n">
        <v>361</v>
      </c>
      <c r="R8658" t="n">
        <v>16</v>
      </c>
      <c r="S8658">
        <f>VLOOKUP(Q8658,Clustering!$D$3:$E$367,2,FALSE)</f>
        <v/>
      </c>
    </row>
    <row r="8659">
      <c r="A8659" t="inlineStr">
        <is>
          <t>2025-12-27 17:00</t>
        </is>
      </c>
      <c r="B8659" t="n">
        <v>1.121999324452246</v>
      </c>
      <c r="C8659" t="n">
        <v>9294.059048826874</v>
      </c>
      <c r="D8659" t="n">
        <v>5859.502489661669</v>
      </c>
      <c r="E8659" t="n">
        <v>2592.681420040913</v>
      </c>
      <c r="F8659" t="n">
        <v>0</v>
      </c>
      <c r="G8659" t="n">
        <v>17747.36495785391</v>
      </c>
      <c r="H8659" t="n">
        <v>6661.045771316117</v>
      </c>
      <c r="I8659" t="n">
        <v>0</v>
      </c>
      <c r="J8659" t="n">
        <v>530.9126964527275</v>
      </c>
      <c r="K8659" t="n">
        <v>282.9591182658041</v>
      </c>
      <c r="L8659" t="n">
        <v>7474.917586034649</v>
      </c>
      <c r="M8659" t="n">
        <v>25436.24826472556</v>
      </c>
      <c r="N8659" t="n">
        <v>270.7854471849686</v>
      </c>
      <c r="O8659" t="n">
        <v>25436.24826472556</v>
      </c>
      <c r="P8659" t="n">
        <v>270.7854471849686</v>
      </c>
      <c r="Q8659" t="n">
        <v>361</v>
      </c>
      <c r="R8659" t="n">
        <v>17</v>
      </c>
      <c r="S8659">
        <f>VLOOKUP(Q8659,Clustering!$D$3:$E$367,2,FALSE)</f>
        <v/>
      </c>
    </row>
    <row r="8660">
      <c r="A8660" t="inlineStr">
        <is>
          <t>2025-12-27 18:00</t>
        </is>
      </c>
      <c r="B8660" t="n">
        <v>1.214399268818901</v>
      </c>
      <c r="C8660" t="n">
        <v>9769.994889360943</v>
      </c>
      <c r="D8660" t="n">
        <v>6300.54031146416</v>
      </c>
      <c r="E8660" t="n">
        <v>2956.822068923064</v>
      </c>
      <c r="F8660" t="n">
        <v>0</v>
      </c>
      <c r="G8660" t="n">
        <v>19028.57166901699</v>
      </c>
      <c r="H8660" t="n">
        <v>6511.917880913516</v>
      </c>
      <c r="I8660" t="n">
        <v>0</v>
      </c>
      <c r="J8660" t="n">
        <v>606.4587041356465</v>
      </c>
      <c r="K8660" t="n">
        <v>278.1635861879517</v>
      </c>
      <c r="L8660" t="n">
        <v>7396.540171237114</v>
      </c>
      <c r="M8660" t="n">
        <v>25294.14631911257</v>
      </c>
      <c r="N8660" t="n">
        <v>268.9013491220003</v>
      </c>
      <c r="O8660" t="n">
        <v>25294.14631911257</v>
      </c>
      <c r="P8660" t="n">
        <v>268.9013491220003</v>
      </c>
      <c r="Q8660" t="n">
        <v>361</v>
      </c>
      <c r="R8660" t="n">
        <v>18</v>
      </c>
      <c r="S8660">
        <f>VLOOKUP(Q8660,Clustering!$D$3:$E$367,2,FALSE)</f>
        <v/>
      </c>
    </row>
    <row r="8661">
      <c r="A8661" t="inlineStr">
        <is>
          <t>2025-12-27 19:00</t>
        </is>
      </c>
      <c r="B8661" t="n">
        <v>1.253999244976039</v>
      </c>
      <c r="C8661" t="n">
        <v>10011.29686105028</v>
      </c>
      <c r="D8661" t="n">
        <v>6489.556520808085</v>
      </c>
      <c r="E8661" t="n">
        <v>2694.640801727915</v>
      </c>
      <c r="F8661" t="n">
        <v>0</v>
      </c>
      <c r="G8661" t="n">
        <v>19196.74818283126</v>
      </c>
      <c r="H8661" t="n">
        <v>6412.499287311784</v>
      </c>
      <c r="I8661" t="n">
        <v>0</v>
      </c>
      <c r="J8661" t="n">
        <v>735.7431033364596</v>
      </c>
      <c r="K8661" t="n">
        <v>269.5551783653631</v>
      </c>
      <c r="L8661" t="n">
        <v>7417.797569013606</v>
      </c>
      <c r="M8661" t="n">
        <v>25223.09534630607</v>
      </c>
      <c r="N8661" t="n">
        <v>258.5014820017802</v>
      </c>
      <c r="O8661" t="n">
        <v>25223.09534630607</v>
      </c>
      <c r="P8661" t="n">
        <v>258.5014820017802</v>
      </c>
      <c r="Q8661" t="n">
        <v>361</v>
      </c>
      <c r="R8661" t="n">
        <v>19</v>
      </c>
      <c r="S8661">
        <f>VLOOKUP(Q8661,Clustering!$D$3:$E$367,2,FALSE)</f>
        <v/>
      </c>
    </row>
    <row r="8662">
      <c r="A8662" t="inlineStr">
        <is>
          <t>2025-12-27 20:00</t>
        </is>
      </c>
      <c r="B8662" t="n">
        <v>1.267199237028418</v>
      </c>
      <c r="C8662" t="n">
        <v>9954.227277720043</v>
      </c>
      <c r="D8662" t="n">
        <v>6300.54031146416</v>
      </c>
      <c r="E8662" t="n">
        <v>2519.853290264483</v>
      </c>
      <c r="F8662" t="n">
        <v>0</v>
      </c>
      <c r="G8662" t="n">
        <v>18775.88807868572</v>
      </c>
      <c r="H8662" t="n">
        <v>6337.935342110483</v>
      </c>
      <c r="I8662" t="n">
        <v>0</v>
      </c>
      <c r="J8662" t="n">
        <v>791.4788955375022</v>
      </c>
      <c r="K8662" t="n">
        <v>256.0585002566507</v>
      </c>
      <c r="L8662" t="n">
        <v>7385.472737904636</v>
      </c>
      <c r="M8662" t="n">
        <v>25009.94242788658</v>
      </c>
      <c r="N8662" t="n">
        <v>244.484300406795</v>
      </c>
      <c r="O8662" t="n">
        <v>25009.94242788658</v>
      </c>
      <c r="P8662" t="n">
        <v>244.484300406795</v>
      </c>
      <c r="Q8662" t="n">
        <v>361</v>
      </c>
      <c r="R8662" t="n">
        <v>20</v>
      </c>
      <c r="S8662">
        <f>VLOOKUP(Q8662,Clustering!$D$3:$E$367,2,FALSE)</f>
        <v/>
      </c>
    </row>
    <row r="8663">
      <c r="A8663" t="inlineStr">
        <is>
          <t>2025-12-27 21:00</t>
        </is>
      </c>
      <c r="B8663" t="n">
        <v>1.280399229080798</v>
      </c>
      <c r="C8663" t="n">
        <v>9347.117351539651</v>
      </c>
      <c r="D8663" t="n">
        <v>5355.459264744536</v>
      </c>
      <c r="E8663" t="n">
        <v>2199.40951924819</v>
      </c>
      <c r="F8663" t="n">
        <v>0</v>
      </c>
      <c r="G8663" t="n">
        <v>16903.26653476146</v>
      </c>
      <c r="H8663" t="n">
        <v>6313.08069371005</v>
      </c>
      <c r="I8663" t="n">
        <v>0</v>
      </c>
      <c r="J8663" t="n">
        <v>826.3500514010985</v>
      </c>
      <c r="K8663" t="n">
        <v>238.5797344635769</v>
      </c>
      <c r="L8663" t="n">
        <v>7378.010479574725</v>
      </c>
      <c r="M8663" t="n">
        <v>24796.78950946709</v>
      </c>
      <c r="N8663" t="n">
        <v>228.6584344958826</v>
      </c>
      <c r="O8663" t="n">
        <v>24796.78950946709</v>
      </c>
      <c r="P8663" t="n">
        <v>228.6584344958826</v>
      </c>
      <c r="Q8663" t="n">
        <v>361</v>
      </c>
      <c r="R8663" t="n">
        <v>21</v>
      </c>
      <c r="S8663">
        <f>VLOOKUP(Q8663,Clustering!$D$3:$E$367,2,FALSE)</f>
        <v/>
      </c>
    </row>
    <row r="8664">
      <c r="A8664" t="inlineStr">
        <is>
          <t>2025-12-27 22:00</t>
        </is>
      </c>
      <c r="B8664" t="n">
        <v>1.267199237028418</v>
      </c>
      <c r="C8664" t="n">
        <v>8281.783733006185</v>
      </c>
      <c r="D8664" t="n">
        <v>3780.324186878496</v>
      </c>
      <c r="E8664" t="n">
        <v>1908.09700014247</v>
      </c>
      <c r="F8664" t="n">
        <v>0</v>
      </c>
      <c r="G8664" t="n">
        <v>13971.47211926418</v>
      </c>
      <c r="H8664" t="n">
        <v>6288.226045309617</v>
      </c>
      <c r="I8664" t="n">
        <v>0</v>
      </c>
      <c r="J8664" t="n">
        <v>1011.515161075241</v>
      </c>
      <c r="K8664" t="n">
        <v>223.4084783123821</v>
      </c>
      <c r="L8664" t="n">
        <v>7523.149684697239</v>
      </c>
      <c r="M8664" t="n">
        <v>24583.63659104761</v>
      </c>
      <c r="N8664" t="n">
        <v>223.2324357051902</v>
      </c>
      <c r="O8664" t="n">
        <v>24583.63659104761</v>
      </c>
      <c r="P8664" t="n">
        <v>223.2324357051902</v>
      </c>
      <c r="Q8664" t="n">
        <v>361</v>
      </c>
      <c r="R8664" t="n">
        <v>22</v>
      </c>
      <c r="S8664">
        <f>VLOOKUP(Q8664,Clustering!$D$3:$E$367,2,FALSE)</f>
        <v/>
      </c>
    </row>
    <row r="8665">
      <c r="A8665" t="inlineStr">
        <is>
          <t>2025-12-27 23:00</t>
        </is>
      </c>
      <c r="B8665" t="n">
        <v>1.267199237028418</v>
      </c>
      <c r="C8665" t="n">
        <v>7224.186155663536</v>
      </c>
      <c r="D8665" t="n">
        <v>2205.189109012456</v>
      </c>
      <c r="E8665" t="n">
        <v>1455.484302239133</v>
      </c>
      <c r="F8665" t="n">
        <v>0</v>
      </c>
      <c r="G8665" t="n">
        <v>10886.12676615215</v>
      </c>
      <c r="H8665" t="n">
        <v>6288.226045309617</v>
      </c>
      <c r="I8665" t="n">
        <v>0</v>
      </c>
      <c r="J8665" t="n">
        <v>841.3768405000469</v>
      </c>
      <c r="K8665" t="n">
        <v>205.7144037964884</v>
      </c>
      <c r="L8665" t="n">
        <v>7335.317289606151</v>
      </c>
      <c r="M8665" t="n">
        <v>24512.58561824111</v>
      </c>
      <c r="N8665" t="n">
        <v>150.2486089530355</v>
      </c>
      <c r="O8665" t="n">
        <v>24512.58561824111</v>
      </c>
      <c r="P8665" t="n">
        <v>150.2486089530355</v>
      </c>
      <c r="Q8665" t="n">
        <v>361</v>
      </c>
      <c r="R8665" t="n">
        <v>23</v>
      </c>
      <c r="S8665">
        <f>VLOOKUP(Q8665,Clustering!$D$3:$E$367,2,FALSE)</f>
        <v/>
      </c>
    </row>
    <row r="8666">
      <c r="A8666" t="inlineStr">
        <is>
          <t>2025-12-28 00:00</t>
        </is>
      </c>
      <c r="B8666" t="n">
        <v>1.280399229080798</v>
      </c>
      <c r="C8666" t="n">
        <v>6633.121351952987</v>
      </c>
      <c r="D8666" t="n">
        <v>1260.108062292832</v>
      </c>
      <c r="E8666" t="n">
        <v>1013.731880704317</v>
      </c>
      <c r="F8666" t="n">
        <v>0</v>
      </c>
      <c r="G8666" t="n">
        <v>8908.241694179218</v>
      </c>
      <c r="H8666" t="n">
        <v>6288.226045309617</v>
      </c>
      <c r="I8666" t="n">
        <v>0</v>
      </c>
      <c r="J8666" t="n">
        <v>490.463872202274</v>
      </c>
      <c r="K8666" t="n">
        <v>210.4420348076978</v>
      </c>
      <c r="L8666" t="n">
        <v>6989.131952319588</v>
      </c>
      <c r="M8666" t="n">
        <v>24441.53464543461</v>
      </c>
      <c r="N8666" t="n">
        <v>109.6824035815236</v>
      </c>
      <c r="O8666" t="n">
        <v>24441.53464543461</v>
      </c>
      <c r="P8666" t="n">
        <v>109.6824035815236</v>
      </c>
      <c r="Q8666" t="n">
        <v>362</v>
      </c>
      <c r="R8666" t="n">
        <v>0</v>
      </c>
      <c r="S8666">
        <f>VLOOKUP(Q8666,Clustering!$D$3:$E$367,2,FALSE)</f>
        <v/>
      </c>
    </row>
    <row r="8667">
      <c r="A8667" t="inlineStr">
        <is>
          <t>2025-12-28 01:00</t>
        </is>
      </c>
      <c r="B8667" t="n">
        <v>1.293599221133177</v>
      </c>
      <c r="C8667" t="n">
        <v>6637.002396186765</v>
      </c>
      <c r="D8667" t="n">
        <v>1134.097256063549</v>
      </c>
      <c r="E8667" t="n">
        <v>655.0261038348624</v>
      </c>
      <c r="F8667" t="n">
        <v>0</v>
      </c>
      <c r="G8667" t="n">
        <v>8427.419355306309</v>
      </c>
      <c r="H8667" t="n">
        <v>6288.226045309617</v>
      </c>
      <c r="I8667" t="n">
        <v>0</v>
      </c>
      <c r="J8667" t="n">
        <v>357.9321803047741</v>
      </c>
      <c r="K8667" t="n">
        <v>184.5098752511756</v>
      </c>
      <c r="L8667" t="n">
        <v>6830.668100865567</v>
      </c>
      <c r="M8667" t="n">
        <v>24370.48367262812</v>
      </c>
      <c r="N8667" t="n">
        <v>99.73469400101304</v>
      </c>
      <c r="O8667" t="n">
        <v>24370.48367262812</v>
      </c>
      <c r="P8667" t="n">
        <v>99.73469400101304</v>
      </c>
      <c r="Q8667" t="n">
        <v>362</v>
      </c>
      <c r="R8667" t="n">
        <v>1</v>
      </c>
      <c r="S8667">
        <f>VLOOKUP(Q8667,Clustering!$D$3:$E$367,2,FALSE)</f>
        <v/>
      </c>
    </row>
    <row r="8668">
      <c r="A8668" t="inlineStr">
        <is>
          <t>2025-12-28 02:00</t>
        </is>
      </c>
      <c r="B8668" t="n">
        <v>1.293599221133177</v>
      </c>
      <c r="C8668" t="n">
        <v>6738.717011843811</v>
      </c>
      <c r="D8668" t="n">
        <v>1134.097256063549</v>
      </c>
      <c r="E8668" t="n">
        <v>545.9419462118319</v>
      </c>
      <c r="F8668" t="n">
        <v>0</v>
      </c>
      <c r="G8668" t="n">
        <v>8420.049813340323</v>
      </c>
      <c r="H8668" t="n">
        <v>6288.226045309617</v>
      </c>
      <c r="I8668" t="n">
        <v>0</v>
      </c>
      <c r="J8668" t="n">
        <v>317.0384906603236</v>
      </c>
      <c r="K8668" t="n">
        <v>182.7255169946268</v>
      </c>
      <c r="L8668" t="n">
        <v>6787.990052964567</v>
      </c>
      <c r="M8668" t="n">
        <v>24370.48367262812</v>
      </c>
      <c r="N8668" t="n">
        <v>97.02169460566684</v>
      </c>
      <c r="O8668" t="n">
        <v>24370.48367262812</v>
      </c>
      <c r="P8668" t="n">
        <v>97.02169460566684</v>
      </c>
      <c r="Q8668" t="n">
        <v>362</v>
      </c>
      <c r="R8668" t="n">
        <v>2</v>
      </c>
      <c r="S8668">
        <f>VLOOKUP(Q8668,Clustering!$D$3:$E$367,2,FALSE)</f>
        <v/>
      </c>
    </row>
    <row r="8669">
      <c r="A8669" t="inlineStr">
        <is>
          <t>2025-12-28 03:00</t>
        </is>
      </c>
      <c r="B8669" t="n">
        <v>1.293599221133177</v>
      </c>
      <c r="C8669" t="n">
        <v>6853.611549529658</v>
      </c>
      <c r="D8669" t="n">
        <v>1134.097256063549</v>
      </c>
      <c r="E8669" t="n">
        <v>506.0434922825934</v>
      </c>
      <c r="F8669" t="n">
        <v>0</v>
      </c>
      <c r="G8669" t="n">
        <v>8495.045897096934</v>
      </c>
      <c r="H8669" t="n">
        <v>6288.226045309617</v>
      </c>
      <c r="I8669" t="n">
        <v>0</v>
      </c>
      <c r="J8669" t="n">
        <v>316.7544957825396</v>
      </c>
      <c r="K8669" t="n">
        <v>184.4756656158952</v>
      </c>
      <c r="L8669" t="n">
        <v>6789.456206708052</v>
      </c>
      <c r="M8669" t="n">
        <v>24441.53464543461</v>
      </c>
      <c r="N8669" t="n">
        <v>97.02169460566684</v>
      </c>
      <c r="O8669" t="n">
        <v>24441.53464543461</v>
      </c>
      <c r="P8669" t="n">
        <v>97.02169460566684</v>
      </c>
      <c r="Q8669" t="n">
        <v>362</v>
      </c>
      <c r="R8669" t="n">
        <v>3</v>
      </c>
      <c r="S8669">
        <f>VLOOKUP(Q8669,Clustering!$D$3:$E$367,2,FALSE)</f>
        <v/>
      </c>
    </row>
    <row r="8670">
      <c r="A8670" t="inlineStr">
        <is>
          <t>2025-12-28 04:00</t>
        </is>
      </c>
      <c r="B8670" t="n">
        <v>1.293599221133177</v>
      </c>
      <c r="C8670" t="n">
        <v>7021.720673588705</v>
      </c>
      <c r="D8670" t="n">
        <v>1197.10265917819</v>
      </c>
      <c r="E8670" t="n">
        <v>521.6498322123846</v>
      </c>
      <c r="F8670" t="n">
        <v>0</v>
      </c>
      <c r="G8670" t="n">
        <v>8741.766764200413</v>
      </c>
      <c r="H8670" t="n">
        <v>6288.226045309617</v>
      </c>
      <c r="I8670" t="n">
        <v>0</v>
      </c>
      <c r="J8670" t="n">
        <v>367.2682872324307</v>
      </c>
      <c r="K8670" t="n">
        <v>186.82303404423</v>
      </c>
      <c r="L8670" t="n">
        <v>6842.317366586277</v>
      </c>
      <c r="M8670" t="n">
        <v>24583.63659104761</v>
      </c>
      <c r="N8670" t="n">
        <v>96.1173524477032</v>
      </c>
      <c r="O8670" t="n">
        <v>24583.63659104761</v>
      </c>
      <c r="P8670" t="n">
        <v>96.1173524477032</v>
      </c>
      <c r="Q8670" t="n">
        <v>362</v>
      </c>
      <c r="R8670" t="n">
        <v>4</v>
      </c>
      <c r="S8670">
        <f>VLOOKUP(Q8670,Clustering!$D$3:$E$367,2,FALSE)</f>
        <v/>
      </c>
    </row>
    <row r="8671">
      <c r="A8671" t="inlineStr">
        <is>
          <t>2025-12-28 05:00</t>
        </is>
      </c>
      <c r="B8671" t="n">
        <v>1.280399229080798</v>
      </c>
      <c r="C8671" t="n">
        <v>8506.519636690948</v>
      </c>
      <c r="D8671" t="n">
        <v>1386.118868522115</v>
      </c>
      <c r="E8671" t="n">
        <v>675.8680580142811</v>
      </c>
      <c r="F8671" t="n">
        <v>0</v>
      </c>
      <c r="G8671" t="n">
        <v>10569.78696245642</v>
      </c>
      <c r="H8671" t="n">
        <v>6337.935342110483</v>
      </c>
      <c r="I8671" t="n">
        <v>0</v>
      </c>
      <c r="J8671" t="n">
        <v>455.564406722696</v>
      </c>
      <c r="K8671" t="n">
        <v>199.3698392173843</v>
      </c>
      <c r="L8671" t="n">
        <v>6992.869588050564</v>
      </c>
      <c r="M8671" t="n">
        <v>24867.8404822736</v>
      </c>
      <c r="N8671" t="n">
        <v>97.47387922392102</v>
      </c>
      <c r="O8671" t="n">
        <v>24867.8404822736</v>
      </c>
      <c r="P8671" t="n">
        <v>97.47387922392102</v>
      </c>
      <c r="Q8671" t="n">
        <v>362</v>
      </c>
      <c r="R8671" t="n">
        <v>5</v>
      </c>
      <c r="S8671">
        <f>VLOOKUP(Q8671,Clustering!$D$3:$E$367,2,FALSE)</f>
        <v/>
      </c>
    </row>
    <row r="8672">
      <c r="A8672" t="inlineStr">
        <is>
          <t>2025-12-28 06:00</t>
        </is>
      </c>
      <c r="B8672" t="n">
        <v>1.214399268818901</v>
      </c>
      <c r="C8672" t="n">
        <v>9114.984021261653</v>
      </c>
      <c r="D8672" t="n">
        <v>2079.178302783173</v>
      </c>
      <c r="E8672" t="n">
        <v>1190.356700225749</v>
      </c>
      <c r="F8672" t="n">
        <v>0</v>
      </c>
      <c r="G8672" t="n">
        <v>12385.73342353939</v>
      </c>
      <c r="H8672" t="n">
        <v>6462.208584112649</v>
      </c>
      <c r="I8672" t="n">
        <v>0</v>
      </c>
      <c r="J8672" t="n">
        <v>605.0286191695902</v>
      </c>
      <c r="K8672" t="n">
        <v>222.9422295528635</v>
      </c>
      <c r="L8672" t="n">
        <v>7290.179432835103</v>
      </c>
      <c r="M8672" t="n">
        <v>24938.89145508009</v>
      </c>
      <c r="N8672" t="n">
        <v>122.8886910763687</v>
      </c>
      <c r="O8672" t="n">
        <v>24938.89145508009</v>
      </c>
      <c r="P8672" t="n">
        <v>122.8886910763687</v>
      </c>
      <c r="Q8672" t="n">
        <v>362</v>
      </c>
      <c r="R8672" t="n">
        <v>6</v>
      </c>
      <c r="S8672">
        <f>VLOOKUP(Q8672,Clustering!$D$3:$E$367,2,FALSE)</f>
        <v/>
      </c>
    </row>
    <row r="8673">
      <c r="A8673" t="inlineStr">
        <is>
          <t>2025-12-28 07:00</t>
        </is>
      </c>
      <c r="B8673" t="n">
        <v>1.121999324452246</v>
      </c>
      <c r="C8673" t="n">
        <v>10234.23550264021</v>
      </c>
      <c r="D8673" t="n">
        <v>3465.297171305288</v>
      </c>
      <c r="E8673" t="n">
        <v>1864.400122276612</v>
      </c>
      <c r="F8673" t="n">
        <v>0</v>
      </c>
      <c r="G8673" t="n">
        <v>15565.05479554656</v>
      </c>
      <c r="H8673" t="n">
        <v>6661.045771316117</v>
      </c>
      <c r="I8673" t="n">
        <v>0</v>
      </c>
      <c r="J8673" t="n">
        <v>932.182180556049</v>
      </c>
      <c r="K8673" t="n">
        <v>280.0344962682909</v>
      </c>
      <c r="L8673" t="n">
        <v>7873.262448140457</v>
      </c>
      <c r="M8673" t="n">
        <v>25009.94242788658</v>
      </c>
      <c r="N8673" t="n">
        <v>161.3559842896604</v>
      </c>
      <c r="O8673" t="n">
        <v>25009.94242788658</v>
      </c>
      <c r="P8673" t="n">
        <v>161.3559842896604</v>
      </c>
      <c r="Q8673" t="n">
        <v>362</v>
      </c>
      <c r="R8673" t="n">
        <v>7</v>
      </c>
      <c r="S8673">
        <f>VLOOKUP(Q8673,Clustering!$D$3:$E$367,2,FALSE)</f>
        <v/>
      </c>
    </row>
    <row r="8674">
      <c r="A8674" t="inlineStr">
        <is>
          <t>2025-12-28 08:00</t>
        </is>
      </c>
      <c r="B8674" t="n">
        <v>0.989999403928452</v>
      </c>
      <c r="C8674" t="n">
        <v>10910.42280672649</v>
      </c>
      <c r="D8674" t="n">
        <v>2208.746504108123</v>
      </c>
      <c r="E8674" t="n">
        <v>2825.73143532549</v>
      </c>
      <c r="F8674" t="n">
        <v>0</v>
      </c>
      <c r="G8674" t="n">
        <v>15945.89074556403</v>
      </c>
      <c r="H8674" t="n">
        <v>6835.028310119149</v>
      </c>
      <c r="I8674" t="n">
        <v>0</v>
      </c>
      <c r="J8674" t="n">
        <v>1398.204518909547</v>
      </c>
      <c r="K8674" t="n">
        <v>313.5403969507192</v>
      </c>
      <c r="L8674" t="n">
        <v>8546.773225979414</v>
      </c>
      <c r="M8674" t="n">
        <v>24938.89145508009</v>
      </c>
      <c r="N8674" t="n">
        <v>200.9244536024745</v>
      </c>
      <c r="O8674" t="n">
        <v>24938.89145508009</v>
      </c>
      <c r="P8674" t="n">
        <v>200.9244536024745</v>
      </c>
      <c r="Q8674" t="n">
        <v>362</v>
      </c>
      <c r="R8674" t="n">
        <v>8</v>
      </c>
      <c r="S8674">
        <f>VLOOKUP(Q8674,Clustering!$D$3:$E$367,2,FALSE)</f>
        <v/>
      </c>
    </row>
    <row r="8675">
      <c r="A8675" t="inlineStr">
        <is>
          <t>2025-12-28 09:00</t>
        </is>
      </c>
      <c r="B8675" t="n">
        <v>1.055999364190349</v>
      </c>
      <c r="C8675" t="n">
        <v>10933.34441025484</v>
      </c>
      <c r="D8675" t="n">
        <v>1606.637779423361</v>
      </c>
      <c r="E8675" t="n">
        <v>3859.890878150798</v>
      </c>
      <c r="F8675" t="n">
        <v>0</v>
      </c>
      <c r="G8675" t="n">
        <v>16400.92906719319</v>
      </c>
      <c r="H8675" t="n">
        <v>7009.010848922182</v>
      </c>
      <c r="I8675" t="n">
        <v>0</v>
      </c>
      <c r="J8675" t="n">
        <v>1360.130332209172</v>
      </c>
      <c r="K8675" t="n">
        <v>344.1840158345752</v>
      </c>
      <c r="L8675" t="n">
        <v>8713.325196965929</v>
      </c>
      <c r="M8675" t="n">
        <v>24867.8404822736</v>
      </c>
      <c r="N8675" t="n">
        <v>236.9048803473642</v>
      </c>
      <c r="O8675" t="n">
        <v>24867.8404822736</v>
      </c>
      <c r="P8675" t="n">
        <v>236.9048803473642</v>
      </c>
      <c r="Q8675" t="n">
        <v>362</v>
      </c>
      <c r="R8675" t="n">
        <v>9</v>
      </c>
      <c r="S8675">
        <f>VLOOKUP(Q8675,Clustering!$D$3:$E$367,2,FALSE)</f>
        <v/>
      </c>
    </row>
    <row r="8676">
      <c r="A8676" t="inlineStr">
        <is>
          <t>2025-12-28 10:00</t>
        </is>
      </c>
      <c r="B8676" t="n">
        <v>1.082399348295107</v>
      </c>
      <c r="C8676" t="n">
        <v>10614.00479746216</v>
      </c>
      <c r="D8676" t="n">
        <v>1644.441021292146</v>
      </c>
      <c r="E8676" t="n">
        <v>3976.415885793086</v>
      </c>
      <c r="F8676" t="n">
        <v>0</v>
      </c>
      <c r="G8676" t="n">
        <v>16235.94410389569</v>
      </c>
      <c r="H8676" t="n">
        <v>7158.138739324781</v>
      </c>
      <c r="I8676" t="n">
        <v>0</v>
      </c>
      <c r="J8676" t="n">
        <v>1091.283345770277</v>
      </c>
      <c r="K8676" t="n">
        <v>340.4561405725512</v>
      </c>
      <c r="L8676" t="n">
        <v>8589.87822566761</v>
      </c>
      <c r="M8676" t="n">
        <v>24796.78950946709</v>
      </c>
      <c r="N8676" t="n">
        <v>254.8667831013058</v>
      </c>
      <c r="O8676" t="n">
        <v>24796.78950946709</v>
      </c>
      <c r="P8676" t="n">
        <v>254.8667831013058</v>
      </c>
      <c r="Q8676" t="n">
        <v>362</v>
      </c>
      <c r="R8676" t="n">
        <v>10</v>
      </c>
      <c r="S8676">
        <f>VLOOKUP(Q8676,Clustering!$D$3:$E$367,2,FALSE)</f>
        <v/>
      </c>
    </row>
    <row r="8677">
      <c r="A8677" t="inlineStr">
        <is>
          <t>2025-12-28 11:00</t>
        </is>
      </c>
      <c r="B8677" t="n">
        <v>1.082399348295107</v>
      </c>
      <c r="C8677" t="n">
        <v>10315.5030060589</v>
      </c>
      <c r="D8677" t="n">
        <v>1644.441021292146</v>
      </c>
      <c r="E8677" t="n">
        <v>3655.972114776793</v>
      </c>
      <c r="F8677" t="n">
        <v>0</v>
      </c>
      <c r="G8677" t="n">
        <v>15616.99854147614</v>
      </c>
      <c r="H8677" t="n">
        <v>7207.848036125648</v>
      </c>
      <c r="I8677" t="n">
        <v>0</v>
      </c>
      <c r="J8677" t="n">
        <v>912.4921686023488</v>
      </c>
      <c r="K8677" t="n">
        <v>345.1527899322149</v>
      </c>
      <c r="L8677" t="n">
        <v>8465.492994660211</v>
      </c>
      <c r="M8677" t="n">
        <v>24725.7385366606</v>
      </c>
      <c r="N8677" t="n">
        <v>268.883964696291</v>
      </c>
      <c r="O8677" t="n">
        <v>24725.7385366606</v>
      </c>
      <c r="P8677" t="n">
        <v>268.883964696291</v>
      </c>
      <c r="Q8677" t="n">
        <v>362</v>
      </c>
      <c r="R8677" t="n">
        <v>11</v>
      </c>
      <c r="S8677">
        <f>VLOOKUP(Q8677,Clustering!$D$3:$E$367,2,FALSE)</f>
        <v/>
      </c>
    </row>
    <row r="8678">
      <c r="A8678" t="inlineStr">
        <is>
          <t>2025-12-28 12:00</t>
        </is>
      </c>
      <c r="B8678" t="n">
        <v>1.055999364190349</v>
      </c>
      <c r="C8678" t="n">
        <v>9934.691820167476</v>
      </c>
      <c r="D8678" t="n">
        <v>1568.834537554576</v>
      </c>
      <c r="E8678" t="n">
        <v>3262.700213984071</v>
      </c>
      <c r="F8678" t="n">
        <v>0</v>
      </c>
      <c r="G8678" t="n">
        <v>14767.28257107032</v>
      </c>
      <c r="H8678" t="n">
        <v>7207.848036125648</v>
      </c>
      <c r="I8678" t="n">
        <v>0</v>
      </c>
      <c r="J8678" t="n">
        <v>737.8687960094931</v>
      </c>
      <c r="K8678" t="n">
        <v>345.8391186122323</v>
      </c>
      <c r="L8678" t="n">
        <v>8291.555950747374</v>
      </c>
      <c r="M8678" t="n">
        <v>24725.7385366606</v>
      </c>
      <c r="N8678" t="n">
        <v>265.8435856952981</v>
      </c>
      <c r="O8678" t="n">
        <v>24725.7385366606</v>
      </c>
      <c r="P8678" t="n">
        <v>265.8435856952981</v>
      </c>
      <c r="Q8678" t="n">
        <v>362</v>
      </c>
      <c r="R8678" t="n">
        <v>12</v>
      </c>
      <c r="S8678">
        <f>VLOOKUP(Q8678,Clustering!$D$3:$E$367,2,FALSE)</f>
        <v/>
      </c>
    </row>
    <row r="8679">
      <c r="A8679" t="inlineStr">
        <is>
          <t>2025-12-28 13:00</t>
        </is>
      </c>
      <c r="B8679" t="n">
        <v>1.02959938008559</v>
      </c>
      <c r="C8679" t="n">
        <v>8284.232177019441</v>
      </c>
      <c r="D8679" t="n">
        <v>1512.129674751398</v>
      </c>
      <c r="E8679" t="n">
        <v>2811.165809370204</v>
      </c>
      <c r="F8679" t="n">
        <v>0</v>
      </c>
      <c r="G8679" t="n">
        <v>12608.55726052113</v>
      </c>
      <c r="H8679" t="n">
        <v>7158.138739324781</v>
      </c>
      <c r="I8679" t="n">
        <v>0</v>
      </c>
      <c r="J8679" t="n">
        <v>666.6251759173063</v>
      </c>
      <c r="K8679" t="n">
        <v>331.7580904594951</v>
      </c>
      <c r="L8679" t="n">
        <v>8156.522005701583</v>
      </c>
      <c r="M8679" t="n">
        <v>24725.7385366606</v>
      </c>
      <c r="N8679" t="n">
        <v>258.3497338371778</v>
      </c>
      <c r="O8679" t="n">
        <v>24725.7385366606</v>
      </c>
      <c r="P8679" t="n">
        <v>258.3497338371778</v>
      </c>
      <c r="Q8679" t="n">
        <v>362</v>
      </c>
      <c r="R8679" t="n">
        <v>13</v>
      </c>
      <c r="S8679">
        <f>VLOOKUP(Q8679,Clustering!$D$3:$E$367,2,FALSE)</f>
        <v/>
      </c>
    </row>
    <row r="8680">
      <c r="A8680" t="inlineStr">
        <is>
          <t>2025-12-28 14:00</t>
        </is>
      </c>
      <c r="B8680" t="n">
        <v>1.02959938008559</v>
      </c>
      <c r="C8680" t="n">
        <v>8098.515093886345</v>
      </c>
      <c r="D8680" t="n">
        <v>1455.424811948221</v>
      </c>
      <c r="E8680" t="n">
        <v>2592.681420040913</v>
      </c>
      <c r="F8680" t="n">
        <v>0</v>
      </c>
      <c r="G8680" t="n">
        <v>12147.65092525557</v>
      </c>
      <c r="H8680" t="n">
        <v>7083.57479412348</v>
      </c>
      <c r="I8680" t="n">
        <v>0</v>
      </c>
      <c r="J8680" t="n">
        <v>653.6099423094972</v>
      </c>
      <c r="K8680" t="n">
        <v>316.2915791891402</v>
      </c>
      <c r="L8680" t="n">
        <v>8053.476315622118</v>
      </c>
      <c r="M8680" t="n">
        <v>24796.78950946709</v>
      </c>
      <c r="N8680" t="n">
        <v>252.9237350464853</v>
      </c>
      <c r="O8680" t="n">
        <v>24796.78950946709</v>
      </c>
      <c r="P8680" t="n">
        <v>252.9237350464853</v>
      </c>
      <c r="Q8680" t="n">
        <v>362</v>
      </c>
      <c r="R8680" t="n">
        <v>14</v>
      </c>
      <c r="S8680">
        <f>VLOOKUP(Q8680,Clustering!$D$3:$E$367,2,FALSE)</f>
        <v/>
      </c>
    </row>
    <row r="8681">
      <c r="A8681" t="inlineStr">
        <is>
          <t>2025-12-28 15:00</t>
        </is>
      </c>
      <c r="B8681" t="n">
        <v>1.055999364190349</v>
      </c>
      <c r="C8681" t="n">
        <v>8296.839058960031</v>
      </c>
      <c r="D8681" t="n">
        <v>1512.129674751398</v>
      </c>
      <c r="E8681" t="n">
        <v>2257.672023069335</v>
      </c>
      <c r="F8681" t="n">
        <v>0</v>
      </c>
      <c r="G8681" t="n">
        <v>12067.69675614496</v>
      </c>
      <c r="H8681" t="n">
        <v>6959.301552121316</v>
      </c>
      <c r="I8681" t="n">
        <v>0</v>
      </c>
      <c r="J8681" t="n">
        <v>644.5971491707102</v>
      </c>
      <c r="K8681" t="n">
        <v>292.6042168627199</v>
      </c>
      <c r="L8681" t="n">
        <v>7896.502918154746</v>
      </c>
      <c r="M8681" t="n">
        <v>25080.99340069308</v>
      </c>
      <c r="N8681" t="n">
        <v>244.784709781902</v>
      </c>
      <c r="O8681" t="n">
        <v>25080.99340069308</v>
      </c>
      <c r="P8681" t="n">
        <v>244.784709781902</v>
      </c>
      <c r="Q8681" t="n">
        <v>362</v>
      </c>
      <c r="R8681" t="n">
        <v>15</v>
      </c>
      <c r="S8681">
        <f>VLOOKUP(Q8681,Clustering!$D$3:$E$367,2,FALSE)</f>
        <v/>
      </c>
    </row>
    <row r="8682">
      <c r="A8682" t="inlineStr">
        <is>
          <t>2025-12-28 16:00</t>
        </is>
      </c>
      <c r="B8682" t="n">
        <v>1.082399348295107</v>
      </c>
      <c r="C8682" t="n">
        <v>8732.53185693581</v>
      </c>
      <c r="D8682" t="n">
        <v>2503.246037989202</v>
      </c>
      <c r="E8682" t="n">
        <v>2257.672023069335</v>
      </c>
      <c r="F8682" t="n">
        <v>0</v>
      </c>
      <c r="G8682" t="n">
        <v>13494.53231734264</v>
      </c>
      <c r="H8682" t="n">
        <v>6835.028310119149</v>
      </c>
      <c r="I8682" t="n">
        <v>0</v>
      </c>
      <c r="J8682" t="n">
        <v>544.1409262188745</v>
      </c>
      <c r="K8682" t="n">
        <v>281.0764194303861</v>
      </c>
      <c r="L8682" t="n">
        <v>7660.24565576841</v>
      </c>
      <c r="M8682" t="n">
        <v>25365.19729191906</v>
      </c>
      <c r="N8682" t="n">
        <v>270.7854471849686</v>
      </c>
      <c r="O8682" t="n">
        <v>25365.19729191906</v>
      </c>
      <c r="P8682" t="n">
        <v>270.7854471849686</v>
      </c>
      <c r="Q8682" t="n">
        <v>362</v>
      </c>
      <c r="R8682" t="n">
        <v>16</v>
      </c>
      <c r="S8682">
        <f>VLOOKUP(Q8682,Clustering!$D$3:$E$367,2,FALSE)</f>
        <v/>
      </c>
    </row>
    <row r="8683">
      <c r="A8683" t="inlineStr">
        <is>
          <t>2025-12-28 17:00</t>
        </is>
      </c>
      <c r="B8683" t="n">
        <v>1.121999324452246</v>
      </c>
      <c r="C8683" t="n">
        <v>9502.645640934845</v>
      </c>
      <c r="D8683" t="n">
        <v>5859.502489661669</v>
      </c>
      <c r="E8683" t="n">
        <v>2592.681420040913</v>
      </c>
      <c r="F8683" t="n">
        <v>0</v>
      </c>
      <c r="G8683" t="n">
        <v>17955.95154996188</v>
      </c>
      <c r="H8683" t="n">
        <v>6661.045771316117</v>
      </c>
      <c r="I8683" t="n">
        <v>0</v>
      </c>
      <c r="J8683" t="n">
        <v>530.9126964527275</v>
      </c>
      <c r="K8683" t="n">
        <v>282.9591182658041</v>
      </c>
      <c r="L8683" t="n">
        <v>7474.917586034649</v>
      </c>
      <c r="M8683" t="n">
        <v>25436.24826472556</v>
      </c>
      <c r="N8683" t="n">
        <v>270.7854471849686</v>
      </c>
      <c r="O8683" t="n">
        <v>25436.24826472556</v>
      </c>
      <c r="P8683" t="n">
        <v>270.7854471849686</v>
      </c>
      <c r="Q8683" t="n">
        <v>362</v>
      </c>
      <c r="R8683" t="n">
        <v>17</v>
      </c>
      <c r="S8683">
        <f>VLOOKUP(Q8683,Clustering!$D$3:$E$367,2,FALSE)</f>
        <v/>
      </c>
    </row>
    <row r="8684">
      <c r="A8684" t="inlineStr">
        <is>
          <t>2025-12-28 18:00</t>
        </is>
      </c>
      <c r="B8684" t="n">
        <v>1.214399268818901</v>
      </c>
      <c r="C8684" t="n">
        <v>9994.053563850552</v>
      </c>
      <c r="D8684" t="n">
        <v>6300.54031146416</v>
      </c>
      <c r="E8684" t="n">
        <v>2956.822068923064</v>
      </c>
      <c r="F8684" t="n">
        <v>0</v>
      </c>
      <c r="G8684" t="n">
        <v>19252.6303435066</v>
      </c>
      <c r="H8684" t="n">
        <v>6511.917880913516</v>
      </c>
      <c r="I8684" t="n">
        <v>0</v>
      </c>
      <c r="J8684" t="n">
        <v>606.4587041356465</v>
      </c>
      <c r="K8684" t="n">
        <v>278.1635861879517</v>
      </c>
      <c r="L8684" t="n">
        <v>7396.540171237114</v>
      </c>
      <c r="M8684" t="n">
        <v>25294.14631911257</v>
      </c>
      <c r="N8684" t="n">
        <v>268.9013491220003</v>
      </c>
      <c r="O8684" t="n">
        <v>25294.14631911257</v>
      </c>
      <c r="P8684" t="n">
        <v>268.9013491220003</v>
      </c>
      <c r="Q8684" t="n">
        <v>362</v>
      </c>
      <c r="R8684" t="n">
        <v>18</v>
      </c>
      <c r="S8684">
        <f>VLOOKUP(Q8684,Clustering!$D$3:$E$367,2,FALSE)</f>
        <v/>
      </c>
    </row>
    <row r="8685">
      <c r="A8685" t="inlineStr">
        <is>
          <t>2025-12-28 19:00</t>
        </is>
      </c>
      <c r="B8685" t="n">
        <v>1.253999244976039</v>
      </c>
      <c r="C8685" t="n">
        <v>10254.55237849488</v>
      </c>
      <c r="D8685" t="n">
        <v>6489.556520808085</v>
      </c>
      <c r="E8685" t="n">
        <v>2694.640801727915</v>
      </c>
      <c r="F8685" t="n">
        <v>0</v>
      </c>
      <c r="G8685" t="n">
        <v>19440.00370027586</v>
      </c>
      <c r="H8685" t="n">
        <v>6412.499287311784</v>
      </c>
      <c r="I8685" t="n">
        <v>0</v>
      </c>
      <c r="J8685" t="n">
        <v>735.7431033364596</v>
      </c>
      <c r="K8685" t="n">
        <v>269.5551783653631</v>
      </c>
      <c r="L8685" t="n">
        <v>7417.797569013606</v>
      </c>
      <c r="M8685" t="n">
        <v>25223.09534630607</v>
      </c>
      <c r="N8685" t="n">
        <v>258.5014820017802</v>
      </c>
      <c r="O8685" t="n">
        <v>25223.09534630607</v>
      </c>
      <c r="P8685" t="n">
        <v>258.5014820017802</v>
      </c>
      <c r="Q8685" t="n">
        <v>362</v>
      </c>
      <c r="R8685" t="n">
        <v>19</v>
      </c>
      <c r="S8685">
        <f>VLOOKUP(Q8685,Clustering!$D$3:$E$367,2,FALSE)</f>
        <v/>
      </c>
    </row>
    <row r="8686">
      <c r="A8686" t="inlineStr">
        <is>
          <t>2025-12-28 20:00</t>
        </is>
      </c>
      <c r="B8686" t="n">
        <v>1.267199237028418</v>
      </c>
      <c r="C8686" t="n">
        <v>10221.55047886941</v>
      </c>
      <c r="D8686" t="n">
        <v>6300.54031146416</v>
      </c>
      <c r="E8686" t="n">
        <v>2519.853290264483</v>
      </c>
      <c r="F8686" t="n">
        <v>0</v>
      </c>
      <c r="G8686" t="n">
        <v>19043.21127983508</v>
      </c>
      <c r="H8686" t="n">
        <v>6337.935342110483</v>
      </c>
      <c r="I8686" t="n">
        <v>0</v>
      </c>
      <c r="J8686" t="n">
        <v>791.4788955375022</v>
      </c>
      <c r="K8686" t="n">
        <v>256.0585002566507</v>
      </c>
      <c r="L8686" t="n">
        <v>7385.472737904636</v>
      </c>
      <c r="M8686" t="n">
        <v>25009.94242788658</v>
      </c>
      <c r="N8686" t="n">
        <v>244.484300406795</v>
      </c>
      <c r="O8686" t="n">
        <v>25009.94242788658</v>
      </c>
      <c r="P8686" t="n">
        <v>244.484300406795</v>
      </c>
      <c r="Q8686" t="n">
        <v>362</v>
      </c>
      <c r="R8686" t="n">
        <v>20</v>
      </c>
      <c r="S8686">
        <f>VLOOKUP(Q8686,Clustering!$D$3:$E$367,2,FALSE)</f>
        <v/>
      </c>
    </row>
    <row r="8687">
      <c r="A8687" t="inlineStr">
        <is>
          <t>2025-12-28 21:00</t>
        </is>
      </c>
      <c r="B8687" t="n">
        <v>1.280399229080798</v>
      </c>
      <c r="C8687" t="n">
        <v>9623.609194100356</v>
      </c>
      <c r="D8687" t="n">
        <v>5355.459264744536</v>
      </c>
      <c r="E8687" t="n">
        <v>2199.40951924819</v>
      </c>
      <c r="F8687" t="n">
        <v>0</v>
      </c>
      <c r="G8687" t="n">
        <v>17179.75837732216</v>
      </c>
      <c r="H8687" t="n">
        <v>6313.08069371005</v>
      </c>
      <c r="I8687" t="n">
        <v>0</v>
      </c>
      <c r="J8687" t="n">
        <v>826.3500514010985</v>
      </c>
      <c r="K8687" t="n">
        <v>238.5797344635769</v>
      </c>
      <c r="L8687" t="n">
        <v>7378.010479574725</v>
      </c>
      <c r="M8687" t="n">
        <v>24796.78950946709</v>
      </c>
      <c r="N8687" t="n">
        <v>228.6584344958826</v>
      </c>
      <c r="O8687" t="n">
        <v>24796.78950946709</v>
      </c>
      <c r="P8687" t="n">
        <v>228.6584344958826</v>
      </c>
      <c r="Q8687" t="n">
        <v>362</v>
      </c>
      <c r="R8687" t="n">
        <v>21</v>
      </c>
      <c r="S8687">
        <f>VLOOKUP(Q8687,Clustering!$D$3:$E$367,2,FALSE)</f>
        <v/>
      </c>
    </row>
    <row r="8688">
      <c r="A8688" t="inlineStr">
        <is>
          <t>2025-12-28 22:00</t>
        </is>
      </c>
      <c r="B8688" t="n">
        <v>1.267199237028418</v>
      </c>
      <c r="C8688" t="n">
        <v>8519.022329524592</v>
      </c>
      <c r="D8688" t="n">
        <v>3780.324186878496</v>
      </c>
      <c r="E8688" t="n">
        <v>1908.09700014247</v>
      </c>
      <c r="F8688" t="n">
        <v>0</v>
      </c>
      <c r="G8688" t="n">
        <v>14208.71071578259</v>
      </c>
      <c r="H8688" t="n">
        <v>6288.226045309617</v>
      </c>
      <c r="I8688" t="n">
        <v>0</v>
      </c>
      <c r="J8688" t="n">
        <v>1011.515161075241</v>
      </c>
      <c r="K8688" t="n">
        <v>223.4084783123821</v>
      </c>
      <c r="L8688" t="n">
        <v>7523.149684697239</v>
      </c>
      <c r="M8688" t="n">
        <v>24583.63659104761</v>
      </c>
      <c r="N8688" t="n">
        <v>223.2324357051902</v>
      </c>
      <c r="O8688" t="n">
        <v>24583.63659104761</v>
      </c>
      <c r="P8688" t="n">
        <v>223.2324357051902</v>
      </c>
      <c r="Q8688" t="n">
        <v>362</v>
      </c>
      <c r="R8688" t="n">
        <v>22</v>
      </c>
      <c r="S8688">
        <f>VLOOKUP(Q8688,Clustering!$D$3:$E$367,2,FALSE)</f>
        <v/>
      </c>
    </row>
    <row r="8689">
      <c r="A8689" t="inlineStr">
        <is>
          <t>2025-12-28 23:00</t>
        </is>
      </c>
      <c r="B8689" t="n">
        <v>1.267199237028418</v>
      </c>
      <c r="C8689" t="n">
        <v>7389.221701067646</v>
      </c>
      <c r="D8689" t="n">
        <v>2205.189109012456</v>
      </c>
      <c r="E8689" t="n">
        <v>1455.484302239133</v>
      </c>
      <c r="F8689" t="n">
        <v>0</v>
      </c>
      <c r="G8689" t="n">
        <v>11051.16231155626</v>
      </c>
      <c r="H8689" t="n">
        <v>6288.226045309617</v>
      </c>
      <c r="I8689" t="n">
        <v>0</v>
      </c>
      <c r="J8689" t="n">
        <v>841.3768405000469</v>
      </c>
      <c r="K8689" t="n">
        <v>205.7144037964884</v>
      </c>
      <c r="L8689" t="n">
        <v>7335.317289606151</v>
      </c>
      <c r="M8689" t="n">
        <v>24512.58561824111</v>
      </c>
      <c r="N8689" t="n">
        <v>150.2486089530355</v>
      </c>
      <c r="O8689" t="n">
        <v>24512.58561824111</v>
      </c>
      <c r="P8689" t="n">
        <v>150.2486089530355</v>
      </c>
      <c r="Q8689" t="n">
        <v>362</v>
      </c>
      <c r="R8689" t="n">
        <v>23</v>
      </c>
      <c r="S8689">
        <f>VLOOKUP(Q8689,Clustering!$D$3:$E$367,2,FALSE)</f>
        <v/>
      </c>
    </row>
    <row r="8690">
      <c r="A8690" t="inlineStr">
        <is>
          <t>2025-12-29 00:00</t>
        </is>
      </c>
      <c r="B8690" t="n">
        <v>1.280399229080798</v>
      </c>
      <c r="C8690" t="n">
        <v>6032.549292233522</v>
      </c>
      <c r="D8690" t="n">
        <v>1134.097256063549</v>
      </c>
      <c r="E8690" t="n">
        <v>1176.667342327933</v>
      </c>
      <c r="F8690" t="n">
        <v>0</v>
      </c>
      <c r="G8690" t="n">
        <v>8344.594289854085</v>
      </c>
      <c r="H8690" t="n">
        <v>6586.481826114816</v>
      </c>
      <c r="I8690" t="n">
        <v>0</v>
      </c>
      <c r="J8690" t="n">
        <v>899.7398100000831</v>
      </c>
      <c r="K8690" t="n">
        <v>412.4013376159638</v>
      </c>
      <c r="L8690" t="n">
        <v>7898.622973730862</v>
      </c>
      <c r="M8690" t="n">
        <v>47106.79497070683</v>
      </c>
      <c r="N8690" t="n">
        <v>189.0131162731574</v>
      </c>
      <c r="O8690" t="n">
        <v>47106.79497070683</v>
      </c>
      <c r="P8690" t="n">
        <v>189.0131162731574</v>
      </c>
      <c r="Q8690" t="n">
        <v>363</v>
      </c>
      <c r="R8690" t="n">
        <v>0</v>
      </c>
      <c r="S8690">
        <f>VLOOKUP(Q8690,Clustering!$D$3:$E$367,2,FALSE)</f>
        <v/>
      </c>
    </row>
    <row r="8691">
      <c r="A8691" t="inlineStr">
        <is>
          <t>2025-12-29 01:00</t>
        </is>
      </c>
      <c r="B8691" t="n">
        <v>1.293599221133177</v>
      </c>
      <c r="C8691" t="n">
        <v>5986.966557944192</v>
      </c>
      <c r="D8691" t="n">
        <v>1071.091852948907</v>
      </c>
      <c r="E8691" t="n">
        <v>813.4265578173001</v>
      </c>
      <c r="F8691" t="n">
        <v>0</v>
      </c>
      <c r="G8691" t="n">
        <v>7872.778567931532</v>
      </c>
      <c r="H8691" t="n">
        <v>6586.481826114816</v>
      </c>
      <c r="I8691" t="n">
        <v>0</v>
      </c>
      <c r="J8691" t="n">
        <v>682.483503815842</v>
      </c>
      <c r="K8691" t="n">
        <v>409.1062605227808</v>
      </c>
      <c r="L8691" t="n">
        <v>7678.071590453438</v>
      </c>
      <c r="M8691" t="n">
        <v>47035.74399790033</v>
      </c>
      <c r="N8691" t="n">
        <v>183.7759632533318</v>
      </c>
      <c r="O8691" t="n">
        <v>47035.74399790033</v>
      </c>
      <c r="P8691" t="n">
        <v>183.7759632533318</v>
      </c>
      <c r="Q8691" t="n">
        <v>363</v>
      </c>
      <c r="R8691" t="n">
        <v>1</v>
      </c>
      <c r="S8691">
        <f>VLOOKUP(Q8691,Clustering!$D$3:$E$367,2,FALSE)</f>
        <v/>
      </c>
    </row>
    <row r="8692">
      <c r="A8692" t="inlineStr">
        <is>
          <t>2025-12-29 02:00</t>
        </is>
      </c>
      <c r="B8692" t="n">
        <v>1.306799213185557</v>
      </c>
      <c r="C8692" t="n">
        <v>5973.682446808445</v>
      </c>
      <c r="D8692" t="n">
        <v>1071.091852948907</v>
      </c>
      <c r="E8692" t="n">
        <v>738.7670918895119</v>
      </c>
      <c r="F8692" t="n">
        <v>0</v>
      </c>
      <c r="G8692" t="n">
        <v>7784.84819086005</v>
      </c>
      <c r="H8692" t="n">
        <v>6586.481826114816</v>
      </c>
      <c r="I8692" t="n">
        <v>0</v>
      </c>
      <c r="J8692" t="n">
        <v>604.6125127505586</v>
      </c>
      <c r="K8692" t="n">
        <v>407.4905429773441</v>
      </c>
      <c r="L8692" t="n">
        <v>7598.584881842718</v>
      </c>
      <c r="M8692" t="n">
        <v>46964.69302509384</v>
      </c>
      <c r="N8692" t="n">
        <v>182.4308907015299</v>
      </c>
      <c r="O8692" t="n">
        <v>46964.69302509384</v>
      </c>
      <c r="P8692" t="n">
        <v>182.4308907015299</v>
      </c>
      <c r="Q8692" t="n">
        <v>363</v>
      </c>
      <c r="R8692" t="n">
        <v>2</v>
      </c>
      <c r="S8692">
        <f>VLOOKUP(Q8692,Clustering!$D$3:$E$367,2,FALSE)</f>
        <v/>
      </c>
    </row>
    <row r="8693">
      <c r="A8693" t="inlineStr">
        <is>
          <t>2025-12-29 03:00</t>
        </is>
      </c>
      <c r="B8693" t="n">
        <v>1.306799213185557</v>
      </c>
      <c r="C8693" t="n">
        <v>5951.802734349568</v>
      </c>
      <c r="D8693" t="n">
        <v>1071.091852948907</v>
      </c>
      <c r="E8693" t="n">
        <v>722.0243418226893</v>
      </c>
      <c r="F8693" t="n">
        <v>0</v>
      </c>
      <c r="G8693" t="n">
        <v>7746.22572833435</v>
      </c>
      <c r="H8693" t="n">
        <v>6586.481826114816</v>
      </c>
      <c r="I8693" t="n">
        <v>0</v>
      </c>
      <c r="J8693" t="n">
        <v>603.2230947725395</v>
      </c>
      <c r="K8693" t="n">
        <v>425.5955559010283</v>
      </c>
      <c r="L8693" t="n">
        <v>7615.300476788383</v>
      </c>
      <c r="M8693" t="n">
        <v>47035.74399790033</v>
      </c>
      <c r="N8693" t="n">
        <v>183.6691925515068</v>
      </c>
      <c r="O8693" t="n">
        <v>47035.74399790033</v>
      </c>
      <c r="P8693" t="n">
        <v>183.6691925515068</v>
      </c>
      <c r="Q8693" t="n">
        <v>363</v>
      </c>
      <c r="R8693" t="n">
        <v>3</v>
      </c>
      <c r="S8693">
        <f>VLOOKUP(Q8693,Clustering!$D$3:$E$367,2,FALSE)</f>
        <v/>
      </c>
    </row>
    <row r="8694">
      <c r="A8694" t="inlineStr">
        <is>
          <t>2025-12-29 04:00</t>
        </is>
      </c>
      <c r="B8694" t="n">
        <v>1.306799213185557</v>
      </c>
      <c r="C8694" t="n">
        <v>5991.394594989441</v>
      </c>
      <c r="D8694" t="n">
        <v>1134.097256063549</v>
      </c>
      <c r="E8694" t="n">
        <v>1013.112841601218</v>
      </c>
      <c r="F8694" t="n">
        <v>0</v>
      </c>
      <c r="G8694" t="n">
        <v>8139.911491867393</v>
      </c>
      <c r="H8694" t="n">
        <v>6586.481826114816</v>
      </c>
      <c r="I8694" t="n">
        <v>0</v>
      </c>
      <c r="J8694" t="n">
        <v>703.2335536124103</v>
      </c>
      <c r="K8694" t="n">
        <v>453.2353366437743</v>
      </c>
      <c r="L8694" t="n">
        <v>7742.950716371</v>
      </c>
      <c r="M8694" t="n">
        <v>47177.84594351333</v>
      </c>
      <c r="N8694" t="n">
        <v>182.3198686681841</v>
      </c>
      <c r="O8694" t="n">
        <v>47177.84594351333</v>
      </c>
      <c r="P8694" t="n">
        <v>182.3198686681841</v>
      </c>
      <c r="Q8694" t="n">
        <v>363</v>
      </c>
      <c r="R8694" t="n">
        <v>4</v>
      </c>
      <c r="S8694">
        <f>VLOOKUP(Q8694,Clustering!$D$3:$E$367,2,FALSE)</f>
        <v/>
      </c>
    </row>
    <row r="8695">
      <c r="A8695" t="inlineStr">
        <is>
          <t>2025-12-29 05:00</t>
        </is>
      </c>
      <c r="B8695" t="n">
        <v>1.280399229080798</v>
      </c>
      <c r="C8695" t="n">
        <v>8171.551657856219</v>
      </c>
      <c r="D8695" t="n">
        <v>1575.13507786604</v>
      </c>
      <c r="E8695" t="n">
        <v>2243.106397114049</v>
      </c>
      <c r="F8695" t="n">
        <v>0</v>
      </c>
      <c r="G8695" t="n">
        <v>11991.07353206539</v>
      </c>
      <c r="H8695" t="n">
        <v>6959.301552121316</v>
      </c>
      <c r="I8695" t="n">
        <v>0</v>
      </c>
      <c r="J8695" t="n">
        <v>1052.875510024405</v>
      </c>
      <c r="K8695" t="n">
        <v>525.9390956176107</v>
      </c>
      <c r="L8695" t="n">
        <v>8538.11615776333</v>
      </c>
      <c r="M8695" t="n">
        <v>47462.04983473931</v>
      </c>
      <c r="N8695" t="n">
        <v>192.606330843123</v>
      </c>
      <c r="O8695" t="n">
        <v>47462.04983473931</v>
      </c>
      <c r="P8695" t="n">
        <v>192.606330843123</v>
      </c>
      <c r="Q8695" t="n">
        <v>363</v>
      </c>
      <c r="R8695" t="n">
        <v>5</v>
      </c>
      <c r="S8695">
        <f>VLOOKUP(Q8695,Clustering!$D$3:$E$367,2,FALSE)</f>
        <v/>
      </c>
    </row>
    <row r="8696">
      <c r="A8696" t="inlineStr">
        <is>
          <t>2025-12-29 06:00</t>
        </is>
      </c>
      <c r="B8696" t="n">
        <v>1.187999284714142</v>
      </c>
      <c r="C8696" t="n">
        <v>9331.176418176756</v>
      </c>
      <c r="D8696" t="n">
        <v>3150.27015573208</v>
      </c>
      <c r="E8696" t="n">
        <v>4413.384664451667</v>
      </c>
      <c r="F8696" t="n">
        <v>0</v>
      </c>
      <c r="G8696" t="n">
        <v>16896.01923764522</v>
      </c>
      <c r="H8696" t="n">
        <v>8450.580456147311</v>
      </c>
      <c r="I8696" t="n">
        <v>0</v>
      </c>
      <c r="J8696" t="n">
        <v>1732.589839102361</v>
      </c>
      <c r="K8696" t="n">
        <v>791.9766058334848</v>
      </c>
      <c r="L8696" t="n">
        <v>10975.14690108316</v>
      </c>
      <c r="M8696" t="n">
        <v>47959.40664438478</v>
      </c>
      <c r="N8696" t="n">
        <v>300.5718463753151</v>
      </c>
      <c r="O8696" t="n">
        <v>47959.40664438478</v>
      </c>
      <c r="P8696" t="n">
        <v>300.5718463753151</v>
      </c>
      <c r="Q8696" t="n">
        <v>363</v>
      </c>
      <c r="R8696" t="n">
        <v>6</v>
      </c>
      <c r="S8696">
        <f>VLOOKUP(Q8696,Clustering!$D$3:$E$367,2,FALSE)</f>
        <v/>
      </c>
    </row>
    <row r="8697">
      <c r="A8697" t="inlineStr">
        <is>
          <t>2025-12-29 07:00</t>
        </is>
      </c>
      <c r="B8697" t="n">
        <v>1.02959938008559</v>
      </c>
      <c r="C8697" t="n">
        <v>10260.28277937697</v>
      </c>
      <c r="D8697" t="n">
        <v>4410.378218024912</v>
      </c>
      <c r="E8697" t="n">
        <v>6059.300397398988</v>
      </c>
      <c r="F8697" t="n">
        <v>0</v>
      </c>
      <c r="G8697" t="n">
        <v>20730.99099418096</v>
      </c>
      <c r="H8697" t="n">
        <v>10687.4988121863</v>
      </c>
      <c r="I8697" t="n">
        <v>0</v>
      </c>
      <c r="J8697" t="n">
        <v>2583.814157053669</v>
      </c>
      <c r="K8697" t="n">
        <v>1089.559178176833</v>
      </c>
      <c r="L8697" t="n">
        <v>14360.87214741681</v>
      </c>
      <c r="M8697" t="n">
        <v>48456.76345403025</v>
      </c>
      <c r="N8697" t="n">
        <v>660.7164911313232</v>
      </c>
      <c r="O8697" t="n">
        <v>48456.76345403025</v>
      </c>
      <c r="P8697" t="n">
        <v>660.7164911313232</v>
      </c>
      <c r="Q8697" t="n">
        <v>363</v>
      </c>
      <c r="R8697" t="n">
        <v>7</v>
      </c>
      <c r="S8697">
        <f>VLOOKUP(Q8697,Clustering!$D$3:$E$367,2,FALSE)</f>
        <v/>
      </c>
    </row>
    <row r="8698">
      <c r="A8698" t="inlineStr">
        <is>
          <t>2025-12-29 08:00</t>
        </is>
      </c>
      <c r="B8698" t="n">
        <v>0.7259995628808649</v>
      </c>
      <c r="C8698" t="n">
        <v>9685.419381796686</v>
      </c>
      <c r="D8698" t="n">
        <v>1908.397917392274</v>
      </c>
      <c r="E8698" t="n">
        <v>4005.547137703657</v>
      </c>
      <c r="F8698" t="n">
        <v>0</v>
      </c>
      <c r="G8698" t="n">
        <v>15600.0904364555</v>
      </c>
      <c r="H8698" t="n">
        <v>12551.5974422188</v>
      </c>
      <c r="I8698" t="n">
        <v>0</v>
      </c>
      <c r="J8698" t="n">
        <v>2718.621852204295</v>
      </c>
      <c r="K8698" t="n">
        <v>1354.641594814081</v>
      </c>
      <c r="L8698" t="n">
        <v>16624.86088923718</v>
      </c>
      <c r="M8698" t="n">
        <v>48527.81442683675</v>
      </c>
      <c r="N8698" t="n">
        <v>766.322815533461</v>
      </c>
      <c r="O8698" t="n">
        <v>48527.81442683675</v>
      </c>
      <c r="P8698" t="n">
        <v>766.322815533461</v>
      </c>
      <c r="Q8698" t="n">
        <v>363</v>
      </c>
      <c r="R8698" t="n">
        <v>8</v>
      </c>
      <c r="S8698">
        <f>VLOOKUP(Q8698,Clustering!$D$3:$E$367,2,FALSE)</f>
        <v/>
      </c>
    </row>
    <row r="8699">
      <c r="A8699" t="inlineStr">
        <is>
          <t>2025-12-29 09:00</t>
        </is>
      </c>
      <c r="B8699" t="n">
        <v>0.5279996820951743</v>
      </c>
      <c r="C8699" t="n">
        <v>8609.406379801147</v>
      </c>
      <c r="D8699" t="n">
        <v>1039.589151391586</v>
      </c>
      <c r="E8699" t="n">
        <v>3583.143985000363</v>
      </c>
      <c r="F8699" t="n">
        <v>0</v>
      </c>
      <c r="G8699" t="n">
        <v>13232.66751587519</v>
      </c>
      <c r="H8699" t="n">
        <v>13297.2368942318</v>
      </c>
      <c r="I8699" t="n">
        <v>0</v>
      </c>
      <c r="J8699" t="n">
        <v>2336.666715944188</v>
      </c>
      <c r="K8699" t="n">
        <v>1430.435910210402</v>
      </c>
      <c r="L8699" t="n">
        <v>17064.33952038639</v>
      </c>
      <c r="M8699" t="n">
        <v>48456.76345403025</v>
      </c>
      <c r="N8699" t="n">
        <v>671.5479090187221</v>
      </c>
      <c r="O8699" t="n">
        <v>48456.76345403025</v>
      </c>
      <c r="P8699" t="n">
        <v>671.5479090187221</v>
      </c>
      <c r="Q8699" t="n">
        <v>363</v>
      </c>
      <c r="R8699" t="n">
        <v>9</v>
      </c>
      <c r="S8699">
        <f>VLOOKUP(Q8699,Clustering!$D$3:$E$367,2,FALSE)</f>
        <v/>
      </c>
    </row>
    <row r="8700">
      <c r="A8700" t="inlineStr">
        <is>
          <t>2025-12-29 10:00</t>
        </is>
      </c>
      <c r="B8700" t="n">
        <v>0.3959997615713808</v>
      </c>
      <c r="C8700" t="n">
        <v>7725.622280122894</v>
      </c>
      <c r="D8700" t="n">
        <v>888.3761839164464</v>
      </c>
      <c r="E8700" t="n">
        <v>3335.528343760501</v>
      </c>
      <c r="F8700" t="n">
        <v>0</v>
      </c>
      <c r="G8700" t="n">
        <v>11949.92280756141</v>
      </c>
      <c r="H8700" t="n">
        <v>13520.9287298357</v>
      </c>
      <c r="I8700" t="n">
        <v>0</v>
      </c>
      <c r="J8700" t="n">
        <v>2012.83481616624</v>
      </c>
      <c r="K8700" t="n">
        <v>1427.551455310111</v>
      </c>
      <c r="L8700" t="n">
        <v>16961.31500131205</v>
      </c>
      <c r="M8700" t="n">
        <v>48314.66150841727</v>
      </c>
      <c r="N8700" t="n">
        <v>530.7394764825384</v>
      </c>
      <c r="O8700" t="n">
        <v>48314.66150841727</v>
      </c>
      <c r="P8700" t="n">
        <v>530.7394764825384</v>
      </c>
      <c r="Q8700" t="n">
        <v>363</v>
      </c>
      <c r="R8700" t="n">
        <v>10</v>
      </c>
      <c r="S8700">
        <f>VLOOKUP(Q8700,Clustering!$D$3:$E$367,2,FALSE)</f>
        <v/>
      </c>
    </row>
    <row r="8701">
      <c r="A8701" t="inlineStr">
        <is>
          <t>2025-12-29 11:00</t>
        </is>
      </c>
      <c r="B8701" t="n">
        <v>0.3695997774666221</v>
      </c>
      <c r="C8701" t="n">
        <v>5383.972101488208</v>
      </c>
      <c r="D8701" t="n">
        <v>850.5729420476615</v>
      </c>
      <c r="E8701" t="n">
        <v>2883.993939146634</v>
      </c>
      <c r="F8701" t="n">
        <v>0</v>
      </c>
      <c r="G8701" t="n">
        <v>9118.908582459972</v>
      </c>
      <c r="H8701" t="n">
        <v>13297.2368942318</v>
      </c>
      <c r="I8701" t="n">
        <v>0</v>
      </c>
      <c r="J8701" t="n">
        <v>1752.450607469919</v>
      </c>
      <c r="K8701" t="n">
        <v>1424.968713007898</v>
      </c>
      <c r="L8701" t="n">
        <v>16474.65621470961</v>
      </c>
      <c r="M8701" t="n">
        <v>48172.55956280427</v>
      </c>
      <c r="N8701" t="n">
        <v>533.4473309543881</v>
      </c>
      <c r="O8701" t="n">
        <v>48172.55956280427</v>
      </c>
      <c r="P8701" t="n">
        <v>533.4473309543881</v>
      </c>
      <c r="Q8701" t="n">
        <v>363</v>
      </c>
      <c r="R8701" t="n">
        <v>11</v>
      </c>
      <c r="S8701">
        <f>VLOOKUP(Q8701,Clustering!$D$3:$E$367,2,FALSE)</f>
        <v/>
      </c>
    </row>
    <row r="8702">
      <c r="A8702" t="inlineStr">
        <is>
          <t>2025-12-29 12:00</t>
        </is>
      </c>
      <c r="B8702" t="n">
        <v>0.4223997456761395</v>
      </c>
      <c r="C8702" t="n">
        <v>5253.475245037042</v>
      </c>
      <c r="D8702" t="n">
        <v>888.3761839164464</v>
      </c>
      <c r="E8702" t="n">
        <v>2345.065778801051</v>
      </c>
      <c r="F8702" t="n">
        <v>0</v>
      </c>
      <c r="G8702" t="n">
        <v>8487.339607500215</v>
      </c>
      <c r="H8702" t="n">
        <v>12551.5974422188</v>
      </c>
      <c r="I8702" t="n">
        <v>0</v>
      </c>
      <c r="J8702" t="n">
        <v>1651.92832874746</v>
      </c>
      <c r="K8702" t="n">
        <v>1403.290995328664</v>
      </c>
      <c r="L8702" t="n">
        <v>15606.81676629492</v>
      </c>
      <c r="M8702" t="n">
        <v>48030.45761719128</v>
      </c>
      <c r="N8702" t="n">
        <v>549.6944577854862</v>
      </c>
      <c r="O8702" t="n">
        <v>48030.45761719128</v>
      </c>
      <c r="P8702" t="n">
        <v>549.6944577854862</v>
      </c>
      <c r="Q8702" t="n">
        <v>363</v>
      </c>
      <c r="R8702" t="n">
        <v>12</v>
      </c>
      <c r="S8702">
        <f>VLOOKUP(Q8702,Clustering!$D$3:$E$367,2,FALSE)</f>
        <v/>
      </c>
    </row>
    <row r="8703">
      <c r="A8703" t="inlineStr">
        <is>
          <t>2025-12-29 13:00</t>
        </is>
      </c>
      <c r="B8703" t="n">
        <v>0.3959997615713808</v>
      </c>
      <c r="C8703" t="n">
        <v>5012.016989687279</v>
      </c>
      <c r="D8703" t="n">
        <v>850.5729420476615</v>
      </c>
      <c r="E8703" t="n">
        <v>2053.75325969533</v>
      </c>
      <c r="F8703" t="n">
        <v>0</v>
      </c>
      <c r="G8703" t="n">
        <v>7916.739191191842</v>
      </c>
      <c r="H8703" t="n">
        <v>12924.4171682253</v>
      </c>
      <c r="I8703" t="n">
        <v>0</v>
      </c>
      <c r="J8703" t="n">
        <v>1658.553902284621</v>
      </c>
      <c r="K8703" t="n">
        <v>1404.451038160428</v>
      </c>
      <c r="L8703" t="n">
        <v>15987.42210867035</v>
      </c>
      <c r="M8703" t="n">
        <v>47959.40664438478</v>
      </c>
      <c r="N8703" t="n">
        <v>544.2787488417868</v>
      </c>
      <c r="O8703" t="n">
        <v>47959.40664438478</v>
      </c>
      <c r="P8703" t="n">
        <v>544.2787488417868</v>
      </c>
      <c r="Q8703" t="n">
        <v>363</v>
      </c>
      <c r="R8703" t="n">
        <v>13</v>
      </c>
      <c r="S8703">
        <f>VLOOKUP(Q8703,Clustering!$D$3:$E$367,2,FALSE)</f>
        <v/>
      </c>
    </row>
    <row r="8704">
      <c r="A8704" t="inlineStr">
        <is>
          <t>2025-12-29 14:00</t>
        </is>
      </c>
      <c r="B8704" t="n">
        <v>0.3695997774666221</v>
      </c>
      <c r="C8704" t="n">
        <v>4871.361695308779</v>
      </c>
      <c r="D8704" t="n">
        <v>812.7697001788766</v>
      </c>
      <c r="E8704" t="n">
        <v>2024.622007784758</v>
      </c>
      <c r="F8704" t="n">
        <v>0</v>
      </c>
      <c r="G8704" t="n">
        <v>7709.123003049879</v>
      </c>
      <c r="H8704" t="n">
        <v>13297.2368942318</v>
      </c>
      <c r="I8704" t="n">
        <v>0</v>
      </c>
      <c r="J8704" t="n">
        <v>1591.721189977763</v>
      </c>
      <c r="K8704" t="n">
        <v>1403.447402745322</v>
      </c>
      <c r="L8704" t="n">
        <v>16292.40548695488</v>
      </c>
      <c r="M8704" t="n">
        <v>48030.45761719128</v>
      </c>
      <c r="N8704" t="n">
        <v>530.7394764825384</v>
      </c>
      <c r="O8704" t="n">
        <v>48030.45761719128</v>
      </c>
      <c r="P8704" t="n">
        <v>530.7394764825384</v>
      </c>
      <c r="Q8704" t="n">
        <v>363</v>
      </c>
      <c r="R8704" t="n">
        <v>14</v>
      </c>
      <c r="S8704">
        <f>VLOOKUP(Q8704,Clustering!$D$3:$E$367,2,FALSE)</f>
        <v/>
      </c>
    </row>
    <row r="8705">
      <c r="A8705" t="inlineStr">
        <is>
          <t>2025-12-29 15:00</t>
        </is>
      </c>
      <c r="B8705" t="n">
        <v>0.3959997615713808</v>
      </c>
      <c r="C8705" t="n">
        <v>5050.566959257683</v>
      </c>
      <c r="D8705" t="n">
        <v>850.5729420476615</v>
      </c>
      <c r="E8705" t="n">
        <v>2039.187633740044</v>
      </c>
      <c r="F8705" t="n">
        <v>0</v>
      </c>
      <c r="G8705" t="n">
        <v>7940.723534806961</v>
      </c>
      <c r="H8705" t="n">
        <v>13148.1090038292</v>
      </c>
      <c r="I8705" t="n">
        <v>0</v>
      </c>
      <c r="J8705" t="n">
        <v>1530.728796383814</v>
      </c>
      <c r="K8705" t="n">
        <v>1404.367702327894</v>
      </c>
      <c r="L8705" t="n">
        <v>16083.20550254091</v>
      </c>
      <c r="M8705" t="n">
        <v>48456.76345403025</v>
      </c>
      <c r="N8705" t="n">
        <v>625.5143829972774</v>
      </c>
      <c r="O8705" t="n">
        <v>48456.76345403025</v>
      </c>
      <c r="P8705" t="n">
        <v>625.5143829972774</v>
      </c>
      <c r="Q8705" t="n">
        <v>363</v>
      </c>
      <c r="R8705" t="n">
        <v>15</v>
      </c>
      <c r="S8705">
        <f>VLOOKUP(Q8705,Clustering!$D$3:$E$367,2,FALSE)</f>
        <v/>
      </c>
    </row>
    <row r="8706">
      <c r="A8706" t="inlineStr">
        <is>
          <t>2025-12-29 16:00</t>
        </is>
      </c>
      <c r="B8706" t="n">
        <v>0.5939996423570713</v>
      </c>
      <c r="C8706" t="n">
        <v>6164.348512521525</v>
      </c>
      <c r="D8706" t="n">
        <v>1761.598077592867</v>
      </c>
      <c r="E8706" t="n">
        <v>2461.590786443339</v>
      </c>
      <c r="F8706" t="n">
        <v>0</v>
      </c>
      <c r="G8706" t="n">
        <v>10388.13137620009</v>
      </c>
      <c r="H8706" t="n">
        <v>12551.5974422188</v>
      </c>
      <c r="I8706" t="n">
        <v>0</v>
      </c>
      <c r="J8706" t="n">
        <v>1305.221585217878</v>
      </c>
      <c r="K8706" t="n">
        <v>1360.277524678293</v>
      </c>
      <c r="L8706" t="n">
        <v>15217.09655211497</v>
      </c>
      <c r="M8706" t="n">
        <v>48883.06929086923</v>
      </c>
      <c r="N8706" t="n">
        <v>744.6599797586636</v>
      </c>
      <c r="O8706" t="n">
        <v>48883.06929086923</v>
      </c>
      <c r="P8706" t="n">
        <v>744.6599797586636</v>
      </c>
      <c r="Q8706" t="n">
        <v>363</v>
      </c>
      <c r="R8706" t="n">
        <v>16</v>
      </c>
      <c r="S8706">
        <f>VLOOKUP(Q8706,Clustering!$D$3:$E$367,2,FALSE)</f>
        <v/>
      </c>
    </row>
    <row r="8707">
      <c r="A8707" t="inlineStr">
        <is>
          <t>2025-12-29 17:00</t>
        </is>
      </c>
      <c r="B8707" t="n">
        <v>0.8579994834046585</v>
      </c>
      <c r="C8707" t="n">
        <v>7601.897715623287</v>
      </c>
      <c r="D8707" t="n">
        <v>5040.432249171328</v>
      </c>
      <c r="E8707" t="n">
        <v>3117.04395443121</v>
      </c>
      <c r="F8707" t="n">
        <v>0</v>
      </c>
      <c r="G8707" t="n">
        <v>15760.23191870923</v>
      </c>
      <c r="H8707" t="n">
        <v>11060.3185381928</v>
      </c>
      <c r="I8707" t="n">
        <v>0</v>
      </c>
      <c r="J8707" t="n">
        <v>1301.750736426733</v>
      </c>
      <c r="K8707" t="n">
        <v>1275.339480582558</v>
      </c>
      <c r="L8707" t="n">
        <v>13637.40875520209</v>
      </c>
      <c r="M8707" t="n">
        <v>48954.12026367573</v>
      </c>
      <c r="N8707" t="n">
        <v>815.0641960267554</v>
      </c>
      <c r="O8707" t="n">
        <v>48954.12026367573</v>
      </c>
      <c r="P8707" t="n">
        <v>815.0641960267554</v>
      </c>
      <c r="Q8707" t="n">
        <v>363</v>
      </c>
      <c r="R8707" t="n">
        <v>17</v>
      </c>
      <c r="S8707">
        <f>VLOOKUP(Q8707,Clustering!$D$3:$E$367,2,FALSE)</f>
        <v/>
      </c>
    </row>
    <row r="8708">
      <c r="A8708" t="inlineStr">
        <is>
          <t>2025-12-29 18:00</t>
        </is>
      </c>
      <c r="B8708" t="n">
        <v>1.121999324452246</v>
      </c>
      <c r="C8708" t="n">
        <v>8389.827836910265</v>
      </c>
      <c r="D8708" t="n">
        <v>5985.513295890953</v>
      </c>
      <c r="E8708" t="n">
        <v>4005.547137703657</v>
      </c>
      <c r="F8708" t="n">
        <v>0</v>
      </c>
      <c r="G8708" t="n">
        <v>18382.01026982933</v>
      </c>
      <c r="H8708" t="n">
        <v>9196.219908160308</v>
      </c>
      <c r="I8708" t="n">
        <v>0</v>
      </c>
      <c r="J8708" t="n">
        <v>1883.68544934007</v>
      </c>
      <c r="K8708" t="n">
        <v>1206.987371345546</v>
      </c>
      <c r="L8708" t="n">
        <v>12286.89272884592</v>
      </c>
      <c r="M8708" t="n">
        <v>48740.96734525624</v>
      </c>
      <c r="N8708" t="n">
        <v>758.199252117912</v>
      </c>
      <c r="O8708" t="n">
        <v>48740.96734525624</v>
      </c>
      <c r="P8708" t="n">
        <v>758.199252117912</v>
      </c>
      <c r="Q8708" t="n">
        <v>363</v>
      </c>
      <c r="R8708" t="n">
        <v>18</v>
      </c>
      <c r="S8708">
        <f>VLOOKUP(Q8708,Clustering!$D$3:$E$367,2,FALSE)</f>
        <v/>
      </c>
    </row>
    <row r="8709">
      <c r="A8709" t="inlineStr">
        <is>
          <t>2025-12-29 19:00</t>
        </is>
      </c>
      <c r="B8709" t="n">
        <v>1.22759926087128</v>
      </c>
      <c r="C8709" t="n">
        <v>8812.314665580505</v>
      </c>
      <c r="D8709" t="n">
        <v>6489.556520808085</v>
      </c>
      <c r="E8709" t="n">
        <v>4020.112763658944</v>
      </c>
      <c r="F8709" t="n">
        <v>0</v>
      </c>
      <c r="G8709" t="n">
        <v>19323.21154930841</v>
      </c>
      <c r="H8709" t="n">
        <v>7704.941004134312</v>
      </c>
      <c r="I8709" t="n">
        <v>0</v>
      </c>
      <c r="J8709" t="n">
        <v>1867.420900920147</v>
      </c>
      <c r="K8709" t="n">
        <v>1006.23285592595</v>
      </c>
      <c r="L8709" t="n">
        <v>10578.59476098041</v>
      </c>
      <c r="M8709" t="n">
        <v>48456.76345403025</v>
      </c>
      <c r="N8709" t="n">
        <v>611.9751106380289</v>
      </c>
      <c r="O8709" t="n">
        <v>48456.76345403025</v>
      </c>
      <c r="P8709" t="n">
        <v>611.9751106380289</v>
      </c>
      <c r="Q8709" t="n">
        <v>363</v>
      </c>
      <c r="R8709" t="n">
        <v>19</v>
      </c>
      <c r="S8709">
        <f>VLOOKUP(Q8709,Clustering!$D$3:$E$367,2,FALSE)</f>
        <v/>
      </c>
    </row>
    <row r="8710">
      <c r="A8710" t="inlineStr">
        <is>
          <t>2025-12-29 20:00</t>
        </is>
      </c>
      <c r="B8710" t="n">
        <v>1.267199237028418</v>
      </c>
      <c r="C8710" t="n">
        <v>8725.05628851236</v>
      </c>
      <c r="D8710" t="n">
        <v>6300.54031146416</v>
      </c>
      <c r="E8710" t="n">
        <v>3612.275236910935</v>
      </c>
      <c r="F8710" t="n">
        <v>0</v>
      </c>
      <c r="G8710" t="n">
        <v>18639.13903612448</v>
      </c>
      <c r="H8710" t="n">
        <v>6959.301552121316</v>
      </c>
      <c r="I8710" t="n">
        <v>0</v>
      </c>
      <c r="J8710" t="n">
        <v>1626.528087506671</v>
      </c>
      <c r="K8710" t="n">
        <v>832.9788865661639</v>
      </c>
      <c r="L8710" t="n">
        <v>9418.808526194149</v>
      </c>
      <c r="M8710" t="n">
        <v>48172.55956280427</v>
      </c>
      <c r="N8710" t="n">
        <v>528.0316220106887</v>
      </c>
      <c r="O8710" t="n">
        <v>48172.55956280427</v>
      </c>
      <c r="P8710" t="n">
        <v>528.0316220106887</v>
      </c>
      <c r="Q8710" t="n">
        <v>363</v>
      </c>
      <c r="R8710" t="n">
        <v>20</v>
      </c>
      <c r="S8710">
        <f>VLOOKUP(Q8710,Clustering!$D$3:$E$367,2,FALSE)</f>
        <v/>
      </c>
    </row>
    <row r="8711">
      <c r="A8711" t="inlineStr">
        <is>
          <t>2025-12-29 21:00</t>
        </is>
      </c>
      <c r="B8711" t="n">
        <v>1.280399229080798</v>
      </c>
      <c r="C8711" t="n">
        <v>7793.0847268711</v>
      </c>
      <c r="D8711" t="n">
        <v>5040.432249171328</v>
      </c>
      <c r="E8711" t="n">
        <v>3350.093969715786</v>
      </c>
      <c r="F8711" t="n">
        <v>0</v>
      </c>
      <c r="G8711" t="n">
        <v>16184.8913449873</v>
      </c>
      <c r="H8711" t="n">
        <v>6810.173661718715</v>
      </c>
      <c r="I8711" t="n">
        <v>0</v>
      </c>
      <c r="J8711" t="n">
        <v>1967.762537331104</v>
      </c>
      <c r="K8711" t="n">
        <v>664.9510008207936</v>
      </c>
      <c r="L8711" t="n">
        <v>9442.887199870614</v>
      </c>
      <c r="M8711" t="n">
        <v>47746.25372596529</v>
      </c>
      <c r="N8711" t="n">
        <v>471.1666781018453</v>
      </c>
      <c r="O8711" t="n">
        <v>47746.25372596529</v>
      </c>
      <c r="P8711" t="n">
        <v>471.1666781018453</v>
      </c>
      <c r="Q8711" t="n">
        <v>363</v>
      </c>
      <c r="R8711" t="n">
        <v>21</v>
      </c>
      <c r="S8711">
        <f>VLOOKUP(Q8711,Clustering!$D$3:$E$367,2,FALSE)</f>
        <v/>
      </c>
    </row>
    <row r="8712">
      <c r="A8712" t="inlineStr">
        <is>
          <t>2025-12-29 22:00</t>
        </is>
      </c>
      <c r="B8712" t="n">
        <v>1.280399229080798</v>
      </c>
      <c r="C8712" t="n">
        <v>6385.750364783982</v>
      </c>
      <c r="D8712" t="n">
        <v>3150.27015573208</v>
      </c>
      <c r="E8712" t="n">
        <v>2942.256442967778</v>
      </c>
      <c r="F8712" t="n">
        <v>0</v>
      </c>
      <c r="G8712" t="n">
        <v>12479.55736271292</v>
      </c>
      <c r="H8712" t="n">
        <v>6586.481826114816</v>
      </c>
      <c r="I8712" t="n">
        <v>0</v>
      </c>
      <c r="J8712" t="n">
        <v>1882.994559902423</v>
      </c>
      <c r="K8712" t="n">
        <v>555.3915506427597</v>
      </c>
      <c r="L8712" t="n">
        <v>9024.867936660001</v>
      </c>
      <c r="M8712" t="n">
        <v>47390.99886193281</v>
      </c>
      <c r="N8712" t="n">
        <v>425.1331520804006</v>
      </c>
      <c r="O8712" t="n">
        <v>47390.99886193281</v>
      </c>
      <c r="P8712" t="n">
        <v>425.1331520804006</v>
      </c>
      <c r="Q8712" t="n">
        <v>363</v>
      </c>
      <c r="R8712" t="n">
        <v>22</v>
      </c>
      <c r="S8712">
        <f>VLOOKUP(Q8712,Clustering!$D$3:$E$367,2,FALSE)</f>
        <v/>
      </c>
    </row>
    <row r="8713">
      <c r="A8713" t="inlineStr">
        <is>
          <t>2025-12-29 23:00</t>
        </is>
      </c>
      <c r="B8713" t="n">
        <v>1.280399229080798</v>
      </c>
      <c r="C8713" t="n">
        <v>5222.739458487666</v>
      </c>
      <c r="D8713" t="n">
        <v>1575.13507786604</v>
      </c>
      <c r="E8713" t="n">
        <v>2053.75325969533</v>
      </c>
      <c r="F8713" t="n">
        <v>0</v>
      </c>
      <c r="G8713" t="n">
        <v>8852.908195278116</v>
      </c>
      <c r="H8713" t="n">
        <v>6586.481826114816</v>
      </c>
      <c r="I8713" t="n">
        <v>0</v>
      </c>
      <c r="J8713" t="n">
        <v>1267.201546275055</v>
      </c>
      <c r="K8713" t="n">
        <v>490.5949738240216</v>
      </c>
      <c r="L8713" t="n">
        <v>8344.278346213892</v>
      </c>
      <c r="M8713" t="n">
        <v>47106.79497070683</v>
      </c>
      <c r="N8713" t="n">
        <v>287.0325740160667</v>
      </c>
      <c r="O8713" t="n">
        <v>47106.79497070683</v>
      </c>
      <c r="P8713" t="n">
        <v>287.0325740160667</v>
      </c>
      <c r="Q8713" t="n">
        <v>363</v>
      </c>
      <c r="R8713" t="n">
        <v>23</v>
      </c>
      <c r="S8713">
        <f>VLOOKUP(Q8713,Clustering!$D$3:$E$367,2,FALSE)</f>
        <v/>
      </c>
    </row>
    <row r="8714">
      <c r="A8714" t="inlineStr">
        <is>
          <t>2025-12-30 00:00</t>
        </is>
      </c>
      <c r="B8714" t="n">
        <v>1.280399229080798</v>
      </c>
      <c r="C8714" t="n">
        <v>4870.05933147194</v>
      </c>
      <c r="D8714" t="n">
        <v>1134.097256063549</v>
      </c>
      <c r="E8714" t="n">
        <v>1176.667342327933</v>
      </c>
      <c r="F8714" t="n">
        <v>0</v>
      </c>
      <c r="G8714" t="n">
        <v>7182.104329092503</v>
      </c>
      <c r="H8714" t="n">
        <v>6586.481826114816</v>
      </c>
      <c r="I8714" t="n">
        <v>0</v>
      </c>
      <c r="J8714" t="n">
        <v>899.7398100000831</v>
      </c>
      <c r="K8714" t="n">
        <v>412.4013376159638</v>
      </c>
      <c r="L8714" t="n">
        <v>7898.622973730862</v>
      </c>
      <c r="M8714" t="n">
        <v>47106.79497070683</v>
      </c>
      <c r="N8714" t="n">
        <v>189.0131162731574</v>
      </c>
      <c r="O8714" t="n">
        <v>47106.79497070683</v>
      </c>
      <c r="P8714" t="n">
        <v>189.0131162731574</v>
      </c>
      <c r="Q8714" t="n">
        <v>364</v>
      </c>
      <c r="R8714" t="n">
        <v>0</v>
      </c>
      <c r="S8714">
        <f>VLOOKUP(Q8714,Clustering!$D$3:$E$367,2,FALSE)</f>
        <v/>
      </c>
    </row>
    <row r="8715">
      <c r="A8715" t="inlineStr">
        <is>
          <t>2025-12-30 01:00</t>
        </is>
      </c>
      <c r="B8715" t="n">
        <v>1.293599221133177</v>
      </c>
      <c r="C8715" t="n">
        <v>4765.870224524903</v>
      </c>
      <c r="D8715" t="n">
        <v>1071.091852948907</v>
      </c>
      <c r="E8715" t="n">
        <v>813.4265578173001</v>
      </c>
      <c r="F8715" t="n">
        <v>0</v>
      </c>
      <c r="G8715" t="n">
        <v>6651.682234512244</v>
      </c>
      <c r="H8715" t="n">
        <v>6586.481826114816</v>
      </c>
      <c r="I8715" t="n">
        <v>0</v>
      </c>
      <c r="J8715" t="n">
        <v>682.483503815842</v>
      </c>
      <c r="K8715" t="n">
        <v>409.1062605227808</v>
      </c>
      <c r="L8715" t="n">
        <v>7678.071590453438</v>
      </c>
      <c r="M8715" t="n">
        <v>47035.74399790033</v>
      </c>
      <c r="N8715" t="n">
        <v>183.7759632533318</v>
      </c>
      <c r="O8715" t="n">
        <v>47035.74399790033</v>
      </c>
      <c r="P8715" t="n">
        <v>183.7759632533318</v>
      </c>
      <c r="Q8715" t="n">
        <v>364</v>
      </c>
      <c r="R8715" t="n">
        <v>1</v>
      </c>
      <c r="S8715">
        <f>VLOOKUP(Q8715,Clustering!$D$3:$E$367,2,FALSE)</f>
        <v/>
      </c>
    </row>
    <row r="8716">
      <c r="A8716" t="inlineStr">
        <is>
          <t>2025-12-30 02:00</t>
        </is>
      </c>
      <c r="B8716" t="n">
        <v>1.306799213185557</v>
      </c>
      <c r="C8716" t="n">
        <v>4699.449668846165</v>
      </c>
      <c r="D8716" t="n">
        <v>1071.091852948907</v>
      </c>
      <c r="E8716" t="n">
        <v>738.7670918895119</v>
      </c>
      <c r="F8716" t="n">
        <v>0</v>
      </c>
      <c r="G8716" t="n">
        <v>6510.61541289777</v>
      </c>
      <c r="H8716" t="n">
        <v>6586.481826114816</v>
      </c>
      <c r="I8716" t="n">
        <v>0</v>
      </c>
      <c r="J8716" t="n">
        <v>604.6125127505586</v>
      </c>
      <c r="K8716" t="n">
        <v>407.4905429773441</v>
      </c>
      <c r="L8716" t="n">
        <v>7598.584881842718</v>
      </c>
      <c r="M8716" t="n">
        <v>46964.69302509384</v>
      </c>
      <c r="N8716" t="n">
        <v>182.4308907015299</v>
      </c>
      <c r="O8716" t="n">
        <v>46964.69302509384</v>
      </c>
      <c r="P8716" t="n">
        <v>182.4308907015299</v>
      </c>
      <c r="Q8716" t="n">
        <v>364</v>
      </c>
      <c r="R8716" t="n">
        <v>2</v>
      </c>
      <c r="S8716">
        <f>VLOOKUP(Q8716,Clustering!$D$3:$E$367,2,FALSE)</f>
        <v/>
      </c>
    </row>
    <row r="8717">
      <c r="A8717" t="inlineStr">
        <is>
          <t>2025-12-30 03:00</t>
        </is>
      </c>
      <c r="B8717" t="n">
        <v>1.306799213185557</v>
      </c>
      <c r="C8717" t="n">
        <v>4632.247694865326</v>
      </c>
      <c r="D8717" t="n">
        <v>1071.091852948907</v>
      </c>
      <c r="E8717" t="n">
        <v>722.0243418226893</v>
      </c>
      <c r="F8717" t="n">
        <v>0</v>
      </c>
      <c r="G8717" t="n">
        <v>6426.670688850108</v>
      </c>
      <c r="H8717" t="n">
        <v>6586.481826114816</v>
      </c>
      <c r="I8717" t="n">
        <v>0</v>
      </c>
      <c r="J8717" t="n">
        <v>603.2230947725395</v>
      </c>
      <c r="K8717" t="n">
        <v>425.5955559010283</v>
      </c>
      <c r="L8717" t="n">
        <v>7615.300476788383</v>
      </c>
      <c r="M8717" t="n">
        <v>47035.74399790033</v>
      </c>
      <c r="N8717" t="n">
        <v>183.6691925515068</v>
      </c>
      <c r="O8717" t="n">
        <v>47035.74399790033</v>
      </c>
      <c r="P8717" t="n">
        <v>183.6691925515068</v>
      </c>
      <c r="Q8717" t="n">
        <v>364</v>
      </c>
      <c r="R8717" t="n">
        <v>3</v>
      </c>
      <c r="S8717">
        <f>VLOOKUP(Q8717,Clustering!$D$3:$E$367,2,FALSE)</f>
        <v/>
      </c>
    </row>
    <row r="8718">
      <c r="A8718" t="inlineStr">
        <is>
          <t>2025-12-30 04:00</t>
        </is>
      </c>
      <c r="B8718" t="n">
        <v>1.306799213185557</v>
      </c>
      <c r="C8718" t="n">
        <v>4623.131148007459</v>
      </c>
      <c r="D8718" t="n">
        <v>1134.097256063549</v>
      </c>
      <c r="E8718" t="n">
        <v>1013.112841601218</v>
      </c>
      <c r="F8718" t="n">
        <v>0</v>
      </c>
      <c r="G8718" t="n">
        <v>6771.648044885411</v>
      </c>
      <c r="H8718" t="n">
        <v>6586.481826114816</v>
      </c>
      <c r="I8718" t="n">
        <v>0</v>
      </c>
      <c r="J8718" t="n">
        <v>703.2335536124103</v>
      </c>
      <c r="K8718" t="n">
        <v>453.2353366437743</v>
      </c>
      <c r="L8718" t="n">
        <v>7742.950716371</v>
      </c>
      <c r="M8718" t="n">
        <v>47177.84594351333</v>
      </c>
      <c r="N8718" t="n">
        <v>182.3198686681841</v>
      </c>
      <c r="O8718" t="n">
        <v>47177.84594351333</v>
      </c>
      <c r="P8718" t="n">
        <v>182.3198686681841</v>
      </c>
      <c r="Q8718" t="n">
        <v>364</v>
      </c>
      <c r="R8718" t="n">
        <v>4</v>
      </c>
      <c r="S8718">
        <f>VLOOKUP(Q8718,Clustering!$D$3:$E$367,2,FALSE)</f>
        <v/>
      </c>
    </row>
    <row r="8719">
      <c r="A8719" t="inlineStr">
        <is>
          <t>2025-12-30 05:00</t>
        </is>
      </c>
      <c r="B8719" t="n">
        <v>1.280399229080798</v>
      </c>
      <c r="C8719" t="n">
        <v>6778.543297974316</v>
      </c>
      <c r="D8719" t="n">
        <v>1575.13507786604</v>
      </c>
      <c r="E8719" t="n">
        <v>2243.106397114049</v>
      </c>
      <c r="F8719" t="n">
        <v>0</v>
      </c>
      <c r="G8719" t="n">
        <v>10598.06517218349</v>
      </c>
      <c r="H8719" t="n">
        <v>6959.301552121316</v>
      </c>
      <c r="I8719" t="n">
        <v>0</v>
      </c>
      <c r="J8719" t="n">
        <v>1052.875510024405</v>
      </c>
      <c r="K8719" t="n">
        <v>525.9390956176107</v>
      </c>
      <c r="L8719" t="n">
        <v>8538.11615776333</v>
      </c>
      <c r="M8719" t="n">
        <v>47462.04983473931</v>
      </c>
      <c r="N8719" t="n">
        <v>192.606330843123</v>
      </c>
      <c r="O8719" t="n">
        <v>47462.04983473931</v>
      </c>
      <c r="P8719" t="n">
        <v>192.606330843123</v>
      </c>
      <c r="Q8719" t="n">
        <v>364</v>
      </c>
      <c r="R8719" t="n">
        <v>5</v>
      </c>
      <c r="S8719">
        <f>VLOOKUP(Q8719,Clustering!$D$3:$E$367,2,FALSE)</f>
        <v/>
      </c>
    </row>
    <row r="8720">
      <c r="A8720" t="inlineStr">
        <is>
          <t>2025-12-30 06:00</t>
        </is>
      </c>
      <c r="B8720" t="n">
        <v>1.187999284714142</v>
      </c>
      <c r="C8720" t="n">
        <v>7927.749147600148</v>
      </c>
      <c r="D8720" t="n">
        <v>3150.27015573208</v>
      </c>
      <c r="E8720" t="n">
        <v>4413.384664451667</v>
      </c>
      <c r="F8720" t="n">
        <v>0</v>
      </c>
      <c r="G8720" t="n">
        <v>15492.59196706861</v>
      </c>
      <c r="H8720" t="n">
        <v>8450.580456147311</v>
      </c>
      <c r="I8720" t="n">
        <v>0</v>
      </c>
      <c r="J8720" t="n">
        <v>1732.589839102361</v>
      </c>
      <c r="K8720" t="n">
        <v>791.9766058334848</v>
      </c>
      <c r="L8720" t="n">
        <v>10975.14690108316</v>
      </c>
      <c r="M8720" t="n">
        <v>47959.40664438478</v>
      </c>
      <c r="N8720" t="n">
        <v>300.5718463753151</v>
      </c>
      <c r="O8720" t="n">
        <v>47959.40664438478</v>
      </c>
      <c r="P8720" t="n">
        <v>300.5718463753151</v>
      </c>
      <c r="Q8720" t="n">
        <v>364</v>
      </c>
      <c r="R8720" t="n">
        <v>6</v>
      </c>
      <c r="S8720">
        <f>VLOOKUP(Q8720,Clustering!$D$3:$E$367,2,FALSE)</f>
        <v/>
      </c>
    </row>
    <row r="8721">
      <c r="A8721" t="inlineStr">
        <is>
          <t>2025-12-30 07:00</t>
        </is>
      </c>
      <c r="B8721" t="n">
        <v>1.02959938008559</v>
      </c>
      <c r="C8721" t="n">
        <v>8868.576783331904</v>
      </c>
      <c r="D8721" t="n">
        <v>4410.378218024912</v>
      </c>
      <c r="E8721" t="n">
        <v>6059.300397398988</v>
      </c>
      <c r="F8721" t="n">
        <v>0</v>
      </c>
      <c r="G8721" t="n">
        <v>19339.28499813589</v>
      </c>
      <c r="H8721" t="n">
        <v>10687.4988121863</v>
      </c>
      <c r="I8721" t="n">
        <v>0</v>
      </c>
      <c r="J8721" t="n">
        <v>2583.814157053669</v>
      </c>
      <c r="K8721" t="n">
        <v>1089.559178176833</v>
      </c>
      <c r="L8721" t="n">
        <v>14360.87214741681</v>
      </c>
      <c r="M8721" t="n">
        <v>48456.76345403025</v>
      </c>
      <c r="N8721" t="n">
        <v>660.7164911313232</v>
      </c>
      <c r="O8721" t="n">
        <v>48456.76345403025</v>
      </c>
      <c r="P8721" t="n">
        <v>660.7164911313232</v>
      </c>
      <c r="Q8721" t="n">
        <v>364</v>
      </c>
      <c r="R8721" t="n">
        <v>7</v>
      </c>
      <c r="S8721">
        <f>VLOOKUP(Q8721,Clustering!$D$3:$E$367,2,FALSE)</f>
        <v/>
      </c>
    </row>
    <row r="8722">
      <c r="A8722" t="inlineStr">
        <is>
          <t>2025-12-30 08:00</t>
        </is>
      </c>
      <c r="B8722" t="n">
        <v>0.7259995628808649</v>
      </c>
      <c r="C8722" t="n">
        <v>8395.297765024983</v>
      </c>
      <c r="D8722" t="n">
        <v>1901.645571464117</v>
      </c>
      <c r="E8722" t="n">
        <v>4005.547137703657</v>
      </c>
      <c r="F8722" t="n">
        <v>0</v>
      </c>
      <c r="G8722" t="n">
        <v>14303.21647375564</v>
      </c>
      <c r="H8722" t="n">
        <v>12551.5974422188</v>
      </c>
      <c r="I8722" t="n">
        <v>0</v>
      </c>
      <c r="J8722" t="n">
        <v>2718.621852204295</v>
      </c>
      <c r="K8722" t="n">
        <v>1354.641594814081</v>
      </c>
      <c r="L8722" t="n">
        <v>16624.86088923718</v>
      </c>
      <c r="M8722" t="n">
        <v>48527.81442683675</v>
      </c>
      <c r="N8722" t="n">
        <v>766.322815533461</v>
      </c>
      <c r="O8722" t="n">
        <v>48527.81442683675</v>
      </c>
      <c r="P8722" t="n">
        <v>766.322815533461</v>
      </c>
      <c r="Q8722" t="n">
        <v>364</v>
      </c>
      <c r="R8722" t="n">
        <v>8</v>
      </c>
      <c r="S8722">
        <f>VLOOKUP(Q8722,Clustering!$D$3:$E$367,2,FALSE)</f>
        <v/>
      </c>
    </row>
    <row r="8723">
      <c r="A8723" t="inlineStr">
        <is>
          <t>2025-12-30 09:00</t>
        </is>
      </c>
      <c r="B8723" t="n">
        <v>0.5279996820951743</v>
      </c>
      <c r="C8723" t="n">
        <v>7416.180632490192</v>
      </c>
      <c r="D8723" t="n">
        <v>1039.589151391586</v>
      </c>
      <c r="E8723" t="n">
        <v>3583.143985000363</v>
      </c>
      <c r="F8723" t="n">
        <v>0</v>
      </c>
      <c r="G8723" t="n">
        <v>12039.44176856424</v>
      </c>
      <c r="H8723" t="n">
        <v>13297.2368942318</v>
      </c>
      <c r="I8723" t="n">
        <v>0</v>
      </c>
      <c r="J8723" t="n">
        <v>2336.666715944188</v>
      </c>
      <c r="K8723" t="n">
        <v>1430.435910210402</v>
      </c>
      <c r="L8723" t="n">
        <v>17064.33952038639</v>
      </c>
      <c r="M8723" t="n">
        <v>48456.76345403025</v>
      </c>
      <c r="N8723" t="n">
        <v>671.5479090187221</v>
      </c>
      <c r="O8723" t="n">
        <v>48456.76345403025</v>
      </c>
      <c r="P8723" t="n">
        <v>671.5479090187221</v>
      </c>
      <c r="Q8723" t="n">
        <v>364</v>
      </c>
      <c r="R8723" t="n">
        <v>9</v>
      </c>
      <c r="S8723">
        <f>VLOOKUP(Q8723,Clustering!$D$3:$E$367,2,FALSE)</f>
        <v/>
      </c>
    </row>
    <row r="8724">
      <c r="A8724" t="inlineStr">
        <is>
          <t>2025-12-30 10:00</t>
        </is>
      </c>
      <c r="B8724" t="n">
        <v>0.3959997615713808</v>
      </c>
      <c r="C8724" t="n">
        <v>6630.334293342153</v>
      </c>
      <c r="D8724" t="n">
        <v>888.3761839164464</v>
      </c>
      <c r="E8724" t="n">
        <v>3335.528343760501</v>
      </c>
      <c r="F8724" t="n">
        <v>0</v>
      </c>
      <c r="G8724" t="n">
        <v>10854.63482078067</v>
      </c>
      <c r="H8724" t="n">
        <v>13520.9287298357</v>
      </c>
      <c r="I8724" t="n">
        <v>0</v>
      </c>
      <c r="J8724" t="n">
        <v>2012.83481616624</v>
      </c>
      <c r="K8724" t="n">
        <v>1427.551455310111</v>
      </c>
      <c r="L8724" t="n">
        <v>16961.31500131205</v>
      </c>
      <c r="M8724" t="n">
        <v>48314.66150841727</v>
      </c>
      <c r="N8724" t="n">
        <v>530.7394764825384</v>
      </c>
      <c r="O8724" t="n">
        <v>48314.66150841727</v>
      </c>
      <c r="P8724" t="n">
        <v>530.7394764825384</v>
      </c>
      <c r="Q8724" t="n">
        <v>364</v>
      </c>
      <c r="R8724" t="n">
        <v>10</v>
      </c>
      <c r="S8724">
        <f>VLOOKUP(Q8724,Clustering!$D$3:$E$367,2,FALSE)</f>
        <v/>
      </c>
    </row>
    <row r="8725">
      <c r="A8725" t="inlineStr">
        <is>
          <t>2025-12-30 11:00</t>
        </is>
      </c>
      <c r="B8725" t="n">
        <v>0.3695997774666221</v>
      </c>
      <c r="C8725" t="n">
        <v>4357.969870827247</v>
      </c>
      <c r="D8725" t="n">
        <v>850.5729420476615</v>
      </c>
      <c r="E8725" t="n">
        <v>2883.993939146634</v>
      </c>
      <c r="F8725" t="n">
        <v>0</v>
      </c>
      <c r="G8725" t="n">
        <v>8092.90635179901</v>
      </c>
      <c r="H8725" t="n">
        <v>13297.2368942318</v>
      </c>
      <c r="I8725" t="n">
        <v>0</v>
      </c>
      <c r="J8725" t="n">
        <v>1752.450607469919</v>
      </c>
      <c r="K8725" t="n">
        <v>1424.968713007898</v>
      </c>
      <c r="L8725" t="n">
        <v>16474.65621470961</v>
      </c>
      <c r="M8725" t="n">
        <v>48172.55956280427</v>
      </c>
      <c r="N8725" t="n">
        <v>533.4473309543881</v>
      </c>
      <c r="O8725" t="n">
        <v>48172.55956280427</v>
      </c>
      <c r="P8725" t="n">
        <v>533.4473309543881</v>
      </c>
      <c r="Q8725" t="n">
        <v>364</v>
      </c>
      <c r="R8725" t="n">
        <v>11</v>
      </c>
      <c r="S8725">
        <f>VLOOKUP(Q8725,Clustering!$D$3:$E$367,2,FALSE)</f>
        <v/>
      </c>
    </row>
    <row r="8726">
      <c r="A8726" t="inlineStr">
        <is>
          <t>2025-12-30 12:00</t>
        </is>
      </c>
      <c r="B8726" t="n">
        <v>0.4223997456761395</v>
      </c>
      <c r="C8726" t="n">
        <v>4289.465533009569</v>
      </c>
      <c r="D8726" t="n">
        <v>888.3761839164464</v>
      </c>
      <c r="E8726" t="n">
        <v>2345.065778801051</v>
      </c>
      <c r="F8726" t="n">
        <v>0</v>
      </c>
      <c r="G8726" t="n">
        <v>7523.329895472743</v>
      </c>
      <c r="H8726" t="n">
        <v>12551.5974422188</v>
      </c>
      <c r="I8726" t="n">
        <v>0</v>
      </c>
      <c r="J8726" t="n">
        <v>1651.92832874746</v>
      </c>
      <c r="K8726" t="n">
        <v>1403.290995328664</v>
      </c>
      <c r="L8726" t="n">
        <v>15606.81676629492</v>
      </c>
      <c r="M8726" t="n">
        <v>48030.45761719128</v>
      </c>
      <c r="N8726" t="n">
        <v>549.6944577854862</v>
      </c>
      <c r="O8726" t="n">
        <v>48030.45761719128</v>
      </c>
      <c r="P8726" t="n">
        <v>549.6944577854862</v>
      </c>
      <c r="Q8726" t="n">
        <v>364</v>
      </c>
      <c r="R8726" t="n">
        <v>12</v>
      </c>
      <c r="S8726">
        <f>VLOOKUP(Q8726,Clustering!$D$3:$E$367,2,FALSE)</f>
        <v/>
      </c>
    </row>
    <row r="8727">
      <c r="A8727" t="inlineStr">
        <is>
          <t>2025-12-30 13:00</t>
        </is>
      </c>
      <c r="B8727" t="n">
        <v>0.3959997615713808</v>
      </c>
      <c r="C8727" t="n">
        <v>4196.216282291969</v>
      </c>
      <c r="D8727" t="n">
        <v>850.5729420476615</v>
      </c>
      <c r="E8727" t="n">
        <v>2053.75325969533</v>
      </c>
      <c r="F8727" t="n">
        <v>0</v>
      </c>
      <c r="G8727" t="n">
        <v>7100.938483796532</v>
      </c>
      <c r="H8727" t="n">
        <v>12924.4171682253</v>
      </c>
      <c r="I8727" t="n">
        <v>0</v>
      </c>
      <c r="J8727" t="n">
        <v>1658.553902284621</v>
      </c>
      <c r="K8727" t="n">
        <v>1404.451038160428</v>
      </c>
      <c r="L8727" t="n">
        <v>15987.42210867035</v>
      </c>
      <c r="M8727" t="n">
        <v>47959.40664438478</v>
      </c>
      <c r="N8727" t="n">
        <v>544.2787488417868</v>
      </c>
      <c r="O8727" t="n">
        <v>47959.40664438478</v>
      </c>
      <c r="P8727" t="n">
        <v>544.2787488417868</v>
      </c>
      <c r="Q8727" t="n">
        <v>364</v>
      </c>
      <c r="R8727" t="n">
        <v>13</v>
      </c>
      <c r="S8727">
        <f>VLOOKUP(Q8727,Clustering!$D$3:$E$367,2,FALSE)</f>
        <v/>
      </c>
    </row>
    <row r="8728">
      <c r="A8728" t="inlineStr">
        <is>
          <t>2025-12-30 14:00</t>
        </is>
      </c>
      <c r="B8728" t="n">
        <v>0.3695997774666221</v>
      </c>
      <c r="C8728" t="n">
        <v>4102.967031574371</v>
      </c>
      <c r="D8728" t="n">
        <v>812.7697001788766</v>
      </c>
      <c r="E8728" t="n">
        <v>2024.622007784758</v>
      </c>
      <c r="F8728" t="n">
        <v>0</v>
      </c>
      <c r="G8728" t="n">
        <v>6940.728339315472</v>
      </c>
      <c r="H8728" t="n">
        <v>13297.2368942318</v>
      </c>
      <c r="I8728" t="n">
        <v>0</v>
      </c>
      <c r="J8728" t="n">
        <v>1591.721189977763</v>
      </c>
      <c r="K8728" t="n">
        <v>1403.447402745322</v>
      </c>
      <c r="L8728" t="n">
        <v>16292.40548695488</v>
      </c>
      <c r="M8728" t="n">
        <v>48030.45761719128</v>
      </c>
      <c r="N8728" t="n">
        <v>530.7394764825384</v>
      </c>
      <c r="O8728" t="n">
        <v>48030.45761719128</v>
      </c>
      <c r="P8728" t="n">
        <v>530.7394764825384</v>
      </c>
      <c r="Q8728" t="n">
        <v>364</v>
      </c>
      <c r="R8728" t="n">
        <v>14</v>
      </c>
      <c r="S8728">
        <f>VLOOKUP(Q8728,Clustering!$D$3:$E$367,2,FALSE)</f>
        <v/>
      </c>
    </row>
    <row r="8729">
      <c r="A8729" t="inlineStr">
        <is>
          <t>2025-12-30 15:00</t>
        </is>
      </c>
      <c r="B8729" t="n">
        <v>0.3959997615713808</v>
      </c>
      <c r="C8729" t="n">
        <v>4382.714783727168</v>
      </c>
      <c r="D8729" t="n">
        <v>850.5729420476615</v>
      </c>
      <c r="E8729" t="n">
        <v>2039.187633740044</v>
      </c>
      <c r="F8729" t="n">
        <v>0</v>
      </c>
      <c r="G8729" t="n">
        <v>7272.871359276445</v>
      </c>
      <c r="H8729" t="n">
        <v>13148.1090038292</v>
      </c>
      <c r="I8729" t="n">
        <v>0</v>
      </c>
      <c r="J8729" t="n">
        <v>1530.728796383814</v>
      </c>
      <c r="K8729" t="n">
        <v>1404.367702327894</v>
      </c>
      <c r="L8729" t="n">
        <v>16083.20550254091</v>
      </c>
      <c r="M8729" t="n">
        <v>48456.76345403025</v>
      </c>
      <c r="N8729" t="n">
        <v>625.5143829972774</v>
      </c>
      <c r="O8729" t="n">
        <v>48456.76345403025</v>
      </c>
      <c r="P8729" t="n">
        <v>625.5143829972774</v>
      </c>
      <c r="Q8729" t="n">
        <v>364</v>
      </c>
      <c r="R8729" t="n">
        <v>15</v>
      </c>
      <c r="S8729">
        <f>VLOOKUP(Q8729,Clustering!$D$3:$E$367,2,FALSE)</f>
        <v/>
      </c>
    </row>
    <row r="8730">
      <c r="A8730" t="inlineStr">
        <is>
          <t>2025-12-30 16:00</t>
        </is>
      </c>
      <c r="B8730" t="n">
        <v>0.5939996423570713</v>
      </c>
      <c r="C8730" t="n">
        <v>5543.641907884543</v>
      </c>
      <c r="D8730" t="n">
        <v>1755.365142889955</v>
      </c>
      <c r="E8730" t="n">
        <v>2461.590786443339</v>
      </c>
      <c r="F8730" t="n">
        <v>0</v>
      </c>
      <c r="G8730" t="n">
        <v>9761.191836860196</v>
      </c>
      <c r="H8730" t="n">
        <v>12551.5974422188</v>
      </c>
      <c r="I8730" t="n">
        <v>0</v>
      </c>
      <c r="J8730" t="n">
        <v>1305.221585217878</v>
      </c>
      <c r="K8730" t="n">
        <v>1360.277524678293</v>
      </c>
      <c r="L8730" t="n">
        <v>15217.09655211497</v>
      </c>
      <c r="M8730" t="n">
        <v>48883.06929086923</v>
      </c>
      <c r="N8730" t="n">
        <v>744.6599797586636</v>
      </c>
      <c r="O8730" t="n">
        <v>48883.06929086923</v>
      </c>
      <c r="P8730" t="n">
        <v>744.6599797586636</v>
      </c>
      <c r="Q8730" t="n">
        <v>364</v>
      </c>
      <c r="R8730" t="n">
        <v>16</v>
      </c>
      <c r="S8730">
        <f>VLOOKUP(Q8730,Clustering!$D$3:$E$367,2,FALSE)</f>
        <v/>
      </c>
    </row>
    <row r="8731">
      <c r="A8731" t="inlineStr">
        <is>
          <t>2025-12-30 17:00</t>
        </is>
      </c>
      <c r="B8731" t="n">
        <v>0.8579994834046585</v>
      </c>
      <c r="C8731" t="n">
        <v>6926.49182983911</v>
      </c>
      <c r="D8731" t="n">
        <v>5040.432249171328</v>
      </c>
      <c r="E8731" t="n">
        <v>3117.04395443121</v>
      </c>
      <c r="F8731" t="n">
        <v>0</v>
      </c>
      <c r="G8731" t="n">
        <v>15084.82603292505</v>
      </c>
      <c r="H8731" t="n">
        <v>11060.3185381928</v>
      </c>
      <c r="I8731" t="n">
        <v>0</v>
      </c>
      <c r="J8731" t="n">
        <v>1301.750736426733</v>
      </c>
      <c r="K8731" t="n">
        <v>1275.339480582558</v>
      </c>
      <c r="L8731" t="n">
        <v>13637.40875520209</v>
      </c>
      <c r="M8731" t="n">
        <v>48954.12026367573</v>
      </c>
      <c r="N8731" t="n">
        <v>815.0641960267554</v>
      </c>
      <c r="O8731" t="n">
        <v>48954.12026367573</v>
      </c>
      <c r="P8731" t="n">
        <v>815.0641960267554</v>
      </c>
      <c r="Q8731" t="n">
        <v>364</v>
      </c>
      <c r="R8731" t="n">
        <v>17</v>
      </c>
      <c r="S8731">
        <f>VLOOKUP(Q8731,Clustering!$D$3:$E$367,2,FALSE)</f>
        <v/>
      </c>
    </row>
    <row r="8732">
      <c r="A8732" t="inlineStr">
        <is>
          <t>2025-12-30 18:00</t>
        </is>
      </c>
      <c r="B8732" t="n">
        <v>1.121999324452246</v>
      </c>
      <c r="C8732" t="n">
        <v>7678.216236461992</v>
      </c>
      <c r="D8732" t="n">
        <v>5985.513295890953</v>
      </c>
      <c r="E8732" t="n">
        <v>4005.547137703657</v>
      </c>
      <c r="F8732" t="n">
        <v>0</v>
      </c>
      <c r="G8732" t="n">
        <v>17670.39866938105</v>
      </c>
      <c r="H8732" t="n">
        <v>9196.219908160308</v>
      </c>
      <c r="I8732" t="n">
        <v>0</v>
      </c>
      <c r="J8732" t="n">
        <v>1883.68544934007</v>
      </c>
      <c r="K8732" t="n">
        <v>1206.987371345546</v>
      </c>
      <c r="L8732" t="n">
        <v>12286.89272884592</v>
      </c>
      <c r="M8732" t="n">
        <v>48740.96734525624</v>
      </c>
      <c r="N8732" t="n">
        <v>758.199252117912</v>
      </c>
      <c r="O8732" t="n">
        <v>48740.96734525624</v>
      </c>
      <c r="P8732" t="n">
        <v>758.199252117912</v>
      </c>
      <c r="Q8732" t="n">
        <v>364</v>
      </c>
      <c r="R8732" t="n">
        <v>18</v>
      </c>
      <c r="S8732">
        <f>VLOOKUP(Q8732,Clustering!$D$3:$E$367,2,FALSE)</f>
        <v/>
      </c>
    </row>
    <row r="8733">
      <c r="A8733" t="inlineStr">
        <is>
          <t>2025-12-30 19:00</t>
        </is>
      </c>
      <c r="B8733" t="n">
        <v>1.22759926087128</v>
      </c>
      <c r="C8733" t="n">
        <v>8047.827093356611</v>
      </c>
      <c r="D8733" t="n">
        <v>6489.556520808085</v>
      </c>
      <c r="E8733" t="n">
        <v>4020.112763658944</v>
      </c>
      <c r="F8733" t="n">
        <v>0</v>
      </c>
      <c r="G8733" t="n">
        <v>18558.72397708451</v>
      </c>
      <c r="H8733" t="n">
        <v>7704.941004134312</v>
      </c>
      <c r="I8733" t="n">
        <v>0</v>
      </c>
      <c r="J8733" t="n">
        <v>1867.420900920147</v>
      </c>
      <c r="K8733" t="n">
        <v>1006.23285592595</v>
      </c>
      <c r="L8733" t="n">
        <v>10578.59476098041</v>
      </c>
      <c r="M8733" t="n">
        <v>48456.76345403025</v>
      </c>
      <c r="N8733" t="n">
        <v>611.9751106380289</v>
      </c>
      <c r="O8733" t="n">
        <v>48456.76345403025</v>
      </c>
      <c r="P8733" t="n">
        <v>611.9751106380289</v>
      </c>
      <c r="Q8733" t="n">
        <v>364</v>
      </c>
      <c r="R8733" t="n">
        <v>19</v>
      </c>
      <c r="S8733">
        <f>VLOOKUP(Q8733,Clustering!$D$3:$E$367,2,FALSE)</f>
        <v/>
      </c>
    </row>
    <row r="8734">
      <c r="A8734" t="inlineStr">
        <is>
          <t>2025-12-30 20:00</t>
        </is>
      </c>
      <c r="B8734" t="n">
        <v>1.267199237028418</v>
      </c>
      <c r="C8734" t="n">
        <v>7912.902199860196</v>
      </c>
      <c r="D8734" t="n">
        <v>6300.54031146416</v>
      </c>
      <c r="E8734" t="n">
        <v>3612.275236910935</v>
      </c>
      <c r="F8734" t="n">
        <v>0</v>
      </c>
      <c r="G8734" t="n">
        <v>17826.98494747232</v>
      </c>
      <c r="H8734" t="n">
        <v>6959.301552121316</v>
      </c>
      <c r="I8734" t="n">
        <v>0</v>
      </c>
      <c r="J8734" t="n">
        <v>1626.528087506671</v>
      </c>
      <c r="K8734" t="n">
        <v>832.9788865661639</v>
      </c>
      <c r="L8734" t="n">
        <v>9418.808526194149</v>
      </c>
      <c r="M8734" t="n">
        <v>48172.55956280427</v>
      </c>
      <c r="N8734" t="n">
        <v>528.0316220106887</v>
      </c>
      <c r="O8734" t="n">
        <v>48172.55956280427</v>
      </c>
      <c r="P8734" t="n">
        <v>528.0316220106887</v>
      </c>
      <c r="Q8734" t="n">
        <v>364</v>
      </c>
      <c r="R8734" t="n">
        <v>20</v>
      </c>
      <c r="S8734">
        <f>VLOOKUP(Q8734,Clustering!$D$3:$E$367,2,FALSE)</f>
        <v/>
      </c>
    </row>
    <row r="8735">
      <c r="A8735" t="inlineStr">
        <is>
          <t>2025-12-30 21:00</t>
        </is>
      </c>
      <c r="B8735" t="n">
        <v>1.280399229080798</v>
      </c>
      <c r="C8735" t="n">
        <v>6998.903259167301</v>
      </c>
      <c r="D8735" t="n">
        <v>5040.432249171328</v>
      </c>
      <c r="E8735" t="n">
        <v>3350.093969715786</v>
      </c>
      <c r="F8735" t="n">
        <v>0</v>
      </c>
      <c r="G8735" t="n">
        <v>15390.7098772835</v>
      </c>
      <c r="H8735" t="n">
        <v>6810.173661718715</v>
      </c>
      <c r="I8735" t="n">
        <v>0</v>
      </c>
      <c r="J8735" t="n">
        <v>1967.762537331104</v>
      </c>
      <c r="K8735" t="n">
        <v>664.9510008207936</v>
      </c>
      <c r="L8735" t="n">
        <v>9442.887199870614</v>
      </c>
      <c r="M8735" t="n">
        <v>47746.25372596529</v>
      </c>
      <c r="N8735" t="n">
        <v>471.1666781018453</v>
      </c>
      <c r="O8735" t="n">
        <v>47746.25372596529</v>
      </c>
      <c r="P8735" t="n">
        <v>471.1666781018453</v>
      </c>
      <c r="Q8735" t="n">
        <v>364</v>
      </c>
      <c r="R8735" t="n">
        <v>21</v>
      </c>
      <c r="S8735">
        <f>VLOOKUP(Q8735,Clustering!$D$3:$E$367,2,FALSE)</f>
        <v/>
      </c>
    </row>
    <row r="8736">
      <c r="A8736" t="inlineStr">
        <is>
          <t>2025-12-30 22:00</t>
        </is>
      </c>
      <c r="B8736" t="n">
        <v>1.280399229080798</v>
      </c>
      <c r="C8736" t="n">
        <v>5648.351960366317</v>
      </c>
      <c r="D8736" t="n">
        <v>3150.27015573208</v>
      </c>
      <c r="E8736" t="n">
        <v>2942.256442967778</v>
      </c>
      <c r="F8736" t="n">
        <v>0</v>
      </c>
      <c r="G8736" t="n">
        <v>11742.15895829526</v>
      </c>
      <c r="H8736" t="n">
        <v>6586.481826114816</v>
      </c>
      <c r="I8736" t="n">
        <v>0</v>
      </c>
      <c r="J8736" t="n">
        <v>1882.994559902423</v>
      </c>
      <c r="K8736" t="n">
        <v>555.3915506427597</v>
      </c>
      <c r="L8736" t="n">
        <v>9024.867936660001</v>
      </c>
      <c r="M8736" t="n">
        <v>47390.99886193281</v>
      </c>
      <c r="N8736" t="n">
        <v>425.1331520804006</v>
      </c>
      <c r="O8736" t="n">
        <v>47390.99886193281</v>
      </c>
      <c r="P8736" t="n">
        <v>425.1331520804006</v>
      </c>
      <c r="Q8736" t="n">
        <v>364</v>
      </c>
      <c r="R8736" t="n">
        <v>22</v>
      </c>
      <c r="S8736">
        <f>VLOOKUP(Q8736,Clustering!$D$3:$E$367,2,FALSE)</f>
        <v/>
      </c>
    </row>
    <row r="8737">
      <c r="A8737" t="inlineStr">
        <is>
          <t>2025-12-30 23:00</t>
        </is>
      </c>
      <c r="B8737" t="n">
        <v>1.280399229080798</v>
      </c>
      <c r="C8737" t="n">
        <v>4527.537642383552</v>
      </c>
      <c r="D8737" t="n">
        <v>1575.13507786604</v>
      </c>
      <c r="E8737" t="n">
        <v>2053.75325969533</v>
      </c>
      <c r="F8737" t="n">
        <v>0</v>
      </c>
      <c r="G8737" t="n">
        <v>8157.706379174004</v>
      </c>
      <c r="H8737" t="n">
        <v>6586.481826114816</v>
      </c>
      <c r="I8737" t="n">
        <v>0</v>
      </c>
      <c r="J8737" t="n">
        <v>1267.201546275055</v>
      </c>
      <c r="K8737" t="n">
        <v>490.5949738240216</v>
      </c>
      <c r="L8737" t="n">
        <v>8344.278346213892</v>
      </c>
      <c r="M8737" t="n">
        <v>47106.79497070683</v>
      </c>
      <c r="N8737" t="n">
        <v>287.0325740160667</v>
      </c>
      <c r="O8737" t="n">
        <v>47106.79497070683</v>
      </c>
      <c r="P8737" t="n">
        <v>287.0325740160667</v>
      </c>
      <c r="Q8737" t="n">
        <v>364</v>
      </c>
      <c r="R8737" t="n">
        <v>23</v>
      </c>
      <c r="S8737">
        <f>VLOOKUP(Q8737,Clustering!$D$3:$E$367,2,FALSE)</f>
        <v/>
      </c>
    </row>
    <row r="8738">
      <c r="A8738" t="inlineStr">
        <is>
          <t>2025-12-31 00:00</t>
        </is>
      </c>
      <c r="B8738" t="n">
        <v>1.280399229080798</v>
      </c>
      <c r="C8738" t="n">
        <v>4266.283456713853</v>
      </c>
      <c r="D8738" t="n">
        <v>1134.097256063549</v>
      </c>
      <c r="E8738" t="n">
        <v>1176.667342327933</v>
      </c>
      <c r="F8738" t="n">
        <v>0</v>
      </c>
      <c r="G8738" t="n">
        <v>6578.328454334416</v>
      </c>
      <c r="H8738" t="n">
        <v>6586.481826114816</v>
      </c>
      <c r="I8738" t="n">
        <v>0</v>
      </c>
      <c r="J8738" t="n">
        <v>899.7398100000831</v>
      </c>
      <c r="K8738" t="n">
        <v>412.4013376159638</v>
      </c>
      <c r="L8738" t="n">
        <v>7898.622973730862</v>
      </c>
      <c r="M8738" t="n">
        <v>47106.79497070683</v>
      </c>
      <c r="N8738" t="n">
        <v>189.0131162731574</v>
      </c>
      <c r="O8738" t="n">
        <v>47106.79497070683</v>
      </c>
      <c r="P8738" t="n">
        <v>189.0131162731574</v>
      </c>
      <c r="Q8738" t="n">
        <v>365</v>
      </c>
      <c r="R8738" t="n">
        <v>0</v>
      </c>
      <c r="S8738">
        <f>VLOOKUP(Q8738,Clustering!$D$3:$E$367,2,FALSE)</f>
        <v/>
      </c>
    </row>
    <row r="8739">
      <c r="A8739" t="inlineStr">
        <is>
          <t>2025-12-31 01:00</t>
        </is>
      </c>
      <c r="B8739" t="n">
        <v>1.293599221133177</v>
      </c>
      <c r="C8739" t="n">
        <v>4298.582079867435</v>
      </c>
      <c r="D8739" t="n">
        <v>1071.091852948907</v>
      </c>
      <c r="E8739" t="n">
        <v>813.4265578173001</v>
      </c>
      <c r="F8739" t="n">
        <v>0</v>
      </c>
      <c r="G8739" t="n">
        <v>6184.394089854775</v>
      </c>
      <c r="H8739" t="n">
        <v>6586.481826114816</v>
      </c>
      <c r="I8739" t="n">
        <v>0</v>
      </c>
      <c r="J8739" t="n">
        <v>682.483503815842</v>
      </c>
      <c r="K8739" t="n">
        <v>409.1062605227808</v>
      </c>
      <c r="L8739" t="n">
        <v>7678.071590453438</v>
      </c>
      <c r="M8739" t="n">
        <v>47035.74399790033</v>
      </c>
      <c r="N8739" t="n">
        <v>183.7759632533318</v>
      </c>
      <c r="O8739" t="n">
        <v>47035.74399790033</v>
      </c>
      <c r="P8739" t="n">
        <v>183.7759632533318</v>
      </c>
      <c r="Q8739" t="n">
        <v>365</v>
      </c>
      <c r="R8739" t="n">
        <v>1</v>
      </c>
      <c r="S8739">
        <f>VLOOKUP(Q8739,Clustering!$D$3:$E$367,2,FALSE)</f>
        <v/>
      </c>
    </row>
    <row r="8740">
      <c r="A8740" t="inlineStr">
        <is>
          <t>2025-12-31 02:00</t>
        </is>
      </c>
      <c r="B8740" t="n">
        <v>1.306799213185557</v>
      </c>
      <c r="C8740" t="n">
        <v>4466.587014819535</v>
      </c>
      <c r="D8740" t="n">
        <v>1071.091852948907</v>
      </c>
      <c r="E8740" t="n">
        <v>738.7670918895119</v>
      </c>
      <c r="F8740" t="n">
        <v>0</v>
      </c>
      <c r="G8740" t="n">
        <v>6277.752758871139</v>
      </c>
      <c r="H8740" t="n">
        <v>6586.481826114816</v>
      </c>
      <c r="I8740" t="n">
        <v>0</v>
      </c>
      <c r="J8740" t="n">
        <v>604.6125127505586</v>
      </c>
      <c r="K8740" t="n">
        <v>407.4905429773441</v>
      </c>
      <c r="L8740" t="n">
        <v>7598.584881842718</v>
      </c>
      <c r="M8740" t="n">
        <v>46964.69302509384</v>
      </c>
      <c r="N8740" t="n">
        <v>182.4308907015299</v>
      </c>
      <c r="O8740" t="n">
        <v>46964.69302509384</v>
      </c>
      <c r="P8740" t="n">
        <v>182.4308907015299</v>
      </c>
      <c r="Q8740" t="n">
        <v>365</v>
      </c>
      <c r="R8740" t="n">
        <v>2</v>
      </c>
      <c r="S8740">
        <f>VLOOKUP(Q8740,Clustering!$D$3:$E$367,2,FALSE)</f>
        <v/>
      </c>
    </row>
    <row r="8741">
      <c r="A8741" t="inlineStr">
        <is>
          <t>2025-12-31 03:00</t>
        </is>
      </c>
      <c r="B8741" t="n">
        <v>1.306799213185557</v>
      </c>
      <c r="C8741" t="n">
        <v>4659.597335438923</v>
      </c>
      <c r="D8741" t="n">
        <v>1071.091852948907</v>
      </c>
      <c r="E8741" t="n">
        <v>722.0243418226893</v>
      </c>
      <c r="F8741" t="n">
        <v>0</v>
      </c>
      <c r="G8741" t="n">
        <v>6454.020329423705</v>
      </c>
      <c r="H8741" t="n">
        <v>6586.481826114816</v>
      </c>
      <c r="I8741" t="n">
        <v>0</v>
      </c>
      <c r="J8741" t="n">
        <v>603.2230947725395</v>
      </c>
      <c r="K8741" t="n">
        <v>425.5955559010283</v>
      </c>
      <c r="L8741" t="n">
        <v>7615.300476788383</v>
      </c>
      <c r="M8741" t="n">
        <v>47035.74399790033</v>
      </c>
      <c r="N8741" t="n">
        <v>183.6691925515068</v>
      </c>
      <c r="O8741" t="n">
        <v>47035.74399790033</v>
      </c>
      <c r="P8741" t="n">
        <v>183.6691925515068</v>
      </c>
      <c r="Q8741" t="n">
        <v>365</v>
      </c>
      <c r="R8741" t="n">
        <v>3</v>
      </c>
      <c r="S8741">
        <f>VLOOKUP(Q8741,Clustering!$D$3:$E$367,2,FALSE)</f>
        <v/>
      </c>
    </row>
    <row r="8742">
      <c r="A8742" t="inlineStr">
        <is>
          <t>2025-12-31 04:00</t>
        </is>
      </c>
      <c r="B8742" t="n">
        <v>1.306799213185557</v>
      </c>
      <c r="C8742" t="n">
        <v>4925.540030921239</v>
      </c>
      <c r="D8742" t="n">
        <v>1134.097256063549</v>
      </c>
      <c r="E8742" t="n">
        <v>1013.112841601218</v>
      </c>
      <c r="F8742" t="n">
        <v>0</v>
      </c>
      <c r="G8742" t="n">
        <v>7074.056927799191</v>
      </c>
      <c r="H8742" t="n">
        <v>6586.481826114816</v>
      </c>
      <c r="I8742" t="n">
        <v>0</v>
      </c>
      <c r="J8742" t="n">
        <v>703.2335536124103</v>
      </c>
      <c r="K8742" t="n">
        <v>453.2353366437743</v>
      </c>
      <c r="L8742" t="n">
        <v>7742.950716371</v>
      </c>
      <c r="M8742" t="n">
        <v>47177.84594351333</v>
      </c>
      <c r="N8742" t="n">
        <v>182.3198686681841</v>
      </c>
      <c r="O8742" t="n">
        <v>47177.84594351333</v>
      </c>
      <c r="P8742" t="n">
        <v>182.3198686681841</v>
      </c>
      <c r="Q8742" t="n">
        <v>365</v>
      </c>
      <c r="R8742" t="n">
        <v>4</v>
      </c>
      <c r="S8742">
        <f>VLOOKUP(Q8742,Clustering!$D$3:$E$367,2,FALSE)</f>
        <v/>
      </c>
    </row>
    <row r="8743">
      <c r="A8743" t="inlineStr">
        <is>
          <t>2025-12-31 05:00</t>
        </is>
      </c>
      <c r="B8743" t="n">
        <v>1.280399229080798</v>
      </c>
      <c r="C8743" t="n">
        <v>7320.587126866283</v>
      </c>
      <c r="D8743" t="n">
        <v>1575.13507786604</v>
      </c>
      <c r="E8743" t="n">
        <v>2243.106397114049</v>
      </c>
      <c r="F8743" t="n">
        <v>0</v>
      </c>
      <c r="G8743" t="n">
        <v>11140.10900107545</v>
      </c>
      <c r="H8743" t="n">
        <v>6959.301552121316</v>
      </c>
      <c r="I8743" t="n">
        <v>0</v>
      </c>
      <c r="J8743" t="n">
        <v>1052.875510024405</v>
      </c>
      <c r="K8743" t="n">
        <v>525.9390956176107</v>
      </c>
      <c r="L8743" t="n">
        <v>8538.11615776333</v>
      </c>
      <c r="M8743" t="n">
        <v>47462.04983473931</v>
      </c>
      <c r="N8743" t="n">
        <v>192.606330843123</v>
      </c>
      <c r="O8743" t="n">
        <v>47462.04983473931</v>
      </c>
      <c r="P8743" t="n">
        <v>192.606330843123</v>
      </c>
      <c r="Q8743" t="n">
        <v>365</v>
      </c>
      <c r="R8743" t="n">
        <v>5</v>
      </c>
      <c r="S8743">
        <f>VLOOKUP(Q8743,Clustering!$D$3:$E$367,2,FALSE)</f>
        <v/>
      </c>
    </row>
    <row r="8744">
      <c r="A8744" t="inlineStr">
        <is>
          <t>2025-12-31 06:00</t>
        </is>
      </c>
      <c r="B8744" t="n">
        <v>1.187999284714142</v>
      </c>
      <c r="C8744" t="n">
        <v>8671.398898434634</v>
      </c>
      <c r="D8744" t="n">
        <v>3150.27015573208</v>
      </c>
      <c r="E8744" t="n">
        <v>4413.384664451667</v>
      </c>
      <c r="F8744" t="n">
        <v>0</v>
      </c>
      <c r="G8744" t="n">
        <v>16236.24171790309</v>
      </c>
      <c r="H8744" t="n">
        <v>8450.580456147311</v>
      </c>
      <c r="I8744" t="n">
        <v>0</v>
      </c>
      <c r="J8744" t="n">
        <v>1732.589839102361</v>
      </c>
      <c r="K8744" t="n">
        <v>791.9766058334848</v>
      </c>
      <c r="L8744" t="n">
        <v>10975.14690108316</v>
      </c>
      <c r="M8744" t="n">
        <v>47959.40664438478</v>
      </c>
      <c r="N8744" t="n">
        <v>300.5718463753151</v>
      </c>
      <c r="O8744" t="n">
        <v>47959.40664438478</v>
      </c>
      <c r="P8744" t="n">
        <v>300.5718463753151</v>
      </c>
      <c r="Q8744" t="n">
        <v>365</v>
      </c>
      <c r="R8744" t="n">
        <v>6</v>
      </c>
      <c r="S8744">
        <f>VLOOKUP(Q8744,Clustering!$D$3:$E$367,2,FALSE)</f>
        <v/>
      </c>
    </row>
    <row r="8745">
      <c r="A8745" t="inlineStr">
        <is>
          <t>2025-12-31 07:00</t>
        </is>
      </c>
      <c r="B8745" t="n">
        <v>1.02959938008559</v>
      </c>
      <c r="C8745" t="n">
        <v>9755.486556218568</v>
      </c>
      <c r="D8745" t="n">
        <v>4410.378218024912</v>
      </c>
      <c r="E8745" t="n">
        <v>6059.300397398988</v>
      </c>
      <c r="F8745" t="n">
        <v>0</v>
      </c>
      <c r="G8745" t="n">
        <v>20226.19477102256</v>
      </c>
      <c r="H8745" t="n">
        <v>10687.4988121863</v>
      </c>
      <c r="I8745" t="n">
        <v>0</v>
      </c>
      <c r="J8745" t="n">
        <v>2583.814157053669</v>
      </c>
      <c r="K8745" t="n">
        <v>1089.559178176833</v>
      </c>
      <c r="L8745" t="n">
        <v>14360.87214741681</v>
      </c>
      <c r="M8745" t="n">
        <v>48456.76345403025</v>
      </c>
      <c r="N8745" t="n">
        <v>660.7164911313232</v>
      </c>
      <c r="O8745" t="n">
        <v>48456.76345403025</v>
      </c>
      <c r="P8745" t="n">
        <v>660.7164911313232</v>
      </c>
      <c r="Q8745" t="n">
        <v>365</v>
      </c>
      <c r="R8745" t="n">
        <v>7</v>
      </c>
      <c r="S8745">
        <f>VLOOKUP(Q8745,Clustering!$D$3:$E$367,2,FALSE)</f>
        <v/>
      </c>
    </row>
    <row r="8746">
      <c r="A8746" t="inlineStr">
        <is>
          <t>2025-12-31 08:00</t>
        </is>
      </c>
      <c r="B8746" t="n">
        <v>0.7259995628808649</v>
      </c>
      <c r="C8746" t="n">
        <v>9292.62644860635</v>
      </c>
      <c r="D8746" t="n">
        <v>1894.020453012006</v>
      </c>
      <c r="E8746" t="n">
        <v>4005.547137703657</v>
      </c>
      <c r="F8746" t="n">
        <v>0</v>
      </c>
      <c r="G8746" t="n">
        <v>15192.9200388849</v>
      </c>
      <c r="H8746" t="n">
        <v>12551.5974422188</v>
      </c>
      <c r="I8746" t="n">
        <v>0</v>
      </c>
      <c r="J8746" t="n">
        <v>2718.621852204295</v>
      </c>
      <c r="K8746" t="n">
        <v>1354.641594814081</v>
      </c>
      <c r="L8746" t="n">
        <v>16624.86088923718</v>
      </c>
      <c r="M8746" t="n">
        <v>48527.81442683675</v>
      </c>
      <c r="N8746" t="n">
        <v>766.322815533461</v>
      </c>
      <c r="O8746" t="n">
        <v>48527.81442683675</v>
      </c>
      <c r="P8746" t="n">
        <v>766.322815533461</v>
      </c>
      <c r="Q8746" t="n">
        <v>365</v>
      </c>
      <c r="R8746" t="n">
        <v>8</v>
      </c>
      <c r="S8746">
        <f>VLOOKUP(Q8746,Clustering!$D$3:$E$367,2,FALSE)</f>
        <v/>
      </c>
    </row>
    <row r="8747">
      <c r="A8747" t="inlineStr">
        <is>
          <t>2025-12-31 09:00</t>
        </is>
      </c>
      <c r="B8747" t="n">
        <v>0.5279996820951743</v>
      </c>
      <c r="C8747" t="n">
        <v>8433.587261828021</v>
      </c>
      <c r="D8747" t="n">
        <v>1039.589151391586</v>
      </c>
      <c r="E8747" t="n">
        <v>3583.143985000363</v>
      </c>
      <c r="F8747" t="n">
        <v>0</v>
      </c>
      <c r="G8747" t="n">
        <v>13056.84839790207</v>
      </c>
      <c r="H8747" t="n">
        <v>13297.2368942318</v>
      </c>
      <c r="I8747" t="n">
        <v>0</v>
      </c>
      <c r="J8747" t="n">
        <v>2336.666715944188</v>
      </c>
      <c r="K8747" t="n">
        <v>1430.435910210402</v>
      </c>
      <c r="L8747" t="n">
        <v>17064.33952038639</v>
      </c>
      <c r="M8747" t="n">
        <v>48456.76345403025</v>
      </c>
      <c r="N8747" t="n">
        <v>671.5479090187221</v>
      </c>
      <c r="O8747" t="n">
        <v>48456.76345403025</v>
      </c>
      <c r="P8747" t="n">
        <v>671.5479090187221</v>
      </c>
      <c r="Q8747" t="n">
        <v>365</v>
      </c>
      <c r="R8747" t="n">
        <v>9</v>
      </c>
      <c r="S8747">
        <f>VLOOKUP(Q8747,Clustering!$D$3:$E$367,2,FALSE)</f>
        <v/>
      </c>
    </row>
    <row r="8748">
      <c r="A8748" t="inlineStr">
        <is>
          <t>2025-12-31 10:00</t>
        </is>
      </c>
      <c r="B8748" t="n">
        <v>0.3959997615713808</v>
      </c>
      <c r="C8748" t="n">
        <v>7734.478354213393</v>
      </c>
      <c r="D8748" t="n">
        <v>888.3761839164464</v>
      </c>
      <c r="E8748" t="n">
        <v>3335.528343760501</v>
      </c>
      <c r="F8748" t="n">
        <v>0</v>
      </c>
      <c r="G8748" t="n">
        <v>11958.77888165191</v>
      </c>
      <c r="H8748" t="n">
        <v>13520.9287298357</v>
      </c>
      <c r="I8748" t="n">
        <v>0</v>
      </c>
      <c r="J8748" t="n">
        <v>2012.83481616624</v>
      </c>
      <c r="K8748" t="n">
        <v>1427.551455310111</v>
      </c>
      <c r="L8748" t="n">
        <v>16961.31500131205</v>
      </c>
      <c r="M8748" t="n">
        <v>48314.66150841727</v>
      </c>
      <c r="N8748" t="n">
        <v>530.7394764825384</v>
      </c>
      <c r="O8748" t="n">
        <v>48314.66150841727</v>
      </c>
      <c r="P8748" t="n">
        <v>530.7394764825384</v>
      </c>
      <c r="Q8748" t="n">
        <v>365</v>
      </c>
      <c r="R8748" t="n">
        <v>10</v>
      </c>
      <c r="S8748">
        <f>VLOOKUP(Q8748,Clustering!$D$3:$E$367,2,FALSE)</f>
        <v/>
      </c>
    </row>
    <row r="8749">
      <c r="A8749" t="inlineStr">
        <is>
          <t>2025-12-31 11:00</t>
        </is>
      </c>
      <c r="B8749" t="n">
        <v>0.3695997774666221</v>
      </c>
      <c r="C8749" t="n">
        <v>5535.827724863515</v>
      </c>
      <c r="D8749" t="n">
        <v>850.5729420476615</v>
      </c>
      <c r="E8749" t="n">
        <v>2883.993939146634</v>
      </c>
      <c r="F8749" t="n">
        <v>0</v>
      </c>
      <c r="G8749" t="n">
        <v>9270.764205835278</v>
      </c>
      <c r="H8749" t="n">
        <v>13297.2368942318</v>
      </c>
      <c r="I8749" t="n">
        <v>0</v>
      </c>
      <c r="J8749" t="n">
        <v>1752.450607469919</v>
      </c>
      <c r="K8749" t="n">
        <v>1424.968713007898</v>
      </c>
      <c r="L8749" t="n">
        <v>16474.65621470961</v>
      </c>
      <c r="M8749" t="n">
        <v>48172.55956280427</v>
      </c>
      <c r="N8749" t="n">
        <v>533.4473309543881</v>
      </c>
      <c r="O8749" t="n">
        <v>48172.55956280427</v>
      </c>
      <c r="P8749" t="n">
        <v>533.4473309543881</v>
      </c>
      <c r="Q8749" t="n">
        <v>365</v>
      </c>
      <c r="R8749" t="n">
        <v>11</v>
      </c>
      <c r="S8749">
        <f>VLOOKUP(Q8749,Clustering!$D$3:$E$367,2,FALSE)</f>
        <v/>
      </c>
    </row>
    <row r="8750">
      <c r="A8750" t="inlineStr">
        <is>
          <t>2025-12-31 12:00</t>
        </is>
      </c>
      <c r="B8750" t="n">
        <v>0.4223997456761395</v>
      </c>
      <c r="C8750" t="n">
        <v>5458.988258490074</v>
      </c>
      <c r="D8750" t="n">
        <v>888.3761839164464</v>
      </c>
      <c r="E8750" t="n">
        <v>2345.065778801051</v>
      </c>
      <c r="F8750" t="n">
        <v>0</v>
      </c>
      <c r="G8750" t="n">
        <v>8692.852620953248</v>
      </c>
      <c r="H8750" t="n">
        <v>12551.5974422188</v>
      </c>
      <c r="I8750" t="n">
        <v>0</v>
      </c>
      <c r="J8750" t="n">
        <v>1651.92832874746</v>
      </c>
      <c r="K8750" t="n">
        <v>1403.290995328664</v>
      </c>
      <c r="L8750" t="n">
        <v>15606.81676629492</v>
      </c>
      <c r="M8750" t="n">
        <v>48030.45761719128</v>
      </c>
      <c r="N8750" t="n">
        <v>549.6944577854862</v>
      </c>
      <c r="O8750" t="n">
        <v>48030.45761719128</v>
      </c>
      <c r="P8750" t="n">
        <v>549.6944577854862</v>
      </c>
      <c r="Q8750" t="n">
        <v>365</v>
      </c>
      <c r="R8750" t="n">
        <v>12</v>
      </c>
      <c r="S8750">
        <f>VLOOKUP(Q8750,Clustering!$D$3:$E$367,2,FALSE)</f>
        <v/>
      </c>
    </row>
    <row r="8751">
      <c r="A8751" t="inlineStr">
        <is>
          <t>2025-12-31 13:00</t>
        </is>
      </c>
      <c r="B8751" t="n">
        <v>0.3959997615713808</v>
      </c>
      <c r="C8751" t="n">
        <v>5264.154628499113</v>
      </c>
      <c r="D8751" t="n">
        <v>850.5729420476615</v>
      </c>
      <c r="E8751" t="n">
        <v>2053.75325969533</v>
      </c>
      <c r="F8751" t="n">
        <v>0</v>
      </c>
      <c r="G8751" t="n">
        <v>8168.876830003675</v>
      </c>
      <c r="H8751" t="n">
        <v>12924.4171682253</v>
      </c>
      <c r="I8751" t="n">
        <v>0</v>
      </c>
      <c r="J8751" t="n">
        <v>1658.553902284621</v>
      </c>
      <c r="K8751" t="n">
        <v>1404.451038160428</v>
      </c>
      <c r="L8751" t="n">
        <v>15987.42210867035</v>
      </c>
      <c r="M8751" t="n">
        <v>47959.40664438478</v>
      </c>
      <c r="N8751" t="n">
        <v>544.2787488417868</v>
      </c>
      <c r="O8751" t="n">
        <v>47959.40664438478</v>
      </c>
      <c r="P8751" t="n">
        <v>544.2787488417868</v>
      </c>
      <c r="Q8751" t="n">
        <v>365</v>
      </c>
      <c r="R8751" t="n">
        <v>13</v>
      </c>
      <c r="S8751">
        <f>VLOOKUP(Q8751,Clustering!$D$3:$E$367,2,FALSE)</f>
        <v/>
      </c>
    </row>
    <row r="8752">
      <c r="A8752" t="inlineStr">
        <is>
          <t>2025-12-31 14:00</t>
        </is>
      </c>
      <c r="B8752" t="n">
        <v>0.3695997774666221</v>
      </c>
      <c r="C8752" t="n">
        <v>5158.402684947871</v>
      </c>
      <c r="D8752" t="n">
        <v>812.7697001788766</v>
      </c>
      <c r="E8752" t="n">
        <v>2024.622007784758</v>
      </c>
      <c r="F8752" t="n">
        <v>0</v>
      </c>
      <c r="G8752" t="n">
        <v>7996.163992688971</v>
      </c>
      <c r="H8752" t="n">
        <v>13297.2368942318</v>
      </c>
      <c r="I8752" t="n">
        <v>0</v>
      </c>
      <c r="J8752" t="n">
        <v>1591.721189977763</v>
      </c>
      <c r="K8752" t="n">
        <v>1403.447402745322</v>
      </c>
      <c r="L8752" t="n">
        <v>16292.40548695488</v>
      </c>
      <c r="M8752" t="n">
        <v>48030.45761719128</v>
      </c>
      <c r="N8752" t="n">
        <v>530.7394764825384</v>
      </c>
      <c r="O8752" t="n">
        <v>48030.45761719128</v>
      </c>
      <c r="P8752" t="n">
        <v>530.7394764825384</v>
      </c>
      <c r="Q8752" t="n">
        <v>365</v>
      </c>
      <c r="R8752" t="n">
        <v>14</v>
      </c>
      <c r="S8752">
        <f>VLOOKUP(Q8752,Clustering!$D$3:$E$367,2,FALSE)</f>
        <v/>
      </c>
    </row>
    <row r="8753">
      <c r="A8753" t="inlineStr">
        <is>
          <t>2025-12-31 15:00</t>
        </is>
      </c>
      <c r="B8753" t="n">
        <v>0.3959997615713808</v>
      </c>
      <c r="C8753" t="n">
        <v>5362.092389029329</v>
      </c>
      <c r="D8753" t="n">
        <v>850.5729420476615</v>
      </c>
      <c r="E8753" t="n">
        <v>2039.187633740044</v>
      </c>
      <c r="F8753" t="n">
        <v>0</v>
      </c>
      <c r="G8753" t="n">
        <v>8252.248964578606</v>
      </c>
      <c r="H8753" t="n">
        <v>13148.1090038292</v>
      </c>
      <c r="I8753" t="n">
        <v>0</v>
      </c>
      <c r="J8753" t="n">
        <v>1530.728796383814</v>
      </c>
      <c r="K8753" t="n">
        <v>1404.367702327894</v>
      </c>
      <c r="L8753" t="n">
        <v>16083.20550254091</v>
      </c>
      <c r="M8753" t="n">
        <v>48456.76345403025</v>
      </c>
      <c r="N8753" t="n">
        <v>625.5143829972774</v>
      </c>
      <c r="O8753" t="n">
        <v>48456.76345403025</v>
      </c>
      <c r="P8753" t="n">
        <v>625.5143829972774</v>
      </c>
      <c r="Q8753" t="n">
        <v>365</v>
      </c>
      <c r="R8753" t="n">
        <v>15</v>
      </c>
      <c r="S8753">
        <f>VLOOKUP(Q8753,Clustering!$D$3:$E$367,2,FALSE)</f>
        <v/>
      </c>
    </row>
    <row r="8754">
      <c r="A8754" t="inlineStr">
        <is>
          <t>2025-12-31 16:00</t>
        </is>
      </c>
      <c r="B8754" t="n">
        <v>0.5939996423570713</v>
      </c>
      <c r="C8754" t="n">
        <v>6449.045247254308</v>
      </c>
      <c r="D8754" t="n">
        <v>1748.326572011084</v>
      </c>
      <c r="E8754" t="n">
        <v>2461.590786443339</v>
      </c>
      <c r="F8754" t="n">
        <v>0</v>
      </c>
      <c r="G8754" t="n">
        <v>10659.55660535109</v>
      </c>
      <c r="H8754" t="n">
        <v>12551.5974422188</v>
      </c>
      <c r="I8754" t="n">
        <v>0</v>
      </c>
      <c r="J8754" t="n">
        <v>1305.221585217878</v>
      </c>
      <c r="K8754" t="n">
        <v>1360.277524678293</v>
      </c>
      <c r="L8754" t="n">
        <v>15217.09655211497</v>
      </c>
      <c r="M8754" t="n">
        <v>48883.06929086923</v>
      </c>
      <c r="N8754" t="n">
        <v>744.6599797586636</v>
      </c>
      <c r="O8754" t="n">
        <v>48883.06929086923</v>
      </c>
      <c r="P8754" t="n">
        <v>744.6599797586636</v>
      </c>
      <c r="Q8754" t="n">
        <v>365</v>
      </c>
      <c r="R8754" t="n">
        <v>16</v>
      </c>
      <c r="S8754">
        <f>VLOOKUP(Q8754,Clustering!$D$3:$E$367,2,FALSE)</f>
        <v/>
      </c>
    </row>
    <row r="8755">
      <c r="A8755" t="inlineStr">
        <is>
          <t>2025-12-31 17:00</t>
        </is>
      </c>
      <c r="B8755" t="n">
        <v>0.8579994834046585</v>
      </c>
      <c r="C8755" t="n">
        <v>8049.389929960816</v>
      </c>
      <c r="D8755" t="n">
        <v>5040.432249171328</v>
      </c>
      <c r="E8755" t="n">
        <v>3117.04395443121</v>
      </c>
      <c r="F8755" t="n">
        <v>0</v>
      </c>
      <c r="G8755" t="n">
        <v>16207.72413304676</v>
      </c>
      <c r="H8755" t="n">
        <v>11060.3185381928</v>
      </c>
      <c r="I8755" t="n">
        <v>0</v>
      </c>
      <c r="J8755" t="n">
        <v>1301.750736426733</v>
      </c>
      <c r="K8755" t="n">
        <v>1275.339480582558</v>
      </c>
      <c r="L8755" t="n">
        <v>13637.40875520209</v>
      </c>
      <c r="M8755" t="n">
        <v>48954.12026367573</v>
      </c>
      <c r="N8755" t="n">
        <v>815.0641960267554</v>
      </c>
      <c r="O8755" t="n">
        <v>48954.12026367573</v>
      </c>
      <c r="P8755" t="n">
        <v>815.0641960267554</v>
      </c>
      <c r="Q8755" t="n">
        <v>365</v>
      </c>
      <c r="R8755" t="n">
        <v>17</v>
      </c>
      <c r="S8755">
        <f>VLOOKUP(Q8755,Clustering!$D$3:$E$367,2,FALSE)</f>
        <v/>
      </c>
    </row>
    <row r="8756">
      <c r="A8756" t="inlineStr">
        <is>
          <t>2025-12-31 18:00</t>
        </is>
      </c>
      <c r="B8756" t="n">
        <v>1.121999324452246</v>
      </c>
      <c r="C8756" t="n">
        <v>8922.755118944366</v>
      </c>
      <c r="D8756" t="n">
        <v>5985.513295890953</v>
      </c>
      <c r="E8756" t="n">
        <v>4005.547137703657</v>
      </c>
      <c r="F8756" t="n">
        <v>0</v>
      </c>
      <c r="G8756" t="n">
        <v>18914.93755186343</v>
      </c>
      <c r="H8756" t="n">
        <v>9196.219908160308</v>
      </c>
      <c r="I8756" t="n">
        <v>0</v>
      </c>
      <c r="J8756" t="n">
        <v>1883.68544934007</v>
      </c>
      <c r="K8756" t="n">
        <v>1206.987371345546</v>
      </c>
      <c r="L8756" t="n">
        <v>12286.89272884592</v>
      </c>
      <c r="M8756" t="n">
        <v>48740.96734525624</v>
      </c>
      <c r="N8756" t="n">
        <v>758.199252117912</v>
      </c>
      <c r="O8756" t="n">
        <v>48740.96734525624</v>
      </c>
      <c r="P8756" t="n">
        <v>758.199252117912</v>
      </c>
      <c r="Q8756" t="n">
        <v>365</v>
      </c>
      <c r="R8756" t="n">
        <v>18</v>
      </c>
      <c r="S8756">
        <f>VLOOKUP(Q8756,Clustering!$D$3:$E$367,2,FALSE)</f>
        <v/>
      </c>
    </row>
    <row r="8757">
      <c r="A8757" t="inlineStr">
        <is>
          <t>2025-12-31 19:00</t>
        </is>
      </c>
      <c r="B8757" t="n">
        <v>1.22759926087128</v>
      </c>
      <c r="C8757" t="n">
        <v>9408.536830084931</v>
      </c>
      <c r="D8757" t="n">
        <v>6489.556520808085</v>
      </c>
      <c r="E8757" t="n">
        <v>4020.112763658944</v>
      </c>
      <c r="F8757" t="n">
        <v>0</v>
      </c>
      <c r="G8757" t="n">
        <v>19919.43371381283</v>
      </c>
      <c r="H8757" t="n">
        <v>7704.941004134312</v>
      </c>
      <c r="I8757" t="n">
        <v>0</v>
      </c>
      <c r="J8757" t="n">
        <v>1867.420900920147</v>
      </c>
      <c r="K8757" t="n">
        <v>1006.23285592595</v>
      </c>
      <c r="L8757" t="n">
        <v>10578.59476098041</v>
      </c>
      <c r="M8757" t="n">
        <v>48456.76345403025</v>
      </c>
      <c r="N8757" t="n">
        <v>611.9751106380289</v>
      </c>
      <c r="O8757" t="n">
        <v>48456.76345403025</v>
      </c>
      <c r="P8757" t="n">
        <v>611.9751106380289</v>
      </c>
      <c r="Q8757" t="n">
        <v>365</v>
      </c>
      <c r="R8757" t="n">
        <v>19</v>
      </c>
      <c r="S8757">
        <f>VLOOKUP(Q8757,Clustering!$D$3:$E$367,2,FALSE)</f>
        <v/>
      </c>
    </row>
    <row r="8758">
      <c r="A8758" t="inlineStr">
        <is>
          <t>2025-12-31 20:00</t>
        </is>
      </c>
      <c r="B8758" t="n">
        <v>1.267199237028418</v>
      </c>
      <c r="C8758" t="n">
        <v>9359.82842258719</v>
      </c>
      <c r="D8758" t="n">
        <v>6300.54031146416</v>
      </c>
      <c r="E8758" t="n">
        <v>3612.275236910935</v>
      </c>
      <c r="F8758" t="n">
        <v>0</v>
      </c>
      <c r="G8758" t="n">
        <v>19273.91117019932</v>
      </c>
      <c r="H8758" t="n">
        <v>6959.301552121316</v>
      </c>
      <c r="I8758" t="n">
        <v>0</v>
      </c>
      <c r="J8758" t="n">
        <v>1626.528087506671</v>
      </c>
      <c r="K8758" t="n">
        <v>832.9788865661639</v>
      </c>
      <c r="L8758" t="n">
        <v>9418.808526194149</v>
      </c>
      <c r="M8758" t="n">
        <v>48172.55956280427</v>
      </c>
      <c r="N8758" t="n">
        <v>528.0316220106887</v>
      </c>
      <c r="O8758" t="n">
        <v>48172.55956280427</v>
      </c>
      <c r="P8758" t="n">
        <v>528.0316220106887</v>
      </c>
      <c r="Q8758" t="n">
        <v>365</v>
      </c>
      <c r="R8758" t="n">
        <v>20</v>
      </c>
      <c r="S8758">
        <f>VLOOKUP(Q8758,Clustering!$D$3:$E$367,2,FALSE)</f>
        <v/>
      </c>
    </row>
    <row r="8759">
      <c r="A8759" t="inlineStr">
        <is>
          <t>2025-12-31 21:00</t>
        </is>
      </c>
      <c r="B8759" t="n">
        <v>1.280399229080798</v>
      </c>
      <c r="C8759" t="n">
        <v>8487.244651905745</v>
      </c>
      <c r="D8759" t="n">
        <v>5040.432249171328</v>
      </c>
      <c r="E8759" t="n">
        <v>3350.093969715786</v>
      </c>
      <c r="F8759" t="n">
        <v>0</v>
      </c>
      <c r="G8759" t="n">
        <v>16879.05127002194</v>
      </c>
      <c r="H8759" t="n">
        <v>6810.173661718715</v>
      </c>
      <c r="I8759" t="n">
        <v>0</v>
      </c>
      <c r="J8759" t="n">
        <v>1967.762537331104</v>
      </c>
      <c r="K8759" t="n">
        <v>664.9510008207936</v>
      </c>
      <c r="L8759" t="n">
        <v>9442.887199870614</v>
      </c>
      <c r="M8759" t="n">
        <v>47746.25372596529</v>
      </c>
      <c r="N8759" t="n">
        <v>471.1666781018453</v>
      </c>
      <c r="O8759" t="n">
        <v>47746.25372596529</v>
      </c>
      <c r="P8759" t="n">
        <v>471.1666781018453</v>
      </c>
      <c r="Q8759" t="n">
        <v>365</v>
      </c>
      <c r="R8759" t="n">
        <v>21</v>
      </c>
      <c r="S8759">
        <f>VLOOKUP(Q8759,Clustering!$D$3:$E$367,2,FALSE)</f>
        <v/>
      </c>
    </row>
    <row r="8760">
      <c r="A8760" t="inlineStr">
        <is>
          <t>2025-12-31 22:00</t>
        </is>
      </c>
      <c r="B8760" t="n">
        <v>1.280399229080798</v>
      </c>
      <c r="C8760" t="n">
        <v>7123.66971473638</v>
      </c>
      <c r="D8760" t="n">
        <v>3150.27015573208</v>
      </c>
      <c r="E8760" t="n">
        <v>2942.256442967778</v>
      </c>
      <c r="F8760" t="n">
        <v>0</v>
      </c>
      <c r="G8760" t="n">
        <v>13217.47671266532</v>
      </c>
      <c r="H8760" t="n">
        <v>6586.481826114816</v>
      </c>
      <c r="I8760" t="n">
        <v>0</v>
      </c>
      <c r="J8760" t="n">
        <v>1882.994559902423</v>
      </c>
      <c r="K8760" t="n">
        <v>555.3915506427597</v>
      </c>
      <c r="L8760" t="n">
        <v>9024.867936660001</v>
      </c>
      <c r="M8760" t="n">
        <v>47390.99886193281</v>
      </c>
      <c r="N8760" t="n">
        <v>425.1331520804006</v>
      </c>
      <c r="O8760" t="n">
        <v>47390.99886193281</v>
      </c>
      <c r="P8760" t="n">
        <v>425.1331520804006</v>
      </c>
      <c r="Q8760" t="n">
        <v>365</v>
      </c>
      <c r="R8760" t="n">
        <v>22</v>
      </c>
      <c r="S8760">
        <f>VLOOKUP(Q8760,Clustering!$D$3:$E$367,2,FALSE)</f>
        <v/>
      </c>
    </row>
    <row r="8761">
      <c r="A8761" t="inlineStr">
        <is>
          <t>2025-12-31 23:00</t>
        </is>
      </c>
      <c r="B8761" t="n">
        <v>1.280399229080798</v>
      </c>
      <c r="C8761" t="n">
        <v>5971.077719134769</v>
      </c>
      <c r="D8761" t="n">
        <v>1575.13507786604</v>
      </c>
      <c r="E8761" t="n">
        <v>2053.75325969533</v>
      </c>
      <c r="F8761" t="n">
        <v>0</v>
      </c>
      <c r="G8761" t="n">
        <v>9601.24645592522</v>
      </c>
      <c r="H8761" t="n">
        <v>6586.481826114816</v>
      </c>
      <c r="I8761" t="n">
        <v>0</v>
      </c>
      <c r="J8761" t="n">
        <v>1267.201546275055</v>
      </c>
      <c r="K8761" t="n">
        <v>490.5949738240216</v>
      </c>
      <c r="L8761" t="n">
        <v>8344.278346213892</v>
      </c>
      <c r="M8761" t="n">
        <v>47106.79497070683</v>
      </c>
      <c r="N8761" t="n">
        <v>287.0325740160667</v>
      </c>
      <c r="O8761" t="n">
        <v>47106.79497070683</v>
      </c>
      <c r="P8761" t="n">
        <v>287.0325740160667</v>
      </c>
      <c r="Q8761" t="n">
        <v>365</v>
      </c>
      <c r="R8761" t="n">
        <v>23</v>
      </c>
      <c r="S8761">
        <f>VLOOKUP(Q8761,Clustering!$D$3:$E$367,2,FALSE)</f>
        <v/>
      </c>
    </row>
  </sheetData>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B7"/>
  <sheetViews>
    <sheetView workbookViewId="0">
      <selection activeCell="A1" sqref="A1"/>
    </sheetView>
  </sheetViews>
  <sheetFormatPr baseColWidth="8" defaultRowHeight="15"/>
  <cols>
    <col width="22" customWidth="1" min="1" max="1"/>
    <col width="22" customWidth="1" min="2" max="2"/>
  </cols>
  <sheetData>
    <row r="1">
      <c r="A1" t="inlineStr">
        <is>
          <t>Unit: days</t>
        </is>
      </c>
      <c r="B1" t="inlineStr">
        <is>
          <t>Days per Timeslice</t>
        </is>
      </c>
    </row>
    <row r="2">
      <c r="A2" t="inlineStr">
        <is>
          <t>Winter</t>
        </is>
      </c>
      <c r="B2">
        <f>Clustering!$B$3</f>
        <v/>
      </c>
    </row>
    <row r="3">
      <c r="A3" t="inlineStr">
        <is>
          <t>Spring</t>
        </is>
      </c>
      <c r="B3">
        <f>Clustering!$B$4</f>
        <v/>
      </c>
    </row>
    <row r="4">
      <c r="A4" t="inlineStr">
        <is>
          <t>Summer</t>
        </is>
      </c>
      <c r="B4">
        <f>Clustering!$B$5</f>
        <v/>
      </c>
    </row>
    <row r="5">
      <c r="A5" t="inlineStr">
        <is>
          <t>Fall</t>
        </is>
      </c>
      <c r="B5">
        <f>Clustering!$B$6</f>
        <v/>
      </c>
    </row>
    <row r="6">
      <c r="A6" t="inlineStr">
        <is>
          <t>Summer Peak</t>
        </is>
      </c>
      <c r="B6">
        <f>Clustering!$B$7</f>
        <v/>
      </c>
    </row>
    <row r="7">
      <c r="A7" t="inlineStr">
        <is>
          <t>Winter Peak</t>
        </is>
      </c>
      <c r="B7">
        <f>Clustering!$B$8</f>
        <v/>
      </c>
    </row>
  </sheetData>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source'!$C$2:$C$8761,'Demand hourly source'!$S$2:$S$8761,$A2,'Demand hourly source'!$R$2:$R$8761,0)/SUM('Demand hourly source'!$C$2:$C$8761),0)</f>
        <v/>
      </c>
      <c r="C2">
        <f>IFERROR(AVERAGEIFS('Demand hourly source'!$C$2:$C$8761,'Demand hourly source'!$S$2:$S$8761,$A2,'Demand hourly source'!$R$2:$R$8761,1)/SUM('Demand hourly source'!$C$2:$C$8761),0)</f>
        <v/>
      </c>
      <c r="D2">
        <f>IFERROR(AVERAGEIFS('Demand hourly source'!$C$2:$C$8761,'Demand hourly source'!$S$2:$S$8761,$A2,'Demand hourly source'!$R$2:$R$8761,2)/SUM('Demand hourly source'!$C$2:$C$8761),0)</f>
        <v/>
      </c>
      <c r="E2">
        <f>IFERROR(AVERAGEIFS('Demand hourly source'!$C$2:$C$8761,'Demand hourly source'!$S$2:$S$8761,$A2,'Demand hourly source'!$R$2:$R$8761,3)/SUM('Demand hourly source'!$C$2:$C$8761),0)</f>
        <v/>
      </c>
      <c r="F2">
        <f>IFERROR(AVERAGEIFS('Demand hourly source'!$C$2:$C$8761,'Demand hourly source'!$S$2:$S$8761,$A2,'Demand hourly source'!$R$2:$R$8761,4)/SUM('Demand hourly source'!$C$2:$C$8761),0)</f>
        <v/>
      </c>
      <c r="G2">
        <f>IFERROR(AVERAGEIFS('Demand hourly source'!$C$2:$C$8761,'Demand hourly source'!$S$2:$S$8761,$A2,'Demand hourly source'!$R$2:$R$8761,5)/SUM('Demand hourly source'!$C$2:$C$8761),0)</f>
        <v/>
      </c>
      <c r="H2">
        <f>IFERROR(AVERAGEIFS('Demand hourly source'!$C$2:$C$8761,'Demand hourly source'!$S$2:$S$8761,$A2,'Demand hourly source'!$R$2:$R$8761,6)/SUM('Demand hourly source'!$C$2:$C$8761),0)</f>
        <v/>
      </c>
      <c r="I2">
        <f>IFERROR(AVERAGEIFS('Demand hourly source'!$C$2:$C$8761,'Demand hourly source'!$S$2:$S$8761,$A2,'Demand hourly source'!$R$2:$R$8761,7)/SUM('Demand hourly source'!$C$2:$C$8761),0)</f>
        <v/>
      </c>
      <c r="J2">
        <f>IFERROR(AVERAGEIFS('Demand hourly source'!$C$2:$C$8761,'Demand hourly source'!$S$2:$S$8761,$A2,'Demand hourly source'!$R$2:$R$8761,8)/SUM('Demand hourly source'!$C$2:$C$8761),0)</f>
        <v/>
      </c>
      <c r="K2">
        <f>IFERROR(AVERAGEIFS('Demand hourly source'!$C$2:$C$8761,'Demand hourly source'!$S$2:$S$8761,$A2,'Demand hourly source'!$R$2:$R$8761,9)/SUM('Demand hourly source'!$C$2:$C$8761),0)</f>
        <v/>
      </c>
      <c r="L2">
        <f>IFERROR(AVERAGEIFS('Demand hourly source'!$C$2:$C$8761,'Demand hourly source'!$S$2:$S$8761,$A2,'Demand hourly source'!$R$2:$R$8761,10)/SUM('Demand hourly source'!$C$2:$C$8761),0)</f>
        <v/>
      </c>
      <c r="M2">
        <f>IFERROR(AVERAGEIFS('Demand hourly source'!$C$2:$C$8761,'Demand hourly source'!$S$2:$S$8761,$A2,'Demand hourly source'!$R$2:$R$8761,11)/SUM('Demand hourly source'!$C$2:$C$8761),0)</f>
        <v/>
      </c>
      <c r="N2">
        <f>IFERROR(AVERAGEIFS('Demand hourly source'!$C$2:$C$8761,'Demand hourly source'!$S$2:$S$8761,$A2,'Demand hourly source'!$R$2:$R$8761,12)/SUM('Demand hourly source'!$C$2:$C$8761),0)</f>
        <v/>
      </c>
      <c r="O2">
        <f>IFERROR(AVERAGEIFS('Demand hourly source'!$C$2:$C$8761,'Demand hourly source'!$S$2:$S$8761,$A2,'Demand hourly source'!$R$2:$R$8761,13)/SUM('Demand hourly source'!$C$2:$C$8761),0)</f>
        <v/>
      </c>
      <c r="P2">
        <f>IFERROR(AVERAGEIFS('Demand hourly source'!$C$2:$C$8761,'Demand hourly source'!$S$2:$S$8761,$A2,'Demand hourly source'!$R$2:$R$8761,14)/SUM('Demand hourly source'!$C$2:$C$8761),0)</f>
        <v/>
      </c>
      <c r="Q2">
        <f>IFERROR(AVERAGEIFS('Demand hourly source'!$C$2:$C$8761,'Demand hourly source'!$S$2:$S$8761,$A2,'Demand hourly source'!$R$2:$R$8761,15)/SUM('Demand hourly source'!$C$2:$C$8761),0)</f>
        <v/>
      </c>
      <c r="R2">
        <f>IFERROR(AVERAGEIFS('Demand hourly source'!$C$2:$C$8761,'Demand hourly source'!$S$2:$S$8761,$A2,'Demand hourly source'!$R$2:$R$8761,16)/SUM('Demand hourly source'!$C$2:$C$8761),0)</f>
        <v/>
      </c>
      <c r="S2">
        <f>IFERROR(AVERAGEIFS('Demand hourly source'!$C$2:$C$8761,'Demand hourly source'!$S$2:$S$8761,$A2,'Demand hourly source'!$R$2:$R$8761,17)/SUM('Demand hourly source'!$C$2:$C$8761),0)</f>
        <v/>
      </c>
      <c r="T2">
        <f>IFERROR(AVERAGEIFS('Demand hourly source'!$C$2:$C$8761,'Demand hourly source'!$S$2:$S$8761,$A2,'Demand hourly source'!$R$2:$R$8761,18)/SUM('Demand hourly source'!$C$2:$C$8761),0)</f>
        <v/>
      </c>
      <c r="U2">
        <f>IFERROR(AVERAGEIFS('Demand hourly source'!$C$2:$C$8761,'Demand hourly source'!$S$2:$S$8761,$A2,'Demand hourly source'!$R$2:$R$8761,19)/SUM('Demand hourly source'!$C$2:$C$8761),0)</f>
        <v/>
      </c>
      <c r="V2">
        <f>IFERROR(AVERAGEIFS('Demand hourly source'!$C$2:$C$8761,'Demand hourly source'!$S$2:$S$8761,$A2,'Demand hourly source'!$R$2:$R$8761,20)/SUM('Demand hourly source'!$C$2:$C$8761),0)</f>
        <v/>
      </c>
      <c r="W2">
        <f>IFERROR(AVERAGEIFS('Demand hourly source'!$C$2:$C$8761,'Demand hourly source'!$S$2:$S$8761,$A2,'Demand hourly source'!$R$2:$R$8761,21)/SUM('Demand hourly source'!$C$2:$C$8761),0)</f>
        <v/>
      </c>
      <c r="X2">
        <f>IFERROR(AVERAGEIFS('Demand hourly source'!$C$2:$C$8761,'Demand hourly source'!$S$2:$S$8761,$A2,'Demand hourly source'!$R$2:$R$8761,22)/SUM('Demand hourly source'!$C$2:$C$8761),0)</f>
        <v/>
      </c>
      <c r="Y2">
        <f>IFERROR(AVERAGEIFS('Demand hourly source'!$C$2:$C$8761,'Demand hourly source'!$S$2:$S$8761,$A2,'Demand hourly source'!$R$2:$R$8761,23)/SUM('Demand hourly source'!$C$2:$C$8761),0)</f>
        <v/>
      </c>
    </row>
    <row r="3">
      <c r="A3" t="inlineStr">
        <is>
          <t>Spring</t>
        </is>
      </c>
      <c r="B3">
        <f>IFERROR(AVERAGEIFS('Demand hourly source'!$C$2:$C$8761,'Demand hourly source'!$S$2:$S$8761,$A3,'Demand hourly source'!$R$2:$R$8761,0)/SUM('Demand hourly source'!$C$2:$C$8761),0)</f>
        <v/>
      </c>
      <c r="C3">
        <f>IFERROR(AVERAGEIFS('Demand hourly source'!$C$2:$C$8761,'Demand hourly source'!$S$2:$S$8761,$A3,'Demand hourly source'!$R$2:$R$8761,1)/SUM('Demand hourly source'!$C$2:$C$8761),0)</f>
        <v/>
      </c>
      <c r="D3">
        <f>IFERROR(AVERAGEIFS('Demand hourly source'!$C$2:$C$8761,'Demand hourly source'!$S$2:$S$8761,$A3,'Demand hourly source'!$R$2:$R$8761,2)/SUM('Demand hourly source'!$C$2:$C$8761),0)</f>
        <v/>
      </c>
      <c r="E3">
        <f>IFERROR(AVERAGEIFS('Demand hourly source'!$C$2:$C$8761,'Demand hourly source'!$S$2:$S$8761,$A3,'Demand hourly source'!$R$2:$R$8761,3)/SUM('Demand hourly source'!$C$2:$C$8761),0)</f>
        <v/>
      </c>
      <c r="F3">
        <f>IFERROR(AVERAGEIFS('Demand hourly source'!$C$2:$C$8761,'Demand hourly source'!$S$2:$S$8761,$A3,'Demand hourly source'!$R$2:$R$8761,4)/SUM('Demand hourly source'!$C$2:$C$8761),0)</f>
        <v/>
      </c>
      <c r="G3">
        <f>IFERROR(AVERAGEIFS('Demand hourly source'!$C$2:$C$8761,'Demand hourly source'!$S$2:$S$8761,$A3,'Demand hourly source'!$R$2:$R$8761,5)/SUM('Demand hourly source'!$C$2:$C$8761),0)</f>
        <v/>
      </c>
      <c r="H3">
        <f>IFERROR(AVERAGEIFS('Demand hourly source'!$C$2:$C$8761,'Demand hourly source'!$S$2:$S$8761,$A3,'Demand hourly source'!$R$2:$R$8761,6)/SUM('Demand hourly source'!$C$2:$C$8761),0)</f>
        <v/>
      </c>
      <c r="I3">
        <f>IFERROR(AVERAGEIFS('Demand hourly source'!$C$2:$C$8761,'Demand hourly source'!$S$2:$S$8761,$A3,'Demand hourly source'!$R$2:$R$8761,7)/SUM('Demand hourly source'!$C$2:$C$8761),0)</f>
        <v/>
      </c>
      <c r="J3">
        <f>IFERROR(AVERAGEIFS('Demand hourly source'!$C$2:$C$8761,'Demand hourly source'!$S$2:$S$8761,$A3,'Demand hourly source'!$R$2:$R$8761,8)/SUM('Demand hourly source'!$C$2:$C$8761),0)</f>
        <v/>
      </c>
      <c r="K3">
        <f>IFERROR(AVERAGEIFS('Demand hourly source'!$C$2:$C$8761,'Demand hourly source'!$S$2:$S$8761,$A3,'Demand hourly source'!$R$2:$R$8761,9)/SUM('Demand hourly source'!$C$2:$C$8761),0)</f>
        <v/>
      </c>
      <c r="L3">
        <f>IFERROR(AVERAGEIFS('Demand hourly source'!$C$2:$C$8761,'Demand hourly source'!$S$2:$S$8761,$A3,'Demand hourly source'!$R$2:$R$8761,10)/SUM('Demand hourly source'!$C$2:$C$8761),0)</f>
        <v/>
      </c>
      <c r="M3">
        <f>IFERROR(AVERAGEIFS('Demand hourly source'!$C$2:$C$8761,'Demand hourly source'!$S$2:$S$8761,$A3,'Demand hourly source'!$R$2:$R$8761,11)/SUM('Demand hourly source'!$C$2:$C$8761),0)</f>
        <v/>
      </c>
      <c r="N3">
        <f>IFERROR(AVERAGEIFS('Demand hourly source'!$C$2:$C$8761,'Demand hourly source'!$S$2:$S$8761,$A3,'Demand hourly source'!$R$2:$R$8761,12)/SUM('Demand hourly source'!$C$2:$C$8761),0)</f>
        <v/>
      </c>
      <c r="O3">
        <f>IFERROR(AVERAGEIFS('Demand hourly source'!$C$2:$C$8761,'Demand hourly source'!$S$2:$S$8761,$A3,'Demand hourly source'!$R$2:$R$8761,13)/SUM('Demand hourly source'!$C$2:$C$8761),0)</f>
        <v/>
      </c>
      <c r="P3">
        <f>IFERROR(AVERAGEIFS('Demand hourly source'!$C$2:$C$8761,'Demand hourly source'!$S$2:$S$8761,$A3,'Demand hourly source'!$R$2:$R$8761,14)/SUM('Demand hourly source'!$C$2:$C$8761),0)</f>
        <v/>
      </c>
      <c r="Q3">
        <f>IFERROR(AVERAGEIFS('Demand hourly source'!$C$2:$C$8761,'Demand hourly source'!$S$2:$S$8761,$A3,'Demand hourly source'!$R$2:$R$8761,15)/SUM('Demand hourly source'!$C$2:$C$8761),0)</f>
        <v/>
      </c>
      <c r="R3">
        <f>IFERROR(AVERAGEIFS('Demand hourly source'!$C$2:$C$8761,'Demand hourly source'!$S$2:$S$8761,$A3,'Demand hourly source'!$R$2:$R$8761,16)/SUM('Demand hourly source'!$C$2:$C$8761),0)</f>
        <v/>
      </c>
      <c r="S3">
        <f>IFERROR(AVERAGEIFS('Demand hourly source'!$C$2:$C$8761,'Demand hourly source'!$S$2:$S$8761,$A3,'Demand hourly source'!$R$2:$R$8761,17)/SUM('Demand hourly source'!$C$2:$C$8761),0)</f>
        <v/>
      </c>
      <c r="T3">
        <f>IFERROR(AVERAGEIFS('Demand hourly source'!$C$2:$C$8761,'Demand hourly source'!$S$2:$S$8761,$A3,'Demand hourly source'!$R$2:$R$8761,18)/SUM('Demand hourly source'!$C$2:$C$8761),0)</f>
        <v/>
      </c>
      <c r="U3">
        <f>IFERROR(AVERAGEIFS('Demand hourly source'!$C$2:$C$8761,'Demand hourly source'!$S$2:$S$8761,$A3,'Demand hourly source'!$R$2:$R$8761,19)/SUM('Demand hourly source'!$C$2:$C$8761),0)</f>
        <v/>
      </c>
      <c r="V3">
        <f>IFERROR(AVERAGEIFS('Demand hourly source'!$C$2:$C$8761,'Demand hourly source'!$S$2:$S$8761,$A3,'Demand hourly source'!$R$2:$R$8761,20)/SUM('Demand hourly source'!$C$2:$C$8761),0)</f>
        <v/>
      </c>
      <c r="W3">
        <f>IFERROR(AVERAGEIFS('Demand hourly source'!$C$2:$C$8761,'Demand hourly source'!$S$2:$S$8761,$A3,'Demand hourly source'!$R$2:$R$8761,21)/SUM('Demand hourly source'!$C$2:$C$8761),0)</f>
        <v/>
      </c>
      <c r="X3">
        <f>IFERROR(AVERAGEIFS('Demand hourly source'!$C$2:$C$8761,'Demand hourly source'!$S$2:$S$8761,$A3,'Demand hourly source'!$R$2:$R$8761,22)/SUM('Demand hourly source'!$C$2:$C$8761),0)</f>
        <v/>
      </c>
      <c r="Y3">
        <f>IFERROR(AVERAGEIFS('Demand hourly source'!$C$2:$C$8761,'Demand hourly source'!$S$2:$S$8761,$A3,'Demand hourly source'!$R$2:$R$8761,23)/SUM('Demand hourly source'!$C$2:$C$8761),0)</f>
        <v/>
      </c>
    </row>
    <row r="4">
      <c r="A4" t="inlineStr">
        <is>
          <t>Summer</t>
        </is>
      </c>
      <c r="B4">
        <f>IFERROR(AVERAGEIFS('Demand hourly source'!$C$2:$C$8761,'Demand hourly source'!$S$2:$S$8761,$A4,'Demand hourly source'!$R$2:$R$8761,0)/SUM('Demand hourly source'!$C$2:$C$8761),0)</f>
        <v/>
      </c>
      <c r="C4">
        <f>IFERROR(AVERAGEIFS('Demand hourly source'!$C$2:$C$8761,'Demand hourly source'!$S$2:$S$8761,$A4,'Demand hourly source'!$R$2:$R$8761,1)/SUM('Demand hourly source'!$C$2:$C$8761),0)</f>
        <v/>
      </c>
      <c r="D4">
        <f>IFERROR(AVERAGEIFS('Demand hourly source'!$C$2:$C$8761,'Demand hourly source'!$S$2:$S$8761,$A4,'Demand hourly source'!$R$2:$R$8761,2)/SUM('Demand hourly source'!$C$2:$C$8761),0)</f>
        <v/>
      </c>
      <c r="E4">
        <f>IFERROR(AVERAGEIFS('Demand hourly source'!$C$2:$C$8761,'Demand hourly source'!$S$2:$S$8761,$A4,'Demand hourly source'!$R$2:$R$8761,3)/SUM('Demand hourly source'!$C$2:$C$8761),0)</f>
        <v/>
      </c>
      <c r="F4">
        <f>IFERROR(AVERAGEIFS('Demand hourly source'!$C$2:$C$8761,'Demand hourly source'!$S$2:$S$8761,$A4,'Demand hourly source'!$R$2:$R$8761,4)/SUM('Demand hourly source'!$C$2:$C$8761),0)</f>
        <v/>
      </c>
      <c r="G4">
        <f>IFERROR(AVERAGEIFS('Demand hourly source'!$C$2:$C$8761,'Demand hourly source'!$S$2:$S$8761,$A4,'Demand hourly source'!$R$2:$R$8761,5)/SUM('Demand hourly source'!$C$2:$C$8761),0)</f>
        <v/>
      </c>
      <c r="H4">
        <f>IFERROR(AVERAGEIFS('Demand hourly source'!$C$2:$C$8761,'Demand hourly source'!$S$2:$S$8761,$A4,'Demand hourly source'!$R$2:$R$8761,6)/SUM('Demand hourly source'!$C$2:$C$8761),0)</f>
        <v/>
      </c>
      <c r="I4">
        <f>IFERROR(AVERAGEIFS('Demand hourly source'!$C$2:$C$8761,'Demand hourly source'!$S$2:$S$8761,$A4,'Demand hourly source'!$R$2:$R$8761,7)/SUM('Demand hourly source'!$C$2:$C$8761),0)</f>
        <v/>
      </c>
      <c r="J4">
        <f>IFERROR(AVERAGEIFS('Demand hourly source'!$C$2:$C$8761,'Demand hourly source'!$S$2:$S$8761,$A4,'Demand hourly source'!$R$2:$R$8761,8)/SUM('Demand hourly source'!$C$2:$C$8761),0)</f>
        <v/>
      </c>
      <c r="K4">
        <f>IFERROR(AVERAGEIFS('Demand hourly source'!$C$2:$C$8761,'Demand hourly source'!$S$2:$S$8761,$A4,'Demand hourly source'!$R$2:$R$8761,9)/SUM('Demand hourly source'!$C$2:$C$8761),0)</f>
        <v/>
      </c>
      <c r="L4">
        <f>IFERROR(AVERAGEIFS('Demand hourly source'!$C$2:$C$8761,'Demand hourly source'!$S$2:$S$8761,$A4,'Demand hourly source'!$R$2:$R$8761,10)/SUM('Demand hourly source'!$C$2:$C$8761),0)</f>
        <v/>
      </c>
      <c r="M4">
        <f>IFERROR(AVERAGEIFS('Demand hourly source'!$C$2:$C$8761,'Demand hourly source'!$S$2:$S$8761,$A4,'Demand hourly source'!$R$2:$R$8761,11)/SUM('Demand hourly source'!$C$2:$C$8761),0)</f>
        <v/>
      </c>
      <c r="N4">
        <f>IFERROR(AVERAGEIFS('Demand hourly source'!$C$2:$C$8761,'Demand hourly source'!$S$2:$S$8761,$A4,'Demand hourly source'!$R$2:$R$8761,12)/SUM('Demand hourly source'!$C$2:$C$8761),0)</f>
        <v/>
      </c>
      <c r="O4">
        <f>IFERROR(AVERAGEIFS('Demand hourly source'!$C$2:$C$8761,'Demand hourly source'!$S$2:$S$8761,$A4,'Demand hourly source'!$R$2:$R$8761,13)/SUM('Demand hourly source'!$C$2:$C$8761),0)</f>
        <v/>
      </c>
      <c r="P4">
        <f>IFERROR(AVERAGEIFS('Demand hourly source'!$C$2:$C$8761,'Demand hourly source'!$S$2:$S$8761,$A4,'Demand hourly source'!$R$2:$R$8761,14)/SUM('Demand hourly source'!$C$2:$C$8761),0)</f>
        <v/>
      </c>
      <c r="Q4">
        <f>IFERROR(AVERAGEIFS('Demand hourly source'!$C$2:$C$8761,'Demand hourly source'!$S$2:$S$8761,$A4,'Demand hourly source'!$R$2:$R$8761,15)/SUM('Demand hourly source'!$C$2:$C$8761),0)</f>
        <v/>
      </c>
      <c r="R4">
        <f>IFERROR(AVERAGEIFS('Demand hourly source'!$C$2:$C$8761,'Demand hourly source'!$S$2:$S$8761,$A4,'Demand hourly source'!$R$2:$R$8761,16)/SUM('Demand hourly source'!$C$2:$C$8761),0)</f>
        <v/>
      </c>
      <c r="S4">
        <f>IFERROR(AVERAGEIFS('Demand hourly source'!$C$2:$C$8761,'Demand hourly source'!$S$2:$S$8761,$A4,'Demand hourly source'!$R$2:$R$8761,17)/SUM('Demand hourly source'!$C$2:$C$8761),0)</f>
        <v/>
      </c>
      <c r="T4">
        <f>IFERROR(AVERAGEIFS('Demand hourly source'!$C$2:$C$8761,'Demand hourly source'!$S$2:$S$8761,$A4,'Demand hourly source'!$R$2:$R$8761,18)/SUM('Demand hourly source'!$C$2:$C$8761),0)</f>
        <v/>
      </c>
      <c r="U4">
        <f>IFERROR(AVERAGEIFS('Demand hourly source'!$C$2:$C$8761,'Demand hourly source'!$S$2:$S$8761,$A4,'Demand hourly source'!$R$2:$R$8761,19)/SUM('Demand hourly source'!$C$2:$C$8761),0)</f>
        <v/>
      </c>
      <c r="V4">
        <f>IFERROR(AVERAGEIFS('Demand hourly source'!$C$2:$C$8761,'Demand hourly source'!$S$2:$S$8761,$A4,'Demand hourly source'!$R$2:$R$8761,20)/SUM('Demand hourly source'!$C$2:$C$8761),0)</f>
        <v/>
      </c>
      <c r="W4">
        <f>IFERROR(AVERAGEIFS('Demand hourly source'!$C$2:$C$8761,'Demand hourly source'!$S$2:$S$8761,$A4,'Demand hourly source'!$R$2:$R$8761,21)/SUM('Demand hourly source'!$C$2:$C$8761),0)</f>
        <v/>
      </c>
      <c r="X4">
        <f>IFERROR(AVERAGEIFS('Demand hourly source'!$C$2:$C$8761,'Demand hourly source'!$S$2:$S$8761,$A4,'Demand hourly source'!$R$2:$R$8761,22)/SUM('Demand hourly source'!$C$2:$C$8761),0)</f>
        <v/>
      </c>
      <c r="Y4">
        <f>IFERROR(AVERAGEIFS('Demand hourly source'!$C$2:$C$8761,'Demand hourly source'!$S$2:$S$8761,$A4,'Demand hourly source'!$R$2:$R$8761,23)/SUM('Demand hourly source'!$C$2:$C$8761),0)</f>
        <v/>
      </c>
    </row>
    <row r="5">
      <c r="A5" t="inlineStr">
        <is>
          <t>Fall</t>
        </is>
      </c>
      <c r="B5">
        <f>IFERROR(AVERAGEIFS('Demand hourly source'!$C$2:$C$8761,'Demand hourly source'!$S$2:$S$8761,$A5,'Demand hourly source'!$R$2:$R$8761,0)/SUM('Demand hourly source'!$C$2:$C$8761),0)</f>
        <v/>
      </c>
      <c r="C5">
        <f>IFERROR(AVERAGEIFS('Demand hourly source'!$C$2:$C$8761,'Demand hourly source'!$S$2:$S$8761,$A5,'Demand hourly source'!$R$2:$R$8761,1)/SUM('Demand hourly source'!$C$2:$C$8761),0)</f>
        <v/>
      </c>
      <c r="D5">
        <f>IFERROR(AVERAGEIFS('Demand hourly source'!$C$2:$C$8761,'Demand hourly source'!$S$2:$S$8761,$A5,'Demand hourly source'!$R$2:$R$8761,2)/SUM('Demand hourly source'!$C$2:$C$8761),0)</f>
        <v/>
      </c>
      <c r="E5">
        <f>IFERROR(AVERAGEIFS('Demand hourly source'!$C$2:$C$8761,'Demand hourly source'!$S$2:$S$8761,$A5,'Demand hourly source'!$R$2:$R$8761,3)/SUM('Demand hourly source'!$C$2:$C$8761),0)</f>
        <v/>
      </c>
      <c r="F5">
        <f>IFERROR(AVERAGEIFS('Demand hourly source'!$C$2:$C$8761,'Demand hourly source'!$S$2:$S$8761,$A5,'Demand hourly source'!$R$2:$R$8761,4)/SUM('Demand hourly source'!$C$2:$C$8761),0)</f>
        <v/>
      </c>
      <c r="G5">
        <f>IFERROR(AVERAGEIFS('Demand hourly source'!$C$2:$C$8761,'Demand hourly source'!$S$2:$S$8761,$A5,'Demand hourly source'!$R$2:$R$8761,5)/SUM('Demand hourly source'!$C$2:$C$8761),0)</f>
        <v/>
      </c>
      <c r="H5">
        <f>IFERROR(AVERAGEIFS('Demand hourly source'!$C$2:$C$8761,'Demand hourly source'!$S$2:$S$8761,$A5,'Demand hourly source'!$R$2:$R$8761,6)/SUM('Demand hourly source'!$C$2:$C$8761),0)</f>
        <v/>
      </c>
      <c r="I5">
        <f>IFERROR(AVERAGEIFS('Demand hourly source'!$C$2:$C$8761,'Demand hourly source'!$S$2:$S$8761,$A5,'Demand hourly source'!$R$2:$R$8761,7)/SUM('Demand hourly source'!$C$2:$C$8761),0)</f>
        <v/>
      </c>
      <c r="J5">
        <f>IFERROR(AVERAGEIFS('Demand hourly source'!$C$2:$C$8761,'Demand hourly source'!$S$2:$S$8761,$A5,'Demand hourly source'!$R$2:$R$8761,8)/SUM('Demand hourly source'!$C$2:$C$8761),0)</f>
        <v/>
      </c>
      <c r="K5">
        <f>IFERROR(AVERAGEIFS('Demand hourly source'!$C$2:$C$8761,'Demand hourly source'!$S$2:$S$8761,$A5,'Demand hourly source'!$R$2:$R$8761,9)/SUM('Demand hourly source'!$C$2:$C$8761),0)</f>
        <v/>
      </c>
      <c r="L5">
        <f>IFERROR(AVERAGEIFS('Demand hourly source'!$C$2:$C$8761,'Demand hourly source'!$S$2:$S$8761,$A5,'Demand hourly source'!$R$2:$R$8761,10)/SUM('Demand hourly source'!$C$2:$C$8761),0)</f>
        <v/>
      </c>
      <c r="M5">
        <f>IFERROR(AVERAGEIFS('Demand hourly source'!$C$2:$C$8761,'Demand hourly source'!$S$2:$S$8761,$A5,'Demand hourly source'!$R$2:$R$8761,11)/SUM('Demand hourly source'!$C$2:$C$8761),0)</f>
        <v/>
      </c>
      <c r="N5">
        <f>IFERROR(AVERAGEIFS('Demand hourly source'!$C$2:$C$8761,'Demand hourly source'!$S$2:$S$8761,$A5,'Demand hourly source'!$R$2:$R$8761,12)/SUM('Demand hourly source'!$C$2:$C$8761),0)</f>
        <v/>
      </c>
      <c r="O5">
        <f>IFERROR(AVERAGEIFS('Demand hourly source'!$C$2:$C$8761,'Demand hourly source'!$S$2:$S$8761,$A5,'Demand hourly source'!$R$2:$R$8761,13)/SUM('Demand hourly source'!$C$2:$C$8761),0)</f>
        <v/>
      </c>
      <c r="P5">
        <f>IFERROR(AVERAGEIFS('Demand hourly source'!$C$2:$C$8761,'Demand hourly source'!$S$2:$S$8761,$A5,'Demand hourly source'!$R$2:$R$8761,14)/SUM('Demand hourly source'!$C$2:$C$8761),0)</f>
        <v/>
      </c>
      <c r="Q5">
        <f>IFERROR(AVERAGEIFS('Demand hourly source'!$C$2:$C$8761,'Demand hourly source'!$S$2:$S$8761,$A5,'Demand hourly source'!$R$2:$R$8761,15)/SUM('Demand hourly source'!$C$2:$C$8761),0)</f>
        <v/>
      </c>
      <c r="R5">
        <f>IFERROR(AVERAGEIFS('Demand hourly source'!$C$2:$C$8761,'Demand hourly source'!$S$2:$S$8761,$A5,'Demand hourly source'!$R$2:$R$8761,16)/SUM('Demand hourly source'!$C$2:$C$8761),0)</f>
        <v/>
      </c>
      <c r="S5">
        <f>IFERROR(AVERAGEIFS('Demand hourly source'!$C$2:$C$8761,'Demand hourly source'!$S$2:$S$8761,$A5,'Demand hourly source'!$R$2:$R$8761,17)/SUM('Demand hourly source'!$C$2:$C$8761),0)</f>
        <v/>
      </c>
      <c r="T5">
        <f>IFERROR(AVERAGEIFS('Demand hourly source'!$C$2:$C$8761,'Demand hourly source'!$S$2:$S$8761,$A5,'Demand hourly source'!$R$2:$R$8761,18)/SUM('Demand hourly source'!$C$2:$C$8761),0)</f>
        <v/>
      </c>
      <c r="U5">
        <f>IFERROR(AVERAGEIFS('Demand hourly source'!$C$2:$C$8761,'Demand hourly source'!$S$2:$S$8761,$A5,'Demand hourly source'!$R$2:$R$8761,19)/SUM('Demand hourly source'!$C$2:$C$8761),0)</f>
        <v/>
      </c>
      <c r="V5">
        <f>IFERROR(AVERAGEIFS('Demand hourly source'!$C$2:$C$8761,'Demand hourly source'!$S$2:$S$8761,$A5,'Demand hourly source'!$R$2:$R$8761,20)/SUM('Demand hourly source'!$C$2:$C$8761),0)</f>
        <v/>
      </c>
      <c r="W5">
        <f>IFERROR(AVERAGEIFS('Demand hourly source'!$C$2:$C$8761,'Demand hourly source'!$S$2:$S$8761,$A5,'Demand hourly source'!$R$2:$R$8761,21)/SUM('Demand hourly source'!$C$2:$C$8761),0)</f>
        <v/>
      </c>
      <c r="X5">
        <f>IFERROR(AVERAGEIFS('Demand hourly source'!$C$2:$C$8761,'Demand hourly source'!$S$2:$S$8761,$A5,'Demand hourly source'!$R$2:$R$8761,22)/SUM('Demand hourly source'!$C$2:$C$8761),0)</f>
        <v/>
      </c>
      <c r="Y5">
        <f>IFERROR(AVERAGEIFS('Demand hourly source'!$C$2:$C$8761,'Demand hourly source'!$S$2:$S$8761,$A5,'Demand hourly source'!$R$2:$R$8761,23)/SUM('Demand hourly source'!$C$2:$C$8761),0)</f>
        <v/>
      </c>
    </row>
    <row r="6">
      <c r="A6" t="inlineStr">
        <is>
          <t>Summer Peak</t>
        </is>
      </c>
      <c r="B6">
        <f>IFERROR(AVERAGEIFS('Demand hourly source'!$C$2:$C$8761,'Demand hourly source'!$S$2:$S$8761,$A6,'Demand hourly source'!$R$2:$R$8761,0)/SUM('Demand hourly source'!$C$2:$C$8761),0)</f>
        <v/>
      </c>
      <c r="C6">
        <f>IFERROR(AVERAGEIFS('Demand hourly source'!$C$2:$C$8761,'Demand hourly source'!$S$2:$S$8761,$A6,'Demand hourly source'!$R$2:$R$8761,1)/SUM('Demand hourly source'!$C$2:$C$8761),0)</f>
        <v/>
      </c>
      <c r="D6">
        <f>IFERROR(AVERAGEIFS('Demand hourly source'!$C$2:$C$8761,'Demand hourly source'!$S$2:$S$8761,$A6,'Demand hourly source'!$R$2:$R$8761,2)/SUM('Demand hourly source'!$C$2:$C$8761),0)</f>
        <v/>
      </c>
      <c r="E6">
        <f>IFERROR(AVERAGEIFS('Demand hourly source'!$C$2:$C$8761,'Demand hourly source'!$S$2:$S$8761,$A6,'Demand hourly source'!$R$2:$R$8761,3)/SUM('Demand hourly source'!$C$2:$C$8761),0)</f>
        <v/>
      </c>
      <c r="F6">
        <f>IFERROR(AVERAGEIFS('Demand hourly source'!$C$2:$C$8761,'Demand hourly source'!$S$2:$S$8761,$A6,'Demand hourly source'!$R$2:$R$8761,4)/SUM('Demand hourly source'!$C$2:$C$8761),0)</f>
        <v/>
      </c>
      <c r="G6">
        <f>IFERROR(AVERAGEIFS('Demand hourly source'!$C$2:$C$8761,'Demand hourly source'!$S$2:$S$8761,$A6,'Demand hourly source'!$R$2:$R$8761,5)/SUM('Demand hourly source'!$C$2:$C$8761),0)</f>
        <v/>
      </c>
      <c r="H6">
        <f>IFERROR(AVERAGEIFS('Demand hourly source'!$C$2:$C$8761,'Demand hourly source'!$S$2:$S$8761,$A6,'Demand hourly source'!$R$2:$R$8761,6)/SUM('Demand hourly source'!$C$2:$C$8761),0)</f>
        <v/>
      </c>
      <c r="I6">
        <f>IFERROR(AVERAGEIFS('Demand hourly source'!$C$2:$C$8761,'Demand hourly source'!$S$2:$S$8761,$A6,'Demand hourly source'!$R$2:$R$8761,7)/SUM('Demand hourly source'!$C$2:$C$8761),0)</f>
        <v/>
      </c>
      <c r="J6">
        <f>IFERROR(AVERAGEIFS('Demand hourly source'!$C$2:$C$8761,'Demand hourly source'!$S$2:$S$8761,$A6,'Demand hourly source'!$R$2:$R$8761,8)/SUM('Demand hourly source'!$C$2:$C$8761),0)</f>
        <v/>
      </c>
      <c r="K6">
        <f>IFERROR(AVERAGEIFS('Demand hourly source'!$C$2:$C$8761,'Demand hourly source'!$S$2:$S$8761,$A6,'Demand hourly source'!$R$2:$R$8761,9)/SUM('Demand hourly source'!$C$2:$C$8761),0)</f>
        <v/>
      </c>
      <c r="L6">
        <f>IFERROR(AVERAGEIFS('Demand hourly source'!$C$2:$C$8761,'Demand hourly source'!$S$2:$S$8761,$A6,'Demand hourly source'!$R$2:$R$8761,10)/SUM('Demand hourly source'!$C$2:$C$8761),0)</f>
        <v/>
      </c>
      <c r="M6">
        <f>IFERROR(AVERAGEIFS('Demand hourly source'!$C$2:$C$8761,'Demand hourly source'!$S$2:$S$8761,$A6,'Demand hourly source'!$R$2:$R$8761,11)/SUM('Demand hourly source'!$C$2:$C$8761),0)</f>
        <v/>
      </c>
      <c r="N6">
        <f>IFERROR(AVERAGEIFS('Demand hourly source'!$C$2:$C$8761,'Demand hourly source'!$S$2:$S$8761,$A6,'Demand hourly source'!$R$2:$R$8761,12)/SUM('Demand hourly source'!$C$2:$C$8761),0)</f>
        <v/>
      </c>
      <c r="O6">
        <f>IFERROR(AVERAGEIFS('Demand hourly source'!$C$2:$C$8761,'Demand hourly source'!$S$2:$S$8761,$A6,'Demand hourly source'!$R$2:$R$8761,13)/SUM('Demand hourly source'!$C$2:$C$8761),0)</f>
        <v/>
      </c>
      <c r="P6">
        <f>IFERROR(AVERAGEIFS('Demand hourly source'!$C$2:$C$8761,'Demand hourly source'!$S$2:$S$8761,$A6,'Demand hourly source'!$R$2:$R$8761,14)/SUM('Demand hourly source'!$C$2:$C$8761),0)</f>
        <v/>
      </c>
      <c r="Q6">
        <f>IFERROR(AVERAGEIFS('Demand hourly source'!$C$2:$C$8761,'Demand hourly source'!$S$2:$S$8761,$A6,'Demand hourly source'!$R$2:$R$8761,15)/SUM('Demand hourly source'!$C$2:$C$8761),0)</f>
        <v/>
      </c>
      <c r="R6">
        <f>IFERROR(AVERAGEIFS('Demand hourly source'!$C$2:$C$8761,'Demand hourly source'!$S$2:$S$8761,$A6,'Demand hourly source'!$R$2:$R$8761,16)/SUM('Demand hourly source'!$C$2:$C$8761),0)</f>
        <v/>
      </c>
      <c r="S6">
        <f>IFERROR(AVERAGEIFS('Demand hourly source'!$C$2:$C$8761,'Demand hourly source'!$S$2:$S$8761,$A6,'Demand hourly source'!$R$2:$R$8761,17)/SUM('Demand hourly source'!$C$2:$C$8761),0)</f>
        <v/>
      </c>
      <c r="T6">
        <f>IFERROR(AVERAGEIFS('Demand hourly source'!$C$2:$C$8761,'Demand hourly source'!$S$2:$S$8761,$A6,'Demand hourly source'!$R$2:$R$8761,18)/SUM('Demand hourly source'!$C$2:$C$8761),0)</f>
        <v/>
      </c>
      <c r="U6">
        <f>IFERROR(AVERAGEIFS('Demand hourly source'!$C$2:$C$8761,'Demand hourly source'!$S$2:$S$8761,$A6,'Demand hourly source'!$R$2:$R$8761,19)/SUM('Demand hourly source'!$C$2:$C$8761),0)</f>
        <v/>
      </c>
      <c r="V6">
        <f>IFERROR(AVERAGEIFS('Demand hourly source'!$C$2:$C$8761,'Demand hourly source'!$S$2:$S$8761,$A6,'Demand hourly source'!$R$2:$R$8761,20)/SUM('Demand hourly source'!$C$2:$C$8761),0)</f>
        <v/>
      </c>
      <c r="W6">
        <f>IFERROR(AVERAGEIFS('Demand hourly source'!$C$2:$C$8761,'Demand hourly source'!$S$2:$S$8761,$A6,'Demand hourly source'!$R$2:$R$8761,21)/SUM('Demand hourly source'!$C$2:$C$8761),0)</f>
        <v/>
      </c>
      <c r="X6">
        <f>IFERROR(AVERAGEIFS('Demand hourly source'!$C$2:$C$8761,'Demand hourly source'!$S$2:$S$8761,$A6,'Demand hourly source'!$R$2:$R$8761,22)/SUM('Demand hourly source'!$C$2:$C$8761),0)</f>
        <v/>
      </c>
      <c r="Y6">
        <f>IFERROR(AVERAGEIFS('Demand hourly source'!$C$2:$C$8761,'Demand hourly source'!$S$2:$S$8761,$A6,'Demand hourly source'!$R$2:$R$8761,23)/SUM('Demand hourly source'!$C$2:$C$8761),0)</f>
        <v/>
      </c>
    </row>
    <row r="7">
      <c r="A7" t="inlineStr">
        <is>
          <t>Winter Peak</t>
        </is>
      </c>
      <c r="B7">
        <f>IFERROR(AVERAGEIFS('Demand hourly source'!$C$2:$C$8761,'Demand hourly source'!$S$2:$S$8761,$A7,'Demand hourly source'!$R$2:$R$8761,0)/SUM('Demand hourly source'!$C$2:$C$8761),0)</f>
        <v/>
      </c>
      <c r="C7">
        <f>IFERROR(AVERAGEIFS('Demand hourly source'!$C$2:$C$8761,'Demand hourly source'!$S$2:$S$8761,$A7,'Demand hourly source'!$R$2:$R$8761,1)/SUM('Demand hourly source'!$C$2:$C$8761),0)</f>
        <v/>
      </c>
      <c r="D7">
        <f>IFERROR(AVERAGEIFS('Demand hourly source'!$C$2:$C$8761,'Demand hourly source'!$S$2:$S$8761,$A7,'Demand hourly source'!$R$2:$R$8761,2)/SUM('Demand hourly source'!$C$2:$C$8761),0)</f>
        <v/>
      </c>
      <c r="E7">
        <f>IFERROR(AVERAGEIFS('Demand hourly source'!$C$2:$C$8761,'Demand hourly source'!$S$2:$S$8761,$A7,'Demand hourly source'!$R$2:$R$8761,3)/SUM('Demand hourly source'!$C$2:$C$8761),0)</f>
        <v/>
      </c>
      <c r="F7">
        <f>IFERROR(AVERAGEIFS('Demand hourly source'!$C$2:$C$8761,'Demand hourly source'!$S$2:$S$8761,$A7,'Demand hourly source'!$R$2:$R$8761,4)/SUM('Demand hourly source'!$C$2:$C$8761),0)</f>
        <v/>
      </c>
      <c r="G7">
        <f>IFERROR(AVERAGEIFS('Demand hourly source'!$C$2:$C$8761,'Demand hourly source'!$S$2:$S$8761,$A7,'Demand hourly source'!$R$2:$R$8761,5)/SUM('Demand hourly source'!$C$2:$C$8761),0)</f>
        <v/>
      </c>
      <c r="H7">
        <f>IFERROR(AVERAGEIFS('Demand hourly source'!$C$2:$C$8761,'Demand hourly source'!$S$2:$S$8761,$A7,'Demand hourly source'!$R$2:$R$8761,6)/SUM('Demand hourly source'!$C$2:$C$8761),0)</f>
        <v/>
      </c>
      <c r="I7">
        <f>IFERROR(AVERAGEIFS('Demand hourly source'!$C$2:$C$8761,'Demand hourly source'!$S$2:$S$8761,$A7,'Demand hourly source'!$R$2:$R$8761,7)/SUM('Demand hourly source'!$C$2:$C$8761),0)</f>
        <v/>
      </c>
      <c r="J7">
        <f>IFERROR(AVERAGEIFS('Demand hourly source'!$C$2:$C$8761,'Demand hourly source'!$S$2:$S$8761,$A7,'Demand hourly source'!$R$2:$R$8761,8)/SUM('Demand hourly source'!$C$2:$C$8761),0)</f>
        <v/>
      </c>
      <c r="K7">
        <f>IFERROR(AVERAGEIFS('Demand hourly source'!$C$2:$C$8761,'Demand hourly source'!$S$2:$S$8761,$A7,'Demand hourly source'!$R$2:$R$8761,9)/SUM('Demand hourly source'!$C$2:$C$8761),0)</f>
        <v/>
      </c>
      <c r="L7">
        <f>IFERROR(AVERAGEIFS('Demand hourly source'!$C$2:$C$8761,'Demand hourly source'!$S$2:$S$8761,$A7,'Demand hourly source'!$R$2:$R$8761,10)/SUM('Demand hourly source'!$C$2:$C$8761),0)</f>
        <v/>
      </c>
      <c r="M7">
        <f>IFERROR(AVERAGEIFS('Demand hourly source'!$C$2:$C$8761,'Demand hourly source'!$S$2:$S$8761,$A7,'Demand hourly source'!$R$2:$R$8761,11)/SUM('Demand hourly source'!$C$2:$C$8761),0)</f>
        <v/>
      </c>
      <c r="N7">
        <f>IFERROR(AVERAGEIFS('Demand hourly source'!$C$2:$C$8761,'Demand hourly source'!$S$2:$S$8761,$A7,'Demand hourly source'!$R$2:$R$8761,12)/SUM('Demand hourly source'!$C$2:$C$8761),0)</f>
        <v/>
      </c>
      <c r="O7">
        <f>IFERROR(AVERAGEIFS('Demand hourly source'!$C$2:$C$8761,'Demand hourly source'!$S$2:$S$8761,$A7,'Demand hourly source'!$R$2:$R$8761,13)/SUM('Demand hourly source'!$C$2:$C$8761),0)</f>
        <v/>
      </c>
      <c r="P7">
        <f>IFERROR(AVERAGEIFS('Demand hourly source'!$C$2:$C$8761,'Demand hourly source'!$S$2:$S$8761,$A7,'Demand hourly source'!$R$2:$R$8761,14)/SUM('Demand hourly source'!$C$2:$C$8761),0)</f>
        <v/>
      </c>
      <c r="Q7">
        <f>IFERROR(AVERAGEIFS('Demand hourly source'!$C$2:$C$8761,'Demand hourly source'!$S$2:$S$8761,$A7,'Demand hourly source'!$R$2:$R$8761,15)/SUM('Demand hourly source'!$C$2:$C$8761),0)</f>
        <v/>
      </c>
      <c r="R7">
        <f>IFERROR(AVERAGEIFS('Demand hourly source'!$C$2:$C$8761,'Demand hourly source'!$S$2:$S$8761,$A7,'Demand hourly source'!$R$2:$R$8761,16)/SUM('Demand hourly source'!$C$2:$C$8761),0)</f>
        <v/>
      </c>
      <c r="S7">
        <f>IFERROR(AVERAGEIFS('Demand hourly source'!$C$2:$C$8761,'Demand hourly source'!$S$2:$S$8761,$A7,'Demand hourly source'!$R$2:$R$8761,17)/SUM('Demand hourly source'!$C$2:$C$8761),0)</f>
        <v/>
      </c>
      <c r="T7">
        <f>IFERROR(AVERAGEIFS('Demand hourly source'!$C$2:$C$8761,'Demand hourly source'!$S$2:$S$8761,$A7,'Demand hourly source'!$R$2:$R$8761,18)/SUM('Demand hourly source'!$C$2:$C$8761),0)</f>
        <v/>
      </c>
      <c r="U7">
        <f>IFERROR(AVERAGEIFS('Demand hourly source'!$C$2:$C$8761,'Demand hourly source'!$S$2:$S$8761,$A7,'Demand hourly source'!$R$2:$R$8761,19)/SUM('Demand hourly source'!$C$2:$C$8761),0)</f>
        <v/>
      </c>
      <c r="V7">
        <f>IFERROR(AVERAGEIFS('Demand hourly source'!$C$2:$C$8761,'Demand hourly source'!$S$2:$S$8761,$A7,'Demand hourly source'!$R$2:$R$8761,20)/SUM('Demand hourly source'!$C$2:$C$8761),0)</f>
        <v/>
      </c>
      <c r="W7">
        <f>IFERROR(AVERAGEIFS('Demand hourly source'!$C$2:$C$8761,'Demand hourly source'!$S$2:$S$8761,$A7,'Demand hourly source'!$R$2:$R$8761,21)/SUM('Demand hourly source'!$C$2:$C$8761),0)</f>
        <v/>
      </c>
      <c r="X7">
        <f>IFERROR(AVERAGEIFS('Demand hourly source'!$C$2:$C$8761,'Demand hourly source'!$S$2:$S$8761,$A7,'Demand hourly source'!$R$2:$R$8761,22)/SUM('Demand hourly source'!$C$2:$C$8761),0)</f>
        <v/>
      </c>
      <c r="Y7">
        <f>IFERROR(AVERAGEIFS('Demand hourly source'!$C$2:$C$8761,'Demand hourly source'!$S$2:$S$8761,$A7,'Demand hourly source'!$R$2:$R$8761,23)/SUM('Demand hourly source'!$C$2:$C$8761),0)</f>
        <v/>
      </c>
    </row>
  </sheetData>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source'!$B$2:$B$8761,'Demand hourly source'!$S$2:$S$8761,$A2,'Demand hourly source'!$R$2:$R$8761,0)/SUM('Demand hourly source'!$B$2:$B$8761),0)</f>
        <v/>
      </c>
      <c r="C2">
        <f>IFERROR(AVERAGEIFS('Demand hourly source'!$B$2:$B$8761,'Demand hourly source'!$S$2:$S$8761,$A2,'Demand hourly source'!$R$2:$R$8761,1)/SUM('Demand hourly source'!$B$2:$B$8761),0)</f>
        <v/>
      </c>
      <c r="D2">
        <f>IFERROR(AVERAGEIFS('Demand hourly source'!$B$2:$B$8761,'Demand hourly source'!$S$2:$S$8761,$A2,'Demand hourly source'!$R$2:$R$8761,2)/SUM('Demand hourly source'!$B$2:$B$8761),0)</f>
        <v/>
      </c>
      <c r="E2">
        <f>IFERROR(AVERAGEIFS('Demand hourly source'!$B$2:$B$8761,'Demand hourly source'!$S$2:$S$8761,$A2,'Demand hourly source'!$R$2:$R$8761,3)/SUM('Demand hourly source'!$B$2:$B$8761),0)</f>
        <v/>
      </c>
      <c r="F2">
        <f>IFERROR(AVERAGEIFS('Demand hourly source'!$B$2:$B$8761,'Demand hourly source'!$S$2:$S$8761,$A2,'Demand hourly source'!$R$2:$R$8761,4)/SUM('Demand hourly source'!$B$2:$B$8761),0)</f>
        <v/>
      </c>
      <c r="G2">
        <f>IFERROR(AVERAGEIFS('Demand hourly source'!$B$2:$B$8761,'Demand hourly source'!$S$2:$S$8761,$A2,'Demand hourly source'!$R$2:$R$8761,5)/SUM('Demand hourly source'!$B$2:$B$8761),0)</f>
        <v/>
      </c>
      <c r="H2">
        <f>IFERROR(AVERAGEIFS('Demand hourly source'!$B$2:$B$8761,'Demand hourly source'!$S$2:$S$8761,$A2,'Demand hourly source'!$R$2:$R$8761,6)/SUM('Demand hourly source'!$B$2:$B$8761),0)</f>
        <v/>
      </c>
      <c r="I2">
        <f>IFERROR(AVERAGEIFS('Demand hourly source'!$B$2:$B$8761,'Demand hourly source'!$S$2:$S$8761,$A2,'Demand hourly source'!$R$2:$R$8761,7)/SUM('Demand hourly source'!$B$2:$B$8761),0)</f>
        <v/>
      </c>
      <c r="J2">
        <f>IFERROR(AVERAGEIFS('Demand hourly source'!$B$2:$B$8761,'Demand hourly source'!$S$2:$S$8761,$A2,'Demand hourly source'!$R$2:$R$8761,8)/SUM('Demand hourly source'!$B$2:$B$8761),0)</f>
        <v/>
      </c>
      <c r="K2">
        <f>IFERROR(AVERAGEIFS('Demand hourly source'!$B$2:$B$8761,'Demand hourly source'!$S$2:$S$8761,$A2,'Demand hourly source'!$R$2:$R$8761,9)/SUM('Demand hourly source'!$B$2:$B$8761),0)</f>
        <v/>
      </c>
      <c r="L2">
        <f>IFERROR(AVERAGEIFS('Demand hourly source'!$B$2:$B$8761,'Demand hourly source'!$S$2:$S$8761,$A2,'Demand hourly source'!$R$2:$R$8761,10)/SUM('Demand hourly source'!$B$2:$B$8761),0)</f>
        <v/>
      </c>
      <c r="M2">
        <f>IFERROR(AVERAGEIFS('Demand hourly source'!$B$2:$B$8761,'Demand hourly source'!$S$2:$S$8761,$A2,'Demand hourly source'!$R$2:$R$8761,11)/SUM('Demand hourly source'!$B$2:$B$8761),0)</f>
        <v/>
      </c>
      <c r="N2">
        <f>IFERROR(AVERAGEIFS('Demand hourly source'!$B$2:$B$8761,'Demand hourly source'!$S$2:$S$8761,$A2,'Demand hourly source'!$R$2:$R$8761,12)/SUM('Demand hourly source'!$B$2:$B$8761),0)</f>
        <v/>
      </c>
      <c r="O2">
        <f>IFERROR(AVERAGEIFS('Demand hourly source'!$B$2:$B$8761,'Demand hourly source'!$S$2:$S$8761,$A2,'Demand hourly source'!$R$2:$R$8761,13)/SUM('Demand hourly source'!$B$2:$B$8761),0)</f>
        <v/>
      </c>
      <c r="P2">
        <f>IFERROR(AVERAGEIFS('Demand hourly source'!$B$2:$B$8761,'Demand hourly source'!$S$2:$S$8761,$A2,'Demand hourly source'!$R$2:$R$8761,14)/SUM('Demand hourly source'!$B$2:$B$8761),0)</f>
        <v/>
      </c>
      <c r="Q2">
        <f>IFERROR(AVERAGEIFS('Demand hourly source'!$B$2:$B$8761,'Demand hourly source'!$S$2:$S$8761,$A2,'Demand hourly source'!$R$2:$R$8761,15)/SUM('Demand hourly source'!$B$2:$B$8761),0)</f>
        <v/>
      </c>
      <c r="R2">
        <f>IFERROR(AVERAGEIFS('Demand hourly source'!$B$2:$B$8761,'Demand hourly source'!$S$2:$S$8761,$A2,'Demand hourly source'!$R$2:$R$8761,16)/SUM('Demand hourly source'!$B$2:$B$8761),0)</f>
        <v/>
      </c>
      <c r="S2">
        <f>IFERROR(AVERAGEIFS('Demand hourly source'!$B$2:$B$8761,'Demand hourly source'!$S$2:$S$8761,$A2,'Demand hourly source'!$R$2:$R$8761,17)/SUM('Demand hourly source'!$B$2:$B$8761),0)</f>
        <v/>
      </c>
      <c r="T2">
        <f>IFERROR(AVERAGEIFS('Demand hourly source'!$B$2:$B$8761,'Demand hourly source'!$S$2:$S$8761,$A2,'Demand hourly source'!$R$2:$R$8761,18)/SUM('Demand hourly source'!$B$2:$B$8761),0)</f>
        <v/>
      </c>
      <c r="U2">
        <f>IFERROR(AVERAGEIFS('Demand hourly source'!$B$2:$B$8761,'Demand hourly source'!$S$2:$S$8761,$A2,'Demand hourly source'!$R$2:$R$8761,19)/SUM('Demand hourly source'!$B$2:$B$8761),0)</f>
        <v/>
      </c>
      <c r="V2">
        <f>IFERROR(AVERAGEIFS('Demand hourly source'!$B$2:$B$8761,'Demand hourly source'!$S$2:$S$8761,$A2,'Demand hourly source'!$R$2:$R$8761,20)/SUM('Demand hourly source'!$B$2:$B$8761),0)</f>
        <v/>
      </c>
      <c r="W2">
        <f>IFERROR(AVERAGEIFS('Demand hourly source'!$B$2:$B$8761,'Demand hourly source'!$S$2:$S$8761,$A2,'Demand hourly source'!$R$2:$R$8761,21)/SUM('Demand hourly source'!$B$2:$B$8761),0)</f>
        <v/>
      </c>
      <c r="X2">
        <f>IFERROR(AVERAGEIFS('Demand hourly source'!$B$2:$B$8761,'Demand hourly source'!$S$2:$S$8761,$A2,'Demand hourly source'!$R$2:$R$8761,22)/SUM('Demand hourly source'!$B$2:$B$8761),0)</f>
        <v/>
      </c>
      <c r="Y2">
        <f>IFERROR(AVERAGEIFS('Demand hourly source'!$B$2:$B$8761,'Demand hourly source'!$S$2:$S$8761,$A2,'Demand hourly source'!$R$2:$R$8761,23)/SUM('Demand hourly source'!$B$2:$B$8761),0)</f>
        <v/>
      </c>
    </row>
    <row r="3">
      <c r="A3" t="inlineStr">
        <is>
          <t>Spring</t>
        </is>
      </c>
      <c r="B3">
        <f>IFERROR(AVERAGEIFS('Demand hourly source'!$B$2:$B$8761,'Demand hourly source'!$S$2:$S$8761,$A3,'Demand hourly source'!$R$2:$R$8761,0)/SUM('Demand hourly source'!$B$2:$B$8761),0)</f>
        <v/>
      </c>
      <c r="C3">
        <f>IFERROR(AVERAGEIFS('Demand hourly source'!$B$2:$B$8761,'Demand hourly source'!$S$2:$S$8761,$A3,'Demand hourly source'!$R$2:$R$8761,1)/SUM('Demand hourly source'!$B$2:$B$8761),0)</f>
        <v/>
      </c>
      <c r="D3">
        <f>IFERROR(AVERAGEIFS('Demand hourly source'!$B$2:$B$8761,'Demand hourly source'!$S$2:$S$8761,$A3,'Demand hourly source'!$R$2:$R$8761,2)/SUM('Demand hourly source'!$B$2:$B$8761),0)</f>
        <v/>
      </c>
      <c r="E3">
        <f>IFERROR(AVERAGEIFS('Demand hourly source'!$B$2:$B$8761,'Demand hourly source'!$S$2:$S$8761,$A3,'Demand hourly source'!$R$2:$R$8761,3)/SUM('Demand hourly source'!$B$2:$B$8761),0)</f>
        <v/>
      </c>
      <c r="F3">
        <f>IFERROR(AVERAGEIFS('Demand hourly source'!$B$2:$B$8761,'Demand hourly source'!$S$2:$S$8761,$A3,'Demand hourly source'!$R$2:$R$8761,4)/SUM('Demand hourly source'!$B$2:$B$8761),0)</f>
        <v/>
      </c>
      <c r="G3">
        <f>IFERROR(AVERAGEIFS('Demand hourly source'!$B$2:$B$8761,'Demand hourly source'!$S$2:$S$8761,$A3,'Demand hourly source'!$R$2:$R$8761,5)/SUM('Demand hourly source'!$B$2:$B$8761),0)</f>
        <v/>
      </c>
      <c r="H3">
        <f>IFERROR(AVERAGEIFS('Demand hourly source'!$B$2:$B$8761,'Demand hourly source'!$S$2:$S$8761,$A3,'Demand hourly source'!$R$2:$R$8761,6)/SUM('Demand hourly source'!$B$2:$B$8761),0)</f>
        <v/>
      </c>
      <c r="I3">
        <f>IFERROR(AVERAGEIFS('Demand hourly source'!$B$2:$B$8761,'Demand hourly source'!$S$2:$S$8761,$A3,'Demand hourly source'!$R$2:$R$8761,7)/SUM('Demand hourly source'!$B$2:$B$8761),0)</f>
        <v/>
      </c>
      <c r="J3">
        <f>IFERROR(AVERAGEIFS('Demand hourly source'!$B$2:$B$8761,'Demand hourly source'!$S$2:$S$8761,$A3,'Demand hourly source'!$R$2:$R$8761,8)/SUM('Demand hourly source'!$B$2:$B$8761),0)</f>
        <v/>
      </c>
      <c r="K3">
        <f>IFERROR(AVERAGEIFS('Demand hourly source'!$B$2:$B$8761,'Demand hourly source'!$S$2:$S$8761,$A3,'Demand hourly source'!$R$2:$R$8761,9)/SUM('Demand hourly source'!$B$2:$B$8761),0)</f>
        <v/>
      </c>
      <c r="L3">
        <f>IFERROR(AVERAGEIFS('Demand hourly source'!$B$2:$B$8761,'Demand hourly source'!$S$2:$S$8761,$A3,'Demand hourly source'!$R$2:$R$8761,10)/SUM('Demand hourly source'!$B$2:$B$8761),0)</f>
        <v/>
      </c>
      <c r="M3">
        <f>IFERROR(AVERAGEIFS('Demand hourly source'!$B$2:$B$8761,'Demand hourly source'!$S$2:$S$8761,$A3,'Demand hourly source'!$R$2:$R$8761,11)/SUM('Demand hourly source'!$B$2:$B$8761),0)</f>
        <v/>
      </c>
      <c r="N3">
        <f>IFERROR(AVERAGEIFS('Demand hourly source'!$B$2:$B$8761,'Demand hourly source'!$S$2:$S$8761,$A3,'Demand hourly source'!$R$2:$R$8761,12)/SUM('Demand hourly source'!$B$2:$B$8761),0)</f>
        <v/>
      </c>
      <c r="O3">
        <f>IFERROR(AVERAGEIFS('Demand hourly source'!$B$2:$B$8761,'Demand hourly source'!$S$2:$S$8761,$A3,'Demand hourly source'!$R$2:$R$8761,13)/SUM('Demand hourly source'!$B$2:$B$8761),0)</f>
        <v/>
      </c>
      <c r="P3">
        <f>IFERROR(AVERAGEIFS('Demand hourly source'!$B$2:$B$8761,'Demand hourly source'!$S$2:$S$8761,$A3,'Demand hourly source'!$R$2:$R$8761,14)/SUM('Demand hourly source'!$B$2:$B$8761),0)</f>
        <v/>
      </c>
      <c r="Q3">
        <f>IFERROR(AVERAGEIFS('Demand hourly source'!$B$2:$B$8761,'Demand hourly source'!$S$2:$S$8761,$A3,'Demand hourly source'!$R$2:$R$8761,15)/SUM('Demand hourly source'!$B$2:$B$8761),0)</f>
        <v/>
      </c>
      <c r="R3">
        <f>IFERROR(AVERAGEIFS('Demand hourly source'!$B$2:$B$8761,'Demand hourly source'!$S$2:$S$8761,$A3,'Demand hourly source'!$R$2:$R$8761,16)/SUM('Demand hourly source'!$B$2:$B$8761),0)</f>
        <v/>
      </c>
      <c r="S3">
        <f>IFERROR(AVERAGEIFS('Demand hourly source'!$B$2:$B$8761,'Demand hourly source'!$S$2:$S$8761,$A3,'Demand hourly source'!$R$2:$R$8761,17)/SUM('Demand hourly source'!$B$2:$B$8761),0)</f>
        <v/>
      </c>
      <c r="T3">
        <f>IFERROR(AVERAGEIFS('Demand hourly source'!$B$2:$B$8761,'Demand hourly source'!$S$2:$S$8761,$A3,'Demand hourly source'!$R$2:$R$8761,18)/SUM('Demand hourly source'!$B$2:$B$8761),0)</f>
        <v/>
      </c>
      <c r="U3">
        <f>IFERROR(AVERAGEIFS('Demand hourly source'!$B$2:$B$8761,'Demand hourly source'!$S$2:$S$8761,$A3,'Demand hourly source'!$R$2:$R$8761,19)/SUM('Demand hourly source'!$B$2:$B$8761),0)</f>
        <v/>
      </c>
      <c r="V3">
        <f>IFERROR(AVERAGEIFS('Demand hourly source'!$B$2:$B$8761,'Demand hourly source'!$S$2:$S$8761,$A3,'Demand hourly source'!$R$2:$R$8761,20)/SUM('Demand hourly source'!$B$2:$B$8761),0)</f>
        <v/>
      </c>
      <c r="W3">
        <f>IFERROR(AVERAGEIFS('Demand hourly source'!$B$2:$B$8761,'Demand hourly source'!$S$2:$S$8761,$A3,'Demand hourly source'!$R$2:$R$8761,21)/SUM('Demand hourly source'!$B$2:$B$8761),0)</f>
        <v/>
      </c>
      <c r="X3">
        <f>IFERROR(AVERAGEIFS('Demand hourly source'!$B$2:$B$8761,'Demand hourly source'!$S$2:$S$8761,$A3,'Demand hourly source'!$R$2:$R$8761,22)/SUM('Demand hourly source'!$B$2:$B$8761),0)</f>
        <v/>
      </c>
      <c r="Y3">
        <f>IFERROR(AVERAGEIFS('Demand hourly source'!$B$2:$B$8761,'Demand hourly source'!$S$2:$S$8761,$A3,'Demand hourly source'!$R$2:$R$8761,23)/SUM('Demand hourly source'!$B$2:$B$8761),0)</f>
        <v/>
      </c>
    </row>
    <row r="4">
      <c r="A4" t="inlineStr">
        <is>
          <t>Summer</t>
        </is>
      </c>
      <c r="B4">
        <f>IFERROR(AVERAGEIFS('Demand hourly source'!$B$2:$B$8761,'Demand hourly source'!$S$2:$S$8761,$A4,'Demand hourly source'!$R$2:$R$8761,0)/SUM('Demand hourly source'!$B$2:$B$8761),0)</f>
        <v/>
      </c>
      <c r="C4">
        <f>IFERROR(AVERAGEIFS('Demand hourly source'!$B$2:$B$8761,'Demand hourly source'!$S$2:$S$8761,$A4,'Demand hourly source'!$R$2:$R$8761,1)/SUM('Demand hourly source'!$B$2:$B$8761),0)</f>
        <v/>
      </c>
      <c r="D4">
        <f>IFERROR(AVERAGEIFS('Demand hourly source'!$B$2:$B$8761,'Demand hourly source'!$S$2:$S$8761,$A4,'Demand hourly source'!$R$2:$R$8761,2)/SUM('Demand hourly source'!$B$2:$B$8761),0)</f>
        <v/>
      </c>
      <c r="E4">
        <f>IFERROR(AVERAGEIFS('Demand hourly source'!$B$2:$B$8761,'Demand hourly source'!$S$2:$S$8761,$A4,'Demand hourly source'!$R$2:$R$8761,3)/SUM('Demand hourly source'!$B$2:$B$8761),0)</f>
        <v/>
      </c>
      <c r="F4">
        <f>IFERROR(AVERAGEIFS('Demand hourly source'!$B$2:$B$8761,'Demand hourly source'!$S$2:$S$8761,$A4,'Demand hourly source'!$R$2:$R$8761,4)/SUM('Demand hourly source'!$B$2:$B$8761),0)</f>
        <v/>
      </c>
      <c r="G4">
        <f>IFERROR(AVERAGEIFS('Demand hourly source'!$B$2:$B$8761,'Demand hourly source'!$S$2:$S$8761,$A4,'Demand hourly source'!$R$2:$R$8761,5)/SUM('Demand hourly source'!$B$2:$B$8761),0)</f>
        <v/>
      </c>
      <c r="H4">
        <f>IFERROR(AVERAGEIFS('Demand hourly source'!$B$2:$B$8761,'Demand hourly source'!$S$2:$S$8761,$A4,'Demand hourly source'!$R$2:$R$8761,6)/SUM('Demand hourly source'!$B$2:$B$8761),0)</f>
        <v/>
      </c>
      <c r="I4">
        <f>IFERROR(AVERAGEIFS('Demand hourly source'!$B$2:$B$8761,'Demand hourly source'!$S$2:$S$8761,$A4,'Demand hourly source'!$R$2:$R$8761,7)/SUM('Demand hourly source'!$B$2:$B$8761),0)</f>
        <v/>
      </c>
      <c r="J4">
        <f>IFERROR(AVERAGEIFS('Demand hourly source'!$B$2:$B$8761,'Demand hourly source'!$S$2:$S$8761,$A4,'Demand hourly source'!$R$2:$R$8761,8)/SUM('Demand hourly source'!$B$2:$B$8761),0)</f>
        <v/>
      </c>
      <c r="K4">
        <f>IFERROR(AVERAGEIFS('Demand hourly source'!$B$2:$B$8761,'Demand hourly source'!$S$2:$S$8761,$A4,'Demand hourly source'!$R$2:$R$8761,9)/SUM('Demand hourly source'!$B$2:$B$8761),0)</f>
        <v/>
      </c>
      <c r="L4">
        <f>IFERROR(AVERAGEIFS('Demand hourly source'!$B$2:$B$8761,'Demand hourly source'!$S$2:$S$8761,$A4,'Demand hourly source'!$R$2:$R$8761,10)/SUM('Demand hourly source'!$B$2:$B$8761),0)</f>
        <v/>
      </c>
      <c r="M4">
        <f>IFERROR(AVERAGEIFS('Demand hourly source'!$B$2:$B$8761,'Demand hourly source'!$S$2:$S$8761,$A4,'Demand hourly source'!$R$2:$R$8761,11)/SUM('Demand hourly source'!$B$2:$B$8761),0)</f>
        <v/>
      </c>
      <c r="N4">
        <f>IFERROR(AVERAGEIFS('Demand hourly source'!$B$2:$B$8761,'Demand hourly source'!$S$2:$S$8761,$A4,'Demand hourly source'!$R$2:$R$8761,12)/SUM('Demand hourly source'!$B$2:$B$8761),0)</f>
        <v/>
      </c>
      <c r="O4">
        <f>IFERROR(AVERAGEIFS('Demand hourly source'!$B$2:$B$8761,'Demand hourly source'!$S$2:$S$8761,$A4,'Demand hourly source'!$R$2:$R$8761,13)/SUM('Demand hourly source'!$B$2:$B$8761),0)</f>
        <v/>
      </c>
      <c r="P4">
        <f>IFERROR(AVERAGEIFS('Demand hourly source'!$B$2:$B$8761,'Demand hourly source'!$S$2:$S$8761,$A4,'Demand hourly source'!$R$2:$R$8761,14)/SUM('Demand hourly source'!$B$2:$B$8761),0)</f>
        <v/>
      </c>
      <c r="Q4">
        <f>IFERROR(AVERAGEIFS('Demand hourly source'!$B$2:$B$8761,'Demand hourly source'!$S$2:$S$8761,$A4,'Demand hourly source'!$R$2:$R$8761,15)/SUM('Demand hourly source'!$B$2:$B$8761),0)</f>
        <v/>
      </c>
      <c r="R4">
        <f>IFERROR(AVERAGEIFS('Demand hourly source'!$B$2:$B$8761,'Demand hourly source'!$S$2:$S$8761,$A4,'Demand hourly source'!$R$2:$R$8761,16)/SUM('Demand hourly source'!$B$2:$B$8761),0)</f>
        <v/>
      </c>
      <c r="S4">
        <f>IFERROR(AVERAGEIFS('Demand hourly source'!$B$2:$B$8761,'Demand hourly source'!$S$2:$S$8761,$A4,'Demand hourly source'!$R$2:$R$8761,17)/SUM('Demand hourly source'!$B$2:$B$8761),0)</f>
        <v/>
      </c>
      <c r="T4">
        <f>IFERROR(AVERAGEIFS('Demand hourly source'!$B$2:$B$8761,'Demand hourly source'!$S$2:$S$8761,$A4,'Demand hourly source'!$R$2:$R$8761,18)/SUM('Demand hourly source'!$B$2:$B$8761),0)</f>
        <v/>
      </c>
      <c r="U4">
        <f>IFERROR(AVERAGEIFS('Demand hourly source'!$B$2:$B$8761,'Demand hourly source'!$S$2:$S$8761,$A4,'Demand hourly source'!$R$2:$R$8761,19)/SUM('Demand hourly source'!$B$2:$B$8761),0)</f>
        <v/>
      </c>
      <c r="V4">
        <f>IFERROR(AVERAGEIFS('Demand hourly source'!$B$2:$B$8761,'Demand hourly source'!$S$2:$S$8761,$A4,'Demand hourly source'!$R$2:$R$8761,20)/SUM('Demand hourly source'!$B$2:$B$8761),0)</f>
        <v/>
      </c>
      <c r="W4">
        <f>IFERROR(AVERAGEIFS('Demand hourly source'!$B$2:$B$8761,'Demand hourly source'!$S$2:$S$8761,$A4,'Demand hourly source'!$R$2:$R$8761,21)/SUM('Demand hourly source'!$B$2:$B$8761),0)</f>
        <v/>
      </c>
      <c r="X4">
        <f>IFERROR(AVERAGEIFS('Demand hourly source'!$B$2:$B$8761,'Demand hourly source'!$S$2:$S$8761,$A4,'Demand hourly source'!$R$2:$R$8761,22)/SUM('Demand hourly source'!$B$2:$B$8761),0)</f>
        <v/>
      </c>
      <c r="Y4">
        <f>IFERROR(AVERAGEIFS('Demand hourly source'!$B$2:$B$8761,'Demand hourly source'!$S$2:$S$8761,$A4,'Demand hourly source'!$R$2:$R$8761,23)/SUM('Demand hourly source'!$B$2:$B$8761),0)</f>
        <v/>
      </c>
    </row>
    <row r="5">
      <c r="A5" t="inlineStr">
        <is>
          <t>Fall</t>
        </is>
      </c>
      <c r="B5">
        <f>IFERROR(AVERAGEIFS('Demand hourly source'!$B$2:$B$8761,'Demand hourly source'!$S$2:$S$8761,$A5,'Demand hourly source'!$R$2:$R$8761,0)/SUM('Demand hourly source'!$B$2:$B$8761),0)</f>
        <v/>
      </c>
      <c r="C5">
        <f>IFERROR(AVERAGEIFS('Demand hourly source'!$B$2:$B$8761,'Demand hourly source'!$S$2:$S$8761,$A5,'Demand hourly source'!$R$2:$R$8761,1)/SUM('Demand hourly source'!$B$2:$B$8761),0)</f>
        <v/>
      </c>
      <c r="D5">
        <f>IFERROR(AVERAGEIFS('Demand hourly source'!$B$2:$B$8761,'Demand hourly source'!$S$2:$S$8761,$A5,'Demand hourly source'!$R$2:$R$8761,2)/SUM('Demand hourly source'!$B$2:$B$8761),0)</f>
        <v/>
      </c>
      <c r="E5">
        <f>IFERROR(AVERAGEIFS('Demand hourly source'!$B$2:$B$8761,'Demand hourly source'!$S$2:$S$8761,$A5,'Demand hourly source'!$R$2:$R$8761,3)/SUM('Demand hourly source'!$B$2:$B$8761),0)</f>
        <v/>
      </c>
      <c r="F5">
        <f>IFERROR(AVERAGEIFS('Demand hourly source'!$B$2:$B$8761,'Demand hourly source'!$S$2:$S$8761,$A5,'Demand hourly source'!$R$2:$R$8761,4)/SUM('Demand hourly source'!$B$2:$B$8761),0)</f>
        <v/>
      </c>
      <c r="G5">
        <f>IFERROR(AVERAGEIFS('Demand hourly source'!$B$2:$B$8761,'Demand hourly source'!$S$2:$S$8761,$A5,'Demand hourly source'!$R$2:$R$8761,5)/SUM('Demand hourly source'!$B$2:$B$8761),0)</f>
        <v/>
      </c>
      <c r="H5">
        <f>IFERROR(AVERAGEIFS('Demand hourly source'!$B$2:$B$8761,'Demand hourly source'!$S$2:$S$8761,$A5,'Demand hourly source'!$R$2:$R$8761,6)/SUM('Demand hourly source'!$B$2:$B$8761),0)</f>
        <v/>
      </c>
      <c r="I5">
        <f>IFERROR(AVERAGEIFS('Demand hourly source'!$B$2:$B$8761,'Demand hourly source'!$S$2:$S$8761,$A5,'Demand hourly source'!$R$2:$R$8761,7)/SUM('Demand hourly source'!$B$2:$B$8761),0)</f>
        <v/>
      </c>
      <c r="J5">
        <f>IFERROR(AVERAGEIFS('Demand hourly source'!$B$2:$B$8761,'Demand hourly source'!$S$2:$S$8761,$A5,'Demand hourly source'!$R$2:$R$8761,8)/SUM('Demand hourly source'!$B$2:$B$8761),0)</f>
        <v/>
      </c>
      <c r="K5">
        <f>IFERROR(AVERAGEIFS('Demand hourly source'!$B$2:$B$8761,'Demand hourly source'!$S$2:$S$8761,$A5,'Demand hourly source'!$R$2:$R$8761,9)/SUM('Demand hourly source'!$B$2:$B$8761),0)</f>
        <v/>
      </c>
      <c r="L5">
        <f>IFERROR(AVERAGEIFS('Demand hourly source'!$B$2:$B$8761,'Demand hourly source'!$S$2:$S$8761,$A5,'Demand hourly source'!$R$2:$R$8761,10)/SUM('Demand hourly source'!$B$2:$B$8761),0)</f>
        <v/>
      </c>
      <c r="M5">
        <f>IFERROR(AVERAGEIFS('Demand hourly source'!$B$2:$B$8761,'Demand hourly source'!$S$2:$S$8761,$A5,'Demand hourly source'!$R$2:$R$8761,11)/SUM('Demand hourly source'!$B$2:$B$8761),0)</f>
        <v/>
      </c>
      <c r="N5">
        <f>IFERROR(AVERAGEIFS('Demand hourly source'!$B$2:$B$8761,'Demand hourly source'!$S$2:$S$8761,$A5,'Demand hourly source'!$R$2:$R$8761,12)/SUM('Demand hourly source'!$B$2:$B$8761),0)</f>
        <v/>
      </c>
      <c r="O5">
        <f>IFERROR(AVERAGEIFS('Demand hourly source'!$B$2:$B$8761,'Demand hourly source'!$S$2:$S$8761,$A5,'Demand hourly source'!$R$2:$R$8761,13)/SUM('Demand hourly source'!$B$2:$B$8761),0)</f>
        <v/>
      </c>
      <c r="P5">
        <f>IFERROR(AVERAGEIFS('Demand hourly source'!$B$2:$B$8761,'Demand hourly source'!$S$2:$S$8761,$A5,'Demand hourly source'!$R$2:$R$8761,14)/SUM('Demand hourly source'!$B$2:$B$8761),0)</f>
        <v/>
      </c>
      <c r="Q5">
        <f>IFERROR(AVERAGEIFS('Demand hourly source'!$B$2:$B$8761,'Demand hourly source'!$S$2:$S$8761,$A5,'Demand hourly source'!$R$2:$R$8761,15)/SUM('Demand hourly source'!$B$2:$B$8761),0)</f>
        <v/>
      </c>
      <c r="R5">
        <f>IFERROR(AVERAGEIFS('Demand hourly source'!$B$2:$B$8761,'Demand hourly source'!$S$2:$S$8761,$A5,'Demand hourly source'!$R$2:$R$8761,16)/SUM('Demand hourly source'!$B$2:$B$8761),0)</f>
        <v/>
      </c>
      <c r="S5">
        <f>IFERROR(AVERAGEIFS('Demand hourly source'!$B$2:$B$8761,'Demand hourly source'!$S$2:$S$8761,$A5,'Demand hourly source'!$R$2:$R$8761,17)/SUM('Demand hourly source'!$B$2:$B$8761),0)</f>
        <v/>
      </c>
      <c r="T5">
        <f>IFERROR(AVERAGEIFS('Demand hourly source'!$B$2:$B$8761,'Demand hourly source'!$S$2:$S$8761,$A5,'Demand hourly source'!$R$2:$R$8761,18)/SUM('Demand hourly source'!$B$2:$B$8761),0)</f>
        <v/>
      </c>
      <c r="U5">
        <f>IFERROR(AVERAGEIFS('Demand hourly source'!$B$2:$B$8761,'Demand hourly source'!$S$2:$S$8761,$A5,'Demand hourly source'!$R$2:$R$8761,19)/SUM('Demand hourly source'!$B$2:$B$8761),0)</f>
        <v/>
      </c>
      <c r="V5">
        <f>IFERROR(AVERAGEIFS('Demand hourly source'!$B$2:$B$8761,'Demand hourly source'!$S$2:$S$8761,$A5,'Demand hourly source'!$R$2:$R$8761,20)/SUM('Demand hourly source'!$B$2:$B$8761),0)</f>
        <v/>
      </c>
      <c r="W5">
        <f>IFERROR(AVERAGEIFS('Demand hourly source'!$B$2:$B$8761,'Demand hourly source'!$S$2:$S$8761,$A5,'Demand hourly source'!$R$2:$R$8761,21)/SUM('Demand hourly source'!$B$2:$B$8761),0)</f>
        <v/>
      </c>
      <c r="X5">
        <f>IFERROR(AVERAGEIFS('Demand hourly source'!$B$2:$B$8761,'Demand hourly source'!$S$2:$S$8761,$A5,'Demand hourly source'!$R$2:$R$8761,22)/SUM('Demand hourly source'!$B$2:$B$8761),0)</f>
        <v/>
      </c>
      <c r="Y5">
        <f>IFERROR(AVERAGEIFS('Demand hourly source'!$B$2:$B$8761,'Demand hourly source'!$S$2:$S$8761,$A5,'Demand hourly source'!$R$2:$R$8761,23)/SUM('Demand hourly source'!$B$2:$B$8761),0)</f>
        <v/>
      </c>
    </row>
    <row r="6">
      <c r="A6" t="inlineStr">
        <is>
          <t>Summer Peak</t>
        </is>
      </c>
      <c r="B6">
        <f>IFERROR(AVERAGEIFS('Demand hourly source'!$B$2:$B$8761,'Demand hourly source'!$S$2:$S$8761,$A6,'Demand hourly source'!$R$2:$R$8761,0)/SUM('Demand hourly source'!$B$2:$B$8761),0)</f>
        <v/>
      </c>
      <c r="C6">
        <f>IFERROR(AVERAGEIFS('Demand hourly source'!$B$2:$B$8761,'Demand hourly source'!$S$2:$S$8761,$A6,'Demand hourly source'!$R$2:$R$8761,1)/SUM('Demand hourly source'!$B$2:$B$8761),0)</f>
        <v/>
      </c>
      <c r="D6">
        <f>IFERROR(AVERAGEIFS('Demand hourly source'!$B$2:$B$8761,'Demand hourly source'!$S$2:$S$8761,$A6,'Demand hourly source'!$R$2:$R$8761,2)/SUM('Demand hourly source'!$B$2:$B$8761),0)</f>
        <v/>
      </c>
      <c r="E6">
        <f>IFERROR(AVERAGEIFS('Demand hourly source'!$B$2:$B$8761,'Demand hourly source'!$S$2:$S$8761,$A6,'Demand hourly source'!$R$2:$R$8761,3)/SUM('Demand hourly source'!$B$2:$B$8761),0)</f>
        <v/>
      </c>
      <c r="F6">
        <f>IFERROR(AVERAGEIFS('Demand hourly source'!$B$2:$B$8761,'Demand hourly source'!$S$2:$S$8761,$A6,'Demand hourly source'!$R$2:$R$8761,4)/SUM('Demand hourly source'!$B$2:$B$8761),0)</f>
        <v/>
      </c>
      <c r="G6">
        <f>IFERROR(AVERAGEIFS('Demand hourly source'!$B$2:$B$8761,'Demand hourly source'!$S$2:$S$8761,$A6,'Demand hourly source'!$R$2:$R$8761,5)/SUM('Demand hourly source'!$B$2:$B$8761),0)</f>
        <v/>
      </c>
      <c r="H6">
        <f>IFERROR(AVERAGEIFS('Demand hourly source'!$B$2:$B$8761,'Demand hourly source'!$S$2:$S$8761,$A6,'Demand hourly source'!$R$2:$R$8761,6)/SUM('Demand hourly source'!$B$2:$B$8761),0)</f>
        <v/>
      </c>
      <c r="I6">
        <f>IFERROR(AVERAGEIFS('Demand hourly source'!$B$2:$B$8761,'Demand hourly source'!$S$2:$S$8761,$A6,'Demand hourly source'!$R$2:$R$8761,7)/SUM('Demand hourly source'!$B$2:$B$8761),0)</f>
        <v/>
      </c>
      <c r="J6">
        <f>IFERROR(AVERAGEIFS('Demand hourly source'!$B$2:$B$8761,'Demand hourly source'!$S$2:$S$8761,$A6,'Demand hourly source'!$R$2:$R$8761,8)/SUM('Demand hourly source'!$B$2:$B$8761),0)</f>
        <v/>
      </c>
      <c r="K6">
        <f>IFERROR(AVERAGEIFS('Demand hourly source'!$B$2:$B$8761,'Demand hourly source'!$S$2:$S$8761,$A6,'Demand hourly source'!$R$2:$R$8761,9)/SUM('Demand hourly source'!$B$2:$B$8761),0)</f>
        <v/>
      </c>
      <c r="L6">
        <f>IFERROR(AVERAGEIFS('Demand hourly source'!$B$2:$B$8761,'Demand hourly source'!$S$2:$S$8761,$A6,'Demand hourly source'!$R$2:$R$8761,10)/SUM('Demand hourly source'!$B$2:$B$8761),0)</f>
        <v/>
      </c>
      <c r="M6">
        <f>IFERROR(AVERAGEIFS('Demand hourly source'!$B$2:$B$8761,'Demand hourly source'!$S$2:$S$8761,$A6,'Demand hourly source'!$R$2:$R$8761,11)/SUM('Demand hourly source'!$B$2:$B$8761),0)</f>
        <v/>
      </c>
      <c r="N6">
        <f>IFERROR(AVERAGEIFS('Demand hourly source'!$B$2:$B$8761,'Demand hourly source'!$S$2:$S$8761,$A6,'Demand hourly source'!$R$2:$R$8761,12)/SUM('Demand hourly source'!$B$2:$B$8761),0)</f>
        <v/>
      </c>
      <c r="O6">
        <f>IFERROR(AVERAGEIFS('Demand hourly source'!$B$2:$B$8761,'Demand hourly source'!$S$2:$S$8761,$A6,'Demand hourly source'!$R$2:$R$8761,13)/SUM('Demand hourly source'!$B$2:$B$8761),0)</f>
        <v/>
      </c>
      <c r="P6">
        <f>IFERROR(AVERAGEIFS('Demand hourly source'!$B$2:$B$8761,'Demand hourly source'!$S$2:$S$8761,$A6,'Demand hourly source'!$R$2:$R$8761,14)/SUM('Demand hourly source'!$B$2:$B$8761),0)</f>
        <v/>
      </c>
      <c r="Q6">
        <f>IFERROR(AVERAGEIFS('Demand hourly source'!$B$2:$B$8761,'Demand hourly source'!$S$2:$S$8761,$A6,'Demand hourly source'!$R$2:$R$8761,15)/SUM('Demand hourly source'!$B$2:$B$8761),0)</f>
        <v/>
      </c>
      <c r="R6">
        <f>IFERROR(AVERAGEIFS('Demand hourly source'!$B$2:$B$8761,'Demand hourly source'!$S$2:$S$8761,$A6,'Demand hourly source'!$R$2:$R$8761,16)/SUM('Demand hourly source'!$B$2:$B$8761),0)</f>
        <v/>
      </c>
      <c r="S6">
        <f>IFERROR(AVERAGEIFS('Demand hourly source'!$B$2:$B$8761,'Demand hourly source'!$S$2:$S$8761,$A6,'Demand hourly source'!$R$2:$R$8761,17)/SUM('Demand hourly source'!$B$2:$B$8761),0)</f>
        <v/>
      </c>
      <c r="T6">
        <f>IFERROR(AVERAGEIFS('Demand hourly source'!$B$2:$B$8761,'Demand hourly source'!$S$2:$S$8761,$A6,'Demand hourly source'!$R$2:$R$8761,18)/SUM('Demand hourly source'!$B$2:$B$8761),0)</f>
        <v/>
      </c>
      <c r="U6">
        <f>IFERROR(AVERAGEIFS('Demand hourly source'!$B$2:$B$8761,'Demand hourly source'!$S$2:$S$8761,$A6,'Demand hourly source'!$R$2:$R$8761,19)/SUM('Demand hourly source'!$B$2:$B$8761),0)</f>
        <v/>
      </c>
      <c r="V6">
        <f>IFERROR(AVERAGEIFS('Demand hourly source'!$B$2:$B$8761,'Demand hourly source'!$S$2:$S$8761,$A6,'Demand hourly source'!$R$2:$R$8761,20)/SUM('Demand hourly source'!$B$2:$B$8761),0)</f>
        <v/>
      </c>
      <c r="W6">
        <f>IFERROR(AVERAGEIFS('Demand hourly source'!$B$2:$B$8761,'Demand hourly source'!$S$2:$S$8761,$A6,'Demand hourly source'!$R$2:$R$8761,21)/SUM('Demand hourly source'!$B$2:$B$8761),0)</f>
        <v/>
      </c>
      <c r="X6">
        <f>IFERROR(AVERAGEIFS('Demand hourly source'!$B$2:$B$8761,'Demand hourly source'!$S$2:$S$8761,$A6,'Demand hourly source'!$R$2:$R$8761,22)/SUM('Demand hourly source'!$B$2:$B$8761),0)</f>
        <v/>
      </c>
      <c r="Y6">
        <f>IFERROR(AVERAGEIFS('Demand hourly source'!$B$2:$B$8761,'Demand hourly source'!$S$2:$S$8761,$A6,'Demand hourly source'!$R$2:$R$8761,23)/SUM('Demand hourly source'!$B$2:$B$8761),0)</f>
        <v/>
      </c>
    </row>
    <row r="7">
      <c r="A7" t="inlineStr">
        <is>
          <t>Winter Peak</t>
        </is>
      </c>
      <c r="B7">
        <f>IFERROR(AVERAGEIFS('Demand hourly source'!$B$2:$B$8761,'Demand hourly source'!$S$2:$S$8761,$A7,'Demand hourly source'!$R$2:$R$8761,0)/SUM('Demand hourly source'!$B$2:$B$8761),0)</f>
        <v/>
      </c>
      <c r="C7">
        <f>IFERROR(AVERAGEIFS('Demand hourly source'!$B$2:$B$8761,'Demand hourly source'!$S$2:$S$8761,$A7,'Demand hourly source'!$R$2:$R$8761,1)/SUM('Demand hourly source'!$B$2:$B$8761),0)</f>
        <v/>
      </c>
      <c r="D7">
        <f>IFERROR(AVERAGEIFS('Demand hourly source'!$B$2:$B$8761,'Demand hourly source'!$S$2:$S$8761,$A7,'Demand hourly source'!$R$2:$R$8761,2)/SUM('Demand hourly source'!$B$2:$B$8761),0)</f>
        <v/>
      </c>
      <c r="E7">
        <f>IFERROR(AVERAGEIFS('Demand hourly source'!$B$2:$B$8761,'Demand hourly source'!$S$2:$S$8761,$A7,'Demand hourly source'!$R$2:$R$8761,3)/SUM('Demand hourly source'!$B$2:$B$8761),0)</f>
        <v/>
      </c>
      <c r="F7">
        <f>IFERROR(AVERAGEIFS('Demand hourly source'!$B$2:$B$8761,'Demand hourly source'!$S$2:$S$8761,$A7,'Demand hourly source'!$R$2:$R$8761,4)/SUM('Demand hourly source'!$B$2:$B$8761),0)</f>
        <v/>
      </c>
      <c r="G7">
        <f>IFERROR(AVERAGEIFS('Demand hourly source'!$B$2:$B$8761,'Demand hourly source'!$S$2:$S$8761,$A7,'Demand hourly source'!$R$2:$R$8761,5)/SUM('Demand hourly source'!$B$2:$B$8761),0)</f>
        <v/>
      </c>
      <c r="H7">
        <f>IFERROR(AVERAGEIFS('Demand hourly source'!$B$2:$B$8761,'Demand hourly source'!$S$2:$S$8761,$A7,'Demand hourly source'!$R$2:$R$8761,6)/SUM('Demand hourly source'!$B$2:$B$8761),0)</f>
        <v/>
      </c>
      <c r="I7">
        <f>IFERROR(AVERAGEIFS('Demand hourly source'!$B$2:$B$8761,'Demand hourly source'!$S$2:$S$8761,$A7,'Demand hourly source'!$R$2:$R$8761,7)/SUM('Demand hourly source'!$B$2:$B$8761),0)</f>
        <v/>
      </c>
      <c r="J7">
        <f>IFERROR(AVERAGEIFS('Demand hourly source'!$B$2:$B$8761,'Demand hourly source'!$S$2:$S$8761,$A7,'Demand hourly source'!$R$2:$R$8761,8)/SUM('Demand hourly source'!$B$2:$B$8761),0)</f>
        <v/>
      </c>
      <c r="K7">
        <f>IFERROR(AVERAGEIFS('Demand hourly source'!$B$2:$B$8761,'Demand hourly source'!$S$2:$S$8761,$A7,'Demand hourly source'!$R$2:$R$8761,9)/SUM('Demand hourly source'!$B$2:$B$8761),0)</f>
        <v/>
      </c>
      <c r="L7">
        <f>IFERROR(AVERAGEIFS('Demand hourly source'!$B$2:$B$8761,'Demand hourly source'!$S$2:$S$8761,$A7,'Demand hourly source'!$R$2:$R$8761,10)/SUM('Demand hourly source'!$B$2:$B$8761),0)</f>
        <v/>
      </c>
      <c r="M7">
        <f>IFERROR(AVERAGEIFS('Demand hourly source'!$B$2:$B$8761,'Demand hourly source'!$S$2:$S$8761,$A7,'Demand hourly source'!$R$2:$R$8761,11)/SUM('Demand hourly source'!$B$2:$B$8761),0)</f>
        <v/>
      </c>
      <c r="N7">
        <f>IFERROR(AVERAGEIFS('Demand hourly source'!$B$2:$B$8761,'Demand hourly source'!$S$2:$S$8761,$A7,'Demand hourly source'!$R$2:$R$8761,12)/SUM('Demand hourly source'!$B$2:$B$8761),0)</f>
        <v/>
      </c>
      <c r="O7">
        <f>IFERROR(AVERAGEIFS('Demand hourly source'!$B$2:$B$8761,'Demand hourly source'!$S$2:$S$8761,$A7,'Demand hourly source'!$R$2:$R$8761,13)/SUM('Demand hourly source'!$B$2:$B$8761),0)</f>
        <v/>
      </c>
      <c r="P7">
        <f>IFERROR(AVERAGEIFS('Demand hourly source'!$B$2:$B$8761,'Demand hourly source'!$S$2:$S$8761,$A7,'Demand hourly source'!$R$2:$R$8761,14)/SUM('Demand hourly source'!$B$2:$B$8761),0)</f>
        <v/>
      </c>
      <c r="Q7">
        <f>IFERROR(AVERAGEIFS('Demand hourly source'!$B$2:$B$8761,'Demand hourly source'!$S$2:$S$8761,$A7,'Demand hourly source'!$R$2:$R$8761,15)/SUM('Demand hourly source'!$B$2:$B$8761),0)</f>
        <v/>
      </c>
      <c r="R7">
        <f>IFERROR(AVERAGEIFS('Demand hourly source'!$B$2:$B$8761,'Demand hourly source'!$S$2:$S$8761,$A7,'Demand hourly source'!$R$2:$R$8761,16)/SUM('Demand hourly source'!$B$2:$B$8761),0)</f>
        <v/>
      </c>
      <c r="S7">
        <f>IFERROR(AVERAGEIFS('Demand hourly source'!$B$2:$B$8761,'Demand hourly source'!$S$2:$S$8761,$A7,'Demand hourly source'!$R$2:$R$8761,17)/SUM('Demand hourly source'!$B$2:$B$8761),0)</f>
        <v/>
      </c>
      <c r="T7">
        <f>IFERROR(AVERAGEIFS('Demand hourly source'!$B$2:$B$8761,'Demand hourly source'!$S$2:$S$8761,$A7,'Demand hourly source'!$R$2:$R$8761,18)/SUM('Demand hourly source'!$B$2:$B$8761),0)</f>
        <v/>
      </c>
      <c r="U7">
        <f>IFERROR(AVERAGEIFS('Demand hourly source'!$B$2:$B$8761,'Demand hourly source'!$S$2:$S$8761,$A7,'Demand hourly source'!$R$2:$R$8761,19)/SUM('Demand hourly source'!$B$2:$B$8761),0)</f>
        <v/>
      </c>
      <c r="V7">
        <f>IFERROR(AVERAGEIFS('Demand hourly source'!$B$2:$B$8761,'Demand hourly source'!$S$2:$S$8761,$A7,'Demand hourly source'!$R$2:$R$8761,20)/SUM('Demand hourly source'!$B$2:$B$8761),0)</f>
        <v/>
      </c>
      <c r="W7">
        <f>IFERROR(AVERAGEIFS('Demand hourly source'!$B$2:$B$8761,'Demand hourly source'!$S$2:$S$8761,$A7,'Demand hourly source'!$R$2:$R$8761,21)/SUM('Demand hourly source'!$B$2:$B$8761),0)</f>
        <v/>
      </c>
      <c r="X7">
        <f>IFERROR(AVERAGEIFS('Demand hourly source'!$B$2:$B$8761,'Demand hourly source'!$S$2:$S$8761,$A7,'Demand hourly source'!$R$2:$R$8761,22)/SUM('Demand hourly source'!$B$2:$B$8761),0)</f>
        <v/>
      </c>
      <c r="Y7">
        <f>IFERROR(AVERAGEIFS('Demand hourly source'!$B$2:$B$8761,'Demand hourly source'!$S$2:$S$8761,$A7,'Demand hourly source'!$R$2:$R$8761,23)/SUM('Demand hourly source'!$B$2:$B$8761),0)</f>
        <v/>
      </c>
    </row>
  </sheetData>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row>
    <row r="7">
      <c r="A7" t="inlineStr">
        <is>
          <t>Winter Peak</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source'!$D$2:$D$8761,'Demand hourly source'!$S$2:$S$8761,$A2,'Demand hourly source'!$R$2:$R$8761,0)/SUM('Demand hourly source'!$D$2:$D$8761),0)</f>
        <v/>
      </c>
      <c r="C2">
        <f>IFERROR(AVERAGEIFS('Demand hourly source'!$D$2:$D$8761,'Demand hourly source'!$S$2:$S$8761,$A2,'Demand hourly source'!$R$2:$R$8761,1)/SUM('Demand hourly source'!$D$2:$D$8761),0)</f>
        <v/>
      </c>
      <c r="D2">
        <f>IFERROR(AVERAGEIFS('Demand hourly source'!$D$2:$D$8761,'Demand hourly source'!$S$2:$S$8761,$A2,'Demand hourly source'!$R$2:$R$8761,2)/SUM('Demand hourly source'!$D$2:$D$8761),0)</f>
        <v/>
      </c>
      <c r="E2">
        <f>IFERROR(AVERAGEIFS('Demand hourly source'!$D$2:$D$8761,'Demand hourly source'!$S$2:$S$8761,$A2,'Demand hourly source'!$R$2:$R$8761,3)/SUM('Demand hourly source'!$D$2:$D$8761),0)</f>
        <v/>
      </c>
      <c r="F2">
        <f>IFERROR(AVERAGEIFS('Demand hourly source'!$D$2:$D$8761,'Demand hourly source'!$S$2:$S$8761,$A2,'Demand hourly source'!$R$2:$R$8761,4)/SUM('Demand hourly source'!$D$2:$D$8761),0)</f>
        <v/>
      </c>
      <c r="G2">
        <f>IFERROR(AVERAGEIFS('Demand hourly source'!$D$2:$D$8761,'Demand hourly source'!$S$2:$S$8761,$A2,'Demand hourly source'!$R$2:$R$8761,5)/SUM('Demand hourly source'!$D$2:$D$8761),0)</f>
        <v/>
      </c>
      <c r="H2">
        <f>IFERROR(AVERAGEIFS('Demand hourly source'!$D$2:$D$8761,'Demand hourly source'!$S$2:$S$8761,$A2,'Demand hourly source'!$R$2:$R$8761,6)/SUM('Demand hourly source'!$D$2:$D$8761),0)</f>
        <v/>
      </c>
      <c r="I2">
        <f>IFERROR(AVERAGEIFS('Demand hourly source'!$D$2:$D$8761,'Demand hourly source'!$S$2:$S$8761,$A2,'Demand hourly source'!$R$2:$R$8761,7)/SUM('Demand hourly source'!$D$2:$D$8761),0)</f>
        <v/>
      </c>
      <c r="J2">
        <f>IFERROR(AVERAGEIFS('Demand hourly source'!$D$2:$D$8761,'Demand hourly source'!$S$2:$S$8761,$A2,'Demand hourly source'!$R$2:$R$8761,8)/SUM('Demand hourly source'!$D$2:$D$8761),0)</f>
        <v/>
      </c>
      <c r="K2">
        <f>IFERROR(AVERAGEIFS('Demand hourly source'!$D$2:$D$8761,'Demand hourly source'!$S$2:$S$8761,$A2,'Demand hourly source'!$R$2:$R$8761,9)/SUM('Demand hourly source'!$D$2:$D$8761),0)</f>
        <v/>
      </c>
      <c r="L2">
        <f>IFERROR(AVERAGEIFS('Demand hourly source'!$D$2:$D$8761,'Demand hourly source'!$S$2:$S$8761,$A2,'Demand hourly source'!$R$2:$R$8761,10)/SUM('Demand hourly source'!$D$2:$D$8761),0)</f>
        <v/>
      </c>
      <c r="M2">
        <f>IFERROR(AVERAGEIFS('Demand hourly source'!$D$2:$D$8761,'Demand hourly source'!$S$2:$S$8761,$A2,'Demand hourly source'!$R$2:$R$8761,11)/SUM('Demand hourly source'!$D$2:$D$8761),0)</f>
        <v/>
      </c>
      <c r="N2">
        <f>IFERROR(AVERAGEIFS('Demand hourly source'!$D$2:$D$8761,'Demand hourly source'!$S$2:$S$8761,$A2,'Demand hourly source'!$R$2:$R$8761,12)/SUM('Demand hourly source'!$D$2:$D$8761),0)</f>
        <v/>
      </c>
      <c r="O2">
        <f>IFERROR(AVERAGEIFS('Demand hourly source'!$D$2:$D$8761,'Demand hourly source'!$S$2:$S$8761,$A2,'Demand hourly source'!$R$2:$R$8761,13)/SUM('Demand hourly source'!$D$2:$D$8761),0)</f>
        <v/>
      </c>
      <c r="P2">
        <f>IFERROR(AVERAGEIFS('Demand hourly source'!$D$2:$D$8761,'Demand hourly source'!$S$2:$S$8761,$A2,'Demand hourly source'!$R$2:$R$8761,14)/SUM('Demand hourly source'!$D$2:$D$8761),0)</f>
        <v/>
      </c>
      <c r="Q2">
        <f>IFERROR(AVERAGEIFS('Demand hourly source'!$D$2:$D$8761,'Demand hourly source'!$S$2:$S$8761,$A2,'Demand hourly source'!$R$2:$R$8761,15)/SUM('Demand hourly source'!$D$2:$D$8761),0)</f>
        <v/>
      </c>
      <c r="R2">
        <f>IFERROR(AVERAGEIFS('Demand hourly source'!$D$2:$D$8761,'Demand hourly source'!$S$2:$S$8761,$A2,'Demand hourly source'!$R$2:$R$8761,16)/SUM('Demand hourly source'!$D$2:$D$8761),0)</f>
        <v/>
      </c>
      <c r="S2">
        <f>IFERROR(AVERAGEIFS('Demand hourly source'!$D$2:$D$8761,'Demand hourly source'!$S$2:$S$8761,$A2,'Demand hourly source'!$R$2:$R$8761,17)/SUM('Demand hourly source'!$D$2:$D$8761),0)</f>
        <v/>
      </c>
      <c r="T2">
        <f>IFERROR(AVERAGEIFS('Demand hourly source'!$D$2:$D$8761,'Demand hourly source'!$S$2:$S$8761,$A2,'Demand hourly source'!$R$2:$R$8761,18)/SUM('Demand hourly source'!$D$2:$D$8761),0)</f>
        <v/>
      </c>
      <c r="U2">
        <f>IFERROR(AVERAGEIFS('Demand hourly source'!$D$2:$D$8761,'Demand hourly source'!$S$2:$S$8761,$A2,'Demand hourly source'!$R$2:$R$8761,19)/SUM('Demand hourly source'!$D$2:$D$8761),0)</f>
        <v/>
      </c>
      <c r="V2">
        <f>IFERROR(AVERAGEIFS('Demand hourly source'!$D$2:$D$8761,'Demand hourly source'!$S$2:$S$8761,$A2,'Demand hourly source'!$R$2:$R$8761,20)/SUM('Demand hourly source'!$D$2:$D$8761),0)</f>
        <v/>
      </c>
      <c r="W2">
        <f>IFERROR(AVERAGEIFS('Demand hourly source'!$D$2:$D$8761,'Demand hourly source'!$S$2:$S$8761,$A2,'Demand hourly source'!$R$2:$R$8761,21)/SUM('Demand hourly source'!$D$2:$D$8761),0)</f>
        <v/>
      </c>
      <c r="X2">
        <f>IFERROR(AVERAGEIFS('Demand hourly source'!$D$2:$D$8761,'Demand hourly source'!$S$2:$S$8761,$A2,'Demand hourly source'!$R$2:$R$8761,22)/SUM('Demand hourly source'!$D$2:$D$8761),0)</f>
        <v/>
      </c>
      <c r="Y2">
        <f>IFERROR(AVERAGEIFS('Demand hourly source'!$D$2:$D$8761,'Demand hourly source'!$S$2:$S$8761,$A2,'Demand hourly source'!$R$2:$R$8761,23)/SUM('Demand hourly source'!$D$2:$D$8761),0)</f>
        <v/>
      </c>
    </row>
    <row r="3">
      <c r="A3" t="inlineStr">
        <is>
          <t>Spring</t>
        </is>
      </c>
      <c r="B3">
        <f>IFERROR(AVERAGEIFS('Demand hourly source'!$D$2:$D$8761,'Demand hourly source'!$S$2:$S$8761,$A3,'Demand hourly source'!$R$2:$R$8761,0)/SUM('Demand hourly source'!$D$2:$D$8761),0)</f>
        <v/>
      </c>
      <c r="C3">
        <f>IFERROR(AVERAGEIFS('Demand hourly source'!$D$2:$D$8761,'Demand hourly source'!$S$2:$S$8761,$A3,'Demand hourly source'!$R$2:$R$8761,1)/SUM('Demand hourly source'!$D$2:$D$8761),0)</f>
        <v/>
      </c>
      <c r="D3">
        <f>IFERROR(AVERAGEIFS('Demand hourly source'!$D$2:$D$8761,'Demand hourly source'!$S$2:$S$8761,$A3,'Demand hourly source'!$R$2:$R$8761,2)/SUM('Demand hourly source'!$D$2:$D$8761),0)</f>
        <v/>
      </c>
      <c r="E3">
        <f>IFERROR(AVERAGEIFS('Demand hourly source'!$D$2:$D$8761,'Demand hourly source'!$S$2:$S$8761,$A3,'Demand hourly source'!$R$2:$R$8761,3)/SUM('Demand hourly source'!$D$2:$D$8761),0)</f>
        <v/>
      </c>
      <c r="F3">
        <f>IFERROR(AVERAGEIFS('Demand hourly source'!$D$2:$D$8761,'Demand hourly source'!$S$2:$S$8761,$A3,'Demand hourly source'!$R$2:$R$8761,4)/SUM('Demand hourly source'!$D$2:$D$8761),0)</f>
        <v/>
      </c>
      <c r="G3">
        <f>IFERROR(AVERAGEIFS('Demand hourly source'!$D$2:$D$8761,'Demand hourly source'!$S$2:$S$8761,$A3,'Demand hourly source'!$R$2:$R$8761,5)/SUM('Demand hourly source'!$D$2:$D$8761),0)</f>
        <v/>
      </c>
      <c r="H3">
        <f>IFERROR(AVERAGEIFS('Demand hourly source'!$D$2:$D$8761,'Demand hourly source'!$S$2:$S$8761,$A3,'Demand hourly source'!$R$2:$R$8761,6)/SUM('Demand hourly source'!$D$2:$D$8761),0)</f>
        <v/>
      </c>
      <c r="I3">
        <f>IFERROR(AVERAGEIFS('Demand hourly source'!$D$2:$D$8761,'Demand hourly source'!$S$2:$S$8761,$A3,'Demand hourly source'!$R$2:$R$8761,7)/SUM('Demand hourly source'!$D$2:$D$8761),0)</f>
        <v/>
      </c>
      <c r="J3">
        <f>IFERROR(AVERAGEIFS('Demand hourly source'!$D$2:$D$8761,'Demand hourly source'!$S$2:$S$8761,$A3,'Demand hourly source'!$R$2:$R$8761,8)/SUM('Demand hourly source'!$D$2:$D$8761),0)</f>
        <v/>
      </c>
      <c r="K3">
        <f>IFERROR(AVERAGEIFS('Demand hourly source'!$D$2:$D$8761,'Demand hourly source'!$S$2:$S$8761,$A3,'Demand hourly source'!$R$2:$R$8761,9)/SUM('Demand hourly source'!$D$2:$D$8761),0)</f>
        <v/>
      </c>
      <c r="L3">
        <f>IFERROR(AVERAGEIFS('Demand hourly source'!$D$2:$D$8761,'Demand hourly source'!$S$2:$S$8761,$A3,'Demand hourly source'!$R$2:$R$8761,10)/SUM('Demand hourly source'!$D$2:$D$8761),0)</f>
        <v/>
      </c>
      <c r="M3">
        <f>IFERROR(AVERAGEIFS('Demand hourly source'!$D$2:$D$8761,'Demand hourly source'!$S$2:$S$8761,$A3,'Demand hourly source'!$R$2:$R$8761,11)/SUM('Demand hourly source'!$D$2:$D$8761),0)</f>
        <v/>
      </c>
      <c r="N3">
        <f>IFERROR(AVERAGEIFS('Demand hourly source'!$D$2:$D$8761,'Demand hourly source'!$S$2:$S$8761,$A3,'Demand hourly source'!$R$2:$R$8761,12)/SUM('Demand hourly source'!$D$2:$D$8761),0)</f>
        <v/>
      </c>
      <c r="O3">
        <f>IFERROR(AVERAGEIFS('Demand hourly source'!$D$2:$D$8761,'Demand hourly source'!$S$2:$S$8761,$A3,'Demand hourly source'!$R$2:$R$8761,13)/SUM('Demand hourly source'!$D$2:$D$8761),0)</f>
        <v/>
      </c>
      <c r="P3">
        <f>IFERROR(AVERAGEIFS('Demand hourly source'!$D$2:$D$8761,'Demand hourly source'!$S$2:$S$8761,$A3,'Demand hourly source'!$R$2:$R$8761,14)/SUM('Demand hourly source'!$D$2:$D$8761),0)</f>
        <v/>
      </c>
      <c r="Q3">
        <f>IFERROR(AVERAGEIFS('Demand hourly source'!$D$2:$D$8761,'Demand hourly source'!$S$2:$S$8761,$A3,'Demand hourly source'!$R$2:$R$8761,15)/SUM('Demand hourly source'!$D$2:$D$8761),0)</f>
        <v/>
      </c>
      <c r="R3">
        <f>IFERROR(AVERAGEIFS('Demand hourly source'!$D$2:$D$8761,'Demand hourly source'!$S$2:$S$8761,$A3,'Demand hourly source'!$R$2:$R$8761,16)/SUM('Demand hourly source'!$D$2:$D$8761),0)</f>
        <v/>
      </c>
      <c r="S3">
        <f>IFERROR(AVERAGEIFS('Demand hourly source'!$D$2:$D$8761,'Demand hourly source'!$S$2:$S$8761,$A3,'Demand hourly source'!$R$2:$R$8761,17)/SUM('Demand hourly source'!$D$2:$D$8761),0)</f>
        <v/>
      </c>
      <c r="T3">
        <f>IFERROR(AVERAGEIFS('Demand hourly source'!$D$2:$D$8761,'Demand hourly source'!$S$2:$S$8761,$A3,'Demand hourly source'!$R$2:$R$8761,18)/SUM('Demand hourly source'!$D$2:$D$8761),0)</f>
        <v/>
      </c>
      <c r="U3">
        <f>IFERROR(AVERAGEIFS('Demand hourly source'!$D$2:$D$8761,'Demand hourly source'!$S$2:$S$8761,$A3,'Demand hourly source'!$R$2:$R$8761,19)/SUM('Demand hourly source'!$D$2:$D$8761),0)</f>
        <v/>
      </c>
      <c r="V3">
        <f>IFERROR(AVERAGEIFS('Demand hourly source'!$D$2:$D$8761,'Demand hourly source'!$S$2:$S$8761,$A3,'Demand hourly source'!$R$2:$R$8761,20)/SUM('Demand hourly source'!$D$2:$D$8761),0)</f>
        <v/>
      </c>
      <c r="W3">
        <f>IFERROR(AVERAGEIFS('Demand hourly source'!$D$2:$D$8761,'Demand hourly source'!$S$2:$S$8761,$A3,'Demand hourly source'!$R$2:$R$8761,21)/SUM('Demand hourly source'!$D$2:$D$8761),0)</f>
        <v/>
      </c>
      <c r="X3">
        <f>IFERROR(AVERAGEIFS('Demand hourly source'!$D$2:$D$8761,'Demand hourly source'!$S$2:$S$8761,$A3,'Demand hourly source'!$R$2:$R$8761,22)/SUM('Demand hourly source'!$D$2:$D$8761),0)</f>
        <v/>
      </c>
      <c r="Y3">
        <f>IFERROR(AVERAGEIFS('Demand hourly source'!$D$2:$D$8761,'Demand hourly source'!$S$2:$S$8761,$A3,'Demand hourly source'!$R$2:$R$8761,23)/SUM('Demand hourly source'!$D$2:$D$8761),0)</f>
        <v/>
      </c>
    </row>
    <row r="4">
      <c r="A4" t="inlineStr">
        <is>
          <t>Summer</t>
        </is>
      </c>
      <c r="B4">
        <f>IFERROR(AVERAGEIFS('Demand hourly source'!$D$2:$D$8761,'Demand hourly source'!$S$2:$S$8761,$A4,'Demand hourly source'!$R$2:$R$8761,0)/SUM('Demand hourly source'!$D$2:$D$8761),0)</f>
        <v/>
      </c>
      <c r="C4">
        <f>IFERROR(AVERAGEIFS('Demand hourly source'!$D$2:$D$8761,'Demand hourly source'!$S$2:$S$8761,$A4,'Demand hourly source'!$R$2:$R$8761,1)/SUM('Demand hourly source'!$D$2:$D$8761),0)</f>
        <v/>
      </c>
      <c r="D4">
        <f>IFERROR(AVERAGEIFS('Demand hourly source'!$D$2:$D$8761,'Demand hourly source'!$S$2:$S$8761,$A4,'Demand hourly source'!$R$2:$R$8761,2)/SUM('Demand hourly source'!$D$2:$D$8761),0)</f>
        <v/>
      </c>
      <c r="E4">
        <f>IFERROR(AVERAGEIFS('Demand hourly source'!$D$2:$D$8761,'Demand hourly source'!$S$2:$S$8761,$A4,'Demand hourly source'!$R$2:$R$8761,3)/SUM('Demand hourly source'!$D$2:$D$8761),0)</f>
        <v/>
      </c>
      <c r="F4">
        <f>IFERROR(AVERAGEIFS('Demand hourly source'!$D$2:$D$8761,'Demand hourly source'!$S$2:$S$8761,$A4,'Demand hourly source'!$R$2:$R$8761,4)/SUM('Demand hourly source'!$D$2:$D$8761),0)</f>
        <v/>
      </c>
      <c r="G4">
        <f>IFERROR(AVERAGEIFS('Demand hourly source'!$D$2:$D$8761,'Demand hourly source'!$S$2:$S$8761,$A4,'Demand hourly source'!$R$2:$R$8761,5)/SUM('Demand hourly source'!$D$2:$D$8761),0)</f>
        <v/>
      </c>
      <c r="H4">
        <f>IFERROR(AVERAGEIFS('Demand hourly source'!$D$2:$D$8761,'Demand hourly source'!$S$2:$S$8761,$A4,'Demand hourly source'!$R$2:$R$8761,6)/SUM('Demand hourly source'!$D$2:$D$8761),0)</f>
        <v/>
      </c>
      <c r="I4">
        <f>IFERROR(AVERAGEIFS('Demand hourly source'!$D$2:$D$8761,'Demand hourly source'!$S$2:$S$8761,$A4,'Demand hourly source'!$R$2:$R$8761,7)/SUM('Demand hourly source'!$D$2:$D$8761),0)</f>
        <v/>
      </c>
      <c r="J4">
        <f>IFERROR(AVERAGEIFS('Demand hourly source'!$D$2:$D$8761,'Demand hourly source'!$S$2:$S$8761,$A4,'Demand hourly source'!$R$2:$R$8761,8)/SUM('Demand hourly source'!$D$2:$D$8761),0)</f>
        <v/>
      </c>
      <c r="K4">
        <f>IFERROR(AVERAGEIFS('Demand hourly source'!$D$2:$D$8761,'Demand hourly source'!$S$2:$S$8761,$A4,'Demand hourly source'!$R$2:$R$8761,9)/SUM('Demand hourly source'!$D$2:$D$8761),0)</f>
        <v/>
      </c>
      <c r="L4">
        <f>IFERROR(AVERAGEIFS('Demand hourly source'!$D$2:$D$8761,'Demand hourly source'!$S$2:$S$8761,$A4,'Demand hourly source'!$R$2:$R$8761,10)/SUM('Demand hourly source'!$D$2:$D$8761),0)</f>
        <v/>
      </c>
      <c r="M4">
        <f>IFERROR(AVERAGEIFS('Demand hourly source'!$D$2:$D$8761,'Demand hourly source'!$S$2:$S$8761,$A4,'Demand hourly source'!$R$2:$R$8761,11)/SUM('Demand hourly source'!$D$2:$D$8761),0)</f>
        <v/>
      </c>
      <c r="N4">
        <f>IFERROR(AVERAGEIFS('Demand hourly source'!$D$2:$D$8761,'Demand hourly source'!$S$2:$S$8761,$A4,'Demand hourly source'!$R$2:$R$8761,12)/SUM('Demand hourly source'!$D$2:$D$8761),0)</f>
        <v/>
      </c>
      <c r="O4">
        <f>IFERROR(AVERAGEIFS('Demand hourly source'!$D$2:$D$8761,'Demand hourly source'!$S$2:$S$8761,$A4,'Demand hourly source'!$R$2:$R$8761,13)/SUM('Demand hourly source'!$D$2:$D$8761),0)</f>
        <v/>
      </c>
      <c r="P4">
        <f>IFERROR(AVERAGEIFS('Demand hourly source'!$D$2:$D$8761,'Demand hourly source'!$S$2:$S$8761,$A4,'Demand hourly source'!$R$2:$R$8761,14)/SUM('Demand hourly source'!$D$2:$D$8761),0)</f>
        <v/>
      </c>
      <c r="Q4">
        <f>IFERROR(AVERAGEIFS('Demand hourly source'!$D$2:$D$8761,'Demand hourly source'!$S$2:$S$8761,$A4,'Demand hourly source'!$R$2:$R$8761,15)/SUM('Demand hourly source'!$D$2:$D$8761),0)</f>
        <v/>
      </c>
      <c r="R4">
        <f>IFERROR(AVERAGEIFS('Demand hourly source'!$D$2:$D$8761,'Demand hourly source'!$S$2:$S$8761,$A4,'Demand hourly source'!$R$2:$R$8761,16)/SUM('Demand hourly source'!$D$2:$D$8761),0)</f>
        <v/>
      </c>
      <c r="S4">
        <f>IFERROR(AVERAGEIFS('Demand hourly source'!$D$2:$D$8761,'Demand hourly source'!$S$2:$S$8761,$A4,'Demand hourly source'!$R$2:$R$8761,17)/SUM('Demand hourly source'!$D$2:$D$8761),0)</f>
        <v/>
      </c>
      <c r="T4">
        <f>IFERROR(AVERAGEIFS('Demand hourly source'!$D$2:$D$8761,'Demand hourly source'!$S$2:$S$8761,$A4,'Demand hourly source'!$R$2:$R$8761,18)/SUM('Demand hourly source'!$D$2:$D$8761),0)</f>
        <v/>
      </c>
      <c r="U4">
        <f>IFERROR(AVERAGEIFS('Demand hourly source'!$D$2:$D$8761,'Demand hourly source'!$S$2:$S$8761,$A4,'Demand hourly source'!$R$2:$R$8761,19)/SUM('Demand hourly source'!$D$2:$D$8761),0)</f>
        <v/>
      </c>
      <c r="V4">
        <f>IFERROR(AVERAGEIFS('Demand hourly source'!$D$2:$D$8761,'Demand hourly source'!$S$2:$S$8761,$A4,'Demand hourly source'!$R$2:$R$8761,20)/SUM('Demand hourly source'!$D$2:$D$8761),0)</f>
        <v/>
      </c>
      <c r="W4">
        <f>IFERROR(AVERAGEIFS('Demand hourly source'!$D$2:$D$8761,'Demand hourly source'!$S$2:$S$8761,$A4,'Demand hourly source'!$R$2:$R$8761,21)/SUM('Demand hourly source'!$D$2:$D$8761),0)</f>
        <v/>
      </c>
      <c r="X4">
        <f>IFERROR(AVERAGEIFS('Demand hourly source'!$D$2:$D$8761,'Demand hourly source'!$S$2:$S$8761,$A4,'Demand hourly source'!$R$2:$R$8761,22)/SUM('Demand hourly source'!$D$2:$D$8761),0)</f>
        <v/>
      </c>
      <c r="Y4">
        <f>IFERROR(AVERAGEIFS('Demand hourly source'!$D$2:$D$8761,'Demand hourly source'!$S$2:$S$8761,$A4,'Demand hourly source'!$R$2:$R$8761,23)/SUM('Demand hourly source'!$D$2:$D$8761),0)</f>
        <v/>
      </c>
    </row>
    <row r="5">
      <c r="A5" t="inlineStr">
        <is>
          <t>Fall</t>
        </is>
      </c>
      <c r="B5">
        <f>IFERROR(AVERAGEIFS('Demand hourly source'!$D$2:$D$8761,'Demand hourly source'!$S$2:$S$8761,$A5,'Demand hourly source'!$R$2:$R$8761,0)/SUM('Demand hourly source'!$D$2:$D$8761),0)</f>
        <v/>
      </c>
      <c r="C5">
        <f>IFERROR(AVERAGEIFS('Demand hourly source'!$D$2:$D$8761,'Demand hourly source'!$S$2:$S$8761,$A5,'Demand hourly source'!$R$2:$R$8761,1)/SUM('Demand hourly source'!$D$2:$D$8761),0)</f>
        <v/>
      </c>
      <c r="D5">
        <f>IFERROR(AVERAGEIFS('Demand hourly source'!$D$2:$D$8761,'Demand hourly source'!$S$2:$S$8761,$A5,'Demand hourly source'!$R$2:$R$8761,2)/SUM('Demand hourly source'!$D$2:$D$8761),0)</f>
        <v/>
      </c>
      <c r="E5">
        <f>IFERROR(AVERAGEIFS('Demand hourly source'!$D$2:$D$8761,'Demand hourly source'!$S$2:$S$8761,$A5,'Demand hourly source'!$R$2:$R$8761,3)/SUM('Demand hourly source'!$D$2:$D$8761),0)</f>
        <v/>
      </c>
      <c r="F5">
        <f>IFERROR(AVERAGEIFS('Demand hourly source'!$D$2:$D$8761,'Demand hourly source'!$S$2:$S$8761,$A5,'Demand hourly source'!$R$2:$R$8761,4)/SUM('Demand hourly source'!$D$2:$D$8761),0)</f>
        <v/>
      </c>
      <c r="G5">
        <f>IFERROR(AVERAGEIFS('Demand hourly source'!$D$2:$D$8761,'Demand hourly source'!$S$2:$S$8761,$A5,'Demand hourly source'!$R$2:$R$8761,5)/SUM('Demand hourly source'!$D$2:$D$8761),0)</f>
        <v/>
      </c>
      <c r="H5">
        <f>IFERROR(AVERAGEIFS('Demand hourly source'!$D$2:$D$8761,'Demand hourly source'!$S$2:$S$8761,$A5,'Demand hourly source'!$R$2:$R$8761,6)/SUM('Demand hourly source'!$D$2:$D$8761),0)</f>
        <v/>
      </c>
      <c r="I5">
        <f>IFERROR(AVERAGEIFS('Demand hourly source'!$D$2:$D$8761,'Demand hourly source'!$S$2:$S$8761,$A5,'Demand hourly source'!$R$2:$R$8761,7)/SUM('Demand hourly source'!$D$2:$D$8761),0)</f>
        <v/>
      </c>
      <c r="J5">
        <f>IFERROR(AVERAGEIFS('Demand hourly source'!$D$2:$D$8761,'Demand hourly source'!$S$2:$S$8761,$A5,'Demand hourly source'!$R$2:$R$8761,8)/SUM('Demand hourly source'!$D$2:$D$8761),0)</f>
        <v/>
      </c>
      <c r="K5">
        <f>IFERROR(AVERAGEIFS('Demand hourly source'!$D$2:$D$8761,'Demand hourly source'!$S$2:$S$8761,$A5,'Demand hourly source'!$R$2:$R$8761,9)/SUM('Demand hourly source'!$D$2:$D$8761),0)</f>
        <v/>
      </c>
      <c r="L5">
        <f>IFERROR(AVERAGEIFS('Demand hourly source'!$D$2:$D$8761,'Demand hourly source'!$S$2:$S$8761,$A5,'Demand hourly source'!$R$2:$R$8761,10)/SUM('Demand hourly source'!$D$2:$D$8761),0)</f>
        <v/>
      </c>
      <c r="M5">
        <f>IFERROR(AVERAGEIFS('Demand hourly source'!$D$2:$D$8761,'Demand hourly source'!$S$2:$S$8761,$A5,'Demand hourly source'!$R$2:$R$8761,11)/SUM('Demand hourly source'!$D$2:$D$8761),0)</f>
        <v/>
      </c>
      <c r="N5">
        <f>IFERROR(AVERAGEIFS('Demand hourly source'!$D$2:$D$8761,'Demand hourly source'!$S$2:$S$8761,$A5,'Demand hourly source'!$R$2:$R$8761,12)/SUM('Demand hourly source'!$D$2:$D$8761),0)</f>
        <v/>
      </c>
      <c r="O5">
        <f>IFERROR(AVERAGEIFS('Demand hourly source'!$D$2:$D$8761,'Demand hourly source'!$S$2:$S$8761,$A5,'Demand hourly source'!$R$2:$R$8761,13)/SUM('Demand hourly source'!$D$2:$D$8761),0)</f>
        <v/>
      </c>
      <c r="P5">
        <f>IFERROR(AVERAGEIFS('Demand hourly source'!$D$2:$D$8761,'Demand hourly source'!$S$2:$S$8761,$A5,'Demand hourly source'!$R$2:$R$8761,14)/SUM('Demand hourly source'!$D$2:$D$8761),0)</f>
        <v/>
      </c>
      <c r="Q5">
        <f>IFERROR(AVERAGEIFS('Demand hourly source'!$D$2:$D$8761,'Demand hourly source'!$S$2:$S$8761,$A5,'Demand hourly source'!$R$2:$R$8761,15)/SUM('Demand hourly source'!$D$2:$D$8761),0)</f>
        <v/>
      </c>
      <c r="R5">
        <f>IFERROR(AVERAGEIFS('Demand hourly source'!$D$2:$D$8761,'Demand hourly source'!$S$2:$S$8761,$A5,'Demand hourly source'!$R$2:$R$8761,16)/SUM('Demand hourly source'!$D$2:$D$8761),0)</f>
        <v/>
      </c>
      <c r="S5">
        <f>IFERROR(AVERAGEIFS('Demand hourly source'!$D$2:$D$8761,'Demand hourly source'!$S$2:$S$8761,$A5,'Demand hourly source'!$R$2:$R$8761,17)/SUM('Demand hourly source'!$D$2:$D$8761),0)</f>
        <v/>
      </c>
      <c r="T5">
        <f>IFERROR(AVERAGEIFS('Demand hourly source'!$D$2:$D$8761,'Demand hourly source'!$S$2:$S$8761,$A5,'Demand hourly source'!$R$2:$R$8761,18)/SUM('Demand hourly source'!$D$2:$D$8761),0)</f>
        <v/>
      </c>
      <c r="U5">
        <f>IFERROR(AVERAGEIFS('Demand hourly source'!$D$2:$D$8761,'Demand hourly source'!$S$2:$S$8761,$A5,'Demand hourly source'!$R$2:$R$8761,19)/SUM('Demand hourly source'!$D$2:$D$8761),0)</f>
        <v/>
      </c>
      <c r="V5">
        <f>IFERROR(AVERAGEIFS('Demand hourly source'!$D$2:$D$8761,'Demand hourly source'!$S$2:$S$8761,$A5,'Demand hourly source'!$R$2:$R$8761,20)/SUM('Demand hourly source'!$D$2:$D$8761),0)</f>
        <v/>
      </c>
      <c r="W5">
        <f>IFERROR(AVERAGEIFS('Demand hourly source'!$D$2:$D$8761,'Demand hourly source'!$S$2:$S$8761,$A5,'Demand hourly source'!$R$2:$R$8761,21)/SUM('Demand hourly source'!$D$2:$D$8761),0)</f>
        <v/>
      </c>
      <c r="X5">
        <f>IFERROR(AVERAGEIFS('Demand hourly source'!$D$2:$D$8761,'Demand hourly source'!$S$2:$S$8761,$A5,'Demand hourly source'!$R$2:$R$8761,22)/SUM('Demand hourly source'!$D$2:$D$8761),0)</f>
        <v/>
      </c>
      <c r="Y5">
        <f>IFERROR(AVERAGEIFS('Demand hourly source'!$D$2:$D$8761,'Demand hourly source'!$S$2:$S$8761,$A5,'Demand hourly source'!$R$2:$R$8761,23)/SUM('Demand hourly source'!$D$2:$D$8761),0)</f>
        <v/>
      </c>
    </row>
    <row r="6">
      <c r="A6" t="inlineStr">
        <is>
          <t>Summer Peak</t>
        </is>
      </c>
      <c r="B6">
        <f>IFERROR(AVERAGEIFS('Demand hourly source'!$D$2:$D$8761,'Demand hourly source'!$S$2:$S$8761,$A6,'Demand hourly source'!$R$2:$R$8761,0)/SUM('Demand hourly source'!$D$2:$D$8761),0)</f>
        <v/>
      </c>
      <c r="C6">
        <f>IFERROR(AVERAGEIFS('Demand hourly source'!$D$2:$D$8761,'Demand hourly source'!$S$2:$S$8761,$A6,'Demand hourly source'!$R$2:$R$8761,1)/SUM('Demand hourly source'!$D$2:$D$8761),0)</f>
        <v/>
      </c>
      <c r="D6">
        <f>IFERROR(AVERAGEIFS('Demand hourly source'!$D$2:$D$8761,'Demand hourly source'!$S$2:$S$8761,$A6,'Demand hourly source'!$R$2:$R$8761,2)/SUM('Demand hourly source'!$D$2:$D$8761),0)</f>
        <v/>
      </c>
      <c r="E6">
        <f>IFERROR(AVERAGEIFS('Demand hourly source'!$D$2:$D$8761,'Demand hourly source'!$S$2:$S$8761,$A6,'Demand hourly source'!$R$2:$R$8761,3)/SUM('Demand hourly source'!$D$2:$D$8761),0)</f>
        <v/>
      </c>
      <c r="F6">
        <f>IFERROR(AVERAGEIFS('Demand hourly source'!$D$2:$D$8761,'Demand hourly source'!$S$2:$S$8761,$A6,'Demand hourly source'!$R$2:$R$8761,4)/SUM('Demand hourly source'!$D$2:$D$8761),0)</f>
        <v/>
      </c>
      <c r="G6">
        <f>IFERROR(AVERAGEIFS('Demand hourly source'!$D$2:$D$8761,'Demand hourly source'!$S$2:$S$8761,$A6,'Demand hourly source'!$R$2:$R$8761,5)/SUM('Demand hourly source'!$D$2:$D$8761),0)</f>
        <v/>
      </c>
      <c r="H6">
        <f>IFERROR(AVERAGEIFS('Demand hourly source'!$D$2:$D$8761,'Demand hourly source'!$S$2:$S$8761,$A6,'Demand hourly source'!$R$2:$R$8761,6)/SUM('Demand hourly source'!$D$2:$D$8761),0)</f>
        <v/>
      </c>
      <c r="I6">
        <f>IFERROR(AVERAGEIFS('Demand hourly source'!$D$2:$D$8761,'Demand hourly source'!$S$2:$S$8761,$A6,'Demand hourly source'!$R$2:$R$8761,7)/SUM('Demand hourly source'!$D$2:$D$8761),0)</f>
        <v/>
      </c>
      <c r="J6">
        <f>IFERROR(AVERAGEIFS('Demand hourly source'!$D$2:$D$8761,'Demand hourly source'!$S$2:$S$8761,$A6,'Demand hourly source'!$R$2:$R$8761,8)/SUM('Demand hourly source'!$D$2:$D$8761),0)</f>
        <v/>
      </c>
      <c r="K6">
        <f>IFERROR(AVERAGEIFS('Demand hourly source'!$D$2:$D$8761,'Demand hourly source'!$S$2:$S$8761,$A6,'Demand hourly source'!$R$2:$R$8761,9)/SUM('Demand hourly source'!$D$2:$D$8761),0)</f>
        <v/>
      </c>
      <c r="L6">
        <f>IFERROR(AVERAGEIFS('Demand hourly source'!$D$2:$D$8761,'Demand hourly source'!$S$2:$S$8761,$A6,'Demand hourly source'!$R$2:$R$8761,10)/SUM('Demand hourly source'!$D$2:$D$8761),0)</f>
        <v/>
      </c>
      <c r="M6">
        <f>IFERROR(AVERAGEIFS('Demand hourly source'!$D$2:$D$8761,'Demand hourly source'!$S$2:$S$8761,$A6,'Demand hourly source'!$R$2:$R$8761,11)/SUM('Demand hourly source'!$D$2:$D$8761),0)</f>
        <v/>
      </c>
      <c r="N6">
        <f>IFERROR(AVERAGEIFS('Demand hourly source'!$D$2:$D$8761,'Demand hourly source'!$S$2:$S$8761,$A6,'Demand hourly source'!$R$2:$R$8761,12)/SUM('Demand hourly source'!$D$2:$D$8761),0)</f>
        <v/>
      </c>
      <c r="O6">
        <f>IFERROR(AVERAGEIFS('Demand hourly source'!$D$2:$D$8761,'Demand hourly source'!$S$2:$S$8761,$A6,'Demand hourly source'!$R$2:$R$8761,13)/SUM('Demand hourly source'!$D$2:$D$8761),0)</f>
        <v/>
      </c>
      <c r="P6">
        <f>IFERROR(AVERAGEIFS('Demand hourly source'!$D$2:$D$8761,'Demand hourly source'!$S$2:$S$8761,$A6,'Demand hourly source'!$R$2:$R$8761,14)/SUM('Demand hourly source'!$D$2:$D$8761),0)</f>
        <v/>
      </c>
      <c r="Q6">
        <f>IFERROR(AVERAGEIFS('Demand hourly source'!$D$2:$D$8761,'Demand hourly source'!$S$2:$S$8761,$A6,'Demand hourly source'!$R$2:$R$8761,15)/SUM('Demand hourly source'!$D$2:$D$8761),0)</f>
        <v/>
      </c>
      <c r="R6">
        <f>IFERROR(AVERAGEIFS('Demand hourly source'!$D$2:$D$8761,'Demand hourly source'!$S$2:$S$8761,$A6,'Demand hourly source'!$R$2:$R$8761,16)/SUM('Demand hourly source'!$D$2:$D$8761),0)</f>
        <v/>
      </c>
      <c r="S6">
        <f>IFERROR(AVERAGEIFS('Demand hourly source'!$D$2:$D$8761,'Demand hourly source'!$S$2:$S$8761,$A6,'Demand hourly source'!$R$2:$R$8761,17)/SUM('Demand hourly source'!$D$2:$D$8761),0)</f>
        <v/>
      </c>
      <c r="T6">
        <f>IFERROR(AVERAGEIFS('Demand hourly source'!$D$2:$D$8761,'Demand hourly source'!$S$2:$S$8761,$A6,'Demand hourly source'!$R$2:$R$8761,18)/SUM('Demand hourly source'!$D$2:$D$8761),0)</f>
        <v/>
      </c>
      <c r="U6">
        <f>IFERROR(AVERAGEIFS('Demand hourly source'!$D$2:$D$8761,'Demand hourly source'!$S$2:$S$8761,$A6,'Demand hourly source'!$R$2:$R$8761,19)/SUM('Demand hourly source'!$D$2:$D$8761),0)</f>
        <v/>
      </c>
      <c r="V6">
        <f>IFERROR(AVERAGEIFS('Demand hourly source'!$D$2:$D$8761,'Demand hourly source'!$S$2:$S$8761,$A6,'Demand hourly source'!$R$2:$R$8761,20)/SUM('Demand hourly source'!$D$2:$D$8761),0)</f>
        <v/>
      </c>
      <c r="W6">
        <f>IFERROR(AVERAGEIFS('Demand hourly source'!$D$2:$D$8761,'Demand hourly source'!$S$2:$S$8761,$A6,'Demand hourly source'!$R$2:$R$8761,21)/SUM('Demand hourly source'!$D$2:$D$8761),0)</f>
        <v/>
      </c>
      <c r="X6">
        <f>IFERROR(AVERAGEIFS('Demand hourly source'!$D$2:$D$8761,'Demand hourly source'!$S$2:$S$8761,$A6,'Demand hourly source'!$R$2:$R$8761,22)/SUM('Demand hourly source'!$D$2:$D$8761),0)</f>
        <v/>
      </c>
      <c r="Y6">
        <f>IFERROR(AVERAGEIFS('Demand hourly source'!$D$2:$D$8761,'Demand hourly source'!$S$2:$S$8761,$A6,'Demand hourly source'!$R$2:$R$8761,23)/SUM('Demand hourly source'!$D$2:$D$8761),0)</f>
        <v/>
      </c>
    </row>
    <row r="7">
      <c r="A7" t="inlineStr">
        <is>
          <t>Winter Peak</t>
        </is>
      </c>
      <c r="B7">
        <f>IFERROR(AVERAGEIFS('Demand hourly source'!$D$2:$D$8761,'Demand hourly source'!$S$2:$S$8761,$A7,'Demand hourly source'!$R$2:$R$8761,0)/SUM('Demand hourly source'!$D$2:$D$8761),0)</f>
        <v/>
      </c>
      <c r="C7">
        <f>IFERROR(AVERAGEIFS('Demand hourly source'!$D$2:$D$8761,'Demand hourly source'!$S$2:$S$8761,$A7,'Demand hourly source'!$R$2:$R$8761,1)/SUM('Demand hourly source'!$D$2:$D$8761),0)</f>
        <v/>
      </c>
      <c r="D7">
        <f>IFERROR(AVERAGEIFS('Demand hourly source'!$D$2:$D$8761,'Demand hourly source'!$S$2:$S$8761,$A7,'Demand hourly source'!$R$2:$R$8761,2)/SUM('Demand hourly source'!$D$2:$D$8761),0)</f>
        <v/>
      </c>
      <c r="E7">
        <f>IFERROR(AVERAGEIFS('Demand hourly source'!$D$2:$D$8761,'Demand hourly source'!$S$2:$S$8761,$A7,'Demand hourly source'!$R$2:$R$8761,3)/SUM('Demand hourly source'!$D$2:$D$8761),0)</f>
        <v/>
      </c>
      <c r="F7">
        <f>IFERROR(AVERAGEIFS('Demand hourly source'!$D$2:$D$8761,'Demand hourly source'!$S$2:$S$8761,$A7,'Demand hourly source'!$R$2:$R$8761,4)/SUM('Demand hourly source'!$D$2:$D$8761),0)</f>
        <v/>
      </c>
      <c r="G7">
        <f>IFERROR(AVERAGEIFS('Demand hourly source'!$D$2:$D$8761,'Demand hourly source'!$S$2:$S$8761,$A7,'Demand hourly source'!$R$2:$R$8761,5)/SUM('Demand hourly source'!$D$2:$D$8761),0)</f>
        <v/>
      </c>
      <c r="H7">
        <f>IFERROR(AVERAGEIFS('Demand hourly source'!$D$2:$D$8761,'Demand hourly source'!$S$2:$S$8761,$A7,'Demand hourly source'!$R$2:$R$8761,6)/SUM('Demand hourly source'!$D$2:$D$8761),0)</f>
        <v/>
      </c>
      <c r="I7">
        <f>IFERROR(AVERAGEIFS('Demand hourly source'!$D$2:$D$8761,'Demand hourly source'!$S$2:$S$8761,$A7,'Demand hourly source'!$R$2:$R$8761,7)/SUM('Demand hourly source'!$D$2:$D$8761),0)</f>
        <v/>
      </c>
      <c r="J7">
        <f>IFERROR(AVERAGEIFS('Demand hourly source'!$D$2:$D$8761,'Demand hourly source'!$S$2:$S$8761,$A7,'Demand hourly source'!$R$2:$R$8761,8)/SUM('Demand hourly source'!$D$2:$D$8761),0)</f>
        <v/>
      </c>
      <c r="K7">
        <f>IFERROR(AVERAGEIFS('Demand hourly source'!$D$2:$D$8761,'Demand hourly source'!$S$2:$S$8761,$A7,'Demand hourly source'!$R$2:$R$8761,9)/SUM('Demand hourly source'!$D$2:$D$8761),0)</f>
        <v/>
      </c>
      <c r="L7">
        <f>IFERROR(AVERAGEIFS('Demand hourly source'!$D$2:$D$8761,'Demand hourly source'!$S$2:$S$8761,$A7,'Demand hourly source'!$R$2:$R$8761,10)/SUM('Demand hourly source'!$D$2:$D$8761),0)</f>
        <v/>
      </c>
      <c r="M7">
        <f>IFERROR(AVERAGEIFS('Demand hourly source'!$D$2:$D$8761,'Demand hourly source'!$S$2:$S$8761,$A7,'Demand hourly source'!$R$2:$R$8761,11)/SUM('Demand hourly source'!$D$2:$D$8761),0)</f>
        <v/>
      </c>
      <c r="N7">
        <f>IFERROR(AVERAGEIFS('Demand hourly source'!$D$2:$D$8761,'Demand hourly source'!$S$2:$S$8761,$A7,'Demand hourly source'!$R$2:$R$8761,12)/SUM('Demand hourly source'!$D$2:$D$8761),0)</f>
        <v/>
      </c>
      <c r="O7">
        <f>IFERROR(AVERAGEIFS('Demand hourly source'!$D$2:$D$8761,'Demand hourly source'!$S$2:$S$8761,$A7,'Demand hourly source'!$R$2:$R$8761,13)/SUM('Demand hourly source'!$D$2:$D$8761),0)</f>
        <v/>
      </c>
      <c r="P7">
        <f>IFERROR(AVERAGEIFS('Demand hourly source'!$D$2:$D$8761,'Demand hourly source'!$S$2:$S$8761,$A7,'Demand hourly source'!$R$2:$R$8761,14)/SUM('Demand hourly source'!$D$2:$D$8761),0)</f>
        <v/>
      </c>
      <c r="Q7">
        <f>IFERROR(AVERAGEIFS('Demand hourly source'!$D$2:$D$8761,'Demand hourly source'!$S$2:$S$8761,$A7,'Demand hourly source'!$R$2:$R$8761,15)/SUM('Demand hourly source'!$D$2:$D$8761),0)</f>
        <v/>
      </c>
      <c r="R7">
        <f>IFERROR(AVERAGEIFS('Demand hourly source'!$D$2:$D$8761,'Demand hourly source'!$S$2:$S$8761,$A7,'Demand hourly source'!$R$2:$R$8761,16)/SUM('Demand hourly source'!$D$2:$D$8761),0)</f>
        <v/>
      </c>
      <c r="S7">
        <f>IFERROR(AVERAGEIFS('Demand hourly source'!$D$2:$D$8761,'Demand hourly source'!$S$2:$S$8761,$A7,'Demand hourly source'!$R$2:$R$8761,17)/SUM('Demand hourly source'!$D$2:$D$8761),0)</f>
        <v/>
      </c>
      <c r="T7">
        <f>IFERROR(AVERAGEIFS('Demand hourly source'!$D$2:$D$8761,'Demand hourly source'!$S$2:$S$8761,$A7,'Demand hourly source'!$R$2:$R$8761,18)/SUM('Demand hourly source'!$D$2:$D$8761),0)</f>
        <v/>
      </c>
      <c r="U7">
        <f>IFERROR(AVERAGEIFS('Demand hourly source'!$D$2:$D$8761,'Demand hourly source'!$S$2:$S$8761,$A7,'Demand hourly source'!$R$2:$R$8761,19)/SUM('Demand hourly source'!$D$2:$D$8761),0)</f>
        <v/>
      </c>
      <c r="V7">
        <f>IFERROR(AVERAGEIFS('Demand hourly source'!$D$2:$D$8761,'Demand hourly source'!$S$2:$S$8761,$A7,'Demand hourly source'!$R$2:$R$8761,20)/SUM('Demand hourly source'!$D$2:$D$8761),0)</f>
        <v/>
      </c>
      <c r="W7">
        <f>IFERROR(AVERAGEIFS('Demand hourly source'!$D$2:$D$8761,'Demand hourly source'!$S$2:$S$8761,$A7,'Demand hourly source'!$R$2:$R$8761,21)/SUM('Demand hourly source'!$D$2:$D$8761),0)</f>
        <v/>
      </c>
      <c r="X7">
        <f>IFERROR(AVERAGEIFS('Demand hourly source'!$D$2:$D$8761,'Demand hourly source'!$S$2:$S$8761,$A7,'Demand hourly source'!$R$2:$R$8761,22)/SUM('Demand hourly source'!$D$2:$D$8761),0)</f>
        <v/>
      </c>
      <c r="Y7">
        <f>IFERROR(AVERAGEIFS('Demand hourly source'!$D$2:$D$8761,'Demand hourly source'!$S$2:$S$8761,$A7,'Demand hourly source'!$R$2:$R$8761,23)/SUM('Demand hourly source'!$D$2:$D$8761),0)</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source'!$E$2:$E$8761,'Demand hourly source'!$S$2:$S$8761,$A2,'Demand hourly source'!$R$2:$R$8761,0)/SUM('Demand hourly source'!$E$2:$E$8761),0)</f>
        <v/>
      </c>
      <c r="C2">
        <f>IFERROR(AVERAGEIFS('Demand hourly source'!$E$2:$E$8761,'Demand hourly source'!$S$2:$S$8761,$A2,'Demand hourly source'!$R$2:$R$8761,1)/SUM('Demand hourly source'!$E$2:$E$8761),0)</f>
        <v/>
      </c>
      <c r="D2">
        <f>IFERROR(AVERAGEIFS('Demand hourly source'!$E$2:$E$8761,'Demand hourly source'!$S$2:$S$8761,$A2,'Demand hourly source'!$R$2:$R$8761,2)/SUM('Demand hourly source'!$E$2:$E$8761),0)</f>
        <v/>
      </c>
      <c r="E2">
        <f>IFERROR(AVERAGEIFS('Demand hourly source'!$E$2:$E$8761,'Demand hourly source'!$S$2:$S$8761,$A2,'Demand hourly source'!$R$2:$R$8761,3)/SUM('Demand hourly source'!$E$2:$E$8761),0)</f>
        <v/>
      </c>
      <c r="F2">
        <f>IFERROR(AVERAGEIFS('Demand hourly source'!$E$2:$E$8761,'Demand hourly source'!$S$2:$S$8761,$A2,'Demand hourly source'!$R$2:$R$8761,4)/SUM('Demand hourly source'!$E$2:$E$8761),0)</f>
        <v/>
      </c>
      <c r="G2">
        <f>IFERROR(AVERAGEIFS('Demand hourly source'!$E$2:$E$8761,'Demand hourly source'!$S$2:$S$8761,$A2,'Demand hourly source'!$R$2:$R$8761,5)/SUM('Demand hourly source'!$E$2:$E$8761),0)</f>
        <v/>
      </c>
      <c r="H2">
        <f>IFERROR(AVERAGEIFS('Demand hourly source'!$E$2:$E$8761,'Demand hourly source'!$S$2:$S$8761,$A2,'Demand hourly source'!$R$2:$R$8761,6)/SUM('Demand hourly source'!$E$2:$E$8761),0)</f>
        <v/>
      </c>
      <c r="I2">
        <f>IFERROR(AVERAGEIFS('Demand hourly source'!$E$2:$E$8761,'Demand hourly source'!$S$2:$S$8761,$A2,'Demand hourly source'!$R$2:$R$8761,7)/SUM('Demand hourly source'!$E$2:$E$8761),0)</f>
        <v/>
      </c>
      <c r="J2">
        <f>IFERROR(AVERAGEIFS('Demand hourly source'!$E$2:$E$8761,'Demand hourly source'!$S$2:$S$8761,$A2,'Demand hourly source'!$R$2:$R$8761,8)/SUM('Demand hourly source'!$E$2:$E$8761),0)</f>
        <v/>
      </c>
      <c r="K2">
        <f>IFERROR(AVERAGEIFS('Demand hourly source'!$E$2:$E$8761,'Demand hourly source'!$S$2:$S$8761,$A2,'Demand hourly source'!$R$2:$R$8761,9)/SUM('Demand hourly source'!$E$2:$E$8761),0)</f>
        <v/>
      </c>
      <c r="L2">
        <f>IFERROR(AVERAGEIFS('Demand hourly source'!$E$2:$E$8761,'Demand hourly source'!$S$2:$S$8761,$A2,'Demand hourly source'!$R$2:$R$8761,10)/SUM('Demand hourly source'!$E$2:$E$8761),0)</f>
        <v/>
      </c>
      <c r="M2">
        <f>IFERROR(AVERAGEIFS('Demand hourly source'!$E$2:$E$8761,'Demand hourly source'!$S$2:$S$8761,$A2,'Demand hourly source'!$R$2:$R$8761,11)/SUM('Demand hourly source'!$E$2:$E$8761),0)</f>
        <v/>
      </c>
      <c r="N2">
        <f>IFERROR(AVERAGEIFS('Demand hourly source'!$E$2:$E$8761,'Demand hourly source'!$S$2:$S$8761,$A2,'Demand hourly source'!$R$2:$R$8761,12)/SUM('Demand hourly source'!$E$2:$E$8761),0)</f>
        <v/>
      </c>
      <c r="O2">
        <f>IFERROR(AVERAGEIFS('Demand hourly source'!$E$2:$E$8761,'Demand hourly source'!$S$2:$S$8761,$A2,'Demand hourly source'!$R$2:$R$8761,13)/SUM('Demand hourly source'!$E$2:$E$8761),0)</f>
        <v/>
      </c>
      <c r="P2">
        <f>IFERROR(AVERAGEIFS('Demand hourly source'!$E$2:$E$8761,'Demand hourly source'!$S$2:$S$8761,$A2,'Demand hourly source'!$R$2:$R$8761,14)/SUM('Demand hourly source'!$E$2:$E$8761),0)</f>
        <v/>
      </c>
      <c r="Q2">
        <f>IFERROR(AVERAGEIFS('Demand hourly source'!$E$2:$E$8761,'Demand hourly source'!$S$2:$S$8761,$A2,'Demand hourly source'!$R$2:$R$8761,15)/SUM('Demand hourly source'!$E$2:$E$8761),0)</f>
        <v/>
      </c>
      <c r="R2">
        <f>IFERROR(AVERAGEIFS('Demand hourly source'!$E$2:$E$8761,'Demand hourly source'!$S$2:$S$8761,$A2,'Demand hourly source'!$R$2:$R$8761,16)/SUM('Demand hourly source'!$E$2:$E$8761),0)</f>
        <v/>
      </c>
      <c r="S2">
        <f>IFERROR(AVERAGEIFS('Demand hourly source'!$E$2:$E$8761,'Demand hourly source'!$S$2:$S$8761,$A2,'Demand hourly source'!$R$2:$R$8761,17)/SUM('Demand hourly source'!$E$2:$E$8761),0)</f>
        <v/>
      </c>
      <c r="T2">
        <f>IFERROR(AVERAGEIFS('Demand hourly source'!$E$2:$E$8761,'Demand hourly source'!$S$2:$S$8761,$A2,'Demand hourly source'!$R$2:$R$8761,18)/SUM('Demand hourly source'!$E$2:$E$8761),0)</f>
        <v/>
      </c>
      <c r="U2">
        <f>IFERROR(AVERAGEIFS('Demand hourly source'!$E$2:$E$8761,'Demand hourly source'!$S$2:$S$8761,$A2,'Demand hourly source'!$R$2:$R$8761,19)/SUM('Demand hourly source'!$E$2:$E$8761),0)</f>
        <v/>
      </c>
      <c r="V2">
        <f>IFERROR(AVERAGEIFS('Demand hourly source'!$E$2:$E$8761,'Demand hourly source'!$S$2:$S$8761,$A2,'Demand hourly source'!$R$2:$R$8761,20)/SUM('Demand hourly source'!$E$2:$E$8761),0)</f>
        <v/>
      </c>
      <c r="W2">
        <f>IFERROR(AVERAGEIFS('Demand hourly source'!$E$2:$E$8761,'Demand hourly source'!$S$2:$S$8761,$A2,'Demand hourly source'!$R$2:$R$8761,21)/SUM('Demand hourly source'!$E$2:$E$8761),0)</f>
        <v/>
      </c>
      <c r="X2">
        <f>IFERROR(AVERAGEIFS('Demand hourly source'!$E$2:$E$8761,'Demand hourly source'!$S$2:$S$8761,$A2,'Demand hourly source'!$R$2:$R$8761,22)/SUM('Demand hourly source'!$E$2:$E$8761),0)</f>
        <v/>
      </c>
      <c r="Y2">
        <f>IFERROR(AVERAGEIFS('Demand hourly source'!$E$2:$E$8761,'Demand hourly source'!$S$2:$S$8761,$A2,'Demand hourly source'!$R$2:$R$8761,23)/SUM('Demand hourly source'!$E$2:$E$8761),0)</f>
        <v/>
      </c>
    </row>
    <row r="3">
      <c r="A3" t="inlineStr">
        <is>
          <t>Spring</t>
        </is>
      </c>
      <c r="B3">
        <f>IFERROR(AVERAGEIFS('Demand hourly source'!$E$2:$E$8761,'Demand hourly source'!$S$2:$S$8761,$A3,'Demand hourly source'!$R$2:$R$8761,0)/SUM('Demand hourly source'!$E$2:$E$8761),0)</f>
        <v/>
      </c>
      <c r="C3">
        <f>IFERROR(AVERAGEIFS('Demand hourly source'!$E$2:$E$8761,'Demand hourly source'!$S$2:$S$8761,$A3,'Demand hourly source'!$R$2:$R$8761,1)/SUM('Demand hourly source'!$E$2:$E$8761),0)</f>
        <v/>
      </c>
      <c r="D3">
        <f>IFERROR(AVERAGEIFS('Demand hourly source'!$E$2:$E$8761,'Demand hourly source'!$S$2:$S$8761,$A3,'Demand hourly source'!$R$2:$R$8761,2)/SUM('Demand hourly source'!$E$2:$E$8761),0)</f>
        <v/>
      </c>
      <c r="E3">
        <f>IFERROR(AVERAGEIFS('Demand hourly source'!$E$2:$E$8761,'Demand hourly source'!$S$2:$S$8761,$A3,'Demand hourly source'!$R$2:$R$8761,3)/SUM('Demand hourly source'!$E$2:$E$8761),0)</f>
        <v/>
      </c>
      <c r="F3">
        <f>IFERROR(AVERAGEIFS('Demand hourly source'!$E$2:$E$8761,'Demand hourly source'!$S$2:$S$8761,$A3,'Demand hourly source'!$R$2:$R$8761,4)/SUM('Demand hourly source'!$E$2:$E$8761),0)</f>
        <v/>
      </c>
      <c r="G3">
        <f>IFERROR(AVERAGEIFS('Demand hourly source'!$E$2:$E$8761,'Demand hourly source'!$S$2:$S$8761,$A3,'Demand hourly source'!$R$2:$R$8761,5)/SUM('Demand hourly source'!$E$2:$E$8761),0)</f>
        <v/>
      </c>
      <c r="H3">
        <f>IFERROR(AVERAGEIFS('Demand hourly source'!$E$2:$E$8761,'Demand hourly source'!$S$2:$S$8761,$A3,'Demand hourly source'!$R$2:$R$8761,6)/SUM('Demand hourly source'!$E$2:$E$8761),0)</f>
        <v/>
      </c>
      <c r="I3">
        <f>IFERROR(AVERAGEIFS('Demand hourly source'!$E$2:$E$8761,'Demand hourly source'!$S$2:$S$8761,$A3,'Demand hourly source'!$R$2:$R$8761,7)/SUM('Demand hourly source'!$E$2:$E$8761),0)</f>
        <v/>
      </c>
      <c r="J3">
        <f>IFERROR(AVERAGEIFS('Demand hourly source'!$E$2:$E$8761,'Demand hourly source'!$S$2:$S$8761,$A3,'Demand hourly source'!$R$2:$R$8761,8)/SUM('Demand hourly source'!$E$2:$E$8761),0)</f>
        <v/>
      </c>
      <c r="K3">
        <f>IFERROR(AVERAGEIFS('Demand hourly source'!$E$2:$E$8761,'Demand hourly source'!$S$2:$S$8761,$A3,'Demand hourly source'!$R$2:$R$8761,9)/SUM('Demand hourly source'!$E$2:$E$8761),0)</f>
        <v/>
      </c>
      <c r="L3">
        <f>IFERROR(AVERAGEIFS('Demand hourly source'!$E$2:$E$8761,'Demand hourly source'!$S$2:$S$8761,$A3,'Demand hourly source'!$R$2:$R$8761,10)/SUM('Demand hourly source'!$E$2:$E$8761),0)</f>
        <v/>
      </c>
      <c r="M3">
        <f>IFERROR(AVERAGEIFS('Demand hourly source'!$E$2:$E$8761,'Demand hourly source'!$S$2:$S$8761,$A3,'Demand hourly source'!$R$2:$R$8761,11)/SUM('Demand hourly source'!$E$2:$E$8761),0)</f>
        <v/>
      </c>
      <c r="N3">
        <f>IFERROR(AVERAGEIFS('Demand hourly source'!$E$2:$E$8761,'Demand hourly source'!$S$2:$S$8761,$A3,'Demand hourly source'!$R$2:$R$8761,12)/SUM('Demand hourly source'!$E$2:$E$8761),0)</f>
        <v/>
      </c>
      <c r="O3">
        <f>IFERROR(AVERAGEIFS('Demand hourly source'!$E$2:$E$8761,'Demand hourly source'!$S$2:$S$8761,$A3,'Demand hourly source'!$R$2:$R$8761,13)/SUM('Demand hourly source'!$E$2:$E$8761),0)</f>
        <v/>
      </c>
      <c r="P3">
        <f>IFERROR(AVERAGEIFS('Demand hourly source'!$E$2:$E$8761,'Demand hourly source'!$S$2:$S$8761,$A3,'Demand hourly source'!$R$2:$R$8761,14)/SUM('Demand hourly source'!$E$2:$E$8761),0)</f>
        <v/>
      </c>
      <c r="Q3">
        <f>IFERROR(AVERAGEIFS('Demand hourly source'!$E$2:$E$8761,'Demand hourly source'!$S$2:$S$8761,$A3,'Demand hourly source'!$R$2:$R$8761,15)/SUM('Demand hourly source'!$E$2:$E$8761),0)</f>
        <v/>
      </c>
      <c r="R3">
        <f>IFERROR(AVERAGEIFS('Demand hourly source'!$E$2:$E$8761,'Demand hourly source'!$S$2:$S$8761,$A3,'Demand hourly source'!$R$2:$R$8761,16)/SUM('Demand hourly source'!$E$2:$E$8761),0)</f>
        <v/>
      </c>
      <c r="S3">
        <f>IFERROR(AVERAGEIFS('Demand hourly source'!$E$2:$E$8761,'Demand hourly source'!$S$2:$S$8761,$A3,'Demand hourly source'!$R$2:$R$8761,17)/SUM('Demand hourly source'!$E$2:$E$8761),0)</f>
        <v/>
      </c>
      <c r="T3">
        <f>IFERROR(AVERAGEIFS('Demand hourly source'!$E$2:$E$8761,'Demand hourly source'!$S$2:$S$8761,$A3,'Demand hourly source'!$R$2:$R$8761,18)/SUM('Demand hourly source'!$E$2:$E$8761),0)</f>
        <v/>
      </c>
      <c r="U3">
        <f>IFERROR(AVERAGEIFS('Demand hourly source'!$E$2:$E$8761,'Demand hourly source'!$S$2:$S$8761,$A3,'Demand hourly source'!$R$2:$R$8761,19)/SUM('Demand hourly source'!$E$2:$E$8761),0)</f>
        <v/>
      </c>
      <c r="V3">
        <f>IFERROR(AVERAGEIFS('Demand hourly source'!$E$2:$E$8761,'Demand hourly source'!$S$2:$S$8761,$A3,'Demand hourly source'!$R$2:$R$8761,20)/SUM('Demand hourly source'!$E$2:$E$8761),0)</f>
        <v/>
      </c>
      <c r="W3">
        <f>IFERROR(AVERAGEIFS('Demand hourly source'!$E$2:$E$8761,'Demand hourly source'!$S$2:$S$8761,$A3,'Demand hourly source'!$R$2:$R$8761,21)/SUM('Demand hourly source'!$E$2:$E$8761),0)</f>
        <v/>
      </c>
      <c r="X3">
        <f>IFERROR(AVERAGEIFS('Demand hourly source'!$E$2:$E$8761,'Demand hourly source'!$S$2:$S$8761,$A3,'Demand hourly source'!$R$2:$R$8761,22)/SUM('Demand hourly source'!$E$2:$E$8761),0)</f>
        <v/>
      </c>
      <c r="Y3">
        <f>IFERROR(AVERAGEIFS('Demand hourly source'!$E$2:$E$8761,'Demand hourly source'!$S$2:$S$8761,$A3,'Demand hourly source'!$R$2:$R$8761,23)/SUM('Demand hourly source'!$E$2:$E$8761),0)</f>
        <v/>
      </c>
    </row>
    <row r="4">
      <c r="A4" t="inlineStr">
        <is>
          <t>Summer</t>
        </is>
      </c>
      <c r="B4">
        <f>IFERROR(AVERAGEIFS('Demand hourly source'!$E$2:$E$8761,'Demand hourly source'!$S$2:$S$8761,$A4,'Demand hourly source'!$R$2:$R$8761,0)/SUM('Demand hourly source'!$E$2:$E$8761),0)</f>
        <v/>
      </c>
      <c r="C4">
        <f>IFERROR(AVERAGEIFS('Demand hourly source'!$E$2:$E$8761,'Demand hourly source'!$S$2:$S$8761,$A4,'Demand hourly source'!$R$2:$R$8761,1)/SUM('Demand hourly source'!$E$2:$E$8761),0)</f>
        <v/>
      </c>
      <c r="D4">
        <f>IFERROR(AVERAGEIFS('Demand hourly source'!$E$2:$E$8761,'Demand hourly source'!$S$2:$S$8761,$A4,'Demand hourly source'!$R$2:$R$8761,2)/SUM('Demand hourly source'!$E$2:$E$8761),0)</f>
        <v/>
      </c>
      <c r="E4">
        <f>IFERROR(AVERAGEIFS('Demand hourly source'!$E$2:$E$8761,'Demand hourly source'!$S$2:$S$8761,$A4,'Demand hourly source'!$R$2:$R$8761,3)/SUM('Demand hourly source'!$E$2:$E$8761),0)</f>
        <v/>
      </c>
      <c r="F4">
        <f>IFERROR(AVERAGEIFS('Demand hourly source'!$E$2:$E$8761,'Demand hourly source'!$S$2:$S$8761,$A4,'Demand hourly source'!$R$2:$R$8761,4)/SUM('Demand hourly source'!$E$2:$E$8761),0)</f>
        <v/>
      </c>
      <c r="G4">
        <f>IFERROR(AVERAGEIFS('Demand hourly source'!$E$2:$E$8761,'Demand hourly source'!$S$2:$S$8761,$A4,'Demand hourly source'!$R$2:$R$8761,5)/SUM('Demand hourly source'!$E$2:$E$8761),0)</f>
        <v/>
      </c>
      <c r="H4">
        <f>IFERROR(AVERAGEIFS('Demand hourly source'!$E$2:$E$8761,'Demand hourly source'!$S$2:$S$8761,$A4,'Demand hourly source'!$R$2:$R$8761,6)/SUM('Demand hourly source'!$E$2:$E$8761),0)</f>
        <v/>
      </c>
      <c r="I4">
        <f>IFERROR(AVERAGEIFS('Demand hourly source'!$E$2:$E$8761,'Demand hourly source'!$S$2:$S$8761,$A4,'Demand hourly source'!$R$2:$R$8761,7)/SUM('Demand hourly source'!$E$2:$E$8761),0)</f>
        <v/>
      </c>
      <c r="J4">
        <f>IFERROR(AVERAGEIFS('Demand hourly source'!$E$2:$E$8761,'Demand hourly source'!$S$2:$S$8761,$A4,'Demand hourly source'!$R$2:$R$8761,8)/SUM('Demand hourly source'!$E$2:$E$8761),0)</f>
        <v/>
      </c>
      <c r="K4">
        <f>IFERROR(AVERAGEIFS('Demand hourly source'!$E$2:$E$8761,'Demand hourly source'!$S$2:$S$8761,$A4,'Demand hourly source'!$R$2:$R$8761,9)/SUM('Demand hourly source'!$E$2:$E$8761),0)</f>
        <v/>
      </c>
      <c r="L4">
        <f>IFERROR(AVERAGEIFS('Demand hourly source'!$E$2:$E$8761,'Demand hourly source'!$S$2:$S$8761,$A4,'Demand hourly source'!$R$2:$R$8761,10)/SUM('Demand hourly source'!$E$2:$E$8761),0)</f>
        <v/>
      </c>
      <c r="M4">
        <f>IFERROR(AVERAGEIFS('Demand hourly source'!$E$2:$E$8761,'Demand hourly source'!$S$2:$S$8761,$A4,'Demand hourly source'!$R$2:$R$8761,11)/SUM('Demand hourly source'!$E$2:$E$8761),0)</f>
        <v/>
      </c>
      <c r="N4">
        <f>IFERROR(AVERAGEIFS('Demand hourly source'!$E$2:$E$8761,'Demand hourly source'!$S$2:$S$8761,$A4,'Demand hourly source'!$R$2:$R$8761,12)/SUM('Demand hourly source'!$E$2:$E$8761),0)</f>
        <v/>
      </c>
      <c r="O4">
        <f>IFERROR(AVERAGEIFS('Demand hourly source'!$E$2:$E$8761,'Demand hourly source'!$S$2:$S$8761,$A4,'Demand hourly source'!$R$2:$R$8761,13)/SUM('Demand hourly source'!$E$2:$E$8761),0)</f>
        <v/>
      </c>
      <c r="P4">
        <f>IFERROR(AVERAGEIFS('Demand hourly source'!$E$2:$E$8761,'Demand hourly source'!$S$2:$S$8761,$A4,'Demand hourly source'!$R$2:$R$8761,14)/SUM('Demand hourly source'!$E$2:$E$8761),0)</f>
        <v/>
      </c>
      <c r="Q4">
        <f>IFERROR(AVERAGEIFS('Demand hourly source'!$E$2:$E$8761,'Demand hourly source'!$S$2:$S$8761,$A4,'Demand hourly source'!$R$2:$R$8761,15)/SUM('Demand hourly source'!$E$2:$E$8761),0)</f>
        <v/>
      </c>
      <c r="R4">
        <f>IFERROR(AVERAGEIFS('Demand hourly source'!$E$2:$E$8761,'Demand hourly source'!$S$2:$S$8761,$A4,'Demand hourly source'!$R$2:$R$8761,16)/SUM('Demand hourly source'!$E$2:$E$8761),0)</f>
        <v/>
      </c>
      <c r="S4">
        <f>IFERROR(AVERAGEIFS('Demand hourly source'!$E$2:$E$8761,'Demand hourly source'!$S$2:$S$8761,$A4,'Demand hourly source'!$R$2:$R$8761,17)/SUM('Demand hourly source'!$E$2:$E$8761),0)</f>
        <v/>
      </c>
      <c r="T4">
        <f>IFERROR(AVERAGEIFS('Demand hourly source'!$E$2:$E$8761,'Demand hourly source'!$S$2:$S$8761,$A4,'Demand hourly source'!$R$2:$R$8761,18)/SUM('Demand hourly source'!$E$2:$E$8761),0)</f>
        <v/>
      </c>
      <c r="U4">
        <f>IFERROR(AVERAGEIFS('Demand hourly source'!$E$2:$E$8761,'Demand hourly source'!$S$2:$S$8761,$A4,'Demand hourly source'!$R$2:$R$8761,19)/SUM('Demand hourly source'!$E$2:$E$8761),0)</f>
        <v/>
      </c>
      <c r="V4">
        <f>IFERROR(AVERAGEIFS('Demand hourly source'!$E$2:$E$8761,'Demand hourly source'!$S$2:$S$8761,$A4,'Demand hourly source'!$R$2:$R$8761,20)/SUM('Demand hourly source'!$E$2:$E$8761),0)</f>
        <v/>
      </c>
      <c r="W4">
        <f>IFERROR(AVERAGEIFS('Demand hourly source'!$E$2:$E$8761,'Demand hourly source'!$S$2:$S$8761,$A4,'Demand hourly source'!$R$2:$R$8761,21)/SUM('Demand hourly source'!$E$2:$E$8761),0)</f>
        <v/>
      </c>
      <c r="X4">
        <f>IFERROR(AVERAGEIFS('Demand hourly source'!$E$2:$E$8761,'Demand hourly source'!$S$2:$S$8761,$A4,'Demand hourly source'!$R$2:$R$8761,22)/SUM('Demand hourly source'!$E$2:$E$8761),0)</f>
        <v/>
      </c>
      <c r="Y4">
        <f>IFERROR(AVERAGEIFS('Demand hourly source'!$E$2:$E$8761,'Demand hourly source'!$S$2:$S$8761,$A4,'Demand hourly source'!$R$2:$R$8761,23)/SUM('Demand hourly source'!$E$2:$E$8761),0)</f>
        <v/>
      </c>
    </row>
    <row r="5">
      <c r="A5" t="inlineStr">
        <is>
          <t>Fall</t>
        </is>
      </c>
      <c r="B5">
        <f>IFERROR(AVERAGEIFS('Demand hourly source'!$E$2:$E$8761,'Demand hourly source'!$S$2:$S$8761,$A5,'Demand hourly source'!$R$2:$R$8761,0)/SUM('Demand hourly source'!$E$2:$E$8761),0)</f>
        <v/>
      </c>
      <c r="C5">
        <f>IFERROR(AVERAGEIFS('Demand hourly source'!$E$2:$E$8761,'Demand hourly source'!$S$2:$S$8761,$A5,'Demand hourly source'!$R$2:$R$8761,1)/SUM('Demand hourly source'!$E$2:$E$8761),0)</f>
        <v/>
      </c>
      <c r="D5">
        <f>IFERROR(AVERAGEIFS('Demand hourly source'!$E$2:$E$8761,'Demand hourly source'!$S$2:$S$8761,$A5,'Demand hourly source'!$R$2:$R$8761,2)/SUM('Demand hourly source'!$E$2:$E$8761),0)</f>
        <v/>
      </c>
      <c r="E5">
        <f>IFERROR(AVERAGEIFS('Demand hourly source'!$E$2:$E$8761,'Demand hourly source'!$S$2:$S$8761,$A5,'Demand hourly source'!$R$2:$R$8761,3)/SUM('Demand hourly source'!$E$2:$E$8761),0)</f>
        <v/>
      </c>
      <c r="F5">
        <f>IFERROR(AVERAGEIFS('Demand hourly source'!$E$2:$E$8761,'Demand hourly source'!$S$2:$S$8761,$A5,'Demand hourly source'!$R$2:$R$8761,4)/SUM('Demand hourly source'!$E$2:$E$8761),0)</f>
        <v/>
      </c>
      <c r="G5">
        <f>IFERROR(AVERAGEIFS('Demand hourly source'!$E$2:$E$8761,'Demand hourly source'!$S$2:$S$8761,$A5,'Demand hourly source'!$R$2:$R$8761,5)/SUM('Demand hourly source'!$E$2:$E$8761),0)</f>
        <v/>
      </c>
      <c r="H5">
        <f>IFERROR(AVERAGEIFS('Demand hourly source'!$E$2:$E$8761,'Demand hourly source'!$S$2:$S$8761,$A5,'Demand hourly source'!$R$2:$R$8761,6)/SUM('Demand hourly source'!$E$2:$E$8761),0)</f>
        <v/>
      </c>
      <c r="I5">
        <f>IFERROR(AVERAGEIFS('Demand hourly source'!$E$2:$E$8761,'Demand hourly source'!$S$2:$S$8761,$A5,'Demand hourly source'!$R$2:$R$8761,7)/SUM('Demand hourly source'!$E$2:$E$8761),0)</f>
        <v/>
      </c>
      <c r="J5">
        <f>IFERROR(AVERAGEIFS('Demand hourly source'!$E$2:$E$8761,'Demand hourly source'!$S$2:$S$8761,$A5,'Demand hourly source'!$R$2:$R$8761,8)/SUM('Demand hourly source'!$E$2:$E$8761),0)</f>
        <v/>
      </c>
      <c r="K5">
        <f>IFERROR(AVERAGEIFS('Demand hourly source'!$E$2:$E$8761,'Demand hourly source'!$S$2:$S$8761,$A5,'Demand hourly source'!$R$2:$R$8761,9)/SUM('Demand hourly source'!$E$2:$E$8761),0)</f>
        <v/>
      </c>
      <c r="L5">
        <f>IFERROR(AVERAGEIFS('Demand hourly source'!$E$2:$E$8761,'Demand hourly source'!$S$2:$S$8761,$A5,'Demand hourly source'!$R$2:$R$8761,10)/SUM('Demand hourly source'!$E$2:$E$8761),0)</f>
        <v/>
      </c>
      <c r="M5">
        <f>IFERROR(AVERAGEIFS('Demand hourly source'!$E$2:$E$8761,'Demand hourly source'!$S$2:$S$8761,$A5,'Demand hourly source'!$R$2:$R$8761,11)/SUM('Demand hourly source'!$E$2:$E$8761),0)</f>
        <v/>
      </c>
      <c r="N5">
        <f>IFERROR(AVERAGEIFS('Demand hourly source'!$E$2:$E$8761,'Demand hourly source'!$S$2:$S$8761,$A5,'Demand hourly source'!$R$2:$R$8761,12)/SUM('Demand hourly source'!$E$2:$E$8761),0)</f>
        <v/>
      </c>
      <c r="O5">
        <f>IFERROR(AVERAGEIFS('Demand hourly source'!$E$2:$E$8761,'Demand hourly source'!$S$2:$S$8761,$A5,'Demand hourly source'!$R$2:$R$8761,13)/SUM('Demand hourly source'!$E$2:$E$8761),0)</f>
        <v/>
      </c>
      <c r="P5">
        <f>IFERROR(AVERAGEIFS('Demand hourly source'!$E$2:$E$8761,'Demand hourly source'!$S$2:$S$8761,$A5,'Demand hourly source'!$R$2:$R$8761,14)/SUM('Demand hourly source'!$E$2:$E$8761),0)</f>
        <v/>
      </c>
      <c r="Q5">
        <f>IFERROR(AVERAGEIFS('Demand hourly source'!$E$2:$E$8761,'Demand hourly source'!$S$2:$S$8761,$A5,'Demand hourly source'!$R$2:$R$8761,15)/SUM('Demand hourly source'!$E$2:$E$8761),0)</f>
        <v/>
      </c>
      <c r="R5">
        <f>IFERROR(AVERAGEIFS('Demand hourly source'!$E$2:$E$8761,'Demand hourly source'!$S$2:$S$8761,$A5,'Demand hourly source'!$R$2:$R$8761,16)/SUM('Demand hourly source'!$E$2:$E$8761),0)</f>
        <v/>
      </c>
      <c r="S5">
        <f>IFERROR(AVERAGEIFS('Demand hourly source'!$E$2:$E$8761,'Demand hourly source'!$S$2:$S$8761,$A5,'Demand hourly source'!$R$2:$R$8761,17)/SUM('Demand hourly source'!$E$2:$E$8761),0)</f>
        <v/>
      </c>
      <c r="T5">
        <f>IFERROR(AVERAGEIFS('Demand hourly source'!$E$2:$E$8761,'Demand hourly source'!$S$2:$S$8761,$A5,'Demand hourly source'!$R$2:$R$8761,18)/SUM('Demand hourly source'!$E$2:$E$8761),0)</f>
        <v/>
      </c>
      <c r="U5">
        <f>IFERROR(AVERAGEIFS('Demand hourly source'!$E$2:$E$8761,'Demand hourly source'!$S$2:$S$8761,$A5,'Demand hourly source'!$R$2:$R$8761,19)/SUM('Demand hourly source'!$E$2:$E$8761),0)</f>
        <v/>
      </c>
      <c r="V5">
        <f>IFERROR(AVERAGEIFS('Demand hourly source'!$E$2:$E$8761,'Demand hourly source'!$S$2:$S$8761,$A5,'Demand hourly source'!$R$2:$R$8761,20)/SUM('Demand hourly source'!$E$2:$E$8761),0)</f>
        <v/>
      </c>
      <c r="W5">
        <f>IFERROR(AVERAGEIFS('Demand hourly source'!$E$2:$E$8761,'Demand hourly source'!$S$2:$S$8761,$A5,'Demand hourly source'!$R$2:$R$8761,21)/SUM('Demand hourly source'!$E$2:$E$8761),0)</f>
        <v/>
      </c>
      <c r="X5">
        <f>IFERROR(AVERAGEIFS('Demand hourly source'!$E$2:$E$8761,'Demand hourly source'!$S$2:$S$8761,$A5,'Demand hourly source'!$R$2:$R$8761,22)/SUM('Demand hourly source'!$E$2:$E$8761),0)</f>
        <v/>
      </c>
      <c r="Y5">
        <f>IFERROR(AVERAGEIFS('Demand hourly source'!$E$2:$E$8761,'Demand hourly source'!$S$2:$S$8761,$A5,'Demand hourly source'!$R$2:$R$8761,23)/SUM('Demand hourly source'!$E$2:$E$8761),0)</f>
        <v/>
      </c>
    </row>
    <row r="6">
      <c r="A6" t="inlineStr">
        <is>
          <t>Summer Peak</t>
        </is>
      </c>
      <c r="B6">
        <f>IFERROR(AVERAGEIFS('Demand hourly source'!$E$2:$E$8761,'Demand hourly source'!$S$2:$S$8761,$A6,'Demand hourly source'!$R$2:$R$8761,0)/SUM('Demand hourly source'!$E$2:$E$8761),0)</f>
        <v/>
      </c>
      <c r="C6">
        <f>IFERROR(AVERAGEIFS('Demand hourly source'!$E$2:$E$8761,'Demand hourly source'!$S$2:$S$8761,$A6,'Demand hourly source'!$R$2:$R$8761,1)/SUM('Demand hourly source'!$E$2:$E$8761),0)</f>
        <v/>
      </c>
      <c r="D6">
        <f>IFERROR(AVERAGEIFS('Demand hourly source'!$E$2:$E$8761,'Demand hourly source'!$S$2:$S$8761,$A6,'Demand hourly source'!$R$2:$R$8761,2)/SUM('Demand hourly source'!$E$2:$E$8761),0)</f>
        <v/>
      </c>
      <c r="E6">
        <f>IFERROR(AVERAGEIFS('Demand hourly source'!$E$2:$E$8761,'Demand hourly source'!$S$2:$S$8761,$A6,'Demand hourly source'!$R$2:$R$8761,3)/SUM('Demand hourly source'!$E$2:$E$8761),0)</f>
        <v/>
      </c>
      <c r="F6">
        <f>IFERROR(AVERAGEIFS('Demand hourly source'!$E$2:$E$8761,'Demand hourly source'!$S$2:$S$8761,$A6,'Demand hourly source'!$R$2:$R$8761,4)/SUM('Demand hourly source'!$E$2:$E$8761),0)</f>
        <v/>
      </c>
      <c r="G6">
        <f>IFERROR(AVERAGEIFS('Demand hourly source'!$E$2:$E$8761,'Demand hourly source'!$S$2:$S$8761,$A6,'Demand hourly source'!$R$2:$R$8761,5)/SUM('Demand hourly source'!$E$2:$E$8761),0)</f>
        <v/>
      </c>
      <c r="H6">
        <f>IFERROR(AVERAGEIFS('Demand hourly source'!$E$2:$E$8761,'Demand hourly source'!$S$2:$S$8761,$A6,'Demand hourly source'!$R$2:$R$8761,6)/SUM('Demand hourly source'!$E$2:$E$8761),0)</f>
        <v/>
      </c>
      <c r="I6">
        <f>IFERROR(AVERAGEIFS('Demand hourly source'!$E$2:$E$8761,'Demand hourly source'!$S$2:$S$8761,$A6,'Demand hourly source'!$R$2:$R$8761,7)/SUM('Demand hourly source'!$E$2:$E$8761),0)</f>
        <v/>
      </c>
      <c r="J6">
        <f>IFERROR(AVERAGEIFS('Demand hourly source'!$E$2:$E$8761,'Demand hourly source'!$S$2:$S$8761,$A6,'Demand hourly source'!$R$2:$R$8761,8)/SUM('Demand hourly source'!$E$2:$E$8761),0)</f>
        <v/>
      </c>
      <c r="K6">
        <f>IFERROR(AVERAGEIFS('Demand hourly source'!$E$2:$E$8761,'Demand hourly source'!$S$2:$S$8761,$A6,'Demand hourly source'!$R$2:$R$8761,9)/SUM('Demand hourly source'!$E$2:$E$8761),0)</f>
        <v/>
      </c>
      <c r="L6">
        <f>IFERROR(AVERAGEIFS('Demand hourly source'!$E$2:$E$8761,'Demand hourly source'!$S$2:$S$8761,$A6,'Demand hourly source'!$R$2:$R$8761,10)/SUM('Demand hourly source'!$E$2:$E$8761),0)</f>
        <v/>
      </c>
      <c r="M6">
        <f>IFERROR(AVERAGEIFS('Demand hourly source'!$E$2:$E$8761,'Demand hourly source'!$S$2:$S$8761,$A6,'Demand hourly source'!$R$2:$R$8761,11)/SUM('Demand hourly source'!$E$2:$E$8761),0)</f>
        <v/>
      </c>
      <c r="N6">
        <f>IFERROR(AVERAGEIFS('Demand hourly source'!$E$2:$E$8761,'Demand hourly source'!$S$2:$S$8761,$A6,'Demand hourly source'!$R$2:$R$8761,12)/SUM('Demand hourly source'!$E$2:$E$8761),0)</f>
        <v/>
      </c>
      <c r="O6">
        <f>IFERROR(AVERAGEIFS('Demand hourly source'!$E$2:$E$8761,'Demand hourly source'!$S$2:$S$8761,$A6,'Demand hourly source'!$R$2:$R$8761,13)/SUM('Demand hourly source'!$E$2:$E$8761),0)</f>
        <v/>
      </c>
      <c r="P6">
        <f>IFERROR(AVERAGEIFS('Demand hourly source'!$E$2:$E$8761,'Demand hourly source'!$S$2:$S$8761,$A6,'Demand hourly source'!$R$2:$R$8761,14)/SUM('Demand hourly source'!$E$2:$E$8761),0)</f>
        <v/>
      </c>
      <c r="Q6">
        <f>IFERROR(AVERAGEIFS('Demand hourly source'!$E$2:$E$8761,'Demand hourly source'!$S$2:$S$8761,$A6,'Demand hourly source'!$R$2:$R$8761,15)/SUM('Demand hourly source'!$E$2:$E$8761),0)</f>
        <v/>
      </c>
      <c r="R6">
        <f>IFERROR(AVERAGEIFS('Demand hourly source'!$E$2:$E$8761,'Demand hourly source'!$S$2:$S$8761,$A6,'Demand hourly source'!$R$2:$R$8761,16)/SUM('Demand hourly source'!$E$2:$E$8761),0)</f>
        <v/>
      </c>
      <c r="S6">
        <f>IFERROR(AVERAGEIFS('Demand hourly source'!$E$2:$E$8761,'Demand hourly source'!$S$2:$S$8761,$A6,'Demand hourly source'!$R$2:$R$8761,17)/SUM('Demand hourly source'!$E$2:$E$8761),0)</f>
        <v/>
      </c>
      <c r="T6">
        <f>IFERROR(AVERAGEIFS('Demand hourly source'!$E$2:$E$8761,'Demand hourly source'!$S$2:$S$8761,$A6,'Demand hourly source'!$R$2:$R$8761,18)/SUM('Demand hourly source'!$E$2:$E$8761),0)</f>
        <v/>
      </c>
      <c r="U6">
        <f>IFERROR(AVERAGEIFS('Demand hourly source'!$E$2:$E$8761,'Demand hourly source'!$S$2:$S$8761,$A6,'Demand hourly source'!$R$2:$R$8761,19)/SUM('Demand hourly source'!$E$2:$E$8761),0)</f>
        <v/>
      </c>
      <c r="V6">
        <f>IFERROR(AVERAGEIFS('Demand hourly source'!$E$2:$E$8761,'Demand hourly source'!$S$2:$S$8761,$A6,'Demand hourly source'!$R$2:$R$8761,20)/SUM('Demand hourly source'!$E$2:$E$8761),0)</f>
        <v/>
      </c>
      <c r="W6">
        <f>IFERROR(AVERAGEIFS('Demand hourly source'!$E$2:$E$8761,'Demand hourly source'!$S$2:$S$8761,$A6,'Demand hourly source'!$R$2:$R$8761,21)/SUM('Demand hourly source'!$E$2:$E$8761),0)</f>
        <v/>
      </c>
      <c r="X6">
        <f>IFERROR(AVERAGEIFS('Demand hourly source'!$E$2:$E$8761,'Demand hourly source'!$S$2:$S$8761,$A6,'Demand hourly source'!$R$2:$R$8761,22)/SUM('Demand hourly source'!$E$2:$E$8761),0)</f>
        <v/>
      </c>
      <c r="Y6">
        <f>IFERROR(AVERAGEIFS('Demand hourly source'!$E$2:$E$8761,'Demand hourly source'!$S$2:$S$8761,$A6,'Demand hourly source'!$R$2:$R$8761,23)/SUM('Demand hourly source'!$E$2:$E$8761),0)</f>
        <v/>
      </c>
    </row>
    <row r="7">
      <c r="A7" t="inlineStr">
        <is>
          <t>Winter Peak</t>
        </is>
      </c>
      <c r="B7">
        <f>IFERROR(AVERAGEIFS('Demand hourly source'!$E$2:$E$8761,'Demand hourly source'!$S$2:$S$8761,$A7,'Demand hourly source'!$R$2:$R$8761,0)/SUM('Demand hourly source'!$E$2:$E$8761),0)</f>
        <v/>
      </c>
      <c r="C7">
        <f>IFERROR(AVERAGEIFS('Demand hourly source'!$E$2:$E$8761,'Demand hourly source'!$S$2:$S$8761,$A7,'Demand hourly source'!$R$2:$R$8761,1)/SUM('Demand hourly source'!$E$2:$E$8761),0)</f>
        <v/>
      </c>
      <c r="D7">
        <f>IFERROR(AVERAGEIFS('Demand hourly source'!$E$2:$E$8761,'Demand hourly source'!$S$2:$S$8761,$A7,'Demand hourly source'!$R$2:$R$8761,2)/SUM('Demand hourly source'!$E$2:$E$8761),0)</f>
        <v/>
      </c>
      <c r="E7">
        <f>IFERROR(AVERAGEIFS('Demand hourly source'!$E$2:$E$8761,'Demand hourly source'!$S$2:$S$8761,$A7,'Demand hourly source'!$R$2:$R$8761,3)/SUM('Demand hourly source'!$E$2:$E$8761),0)</f>
        <v/>
      </c>
      <c r="F7">
        <f>IFERROR(AVERAGEIFS('Demand hourly source'!$E$2:$E$8761,'Demand hourly source'!$S$2:$S$8761,$A7,'Demand hourly source'!$R$2:$R$8761,4)/SUM('Demand hourly source'!$E$2:$E$8761),0)</f>
        <v/>
      </c>
      <c r="G7">
        <f>IFERROR(AVERAGEIFS('Demand hourly source'!$E$2:$E$8761,'Demand hourly source'!$S$2:$S$8761,$A7,'Demand hourly source'!$R$2:$R$8761,5)/SUM('Demand hourly source'!$E$2:$E$8761),0)</f>
        <v/>
      </c>
      <c r="H7">
        <f>IFERROR(AVERAGEIFS('Demand hourly source'!$E$2:$E$8761,'Demand hourly source'!$S$2:$S$8761,$A7,'Demand hourly source'!$R$2:$R$8761,6)/SUM('Demand hourly source'!$E$2:$E$8761),0)</f>
        <v/>
      </c>
      <c r="I7">
        <f>IFERROR(AVERAGEIFS('Demand hourly source'!$E$2:$E$8761,'Demand hourly source'!$S$2:$S$8761,$A7,'Demand hourly source'!$R$2:$R$8761,7)/SUM('Demand hourly source'!$E$2:$E$8761),0)</f>
        <v/>
      </c>
      <c r="J7">
        <f>IFERROR(AVERAGEIFS('Demand hourly source'!$E$2:$E$8761,'Demand hourly source'!$S$2:$S$8761,$A7,'Demand hourly source'!$R$2:$R$8761,8)/SUM('Demand hourly source'!$E$2:$E$8761),0)</f>
        <v/>
      </c>
      <c r="K7">
        <f>IFERROR(AVERAGEIFS('Demand hourly source'!$E$2:$E$8761,'Demand hourly source'!$S$2:$S$8761,$A7,'Demand hourly source'!$R$2:$R$8761,9)/SUM('Demand hourly source'!$E$2:$E$8761),0)</f>
        <v/>
      </c>
      <c r="L7">
        <f>IFERROR(AVERAGEIFS('Demand hourly source'!$E$2:$E$8761,'Demand hourly source'!$S$2:$S$8761,$A7,'Demand hourly source'!$R$2:$R$8761,10)/SUM('Demand hourly source'!$E$2:$E$8761),0)</f>
        <v/>
      </c>
      <c r="M7">
        <f>IFERROR(AVERAGEIFS('Demand hourly source'!$E$2:$E$8761,'Demand hourly source'!$S$2:$S$8761,$A7,'Demand hourly source'!$R$2:$R$8761,11)/SUM('Demand hourly source'!$E$2:$E$8761),0)</f>
        <v/>
      </c>
      <c r="N7">
        <f>IFERROR(AVERAGEIFS('Demand hourly source'!$E$2:$E$8761,'Demand hourly source'!$S$2:$S$8761,$A7,'Demand hourly source'!$R$2:$R$8761,12)/SUM('Demand hourly source'!$E$2:$E$8761),0)</f>
        <v/>
      </c>
      <c r="O7">
        <f>IFERROR(AVERAGEIFS('Demand hourly source'!$E$2:$E$8761,'Demand hourly source'!$S$2:$S$8761,$A7,'Demand hourly source'!$R$2:$R$8761,13)/SUM('Demand hourly source'!$E$2:$E$8761),0)</f>
        <v/>
      </c>
      <c r="P7">
        <f>IFERROR(AVERAGEIFS('Demand hourly source'!$E$2:$E$8761,'Demand hourly source'!$S$2:$S$8761,$A7,'Demand hourly source'!$R$2:$R$8761,14)/SUM('Demand hourly source'!$E$2:$E$8761),0)</f>
        <v/>
      </c>
      <c r="Q7">
        <f>IFERROR(AVERAGEIFS('Demand hourly source'!$E$2:$E$8761,'Demand hourly source'!$S$2:$S$8761,$A7,'Demand hourly source'!$R$2:$R$8761,15)/SUM('Demand hourly source'!$E$2:$E$8761),0)</f>
        <v/>
      </c>
      <c r="R7">
        <f>IFERROR(AVERAGEIFS('Demand hourly source'!$E$2:$E$8761,'Demand hourly source'!$S$2:$S$8761,$A7,'Demand hourly source'!$R$2:$R$8761,16)/SUM('Demand hourly source'!$E$2:$E$8761),0)</f>
        <v/>
      </c>
      <c r="S7">
        <f>IFERROR(AVERAGEIFS('Demand hourly source'!$E$2:$E$8761,'Demand hourly source'!$S$2:$S$8761,$A7,'Demand hourly source'!$R$2:$R$8761,17)/SUM('Demand hourly source'!$E$2:$E$8761),0)</f>
        <v/>
      </c>
      <c r="T7">
        <f>IFERROR(AVERAGEIFS('Demand hourly source'!$E$2:$E$8761,'Demand hourly source'!$S$2:$S$8761,$A7,'Demand hourly source'!$R$2:$R$8761,18)/SUM('Demand hourly source'!$E$2:$E$8761),0)</f>
        <v/>
      </c>
      <c r="U7">
        <f>IFERROR(AVERAGEIFS('Demand hourly source'!$E$2:$E$8761,'Demand hourly source'!$S$2:$S$8761,$A7,'Demand hourly source'!$R$2:$R$8761,19)/SUM('Demand hourly source'!$E$2:$E$8761),0)</f>
        <v/>
      </c>
      <c r="V7">
        <f>IFERROR(AVERAGEIFS('Demand hourly source'!$E$2:$E$8761,'Demand hourly source'!$S$2:$S$8761,$A7,'Demand hourly source'!$R$2:$R$8761,20)/SUM('Demand hourly source'!$E$2:$E$8761),0)</f>
        <v/>
      </c>
      <c r="W7">
        <f>IFERROR(AVERAGEIFS('Demand hourly source'!$E$2:$E$8761,'Demand hourly source'!$S$2:$S$8761,$A7,'Demand hourly source'!$R$2:$R$8761,21)/SUM('Demand hourly source'!$E$2:$E$8761),0)</f>
        <v/>
      </c>
      <c r="X7">
        <f>IFERROR(AVERAGEIFS('Demand hourly source'!$E$2:$E$8761,'Demand hourly source'!$S$2:$S$8761,$A7,'Demand hourly source'!$R$2:$R$8761,22)/SUM('Demand hourly source'!$E$2:$E$8761),0)</f>
        <v/>
      </c>
      <c r="Y7">
        <f>IFERROR(AVERAGEIFS('Demand hourly source'!$E$2:$E$8761,'Demand hourly source'!$S$2:$S$8761,$A7,'Demand hourly source'!$R$2:$R$8761,23)/SUM('Demand hourly source'!$E$2:$E$8761),0)</f>
        <v/>
      </c>
    </row>
  </sheetData>
  <pageMargins left="0.75" right="0.75" top="1" bottom="1" header="0.5" footer="0.5"/>
</worksheet>
</file>

<file path=xl/worksheets/sheet11.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source'!$F$2:$F$8761,'Demand hourly source'!$S$2:$S$8761,$A2,'Demand hourly source'!$R$2:$R$8761,0)/SUM('Demand hourly source'!$F$2:$F$8761),0)</f>
        <v/>
      </c>
      <c r="C2">
        <f>IFERROR(AVERAGEIFS('Demand hourly source'!$F$2:$F$8761,'Demand hourly source'!$S$2:$S$8761,$A2,'Demand hourly source'!$R$2:$R$8761,1)/SUM('Demand hourly source'!$F$2:$F$8761),0)</f>
        <v/>
      </c>
      <c r="D2">
        <f>IFERROR(AVERAGEIFS('Demand hourly source'!$F$2:$F$8761,'Demand hourly source'!$S$2:$S$8761,$A2,'Demand hourly source'!$R$2:$R$8761,2)/SUM('Demand hourly source'!$F$2:$F$8761),0)</f>
        <v/>
      </c>
      <c r="E2">
        <f>IFERROR(AVERAGEIFS('Demand hourly source'!$F$2:$F$8761,'Demand hourly source'!$S$2:$S$8761,$A2,'Demand hourly source'!$R$2:$R$8761,3)/SUM('Demand hourly source'!$F$2:$F$8761),0)</f>
        <v/>
      </c>
      <c r="F2">
        <f>IFERROR(AVERAGEIFS('Demand hourly source'!$F$2:$F$8761,'Demand hourly source'!$S$2:$S$8761,$A2,'Demand hourly source'!$R$2:$R$8761,4)/SUM('Demand hourly source'!$F$2:$F$8761),0)</f>
        <v/>
      </c>
      <c r="G2">
        <f>IFERROR(AVERAGEIFS('Demand hourly source'!$F$2:$F$8761,'Demand hourly source'!$S$2:$S$8761,$A2,'Demand hourly source'!$R$2:$R$8761,5)/SUM('Demand hourly source'!$F$2:$F$8761),0)</f>
        <v/>
      </c>
      <c r="H2">
        <f>IFERROR(AVERAGEIFS('Demand hourly source'!$F$2:$F$8761,'Demand hourly source'!$S$2:$S$8761,$A2,'Demand hourly source'!$R$2:$R$8761,6)/SUM('Demand hourly source'!$F$2:$F$8761),0)</f>
        <v/>
      </c>
      <c r="I2">
        <f>IFERROR(AVERAGEIFS('Demand hourly source'!$F$2:$F$8761,'Demand hourly source'!$S$2:$S$8761,$A2,'Demand hourly source'!$R$2:$R$8761,7)/SUM('Demand hourly source'!$F$2:$F$8761),0)</f>
        <v/>
      </c>
      <c r="J2">
        <f>IFERROR(AVERAGEIFS('Demand hourly source'!$F$2:$F$8761,'Demand hourly source'!$S$2:$S$8761,$A2,'Demand hourly source'!$R$2:$R$8761,8)/SUM('Demand hourly source'!$F$2:$F$8761),0)</f>
        <v/>
      </c>
      <c r="K2">
        <f>IFERROR(AVERAGEIFS('Demand hourly source'!$F$2:$F$8761,'Demand hourly source'!$S$2:$S$8761,$A2,'Demand hourly source'!$R$2:$R$8761,9)/SUM('Demand hourly source'!$F$2:$F$8761),0)</f>
        <v/>
      </c>
      <c r="L2">
        <f>IFERROR(AVERAGEIFS('Demand hourly source'!$F$2:$F$8761,'Demand hourly source'!$S$2:$S$8761,$A2,'Demand hourly source'!$R$2:$R$8761,10)/SUM('Demand hourly source'!$F$2:$F$8761),0)</f>
        <v/>
      </c>
      <c r="M2">
        <f>IFERROR(AVERAGEIFS('Demand hourly source'!$F$2:$F$8761,'Demand hourly source'!$S$2:$S$8761,$A2,'Demand hourly source'!$R$2:$R$8761,11)/SUM('Demand hourly source'!$F$2:$F$8761),0)</f>
        <v/>
      </c>
      <c r="N2">
        <f>IFERROR(AVERAGEIFS('Demand hourly source'!$F$2:$F$8761,'Demand hourly source'!$S$2:$S$8761,$A2,'Demand hourly source'!$R$2:$R$8761,12)/SUM('Demand hourly source'!$F$2:$F$8761),0)</f>
        <v/>
      </c>
      <c r="O2">
        <f>IFERROR(AVERAGEIFS('Demand hourly source'!$F$2:$F$8761,'Demand hourly source'!$S$2:$S$8761,$A2,'Demand hourly source'!$R$2:$R$8761,13)/SUM('Demand hourly source'!$F$2:$F$8761),0)</f>
        <v/>
      </c>
      <c r="P2">
        <f>IFERROR(AVERAGEIFS('Demand hourly source'!$F$2:$F$8761,'Demand hourly source'!$S$2:$S$8761,$A2,'Demand hourly source'!$R$2:$R$8761,14)/SUM('Demand hourly source'!$F$2:$F$8761),0)</f>
        <v/>
      </c>
      <c r="Q2">
        <f>IFERROR(AVERAGEIFS('Demand hourly source'!$F$2:$F$8761,'Demand hourly source'!$S$2:$S$8761,$A2,'Demand hourly source'!$R$2:$R$8761,15)/SUM('Demand hourly source'!$F$2:$F$8761),0)</f>
        <v/>
      </c>
      <c r="R2">
        <f>IFERROR(AVERAGEIFS('Demand hourly source'!$F$2:$F$8761,'Demand hourly source'!$S$2:$S$8761,$A2,'Demand hourly source'!$R$2:$R$8761,16)/SUM('Demand hourly source'!$F$2:$F$8761),0)</f>
        <v/>
      </c>
      <c r="S2">
        <f>IFERROR(AVERAGEIFS('Demand hourly source'!$F$2:$F$8761,'Demand hourly source'!$S$2:$S$8761,$A2,'Demand hourly source'!$R$2:$R$8761,17)/SUM('Demand hourly source'!$F$2:$F$8761),0)</f>
        <v/>
      </c>
      <c r="T2">
        <f>IFERROR(AVERAGEIFS('Demand hourly source'!$F$2:$F$8761,'Demand hourly source'!$S$2:$S$8761,$A2,'Demand hourly source'!$R$2:$R$8761,18)/SUM('Demand hourly source'!$F$2:$F$8761),0)</f>
        <v/>
      </c>
      <c r="U2">
        <f>IFERROR(AVERAGEIFS('Demand hourly source'!$F$2:$F$8761,'Demand hourly source'!$S$2:$S$8761,$A2,'Demand hourly source'!$R$2:$R$8761,19)/SUM('Demand hourly source'!$F$2:$F$8761),0)</f>
        <v/>
      </c>
      <c r="V2">
        <f>IFERROR(AVERAGEIFS('Demand hourly source'!$F$2:$F$8761,'Demand hourly source'!$S$2:$S$8761,$A2,'Demand hourly source'!$R$2:$R$8761,20)/SUM('Demand hourly source'!$F$2:$F$8761),0)</f>
        <v/>
      </c>
      <c r="W2">
        <f>IFERROR(AVERAGEIFS('Demand hourly source'!$F$2:$F$8761,'Demand hourly source'!$S$2:$S$8761,$A2,'Demand hourly source'!$R$2:$R$8761,21)/SUM('Demand hourly source'!$F$2:$F$8761),0)</f>
        <v/>
      </c>
      <c r="X2">
        <f>IFERROR(AVERAGEIFS('Demand hourly source'!$F$2:$F$8761,'Demand hourly source'!$S$2:$S$8761,$A2,'Demand hourly source'!$R$2:$R$8761,22)/SUM('Demand hourly source'!$F$2:$F$8761),0)</f>
        <v/>
      </c>
      <c r="Y2">
        <f>IFERROR(AVERAGEIFS('Demand hourly source'!$F$2:$F$8761,'Demand hourly source'!$S$2:$S$8761,$A2,'Demand hourly source'!$R$2:$R$8761,23)/SUM('Demand hourly source'!$F$2:$F$8761),0)</f>
        <v/>
      </c>
    </row>
    <row r="3">
      <c r="A3" t="inlineStr">
        <is>
          <t>Spring</t>
        </is>
      </c>
      <c r="B3">
        <f>IFERROR(AVERAGEIFS('Demand hourly source'!$F$2:$F$8761,'Demand hourly source'!$S$2:$S$8761,$A3,'Demand hourly source'!$R$2:$R$8761,0)/SUM('Demand hourly source'!$F$2:$F$8761),0)</f>
        <v/>
      </c>
      <c r="C3">
        <f>IFERROR(AVERAGEIFS('Demand hourly source'!$F$2:$F$8761,'Demand hourly source'!$S$2:$S$8761,$A3,'Demand hourly source'!$R$2:$R$8761,1)/SUM('Demand hourly source'!$F$2:$F$8761),0)</f>
        <v/>
      </c>
      <c r="D3">
        <f>IFERROR(AVERAGEIFS('Demand hourly source'!$F$2:$F$8761,'Demand hourly source'!$S$2:$S$8761,$A3,'Demand hourly source'!$R$2:$R$8761,2)/SUM('Demand hourly source'!$F$2:$F$8761),0)</f>
        <v/>
      </c>
      <c r="E3">
        <f>IFERROR(AVERAGEIFS('Demand hourly source'!$F$2:$F$8761,'Demand hourly source'!$S$2:$S$8761,$A3,'Demand hourly source'!$R$2:$R$8761,3)/SUM('Demand hourly source'!$F$2:$F$8761),0)</f>
        <v/>
      </c>
      <c r="F3">
        <f>IFERROR(AVERAGEIFS('Demand hourly source'!$F$2:$F$8761,'Demand hourly source'!$S$2:$S$8761,$A3,'Demand hourly source'!$R$2:$R$8761,4)/SUM('Demand hourly source'!$F$2:$F$8761),0)</f>
        <v/>
      </c>
      <c r="G3">
        <f>IFERROR(AVERAGEIFS('Demand hourly source'!$F$2:$F$8761,'Demand hourly source'!$S$2:$S$8761,$A3,'Demand hourly source'!$R$2:$R$8761,5)/SUM('Demand hourly source'!$F$2:$F$8761),0)</f>
        <v/>
      </c>
      <c r="H3">
        <f>IFERROR(AVERAGEIFS('Demand hourly source'!$F$2:$F$8761,'Demand hourly source'!$S$2:$S$8761,$A3,'Demand hourly source'!$R$2:$R$8761,6)/SUM('Demand hourly source'!$F$2:$F$8761),0)</f>
        <v/>
      </c>
      <c r="I3">
        <f>IFERROR(AVERAGEIFS('Demand hourly source'!$F$2:$F$8761,'Demand hourly source'!$S$2:$S$8761,$A3,'Demand hourly source'!$R$2:$R$8761,7)/SUM('Demand hourly source'!$F$2:$F$8761),0)</f>
        <v/>
      </c>
      <c r="J3">
        <f>IFERROR(AVERAGEIFS('Demand hourly source'!$F$2:$F$8761,'Demand hourly source'!$S$2:$S$8761,$A3,'Demand hourly source'!$R$2:$R$8761,8)/SUM('Demand hourly source'!$F$2:$F$8761),0)</f>
        <v/>
      </c>
      <c r="K3">
        <f>IFERROR(AVERAGEIFS('Demand hourly source'!$F$2:$F$8761,'Demand hourly source'!$S$2:$S$8761,$A3,'Demand hourly source'!$R$2:$R$8761,9)/SUM('Demand hourly source'!$F$2:$F$8761),0)</f>
        <v/>
      </c>
      <c r="L3">
        <f>IFERROR(AVERAGEIFS('Demand hourly source'!$F$2:$F$8761,'Demand hourly source'!$S$2:$S$8761,$A3,'Demand hourly source'!$R$2:$R$8761,10)/SUM('Demand hourly source'!$F$2:$F$8761),0)</f>
        <v/>
      </c>
      <c r="M3">
        <f>IFERROR(AVERAGEIFS('Demand hourly source'!$F$2:$F$8761,'Demand hourly source'!$S$2:$S$8761,$A3,'Demand hourly source'!$R$2:$R$8761,11)/SUM('Demand hourly source'!$F$2:$F$8761),0)</f>
        <v/>
      </c>
      <c r="N3">
        <f>IFERROR(AVERAGEIFS('Demand hourly source'!$F$2:$F$8761,'Demand hourly source'!$S$2:$S$8761,$A3,'Demand hourly source'!$R$2:$R$8761,12)/SUM('Demand hourly source'!$F$2:$F$8761),0)</f>
        <v/>
      </c>
      <c r="O3">
        <f>IFERROR(AVERAGEIFS('Demand hourly source'!$F$2:$F$8761,'Demand hourly source'!$S$2:$S$8761,$A3,'Demand hourly source'!$R$2:$R$8761,13)/SUM('Demand hourly source'!$F$2:$F$8761),0)</f>
        <v/>
      </c>
      <c r="P3">
        <f>IFERROR(AVERAGEIFS('Demand hourly source'!$F$2:$F$8761,'Demand hourly source'!$S$2:$S$8761,$A3,'Demand hourly source'!$R$2:$R$8761,14)/SUM('Demand hourly source'!$F$2:$F$8761),0)</f>
        <v/>
      </c>
      <c r="Q3">
        <f>IFERROR(AVERAGEIFS('Demand hourly source'!$F$2:$F$8761,'Demand hourly source'!$S$2:$S$8761,$A3,'Demand hourly source'!$R$2:$R$8761,15)/SUM('Demand hourly source'!$F$2:$F$8761),0)</f>
        <v/>
      </c>
      <c r="R3">
        <f>IFERROR(AVERAGEIFS('Demand hourly source'!$F$2:$F$8761,'Demand hourly source'!$S$2:$S$8761,$A3,'Demand hourly source'!$R$2:$R$8761,16)/SUM('Demand hourly source'!$F$2:$F$8761),0)</f>
        <v/>
      </c>
      <c r="S3">
        <f>IFERROR(AVERAGEIFS('Demand hourly source'!$F$2:$F$8761,'Demand hourly source'!$S$2:$S$8761,$A3,'Demand hourly source'!$R$2:$R$8761,17)/SUM('Demand hourly source'!$F$2:$F$8761),0)</f>
        <v/>
      </c>
      <c r="T3">
        <f>IFERROR(AVERAGEIFS('Demand hourly source'!$F$2:$F$8761,'Demand hourly source'!$S$2:$S$8761,$A3,'Demand hourly source'!$R$2:$R$8761,18)/SUM('Demand hourly source'!$F$2:$F$8761),0)</f>
        <v/>
      </c>
      <c r="U3">
        <f>IFERROR(AVERAGEIFS('Demand hourly source'!$F$2:$F$8761,'Demand hourly source'!$S$2:$S$8761,$A3,'Demand hourly source'!$R$2:$R$8761,19)/SUM('Demand hourly source'!$F$2:$F$8761),0)</f>
        <v/>
      </c>
      <c r="V3">
        <f>IFERROR(AVERAGEIFS('Demand hourly source'!$F$2:$F$8761,'Demand hourly source'!$S$2:$S$8761,$A3,'Demand hourly source'!$R$2:$R$8761,20)/SUM('Demand hourly source'!$F$2:$F$8761),0)</f>
        <v/>
      </c>
      <c r="W3">
        <f>IFERROR(AVERAGEIFS('Demand hourly source'!$F$2:$F$8761,'Demand hourly source'!$S$2:$S$8761,$A3,'Demand hourly source'!$R$2:$R$8761,21)/SUM('Demand hourly source'!$F$2:$F$8761),0)</f>
        <v/>
      </c>
      <c r="X3">
        <f>IFERROR(AVERAGEIFS('Demand hourly source'!$F$2:$F$8761,'Demand hourly source'!$S$2:$S$8761,$A3,'Demand hourly source'!$R$2:$R$8761,22)/SUM('Demand hourly source'!$F$2:$F$8761),0)</f>
        <v/>
      </c>
      <c r="Y3">
        <f>IFERROR(AVERAGEIFS('Demand hourly source'!$F$2:$F$8761,'Demand hourly source'!$S$2:$S$8761,$A3,'Demand hourly source'!$R$2:$R$8761,23)/SUM('Demand hourly source'!$F$2:$F$8761),0)</f>
        <v/>
      </c>
    </row>
    <row r="4">
      <c r="A4" t="inlineStr">
        <is>
          <t>Summer</t>
        </is>
      </c>
      <c r="B4">
        <f>IFERROR(AVERAGEIFS('Demand hourly source'!$F$2:$F$8761,'Demand hourly source'!$S$2:$S$8761,$A4,'Demand hourly source'!$R$2:$R$8761,0)/SUM('Demand hourly source'!$F$2:$F$8761),0)</f>
        <v/>
      </c>
      <c r="C4">
        <f>IFERROR(AVERAGEIFS('Demand hourly source'!$F$2:$F$8761,'Demand hourly source'!$S$2:$S$8761,$A4,'Demand hourly source'!$R$2:$R$8761,1)/SUM('Demand hourly source'!$F$2:$F$8761),0)</f>
        <v/>
      </c>
      <c r="D4">
        <f>IFERROR(AVERAGEIFS('Demand hourly source'!$F$2:$F$8761,'Demand hourly source'!$S$2:$S$8761,$A4,'Demand hourly source'!$R$2:$R$8761,2)/SUM('Demand hourly source'!$F$2:$F$8761),0)</f>
        <v/>
      </c>
      <c r="E4">
        <f>IFERROR(AVERAGEIFS('Demand hourly source'!$F$2:$F$8761,'Demand hourly source'!$S$2:$S$8761,$A4,'Demand hourly source'!$R$2:$R$8761,3)/SUM('Demand hourly source'!$F$2:$F$8761),0)</f>
        <v/>
      </c>
      <c r="F4">
        <f>IFERROR(AVERAGEIFS('Demand hourly source'!$F$2:$F$8761,'Demand hourly source'!$S$2:$S$8761,$A4,'Demand hourly source'!$R$2:$R$8761,4)/SUM('Demand hourly source'!$F$2:$F$8761),0)</f>
        <v/>
      </c>
      <c r="G4">
        <f>IFERROR(AVERAGEIFS('Demand hourly source'!$F$2:$F$8761,'Demand hourly source'!$S$2:$S$8761,$A4,'Demand hourly source'!$R$2:$R$8761,5)/SUM('Demand hourly source'!$F$2:$F$8761),0)</f>
        <v/>
      </c>
      <c r="H4">
        <f>IFERROR(AVERAGEIFS('Demand hourly source'!$F$2:$F$8761,'Demand hourly source'!$S$2:$S$8761,$A4,'Demand hourly source'!$R$2:$R$8761,6)/SUM('Demand hourly source'!$F$2:$F$8761),0)</f>
        <v/>
      </c>
      <c r="I4">
        <f>IFERROR(AVERAGEIFS('Demand hourly source'!$F$2:$F$8761,'Demand hourly source'!$S$2:$S$8761,$A4,'Demand hourly source'!$R$2:$R$8761,7)/SUM('Demand hourly source'!$F$2:$F$8761),0)</f>
        <v/>
      </c>
      <c r="J4">
        <f>IFERROR(AVERAGEIFS('Demand hourly source'!$F$2:$F$8761,'Demand hourly source'!$S$2:$S$8761,$A4,'Demand hourly source'!$R$2:$R$8761,8)/SUM('Demand hourly source'!$F$2:$F$8761),0)</f>
        <v/>
      </c>
      <c r="K4">
        <f>IFERROR(AVERAGEIFS('Demand hourly source'!$F$2:$F$8761,'Demand hourly source'!$S$2:$S$8761,$A4,'Demand hourly source'!$R$2:$R$8761,9)/SUM('Demand hourly source'!$F$2:$F$8761),0)</f>
        <v/>
      </c>
      <c r="L4">
        <f>IFERROR(AVERAGEIFS('Demand hourly source'!$F$2:$F$8761,'Demand hourly source'!$S$2:$S$8761,$A4,'Demand hourly source'!$R$2:$R$8761,10)/SUM('Demand hourly source'!$F$2:$F$8761),0)</f>
        <v/>
      </c>
      <c r="M4">
        <f>IFERROR(AVERAGEIFS('Demand hourly source'!$F$2:$F$8761,'Demand hourly source'!$S$2:$S$8761,$A4,'Demand hourly source'!$R$2:$R$8761,11)/SUM('Demand hourly source'!$F$2:$F$8761),0)</f>
        <v/>
      </c>
      <c r="N4">
        <f>IFERROR(AVERAGEIFS('Demand hourly source'!$F$2:$F$8761,'Demand hourly source'!$S$2:$S$8761,$A4,'Demand hourly source'!$R$2:$R$8761,12)/SUM('Demand hourly source'!$F$2:$F$8761),0)</f>
        <v/>
      </c>
      <c r="O4">
        <f>IFERROR(AVERAGEIFS('Demand hourly source'!$F$2:$F$8761,'Demand hourly source'!$S$2:$S$8761,$A4,'Demand hourly source'!$R$2:$R$8761,13)/SUM('Demand hourly source'!$F$2:$F$8761),0)</f>
        <v/>
      </c>
      <c r="P4">
        <f>IFERROR(AVERAGEIFS('Demand hourly source'!$F$2:$F$8761,'Demand hourly source'!$S$2:$S$8761,$A4,'Demand hourly source'!$R$2:$R$8761,14)/SUM('Demand hourly source'!$F$2:$F$8761),0)</f>
        <v/>
      </c>
      <c r="Q4">
        <f>IFERROR(AVERAGEIFS('Demand hourly source'!$F$2:$F$8761,'Demand hourly source'!$S$2:$S$8761,$A4,'Demand hourly source'!$R$2:$R$8761,15)/SUM('Demand hourly source'!$F$2:$F$8761),0)</f>
        <v/>
      </c>
      <c r="R4">
        <f>IFERROR(AVERAGEIFS('Demand hourly source'!$F$2:$F$8761,'Demand hourly source'!$S$2:$S$8761,$A4,'Demand hourly source'!$R$2:$R$8761,16)/SUM('Demand hourly source'!$F$2:$F$8761),0)</f>
        <v/>
      </c>
      <c r="S4">
        <f>IFERROR(AVERAGEIFS('Demand hourly source'!$F$2:$F$8761,'Demand hourly source'!$S$2:$S$8761,$A4,'Demand hourly source'!$R$2:$R$8761,17)/SUM('Demand hourly source'!$F$2:$F$8761),0)</f>
        <v/>
      </c>
      <c r="T4">
        <f>IFERROR(AVERAGEIFS('Demand hourly source'!$F$2:$F$8761,'Demand hourly source'!$S$2:$S$8761,$A4,'Demand hourly source'!$R$2:$R$8761,18)/SUM('Demand hourly source'!$F$2:$F$8761),0)</f>
        <v/>
      </c>
      <c r="U4">
        <f>IFERROR(AVERAGEIFS('Demand hourly source'!$F$2:$F$8761,'Demand hourly source'!$S$2:$S$8761,$A4,'Demand hourly source'!$R$2:$R$8761,19)/SUM('Demand hourly source'!$F$2:$F$8761),0)</f>
        <v/>
      </c>
      <c r="V4">
        <f>IFERROR(AVERAGEIFS('Demand hourly source'!$F$2:$F$8761,'Demand hourly source'!$S$2:$S$8761,$A4,'Demand hourly source'!$R$2:$R$8761,20)/SUM('Demand hourly source'!$F$2:$F$8761),0)</f>
        <v/>
      </c>
      <c r="W4">
        <f>IFERROR(AVERAGEIFS('Demand hourly source'!$F$2:$F$8761,'Demand hourly source'!$S$2:$S$8761,$A4,'Demand hourly source'!$R$2:$R$8761,21)/SUM('Demand hourly source'!$F$2:$F$8761),0)</f>
        <v/>
      </c>
      <c r="X4">
        <f>IFERROR(AVERAGEIFS('Demand hourly source'!$F$2:$F$8761,'Demand hourly source'!$S$2:$S$8761,$A4,'Demand hourly source'!$R$2:$R$8761,22)/SUM('Demand hourly source'!$F$2:$F$8761),0)</f>
        <v/>
      </c>
      <c r="Y4">
        <f>IFERROR(AVERAGEIFS('Demand hourly source'!$F$2:$F$8761,'Demand hourly source'!$S$2:$S$8761,$A4,'Demand hourly source'!$R$2:$R$8761,23)/SUM('Demand hourly source'!$F$2:$F$8761),0)</f>
        <v/>
      </c>
    </row>
    <row r="5">
      <c r="A5" t="inlineStr">
        <is>
          <t>Fall</t>
        </is>
      </c>
      <c r="B5">
        <f>IFERROR(AVERAGEIFS('Demand hourly source'!$F$2:$F$8761,'Demand hourly source'!$S$2:$S$8761,$A5,'Demand hourly source'!$R$2:$R$8761,0)/SUM('Demand hourly source'!$F$2:$F$8761),0)</f>
        <v/>
      </c>
      <c r="C5">
        <f>IFERROR(AVERAGEIFS('Demand hourly source'!$F$2:$F$8761,'Demand hourly source'!$S$2:$S$8761,$A5,'Demand hourly source'!$R$2:$R$8761,1)/SUM('Demand hourly source'!$F$2:$F$8761),0)</f>
        <v/>
      </c>
      <c r="D5">
        <f>IFERROR(AVERAGEIFS('Demand hourly source'!$F$2:$F$8761,'Demand hourly source'!$S$2:$S$8761,$A5,'Demand hourly source'!$R$2:$R$8761,2)/SUM('Demand hourly source'!$F$2:$F$8761),0)</f>
        <v/>
      </c>
      <c r="E5">
        <f>IFERROR(AVERAGEIFS('Demand hourly source'!$F$2:$F$8761,'Demand hourly source'!$S$2:$S$8761,$A5,'Demand hourly source'!$R$2:$R$8761,3)/SUM('Demand hourly source'!$F$2:$F$8761),0)</f>
        <v/>
      </c>
      <c r="F5">
        <f>IFERROR(AVERAGEIFS('Demand hourly source'!$F$2:$F$8761,'Demand hourly source'!$S$2:$S$8761,$A5,'Demand hourly source'!$R$2:$R$8761,4)/SUM('Demand hourly source'!$F$2:$F$8761),0)</f>
        <v/>
      </c>
      <c r="G5">
        <f>IFERROR(AVERAGEIFS('Demand hourly source'!$F$2:$F$8761,'Demand hourly source'!$S$2:$S$8761,$A5,'Demand hourly source'!$R$2:$R$8761,5)/SUM('Demand hourly source'!$F$2:$F$8761),0)</f>
        <v/>
      </c>
      <c r="H5">
        <f>IFERROR(AVERAGEIFS('Demand hourly source'!$F$2:$F$8761,'Demand hourly source'!$S$2:$S$8761,$A5,'Demand hourly source'!$R$2:$R$8761,6)/SUM('Demand hourly source'!$F$2:$F$8761),0)</f>
        <v/>
      </c>
      <c r="I5">
        <f>IFERROR(AVERAGEIFS('Demand hourly source'!$F$2:$F$8761,'Demand hourly source'!$S$2:$S$8761,$A5,'Demand hourly source'!$R$2:$R$8761,7)/SUM('Demand hourly source'!$F$2:$F$8761),0)</f>
        <v/>
      </c>
      <c r="J5">
        <f>IFERROR(AVERAGEIFS('Demand hourly source'!$F$2:$F$8761,'Demand hourly source'!$S$2:$S$8761,$A5,'Demand hourly source'!$R$2:$R$8761,8)/SUM('Demand hourly source'!$F$2:$F$8761),0)</f>
        <v/>
      </c>
      <c r="K5">
        <f>IFERROR(AVERAGEIFS('Demand hourly source'!$F$2:$F$8761,'Demand hourly source'!$S$2:$S$8761,$A5,'Demand hourly source'!$R$2:$R$8761,9)/SUM('Demand hourly source'!$F$2:$F$8761),0)</f>
        <v/>
      </c>
      <c r="L5">
        <f>IFERROR(AVERAGEIFS('Demand hourly source'!$F$2:$F$8761,'Demand hourly source'!$S$2:$S$8761,$A5,'Demand hourly source'!$R$2:$R$8761,10)/SUM('Demand hourly source'!$F$2:$F$8761),0)</f>
        <v/>
      </c>
      <c r="M5">
        <f>IFERROR(AVERAGEIFS('Demand hourly source'!$F$2:$F$8761,'Demand hourly source'!$S$2:$S$8761,$A5,'Demand hourly source'!$R$2:$R$8761,11)/SUM('Demand hourly source'!$F$2:$F$8761),0)</f>
        <v/>
      </c>
      <c r="N5">
        <f>IFERROR(AVERAGEIFS('Demand hourly source'!$F$2:$F$8761,'Demand hourly source'!$S$2:$S$8761,$A5,'Demand hourly source'!$R$2:$R$8761,12)/SUM('Demand hourly source'!$F$2:$F$8761),0)</f>
        <v/>
      </c>
      <c r="O5">
        <f>IFERROR(AVERAGEIFS('Demand hourly source'!$F$2:$F$8761,'Demand hourly source'!$S$2:$S$8761,$A5,'Demand hourly source'!$R$2:$R$8761,13)/SUM('Demand hourly source'!$F$2:$F$8761),0)</f>
        <v/>
      </c>
      <c r="P5">
        <f>IFERROR(AVERAGEIFS('Demand hourly source'!$F$2:$F$8761,'Demand hourly source'!$S$2:$S$8761,$A5,'Demand hourly source'!$R$2:$R$8761,14)/SUM('Demand hourly source'!$F$2:$F$8761),0)</f>
        <v/>
      </c>
      <c r="Q5">
        <f>IFERROR(AVERAGEIFS('Demand hourly source'!$F$2:$F$8761,'Demand hourly source'!$S$2:$S$8761,$A5,'Demand hourly source'!$R$2:$R$8761,15)/SUM('Demand hourly source'!$F$2:$F$8761),0)</f>
        <v/>
      </c>
      <c r="R5">
        <f>IFERROR(AVERAGEIFS('Demand hourly source'!$F$2:$F$8761,'Demand hourly source'!$S$2:$S$8761,$A5,'Demand hourly source'!$R$2:$R$8761,16)/SUM('Demand hourly source'!$F$2:$F$8761),0)</f>
        <v/>
      </c>
      <c r="S5">
        <f>IFERROR(AVERAGEIFS('Demand hourly source'!$F$2:$F$8761,'Demand hourly source'!$S$2:$S$8761,$A5,'Demand hourly source'!$R$2:$R$8761,17)/SUM('Demand hourly source'!$F$2:$F$8761),0)</f>
        <v/>
      </c>
      <c r="T5">
        <f>IFERROR(AVERAGEIFS('Demand hourly source'!$F$2:$F$8761,'Demand hourly source'!$S$2:$S$8761,$A5,'Demand hourly source'!$R$2:$R$8761,18)/SUM('Demand hourly source'!$F$2:$F$8761),0)</f>
        <v/>
      </c>
      <c r="U5">
        <f>IFERROR(AVERAGEIFS('Demand hourly source'!$F$2:$F$8761,'Demand hourly source'!$S$2:$S$8761,$A5,'Demand hourly source'!$R$2:$R$8761,19)/SUM('Demand hourly source'!$F$2:$F$8761),0)</f>
        <v/>
      </c>
      <c r="V5">
        <f>IFERROR(AVERAGEIFS('Demand hourly source'!$F$2:$F$8761,'Demand hourly source'!$S$2:$S$8761,$A5,'Demand hourly source'!$R$2:$R$8761,20)/SUM('Demand hourly source'!$F$2:$F$8761),0)</f>
        <v/>
      </c>
      <c r="W5">
        <f>IFERROR(AVERAGEIFS('Demand hourly source'!$F$2:$F$8761,'Demand hourly source'!$S$2:$S$8761,$A5,'Demand hourly source'!$R$2:$R$8761,21)/SUM('Demand hourly source'!$F$2:$F$8761),0)</f>
        <v/>
      </c>
      <c r="X5">
        <f>IFERROR(AVERAGEIFS('Demand hourly source'!$F$2:$F$8761,'Demand hourly source'!$S$2:$S$8761,$A5,'Demand hourly source'!$R$2:$R$8761,22)/SUM('Demand hourly source'!$F$2:$F$8761),0)</f>
        <v/>
      </c>
      <c r="Y5">
        <f>IFERROR(AVERAGEIFS('Demand hourly source'!$F$2:$F$8761,'Demand hourly source'!$S$2:$S$8761,$A5,'Demand hourly source'!$R$2:$R$8761,23)/SUM('Demand hourly source'!$F$2:$F$8761),0)</f>
        <v/>
      </c>
    </row>
    <row r="6">
      <c r="A6" t="inlineStr">
        <is>
          <t>Summer Peak</t>
        </is>
      </c>
      <c r="B6">
        <f>IFERROR(AVERAGEIFS('Demand hourly source'!$F$2:$F$8761,'Demand hourly source'!$S$2:$S$8761,$A6,'Demand hourly source'!$R$2:$R$8761,0)/SUM('Demand hourly source'!$F$2:$F$8761),0)</f>
        <v/>
      </c>
      <c r="C6">
        <f>IFERROR(AVERAGEIFS('Demand hourly source'!$F$2:$F$8761,'Demand hourly source'!$S$2:$S$8761,$A6,'Demand hourly source'!$R$2:$R$8761,1)/SUM('Demand hourly source'!$F$2:$F$8761),0)</f>
        <v/>
      </c>
      <c r="D6">
        <f>IFERROR(AVERAGEIFS('Demand hourly source'!$F$2:$F$8761,'Demand hourly source'!$S$2:$S$8761,$A6,'Demand hourly source'!$R$2:$R$8761,2)/SUM('Demand hourly source'!$F$2:$F$8761),0)</f>
        <v/>
      </c>
      <c r="E6">
        <f>IFERROR(AVERAGEIFS('Demand hourly source'!$F$2:$F$8761,'Demand hourly source'!$S$2:$S$8761,$A6,'Demand hourly source'!$R$2:$R$8761,3)/SUM('Demand hourly source'!$F$2:$F$8761),0)</f>
        <v/>
      </c>
      <c r="F6">
        <f>IFERROR(AVERAGEIFS('Demand hourly source'!$F$2:$F$8761,'Demand hourly source'!$S$2:$S$8761,$A6,'Demand hourly source'!$R$2:$R$8761,4)/SUM('Demand hourly source'!$F$2:$F$8761),0)</f>
        <v/>
      </c>
      <c r="G6">
        <f>IFERROR(AVERAGEIFS('Demand hourly source'!$F$2:$F$8761,'Demand hourly source'!$S$2:$S$8761,$A6,'Demand hourly source'!$R$2:$R$8761,5)/SUM('Demand hourly source'!$F$2:$F$8761),0)</f>
        <v/>
      </c>
      <c r="H6">
        <f>IFERROR(AVERAGEIFS('Demand hourly source'!$F$2:$F$8761,'Demand hourly source'!$S$2:$S$8761,$A6,'Demand hourly source'!$R$2:$R$8761,6)/SUM('Demand hourly source'!$F$2:$F$8761),0)</f>
        <v/>
      </c>
      <c r="I6">
        <f>IFERROR(AVERAGEIFS('Demand hourly source'!$F$2:$F$8761,'Demand hourly source'!$S$2:$S$8761,$A6,'Demand hourly source'!$R$2:$R$8761,7)/SUM('Demand hourly source'!$F$2:$F$8761),0)</f>
        <v/>
      </c>
      <c r="J6">
        <f>IFERROR(AVERAGEIFS('Demand hourly source'!$F$2:$F$8761,'Demand hourly source'!$S$2:$S$8761,$A6,'Demand hourly source'!$R$2:$R$8761,8)/SUM('Demand hourly source'!$F$2:$F$8761),0)</f>
        <v/>
      </c>
      <c r="K6">
        <f>IFERROR(AVERAGEIFS('Demand hourly source'!$F$2:$F$8761,'Demand hourly source'!$S$2:$S$8761,$A6,'Demand hourly source'!$R$2:$R$8761,9)/SUM('Demand hourly source'!$F$2:$F$8761),0)</f>
        <v/>
      </c>
      <c r="L6">
        <f>IFERROR(AVERAGEIFS('Demand hourly source'!$F$2:$F$8761,'Demand hourly source'!$S$2:$S$8761,$A6,'Demand hourly source'!$R$2:$R$8761,10)/SUM('Demand hourly source'!$F$2:$F$8761),0)</f>
        <v/>
      </c>
      <c r="M6">
        <f>IFERROR(AVERAGEIFS('Demand hourly source'!$F$2:$F$8761,'Demand hourly source'!$S$2:$S$8761,$A6,'Demand hourly source'!$R$2:$R$8761,11)/SUM('Demand hourly source'!$F$2:$F$8761),0)</f>
        <v/>
      </c>
      <c r="N6">
        <f>IFERROR(AVERAGEIFS('Demand hourly source'!$F$2:$F$8761,'Demand hourly source'!$S$2:$S$8761,$A6,'Demand hourly source'!$R$2:$R$8761,12)/SUM('Demand hourly source'!$F$2:$F$8761),0)</f>
        <v/>
      </c>
      <c r="O6">
        <f>IFERROR(AVERAGEIFS('Demand hourly source'!$F$2:$F$8761,'Demand hourly source'!$S$2:$S$8761,$A6,'Demand hourly source'!$R$2:$R$8761,13)/SUM('Demand hourly source'!$F$2:$F$8761),0)</f>
        <v/>
      </c>
      <c r="P6">
        <f>IFERROR(AVERAGEIFS('Demand hourly source'!$F$2:$F$8761,'Demand hourly source'!$S$2:$S$8761,$A6,'Demand hourly source'!$R$2:$R$8761,14)/SUM('Demand hourly source'!$F$2:$F$8761),0)</f>
        <v/>
      </c>
      <c r="Q6">
        <f>IFERROR(AVERAGEIFS('Demand hourly source'!$F$2:$F$8761,'Demand hourly source'!$S$2:$S$8761,$A6,'Demand hourly source'!$R$2:$R$8761,15)/SUM('Demand hourly source'!$F$2:$F$8761),0)</f>
        <v/>
      </c>
      <c r="R6">
        <f>IFERROR(AVERAGEIFS('Demand hourly source'!$F$2:$F$8761,'Demand hourly source'!$S$2:$S$8761,$A6,'Demand hourly source'!$R$2:$R$8761,16)/SUM('Demand hourly source'!$F$2:$F$8761),0)</f>
        <v/>
      </c>
      <c r="S6">
        <f>IFERROR(AVERAGEIFS('Demand hourly source'!$F$2:$F$8761,'Demand hourly source'!$S$2:$S$8761,$A6,'Demand hourly source'!$R$2:$R$8761,17)/SUM('Demand hourly source'!$F$2:$F$8761),0)</f>
        <v/>
      </c>
      <c r="T6">
        <f>IFERROR(AVERAGEIFS('Demand hourly source'!$F$2:$F$8761,'Demand hourly source'!$S$2:$S$8761,$A6,'Demand hourly source'!$R$2:$R$8761,18)/SUM('Demand hourly source'!$F$2:$F$8761),0)</f>
        <v/>
      </c>
      <c r="U6">
        <f>IFERROR(AVERAGEIFS('Demand hourly source'!$F$2:$F$8761,'Demand hourly source'!$S$2:$S$8761,$A6,'Demand hourly source'!$R$2:$R$8761,19)/SUM('Demand hourly source'!$F$2:$F$8761),0)</f>
        <v/>
      </c>
      <c r="V6">
        <f>IFERROR(AVERAGEIFS('Demand hourly source'!$F$2:$F$8761,'Demand hourly source'!$S$2:$S$8761,$A6,'Demand hourly source'!$R$2:$R$8761,20)/SUM('Demand hourly source'!$F$2:$F$8761),0)</f>
        <v/>
      </c>
      <c r="W6">
        <f>IFERROR(AVERAGEIFS('Demand hourly source'!$F$2:$F$8761,'Demand hourly source'!$S$2:$S$8761,$A6,'Demand hourly source'!$R$2:$R$8761,21)/SUM('Demand hourly source'!$F$2:$F$8761),0)</f>
        <v/>
      </c>
      <c r="X6">
        <f>IFERROR(AVERAGEIFS('Demand hourly source'!$F$2:$F$8761,'Demand hourly source'!$S$2:$S$8761,$A6,'Demand hourly source'!$R$2:$R$8761,22)/SUM('Demand hourly source'!$F$2:$F$8761),0)</f>
        <v/>
      </c>
      <c r="Y6">
        <f>IFERROR(AVERAGEIFS('Demand hourly source'!$F$2:$F$8761,'Demand hourly source'!$S$2:$S$8761,$A6,'Demand hourly source'!$R$2:$R$8761,23)/SUM('Demand hourly source'!$F$2:$F$8761),0)</f>
        <v/>
      </c>
    </row>
    <row r="7">
      <c r="A7" t="inlineStr">
        <is>
          <t>Winter Peak</t>
        </is>
      </c>
      <c r="B7">
        <f>IFERROR(AVERAGEIFS('Demand hourly source'!$F$2:$F$8761,'Demand hourly source'!$S$2:$S$8761,$A7,'Demand hourly source'!$R$2:$R$8761,0)/SUM('Demand hourly source'!$F$2:$F$8761),0)</f>
        <v/>
      </c>
      <c r="C7">
        <f>IFERROR(AVERAGEIFS('Demand hourly source'!$F$2:$F$8761,'Demand hourly source'!$S$2:$S$8761,$A7,'Demand hourly source'!$R$2:$R$8761,1)/SUM('Demand hourly source'!$F$2:$F$8761),0)</f>
        <v/>
      </c>
      <c r="D7">
        <f>IFERROR(AVERAGEIFS('Demand hourly source'!$F$2:$F$8761,'Demand hourly source'!$S$2:$S$8761,$A7,'Demand hourly source'!$R$2:$R$8761,2)/SUM('Demand hourly source'!$F$2:$F$8761),0)</f>
        <v/>
      </c>
      <c r="E7">
        <f>IFERROR(AVERAGEIFS('Demand hourly source'!$F$2:$F$8761,'Demand hourly source'!$S$2:$S$8761,$A7,'Demand hourly source'!$R$2:$R$8761,3)/SUM('Demand hourly source'!$F$2:$F$8761),0)</f>
        <v/>
      </c>
      <c r="F7">
        <f>IFERROR(AVERAGEIFS('Demand hourly source'!$F$2:$F$8761,'Demand hourly source'!$S$2:$S$8761,$A7,'Demand hourly source'!$R$2:$R$8761,4)/SUM('Demand hourly source'!$F$2:$F$8761),0)</f>
        <v/>
      </c>
      <c r="G7">
        <f>IFERROR(AVERAGEIFS('Demand hourly source'!$F$2:$F$8761,'Demand hourly source'!$S$2:$S$8761,$A7,'Demand hourly source'!$R$2:$R$8761,5)/SUM('Demand hourly source'!$F$2:$F$8761),0)</f>
        <v/>
      </c>
      <c r="H7">
        <f>IFERROR(AVERAGEIFS('Demand hourly source'!$F$2:$F$8761,'Demand hourly source'!$S$2:$S$8761,$A7,'Demand hourly source'!$R$2:$R$8761,6)/SUM('Demand hourly source'!$F$2:$F$8761),0)</f>
        <v/>
      </c>
      <c r="I7">
        <f>IFERROR(AVERAGEIFS('Demand hourly source'!$F$2:$F$8761,'Demand hourly source'!$S$2:$S$8761,$A7,'Demand hourly source'!$R$2:$R$8761,7)/SUM('Demand hourly source'!$F$2:$F$8761),0)</f>
        <v/>
      </c>
      <c r="J7">
        <f>IFERROR(AVERAGEIFS('Demand hourly source'!$F$2:$F$8761,'Demand hourly source'!$S$2:$S$8761,$A7,'Demand hourly source'!$R$2:$R$8761,8)/SUM('Demand hourly source'!$F$2:$F$8761),0)</f>
        <v/>
      </c>
      <c r="K7">
        <f>IFERROR(AVERAGEIFS('Demand hourly source'!$F$2:$F$8761,'Demand hourly source'!$S$2:$S$8761,$A7,'Demand hourly source'!$R$2:$R$8761,9)/SUM('Demand hourly source'!$F$2:$F$8761),0)</f>
        <v/>
      </c>
      <c r="L7">
        <f>IFERROR(AVERAGEIFS('Demand hourly source'!$F$2:$F$8761,'Demand hourly source'!$S$2:$S$8761,$A7,'Demand hourly source'!$R$2:$R$8761,10)/SUM('Demand hourly source'!$F$2:$F$8761),0)</f>
        <v/>
      </c>
      <c r="M7">
        <f>IFERROR(AVERAGEIFS('Demand hourly source'!$F$2:$F$8761,'Demand hourly source'!$S$2:$S$8761,$A7,'Demand hourly source'!$R$2:$R$8761,11)/SUM('Demand hourly source'!$F$2:$F$8761),0)</f>
        <v/>
      </c>
      <c r="N7">
        <f>IFERROR(AVERAGEIFS('Demand hourly source'!$F$2:$F$8761,'Demand hourly source'!$S$2:$S$8761,$A7,'Demand hourly source'!$R$2:$R$8761,12)/SUM('Demand hourly source'!$F$2:$F$8761),0)</f>
        <v/>
      </c>
      <c r="O7">
        <f>IFERROR(AVERAGEIFS('Demand hourly source'!$F$2:$F$8761,'Demand hourly source'!$S$2:$S$8761,$A7,'Demand hourly source'!$R$2:$R$8761,13)/SUM('Demand hourly source'!$F$2:$F$8761),0)</f>
        <v/>
      </c>
      <c r="P7">
        <f>IFERROR(AVERAGEIFS('Demand hourly source'!$F$2:$F$8761,'Demand hourly source'!$S$2:$S$8761,$A7,'Demand hourly source'!$R$2:$R$8761,14)/SUM('Demand hourly source'!$F$2:$F$8761),0)</f>
        <v/>
      </c>
      <c r="Q7">
        <f>IFERROR(AVERAGEIFS('Demand hourly source'!$F$2:$F$8761,'Demand hourly source'!$S$2:$S$8761,$A7,'Demand hourly source'!$R$2:$R$8761,15)/SUM('Demand hourly source'!$F$2:$F$8761),0)</f>
        <v/>
      </c>
      <c r="R7">
        <f>IFERROR(AVERAGEIFS('Demand hourly source'!$F$2:$F$8761,'Demand hourly source'!$S$2:$S$8761,$A7,'Demand hourly source'!$R$2:$R$8761,16)/SUM('Demand hourly source'!$F$2:$F$8761),0)</f>
        <v/>
      </c>
      <c r="S7">
        <f>IFERROR(AVERAGEIFS('Demand hourly source'!$F$2:$F$8761,'Demand hourly source'!$S$2:$S$8761,$A7,'Demand hourly source'!$R$2:$R$8761,17)/SUM('Demand hourly source'!$F$2:$F$8761),0)</f>
        <v/>
      </c>
      <c r="T7">
        <f>IFERROR(AVERAGEIFS('Demand hourly source'!$F$2:$F$8761,'Demand hourly source'!$S$2:$S$8761,$A7,'Demand hourly source'!$R$2:$R$8761,18)/SUM('Demand hourly source'!$F$2:$F$8761),0)</f>
        <v/>
      </c>
      <c r="U7">
        <f>IFERROR(AVERAGEIFS('Demand hourly source'!$F$2:$F$8761,'Demand hourly source'!$S$2:$S$8761,$A7,'Demand hourly source'!$R$2:$R$8761,19)/SUM('Demand hourly source'!$F$2:$F$8761),0)</f>
        <v/>
      </c>
      <c r="V7">
        <f>IFERROR(AVERAGEIFS('Demand hourly source'!$F$2:$F$8761,'Demand hourly source'!$S$2:$S$8761,$A7,'Demand hourly source'!$R$2:$R$8761,20)/SUM('Demand hourly source'!$F$2:$F$8761),0)</f>
        <v/>
      </c>
      <c r="W7">
        <f>IFERROR(AVERAGEIFS('Demand hourly source'!$F$2:$F$8761,'Demand hourly source'!$S$2:$S$8761,$A7,'Demand hourly source'!$R$2:$R$8761,21)/SUM('Demand hourly source'!$F$2:$F$8761),0)</f>
        <v/>
      </c>
      <c r="X7">
        <f>IFERROR(AVERAGEIFS('Demand hourly source'!$F$2:$F$8761,'Demand hourly source'!$S$2:$S$8761,$A7,'Demand hourly source'!$R$2:$R$8761,22)/SUM('Demand hourly source'!$F$2:$F$8761),0)</f>
        <v/>
      </c>
      <c r="Y7">
        <f>IFERROR(AVERAGEIFS('Demand hourly source'!$F$2:$F$8761,'Demand hourly source'!$S$2:$S$8761,$A7,'Demand hourly source'!$R$2:$R$8761,23)/SUM('Demand hourly source'!$F$2:$F$8761),0)</f>
        <v/>
      </c>
    </row>
  </sheetData>
  <pageMargins left="0.75" right="0.75" top="1" bottom="1" header="0.5" footer="0.5"/>
</worksheet>
</file>

<file path=xl/worksheets/sheet12.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source'!$I$2:$I$8761,'Demand hourly source'!$S$2:$S$8761,$A2,'Demand hourly source'!$R$2:$R$8761,0)/SUM('Demand hourly source'!$I$2:$I$8761),0)</f>
        <v/>
      </c>
      <c r="C2">
        <f>IFERROR(AVERAGEIFS('Demand hourly source'!$I$2:$I$8761,'Demand hourly source'!$S$2:$S$8761,$A2,'Demand hourly source'!$R$2:$R$8761,1)/SUM('Demand hourly source'!$I$2:$I$8761),0)</f>
        <v/>
      </c>
      <c r="D2">
        <f>IFERROR(AVERAGEIFS('Demand hourly source'!$I$2:$I$8761,'Demand hourly source'!$S$2:$S$8761,$A2,'Demand hourly source'!$R$2:$R$8761,2)/SUM('Demand hourly source'!$I$2:$I$8761),0)</f>
        <v/>
      </c>
      <c r="E2">
        <f>IFERROR(AVERAGEIFS('Demand hourly source'!$I$2:$I$8761,'Demand hourly source'!$S$2:$S$8761,$A2,'Demand hourly source'!$R$2:$R$8761,3)/SUM('Demand hourly source'!$I$2:$I$8761),0)</f>
        <v/>
      </c>
      <c r="F2">
        <f>IFERROR(AVERAGEIFS('Demand hourly source'!$I$2:$I$8761,'Demand hourly source'!$S$2:$S$8761,$A2,'Demand hourly source'!$R$2:$R$8761,4)/SUM('Demand hourly source'!$I$2:$I$8761),0)</f>
        <v/>
      </c>
      <c r="G2">
        <f>IFERROR(AVERAGEIFS('Demand hourly source'!$I$2:$I$8761,'Demand hourly source'!$S$2:$S$8761,$A2,'Demand hourly source'!$R$2:$R$8761,5)/SUM('Demand hourly source'!$I$2:$I$8761),0)</f>
        <v/>
      </c>
      <c r="H2">
        <f>IFERROR(AVERAGEIFS('Demand hourly source'!$I$2:$I$8761,'Demand hourly source'!$S$2:$S$8761,$A2,'Demand hourly source'!$R$2:$R$8761,6)/SUM('Demand hourly source'!$I$2:$I$8761),0)</f>
        <v/>
      </c>
      <c r="I2">
        <f>IFERROR(AVERAGEIFS('Demand hourly source'!$I$2:$I$8761,'Demand hourly source'!$S$2:$S$8761,$A2,'Demand hourly source'!$R$2:$R$8761,7)/SUM('Demand hourly source'!$I$2:$I$8761),0)</f>
        <v/>
      </c>
      <c r="J2">
        <f>IFERROR(AVERAGEIFS('Demand hourly source'!$I$2:$I$8761,'Demand hourly source'!$S$2:$S$8761,$A2,'Demand hourly source'!$R$2:$R$8761,8)/SUM('Demand hourly source'!$I$2:$I$8761),0)</f>
        <v/>
      </c>
      <c r="K2">
        <f>IFERROR(AVERAGEIFS('Demand hourly source'!$I$2:$I$8761,'Demand hourly source'!$S$2:$S$8761,$A2,'Demand hourly source'!$R$2:$R$8761,9)/SUM('Demand hourly source'!$I$2:$I$8761),0)</f>
        <v/>
      </c>
      <c r="L2">
        <f>IFERROR(AVERAGEIFS('Demand hourly source'!$I$2:$I$8761,'Demand hourly source'!$S$2:$S$8761,$A2,'Demand hourly source'!$R$2:$R$8761,10)/SUM('Demand hourly source'!$I$2:$I$8761),0)</f>
        <v/>
      </c>
      <c r="M2">
        <f>IFERROR(AVERAGEIFS('Demand hourly source'!$I$2:$I$8761,'Demand hourly source'!$S$2:$S$8761,$A2,'Demand hourly source'!$R$2:$R$8761,11)/SUM('Demand hourly source'!$I$2:$I$8761),0)</f>
        <v/>
      </c>
      <c r="N2">
        <f>IFERROR(AVERAGEIFS('Demand hourly source'!$I$2:$I$8761,'Demand hourly source'!$S$2:$S$8761,$A2,'Demand hourly source'!$R$2:$R$8761,12)/SUM('Demand hourly source'!$I$2:$I$8761),0)</f>
        <v/>
      </c>
      <c r="O2">
        <f>IFERROR(AVERAGEIFS('Demand hourly source'!$I$2:$I$8761,'Demand hourly source'!$S$2:$S$8761,$A2,'Demand hourly source'!$R$2:$R$8761,13)/SUM('Demand hourly source'!$I$2:$I$8761),0)</f>
        <v/>
      </c>
      <c r="P2">
        <f>IFERROR(AVERAGEIFS('Demand hourly source'!$I$2:$I$8761,'Demand hourly source'!$S$2:$S$8761,$A2,'Demand hourly source'!$R$2:$R$8761,14)/SUM('Demand hourly source'!$I$2:$I$8761),0)</f>
        <v/>
      </c>
      <c r="Q2">
        <f>IFERROR(AVERAGEIFS('Demand hourly source'!$I$2:$I$8761,'Demand hourly source'!$S$2:$S$8761,$A2,'Demand hourly source'!$R$2:$R$8761,15)/SUM('Demand hourly source'!$I$2:$I$8761),0)</f>
        <v/>
      </c>
      <c r="R2">
        <f>IFERROR(AVERAGEIFS('Demand hourly source'!$I$2:$I$8761,'Demand hourly source'!$S$2:$S$8761,$A2,'Demand hourly source'!$R$2:$R$8761,16)/SUM('Demand hourly source'!$I$2:$I$8761),0)</f>
        <v/>
      </c>
      <c r="S2">
        <f>IFERROR(AVERAGEIFS('Demand hourly source'!$I$2:$I$8761,'Demand hourly source'!$S$2:$S$8761,$A2,'Demand hourly source'!$R$2:$R$8761,17)/SUM('Demand hourly source'!$I$2:$I$8761),0)</f>
        <v/>
      </c>
      <c r="T2">
        <f>IFERROR(AVERAGEIFS('Demand hourly source'!$I$2:$I$8761,'Demand hourly source'!$S$2:$S$8761,$A2,'Demand hourly source'!$R$2:$R$8761,18)/SUM('Demand hourly source'!$I$2:$I$8761),0)</f>
        <v/>
      </c>
      <c r="U2">
        <f>IFERROR(AVERAGEIFS('Demand hourly source'!$I$2:$I$8761,'Demand hourly source'!$S$2:$S$8761,$A2,'Demand hourly source'!$R$2:$R$8761,19)/SUM('Demand hourly source'!$I$2:$I$8761),0)</f>
        <v/>
      </c>
      <c r="V2">
        <f>IFERROR(AVERAGEIFS('Demand hourly source'!$I$2:$I$8761,'Demand hourly source'!$S$2:$S$8761,$A2,'Demand hourly source'!$R$2:$R$8761,20)/SUM('Demand hourly source'!$I$2:$I$8761),0)</f>
        <v/>
      </c>
      <c r="W2">
        <f>IFERROR(AVERAGEIFS('Demand hourly source'!$I$2:$I$8761,'Demand hourly source'!$S$2:$S$8761,$A2,'Demand hourly source'!$R$2:$R$8761,21)/SUM('Demand hourly source'!$I$2:$I$8761),0)</f>
        <v/>
      </c>
      <c r="X2">
        <f>IFERROR(AVERAGEIFS('Demand hourly source'!$I$2:$I$8761,'Demand hourly source'!$S$2:$S$8761,$A2,'Demand hourly source'!$R$2:$R$8761,22)/SUM('Demand hourly source'!$I$2:$I$8761),0)</f>
        <v/>
      </c>
      <c r="Y2">
        <f>IFERROR(AVERAGEIFS('Demand hourly source'!$I$2:$I$8761,'Demand hourly source'!$S$2:$S$8761,$A2,'Demand hourly source'!$R$2:$R$8761,23)/SUM('Demand hourly source'!$I$2:$I$8761),0)</f>
        <v/>
      </c>
    </row>
    <row r="3">
      <c r="A3" t="inlineStr">
        <is>
          <t>Spring</t>
        </is>
      </c>
      <c r="B3">
        <f>IFERROR(AVERAGEIFS('Demand hourly source'!$I$2:$I$8761,'Demand hourly source'!$S$2:$S$8761,$A3,'Demand hourly source'!$R$2:$R$8761,0)/SUM('Demand hourly source'!$I$2:$I$8761),0)</f>
        <v/>
      </c>
      <c r="C3">
        <f>IFERROR(AVERAGEIFS('Demand hourly source'!$I$2:$I$8761,'Demand hourly source'!$S$2:$S$8761,$A3,'Demand hourly source'!$R$2:$R$8761,1)/SUM('Demand hourly source'!$I$2:$I$8761),0)</f>
        <v/>
      </c>
      <c r="D3">
        <f>IFERROR(AVERAGEIFS('Demand hourly source'!$I$2:$I$8761,'Demand hourly source'!$S$2:$S$8761,$A3,'Demand hourly source'!$R$2:$R$8761,2)/SUM('Demand hourly source'!$I$2:$I$8761),0)</f>
        <v/>
      </c>
      <c r="E3">
        <f>IFERROR(AVERAGEIFS('Demand hourly source'!$I$2:$I$8761,'Demand hourly source'!$S$2:$S$8761,$A3,'Demand hourly source'!$R$2:$R$8761,3)/SUM('Demand hourly source'!$I$2:$I$8761),0)</f>
        <v/>
      </c>
      <c r="F3">
        <f>IFERROR(AVERAGEIFS('Demand hourly source'!$I$2:$I$8761,'Demand hourly source'!$S$2:$S$8761,$A3,'Demand hourly source'!$R$2:$R$8761,4)/SUM('Demand hourly source'!$I$2:$I$8761),0)</f>
        <v/>
      </c>
      <c r="G3">
        <f>IFERROR(AVERAGEIFS('Demand hourly source'!$I$2:$I$8761,'Demand hourly source'!$S$2:$S$8761,$A3,'Demand hourly source'!$R$2:$R$8761,5)/SUM('Demand hourly source'!$I$2:$I$8761),0)</f>
        <v/>
      </c>
      <c r="H3">
        <f>IFERROR(AVERAGEIFS('Demand hourly source'!$I$2:$I$8761,'Demand hourly source'!$S$2:$S$8761,$A3,'Demand hourly source'!$R$2:$R$8761,6)/SUM('Demand hourly source'!$I$2:$I$8761),0)</f>
        <v/>
      </c>
      <c r="I3">
        <f>IFERROR(AVERAGEIFS('Demand hourly source'!$I$2:$I$8761,'Demand hourly source'!$S$2:$S$8761,$A3,'Demand hourly source'!$R$2:$R$8761,7)/SUM('Demand hourly source'!$I$2:$I$8761),0)</f>
        <v/>
      </c>
      <c r="J3">
        <f>IFERROR(AVERAGEIFS('Demand hourly source'!$I$2:$I$8761,'Demand hourly source'!$S$2:$S$8761,$A3,'Demand hourly source'!$R$2:$R$8761,8)/SUM('Demand hourly source'!$I$2:$I$8761),0)</f>
        <v/>
      </c>
      <c r="K3">
        <f>IFERROR(AVERAGEIFS('Demand hourly source'!$I$2:$I$8761,'Demand hourly source'!$S$2:$S$8761,$A3,'Demand hourly source'!$R$2:$R$8761,9)/SUM('Demand hourly source'!$I$2:$I$8761),0)</f>
        <v/>
      </c>
      <c r="L3">
        <f>IFERROR(AVERAGEIFS('Demand hourly source'!$I$2:$I$8761,'Demand hourly source'!$S$2:$S$8761,$A3,'Demand hourly source'!$R$2:$R$8761,10)/SUM('Demand hourly source'!$I$2:$I$8761),0)</f>
        <v/>
      </c>
      <c r="M3">
        <f>IFERROR(AVERAGEIFS('Demand hourly source'!$I$2:$I$8761,'Demand hourly source'!$S$2:$S$8761,$A3,'Demand hourly source'!$R$2:$R$8761,11)/SUM('Demand hourly source'!$I$2:$I$8761),0)</f>
        <v/>
      </c>
      <c r="N3">
        <f>IFERROR(AVERAGEIFS('Demand hourly source'!$I$2:$I$8761,'Demand hourly source'!$S$2:$S$8761,$A3,'Demand hourly source'!$R$2:$R$8761,12)/SUM('Demand hourly source'!$I$2:$I$8761),0)</f>
        <v/>
      </c>
      <c r="O3">
        <f>IFERROR(AVERAGEIFS('Demand hourly source'!$I$2:$I$8761,'Demand hourly source'!$S$2:$S$8761,$A3,'Demand hourly source'!$R$2:$R$8761,13)/SUM('Demand hourly source'!$I$2:$I$8761),0)</f>
        <v/>
      </c>
      <c r="P3">
        <f>IFERROR(AVERAGEIFS('Demand hourly source'!$I$2:$I$8761,'Demand hourly source'!$S$2:$S$8761,$A3,'Demand hourly source'!$R$2:$R$8761,14)/SUM('Demand hourly source'!$I$2:$I$8761),0)</f>
        <v/>
      </c>
      <c r="Q3">
        <f>IFERROR(AVERAGEIFS('Demand hourly source'!$I$2:$I$8761,'Demand hourly source'!$S$2:$S$8761,$A3,'Demand hourly source'!$R$2:$R$8761,15)/SUM('Demand hourly source'!$I$2:$I$8761),0)</f>
        <v/>
      </c>
      <c r="R3">
        <f>IFERROR(AVERAGEIFS('Demand hourly source'!$I$2:$I$8761,'Demand hourly source'!$S$2:$S$8761,$A3,'Demand hourly source'!$R$2:$R$8761,16)/SUM('Demand hourly source'!$I$2:$I$8761),0)</f>
        <v/>
      </c>
      <c r="S3">
        <f>IFERROR(AVERAGEIFS('Demand hourly source'!$I$2:$I$8761,'Demand hourly source'!$S$2:$S$8761,$A3,'Demand hourly source'!$R$2:$R$8761,17)/SUM('Demand hourly source'!$I$2:$I$8761),0)</f>
        <v/>
      </c>
      <c r="T3">
        <f>IFERROR(AVERAGEIFS('Demand hourly source'!$I$2:$I$8761,'Demand hourly source'!$S$2:$S$8761,$A3,'Demand hourly source'!$R$2:$R$8761,18)/SUM('Demand hourly source'!$I$2:$I$8761),0)</f>
        <v/>
      </c>
      <c r="U3">
        <f>IFERROR(AVERAGEIFS('Demand hourly source'!$I$2:$I$8761,'Demand hourly source'!$S$2:$S$8761,$A3,'Demand hourly source'!$R$2:$R$8761,19)/SUM('Demand hourly source'!$I$2:$I$8761),0)</f>
        <v/>
      </c>
      <c r="V3">
        <f>IFERROR(AVERAGEIFS('Demand hourly source'!$I$2:$I$8761,'Demand hourly source'!$S$2:$S$8761,$A3,'Demand hourly source'!$R$2:$R$8761,20)/SUM('Demand hourly source'!$I$2:$I$8761),0)</f>
        <v/>
      </c>
      <c r="W3">
        <f>IFERROR(AVERAGEIFS('Demand hourly source'!$I$2:$I$8761,'Demand hourly source'!$S$2:$S$8761,$A3,'Demand hourly source'!$R$2:$R$8761,21)/SUM('Demand hourly source'!$I$2:$I$8761),0)</f>
        <v/>
      </c>
      <c r="X3">
        <f>IFERROR(AVERAGEIFS('Demand hourly source'!$I$2:$I$8761,'Demand hourly source'!$S$2:$S$8761,$A3,'Demand hourly source'!$R$2:$R$8761,22)/SUM('Demand hourly source'!$I$2:$I$8761),0)</f>
        <v/>
      </c>
      <c r="Y3">
        <f>IFERROR(AVERAGEIFS('Demand hourly source'!$I$2:$I$8761,'Demand hourly source'!$S$2:$S$8761,$A3,'Demand hourly source'!$R$2:$R$8761,23)/SUM('Demand hourly source'!$I$2:$I$8761),0)</f>
        <v/>
      </c>
    </row>
    <row r="4">
      <c r="A4" t="inlineStr">
        <is>
          <t>Summer</t>
        </is>
      </c>
      <c r="B4">
        <f>IFERROR(AVERAGEIFS('Demand hourly source'!$I$2:$I$8761,'Demand hourly source'!$S$2:$S$8761,$A4,'Demand hourly source'!$R$2:$R$8761,0)/SUM('Demand hourly source'!$I$2:$I$8761),0)</f>
        <v/>
      </c>
      <c r="C4">
        <f>IFERROR(AVERAGEIFS('Demand hourly source'!$I$2:$I$8761,'Demand hourly source'!$S$2:$S$8761,$A4,'Demand hourly source'!$R$2:$R$8761,1)/SUM('Demand hourly source'!$I$2:$I$8761),0)</f>
        <v/>
      </c>
      <c r="D4">
        <f>IFERROR(AVERAGEIFS('Demand hourly source'!$I$2:$I$8761,'Demand hourly source'!$S$2:$S$8761,$A4,'Demand hourly source'!$R$2:$R$8761,2)/SUM('Demand hourly source'!$I$2:$I$8761),0)</f>
        <v/>
      </c>
      <c r="E4">
        <f>IFERROR(AVERAGEIFS('Demand hourly source'!$I$2:$I$8761,'Demand hourly source'!$S$2:$S$8761,$A4,'Demand hourly source'!$R$2:$R$8761,3)/SUM('Demand hourly source'!$I$2:$I$8761),0)</f>
        <v/>
      </c>
      <c r="F4">
        <f>IFERROR(AVERAGEIFS('Demand hourly source'!$I$2:$I$8761,'Demand hourly source'!$S$2:$S$8761,$A4,'Demand hourly source'!$R$2:$R$8761,4)/SUM('Demand hourly source'!$I$2:$I$8761),0)</f>
        <v/>
      </c>
      <c r="G4">
        <f>IFERROR(AVERAGEIFS('Demand hourly source'!$I$2:$I$8761,'Demand hourly source'!$S$2:$S$8761,$A4,'Demand hourly source'!$R$2:$R$8761,5)/SUM('Demand hourly source'!$I$2:$I$8761),0)</f>
        <v/>
      </c>
      <c r="H4">
        <f>IFERROR(AVERAGEIFS('Demand hourly source'!$I$2:$I$8761,'Demand hourly source'!$S$2:$S$8761,$A4,'Demand hourly source'!$R$2:$R$8761,6)/SUM('Demand hourly source'!$I$2:$I$8761),0)</f>
        <v/>
      </c>
      <c r="I4">
        <f>IFERROR(AVERAGEIFS('Demand hourly source'!$I$2:$I$8761,'Demand hourly source'!$S$2:$S$8761,$A4,'Demand hourly source'!$R$2:$R$8761,7)/SUM('Demand hourly source'!$I$2:$I$8761),0)</f>
        <v/>
      </c>
      <c r="J4">
        <f>IFERROR(AVERAGEIFS('Demand hourly source'!$I$2:$I$8761,'Demand hourly source'!$S$2:$S$8761,$A4,'Demand hourly source'!$R$2:$R$8761,8)/SUM('Demand hourly source'!$I$2:$I$8761),0)</f>
        <v/>
      </c>
      <c r="K4">
        <f>IFERROR(AVERAGEIFS('Demand hourly source'!$I$2:$I$8761,'Demand hourly source'!$S$2:$S$8761,$A4,'Demand hourly source'!$R$2:$R$8761,9)/SUM('Demand hourly source'!$I$2:$I$8761),0)</f>
        <v/>
      </c>
      <c r="L4">
        <f>IFERROR(AVERAGEIFS('Demand hourly source'!$I$2:$I$8761,'Demand hourly source'!$S$2:$S$8761,$A4,'Demand hourly source'!$R$2:$R$8761,10)/SUM('Demand hourly source'!$I$2:$I$8761),0)</f>
        <v/>
      </c>
      <c r="M4">
        <f>IFERROR(AVERAGEIFS('Demand hourly source'!$I$2:$I$8761,'Demand hourly source'!$S$2:$S$8761,$A4,'Demand hourly source'!$R$2:$R$8761,11)/SUM('Demand hourly source'!$I$2:$I$8761),0)</f>
        <v/>
      </c>
      <c r="N4">
        <f>IFERROR(AVERAGEIFS('Demand hourly source'!$I$2:$I$8761,'Demand hourly source'!$S$2:$S$8761,$A4,'Demand hourly source'!$R$2:$R$8761,12)/SUM('Demand hourly source'!$I$2:$I$8761),0)</f>
        <v/>
      </c>
      <c r="O4">
        <f>IFERROR(AVERAGEIFS('Demand hourly source'!$I$2:$I$8761,'Demand hourly source'!$S$2:$S$8761,$A4,'Demand hourly source'!$R$2:$R$8761,13)/SUM('Demand hourly source'!$I$2:$I$8761),0)</f>
        <v/>
      </c>
      <c r="P4">
        <f>IFERROR(AVERAGEIFS('Demand hourly source'!$I$2:$I$8761,'Demand hourly source'!$S$2:$S$8761,$A4,'Demand hourly source'!$R$2:$R$8761,14)/SUM('Demand hourly source'!$I$2:$I$8761),0)</f>
        <v/>
      </c>
      <c r="Q4">
        <f>IFERROR(AVERAGEIFS('Demand hourly source'!$I$2:$I$8761,'Demand hourly source'!$S$2:$S$8761,$A4,'Demand hourly source'!$R$2:$R$8761,15)/SUM('Demand hourly source'!$I$2:$I$8761),0)</f>
        <v/>
      </c>
      <c r="R4">
        <f>IFERROR(AVERAGEIFS('Demand hourly source'!$I$2:$I$8761,'Demand hourly source'!$S$2:$S$8761,$A4,'Demand hourly source'!$R$2:$R$8761,16)/SUM('Demand hourly source'!$I$2:$I$8761),0)</f>
        <v/>
      </c>
      <c r="S4">
        <f>IFERROR(AVERAGEIFS('Demand hourly source'!$I$2:$I$8761,'Demand hourly source'!$S$2:$S$8761,$A4,'Demand hourly source'!$R$2:$R$8761,17)/SUM('Demand hourly source'!$I$2:$I$8761),0)</f>
        <v/>
      </c>
      <c r="T4">
        <f>IFERROR(AVERAGEIFS('Demand hourly source'!$I$2:$I$8761,'Demand hourly source'!$S$2:$S$8761,$A4,'Demand hourly source'!$R$2:$R$8761,18)/SUM('Demand hourly source'!$I$2:$I$8761),0)</f>
        <v/>
      </c>
      <c r="U4">
        <f>IFERROR(AVERAGEIFS('Demand hourly source'!$I$2:$I$8761,'Demand hourly source'!$S$2:$S$8761,$A4,'Demand hourly source'!$R$2:$R$8761,19)/SUM('Demand hourly source'!$I$2:$I$8761),0)</f>
        <v/>
      </c>
      <c r="V4">
        <f>IFERROR(AVERAGEIFS('Demand hourly source'!$I$2:$I$8761,'Demand hourly source'!$S$2:$S$8761,$A4,'Demand hourly source'!$R$2:$R$8761,20)/SUM('Demand hourly source'!$I$2:$I$8761),0)</f>
        <v/>
      </c>
      <c r="W4">
        <f>IFERROR(AVERAGEIFS('Demand hourly source'!$I$2:$I$8761,'Demand hourly source'!$S$2:$S$8761,$A4,'Demand hourly source'!$R$2:$R$8761,21)/SUM('Demand hourly source'!$I$2:$I$8761),0)</f>
        <v/>
      </c>
      <c r="X4">
        <f>IFERROR(AVERAGEIFS('Demand hourly source'!$I$2:$I$8761,'Demand hourly source'!$S$2:$S$8761,$A4,'Demand hourly source'!$R$2:$R$8761,22)/SUM('Demand hourly source'!$I$2:$I$8761),0)</f>
        <v/>
      </c>
      <c r="Y4">
        <f>IFERROR(AVERAGEIFS('Demand hourly source'!$I$2:$I$8761,'Demand hourly source'!$S$2:$S$8761,$A4,'Demand hourly source'!$R$2:$R$8761,23)/SUM('Demand hourly source'!$I$2:$I$8761),0)</f>
        <v/>
      </c>
    </row>
    <row r="5">
      <c r="A5" t="inlineStr">
        <is>
          <t>Fall</t>
        </is>
      </c>
      <c r="B5">
        <f>IFERROR(AVERAGEIFS('Demand hourly source'!$I$2:$I$8761,'Demand hourly source'!$S$2:$S$8761,$A5,'Demand hourly source'!$R$2:$R$8761,0)/SUM('Demand hourly source'!$I$2:$I$8761),0)</f>
        <v/>
      </c>
      <c r="C5">
        <f>IFERROR(AVERAGEIFS('Demand hourly source'!$I$2:$I$8761,'Demand hourly source'!$S$2:$S$8761,$A5,'Demand hourly source'!$R$2:$R$8761,1)/SUM('Demand hourly source'!$I$2:$I$8761),0)</f>
        <v/>
      </c>
      <c r="D5">
        <f>IFERROR(AVERAGEIFS('Demand hourly source'!$I$2:$I$8761,'Demand hourly source'!$S$2:$S$8761,$A5,'Demand hourly source'!$R$2:$R$8761,2)/SUM('Demand hourly source'!$I$2:$I$8761),0)</f>
        <v/>
      </c>
      <c r="E5">
        <f>IFERROR(AVERAGEIFS('Demand hourly source'!$I$2:$I$8761,'Demand hourly source'!$S$2:$S$8761,$A5,'Demand hourly source'!$R$2:$R$8761,3)/SUM('Demand hourly source'!$I$2:$I$8761),0)</f>
        <v/>
      </c>
      <c r="F5">
        <f>IFERROR(AVERAGEIFS('Demand hourly source'!$I$2:$I$8761,'Demand hourly source'!$S$2:$S$8761,$A5,'Demand hourly source'!$R$2:$R$8761,4)/SUM('Demand hourly source'!$I$2:$I$8761),0)</f>
        <v/>
      </c>
      <c r="G5">
        <f>IFERROR(AVERAGEIFS('Demand hourly source'!$I$2:$I$8761,'Demand hourly source'!$S$2:$S$8761,$A5,'Demand hourly source'!$R$2:$R$8761,5)/SUM('Demand hourly source'!$I$2:$I$8761),0)</f>
        <v/>
      </c>
      <c r="H5">
        <f>IFERROR(AVERAGEIFS('Demand hourly source'!$I$2:$I$8761,'Demand hourly source'!$S$2:$S$8761,$A5,'Demand hourly source'!$R$2:$R$8761,6)/SUM('Demand hourly source'!$I$2:$I$8761),0)</f>
        <v/>
      </c>
      <c r="I5">
        <f>IFERROR(AVERAGEIFS('Demand hourly source'!$I$2:$I$8761,'Demand hourly source'!$S$2:$S$8761,$A5,'Demand hourly source'!$R$2:$R$8761,7)/SUM('Demand hourly source'!$I$2:$I$8761),0)</f>
        <v/>
      </c>
      <c r="J5">
        <f>IFERROR(AVERAGEIFS('Demand hourly source'!$I$2:$I$8761,'Demand hourly source'!$S$2:$S$8761,$A5,'Demand hourly source'!$R$2:$R$8761,8)/SUM('Demand hourly source'!$I$2:$I$8761),0)</f>
        <v/>
      </c>
      <c r="K5">
        <f>IFERROR(AVERAGEIFS('Demand hourly source'!$I$2:$I$8761,'Demand hourly source'!$S$2:$S$8761,$A5,'Demand hourly source'!$R$2:$R$8761,9)/SUM('Demand hourly source'!$I$2:$I$8761),0)</f>
        <v/>
      </c>
      <c r="L5">
        <f>IFERROR(AVERAGEIFS('Demand hourly source'!$I$2:$I$8761,'Demand hourly source'!$S$2:$S$8761,$A5,'Demand hourly source'!$R$2:$R$8761,10)/SUM('Demand hourly source'!$I$2:$I$8761),0)</f>
        <v/>
      </c>
      <c r="M5">
        <f>IFERROR(AVERAGEIFS('Demand hourly source'!$I$2:$I$8761,'Demand hourly source'!$S$2:$S$8761,$A5,'Demand hourly source'!$R$2:$R$8761,11)/SUM('Demand hourly source'!$I$2:$I$8761),0)</f>
        <v/>
      </c>
      <c r="N5">
        <f>IFERROR(AVERAGEIFS('Demand hourly source'!$I$2:$I$8761,'Demand hourly source'!$S$2:$S$8761,$A5,'Demand hourly source'!$R$2:$R$8761,12)/SUM('Demand hourly source'!$I$2:$I$8761),0)</f>
        <v/>
      </c>
      <c r="O5">
        <f>IFERROR(AVERAGEIFS('Demand hourly source'!$I$2:$I$8761,'Demand hourly source'!$S$2:$S$8761,$A5,'Demand hourly source'!$R$2:$R$8761,13)/SUM('Demand hourly source'!$I$2:$I$8761),0)</f>
        <v/>
      </c>
      <c r="P5">
        <f>IFERROR(AVERAGEIFS('Demand hourly source'!$I$2:$I$8761,'Demand hourly source'!$S$2:$S$8761,$A5,'Demand hourly source'!$R$2:$R$8761,14)/SUM('Demand hourly source'!$I$2:$I$8761),0)</f>
        <v/>
      </c>
      <c r="Q5">
        <f>IFERROR(AVERAGEIFS('Demand hourly source'!$I$2:$I$8761,'Demand hourly source'!$S$2:$S$8761,$A5,'Demand hourly source'!$R$2:$R$8761,15)/SUM('Demand hourly source'!$I$2:$I$8761),0)</f>
        <v/>
      </c>
      <c r="R5">
        <f>IFERROR(AVERAGEIFS('Demand hourly source'!$I$2:$I$8761,'Demand hourly source'!$S$2:$S$8761,$A5,'Demand hourly source'!$R$2:$R$8761,16)/SUM('Demand hourly source'!$I$2:$I$8761),0)</f>
        <v/>
      </c>
      <c r="S5">
        <f>IFERROR(AVERAGEIFS('Demand hourly source'!$I$2:$I$8761,'Demand hourly source'!$S$2:$S$8761,$A5,'Demand hourly source'!$R$2:$R$8761,17)/SUM('Demand hourly source'!$I$2:$I$8761),0)</f>
        <v/>
      </c>
      <c r="T5">
        <f>IFERROR(AVERAGEIFS('Demand hourly source'!$I$2:$I$8761,'Demand hourly source'!$S$2:$S$8761,$A5,'Demand hourly source'!$R$2:$R$8761,18)/SUM('Demand hourly source'!$I$2:$I$8761),0)</f>
        <v/>
      </c>
      <c r="U5">
        <f>IFERROR(AVERAGEIFS('Demand hourly source'!$I$2:$I$8761,'Demand hourly source'!$S$2:$S$8761,$A5,'Demand hourly source'!$R$2:$R$8761,19)/SUM('Demand hourly source'!$I$2:$I$8761),0)</f>
        <v/>
      </c>
      <c r="V5">
        <f>IFERROR(AVERAGEIFS('Demand hourly source'!$I$2:$I$8761,'Demand hourly source'!$S$2:$S$8761,$A5,'Demand hourly source'!$R$2:$R$8761,20)/SUM('Demand hourly source'!$I$2:$I$8761),0)</f>
        <v/>
      </c>
      <c r="W5">
        <f>IFERROR(AVERAGEIFS('Demand hourly source'!$I$2:$I$8761,'Demand hourly source'!$S$2:$S$8761,$A5,'Demand hourly source'!$R$2:$R$8761,21)/SUM('Demand hourly source'!$I$2:$I$8761),0)</f>
        <v/>
      </c>
      <c r="X5">
        <f>IFERROR(AVERAGEIFS('Demand hourly source'!$I$2:$I$8761,'Demand hourly source'!$S$2:$S$8761,$A5,'Demand hourly source'!$R$2:$R$8761,22)/SUM('Demand hourly source'!$I$2:$I$8761),0)</f>
        <v/>
      </c>
      <c r="Y5">
        <f>IFERROR(AVERAGEIFS('Demand hourly source'!$I$2:$I$8761,'Demand hourly source'!$S$2:$S$8761,$A5,'Demand hourly source'!$R$2:$R$8761,23)/SUM('Demand hourly source'!$I$2:$I$8761),0)</f>
        <v/>
      </c>
    </row>
    <row r="6">
      <c r="A6" t="inlineStr">
        <is>
          <t>Summer Peak</t>
        </is>
      </c>
      <c r="B6">
        <f>IFERROR(AVERAGEIFS('Demand hourly source'!$I$2:$I$8761,'Demand hourly source'!$S$2:$S$8761,$A6,'Demand hourly source'!$R$2:$R$8761,0)/SUM('Demand hourly source'!$I$2:$I$8761),0)</f>
        <v/>
      </c>
      <c r="C6">
        <f>IFERROR(AVERAGEIFS('Demand hourly source'!$I$2:$I$8761,'Demand hourly source'!$S$2:$S$8761,$A6,'Demand hourly source'!$R$2:$R$8761,1)/SUM('Demand hourly source'!$I$2:$I$8761),0)</f>
        <v/>
      </c>
      <c r="D6">
        <f>IFERROR(AVERAGEIFS('Demand hourly source'!$I$2:$I$8761,'Demand hourly source'!$S$2:$S$8761,$A6,'Demand hourly source'!$R$2:$R$8761,2)/SUM('Demand hourly source'!$I$2:$I$8761),0)</f>
        <v/>
      </c>
      <c r="E6">
        <f>IFERROR(AVERAGEIFS('Demand hourly source'!$I$2:$I$8761,'Demand hourly source'!$S$2:$S$8761,$A6,'Demand hourly source'!$R$2:$R$8761,3)/SUM('Demand hourly source'!$I$2:$I$8761),0)</f>
        <v/>
      </c>
      <c r="F6">
        <f>IFERROR(AVERAGEIFS('Demand hourly source'!$I$2:$I$8761,'Demand hourly source'!$S$2:$S$8761,$A6,'Demand hourly source'!$R$2:$R$8761,4)/SUM('Demand hourly source'!$I$2:$I$8761),0)</f>
        <v/>
      </c>
      <c r="G6">
        <f>IFERROR(AVERAGEIFS('Demand hourly source'!$I$2:$I$8761,'Demand hourly source'!$S$2:$S$8761,$A6,'Demand hourly source'!$R$2:$R$8761,5)/SUM('Demand hourly source'!$I$2:$I$8761),0)</f>
        <v/>
      </c>
      <c r="H6">
        <f>IFERROR(AVERAGEIFS('Demand hourly source'!$I$2:$I$8761,'Demand hourly source'!$S$2:$S$8761,$A6,'Demand hourly source'!$R$2:$R$8761,6)/SUM('Demand hourly source'!$I$2:$I$8761),0)</f>
        <v/>
      </c>
      <c r="I6">
        <f>IFERROR(AVERAGEIFS('Demand hourly source'!$I$2:$I$8761,'Demand hourly source'!$S$2:$S$8761,$A6,'Demand hourly source'!$R$2:$R$8761,7)/SUM('Demand hourly source'!$I$2:$I$8761),0)</f>
        <v/>
      </c>
      <c r="J6">
        <f>IFERROR(AVERAGEIFS('Demand hourly source'!$I$2:$I$8761,'Demand hourly source'!$S$2:$S$8761,$A6,'Demand hourly source'!$R$2:$R$8761,8)/SUM('Demand hourly source'!$I$2:$I$8761),0)</f>
        <v/>
      </c>
      <c r="K6">
        <f>IFERROR(AVERAGEIFS('Demand hourly source'!$I$2:$I$8761,'Demand hourly source'!$S$2:$S$8761,$A6,'Demand hourly source'!$R$2:$R$8761,9)/SUM('Demand hourly source'!$I$2:$I$8761),0)</f>
        <v/>
      </c>
      <c r="L6">
        <f>IFERROR(AVERAGEIFS('Demand hourly source'!$I$2:$I$8761,'Demand hourly source'!$S$2:$S$8761,$A6,'Demand hourly source'!$R$2:$R$8761,10)/SUM('Demand hourly source'!$I$2:$I$8761),0)</f>
        <v/>
      </c>
      <c r="M6">
        <f>IFERROR(AVERAGEIFS('Demand hourly source'!$I$2:$I$8761,'Demand hourly source'!$S$2:$S$8761,$A6,'Demand hourly source'!$R$2:$R$8761,11)/SUM('Demand hourly source'!$I$2:$I$8761),0)</f>
        <v/>
      </c>
      <c r="N6">
        <f>IFERROR(AVERAGEIFS('Demand hourly source'!$I$2:$I$8761,'Demand hourly source'!$S$2:$S$8761,$A6,'Demand hourly source'!$R$2:$R$8761,12)/SUM('Demand hourly source'!$I$2:$I$8761),0)</f>
        <v/>
      </c>
      <c r="O6">
        <f>IFERROR(AVERAGEIFS('Demand hourly source'!$I$2:$I$8761,'Demand hourly source'!$S$2:$S$8761,$A6,'Demand hourly source'!$R$2:$R$8761,13)/SUM('Demand hourly source'!$I$2:$I$8761),0)</f>
        <v/>
      </c>
      <c r="P6">
        <f>IFERROR(AVERAGEIFS('Demand hourly source'!$I$2:$I$8761,'Demand hourly source'!$S$2:$S$8761,$A6,'Demand hourly source'!$R$2:$R$8761,14)/SUM('Demand hourly source'!$I$2:$I$8761),0)</f>
        <v/>
      </c>
      <c r="Q6">
        <f>IFERROR(AVERAGEIFS('Demand hourly source'!$I$2:$I$8761,'Demand hourly source'!$S$2:$S$8761,$A6,'Demand hourly source'!$R$2:$R$8761,15)/SUM('Demand hourly source'!$I$2:$I$8761),0)</f>
        <v/>
      </c>
      <c r="R6">
        <f>IFERROR(AVERAGEIFS('Demand hourly source'!$I$2:$I$8761,'Demand hourly source'!$S$2:$S$8761,$A6,'Demand hourly source'!$R$2:$R$8761,16)/SUM('Demand hourly source'!$I$2:$I$8761),0)</f>
        <v/>
      </c>
      <c r="S6">
        <f>IFERROR(AVERAGEIFS('Demand hourly source'!$I$2:$I$8761,'Demand hourly source'!$S$2:$S$8761,$A6,'Demand hourly source'!$R$2:$R$8761,17)/SUM('Demand hourly source'!$I$2:$I$8761),0)</f>
        <v/>
      </c>
      <c r="T6">
        <f>IFERROR(AVERAGEIFS('Demand hourly source'!$I$2:$I$8761,'Demand hourly source'!$S$2:$S$8761,$A6,'Demand hourly source'!$R$2:$R$8761,18)/SUM('Demand hourly source'!$I$2:$I$8761),0)</f>
        <v/>
      </c>
      <c r="U6">
        <f>IFERROR(AVERAGEIFS('Demand hourly source'!$I$2:$I$8761,'Demand hourly source'!$S$2:$S$8761,$A6,'Demand hourly source'!$R$2:$R$8761,19)/SUM('Demand hourly source'!$I$2:$I$8761),0)</f>
        <v/>
      </c>
      <c r="V6">
        <f>IFERROR(AVERAGEIFS('Demand hourly source'!$I$2:$I$8761,'Demand hourly source'!$S$2:$S$8761,$A6,'Demand hourly source'!$R$2:$R$8761,20)/SUM('Demand hourly source'!$I$2:$I$8761),0)</f>
        <v/>
      </c>
      <c r="W6">
        <f>IFERROR(AVERAGEIFS('Demand hourly source'!$I$2:$I$8761,'Demand hourly source'!$S$2:$S$8761,$A6,'Demand hourly source'!$R$2:$R$8761,21)/SUM('Demand hourly source'!$I$2:$I$8761),0)</f>
        <v/>
      </c>
      <c r="X6">
        <f>IFERROR(AVERAGEIFS('Demand hourly source'!$I$2:$I$8761,'Demand hourly source'!$S$2:$S$8761,$A6,'Demand hourly source'!$R$2:$R$8761,22)/SUM('Demand hourly source'!$I$2:$I$8761),0)</f>
        <v/>
      </c>
      <c r="Y6">
        <f>IFERROR(AVERAGEIFS('Demand hourly source'!$I$2:$I$8761,'Demand hourly source'!$S$2:$S$8761,$A6,'Demand hourly source'!$R$2:$R$8761,23)/SUM('Demand hourly source'!$I$2:$I$8761),0)</f>
        <v/>
      </c>
    </row>
    <row r="7">
      <c r="A7" t="inlineStr">
        <is>
          <t>Winter Peak</t>
        </is>
      </c>
      <c r="B7">
        <f>IFERROR(AVERAGEIFS('Demand hourly source'!$I$2:$I$8761,'Demand hourly source'!$S$2:$S$8761,$A7,'Demand hourly source'!$R$2:$R$8761,0)/SUM('Demand hourly source'!$I$2:$I$8761),0)</f>
        <v/>
      </c>
      <c r="C7">
        <f>IFERROR(AVERAGEIFS('Demand hourly source'!$I$2:$I$8761,'Demand hourly source'!$S$2:$S$8761,$A7,'Demand hourly source'!$R$2:$R$8761,1)/SUM('Demand hourly source'!$I$2:$I$8761),0)</f>
        <v/>
      </c>
      <c r="D7">
        <f>IFERROR(AVERAGEIFS('Demand hourly source'!$I$2:$I$8761,'Demand hourly source'!$S$2:$S$8761,$A7,'Demand hourly source'!$R$2:$R$8761,2)/SUM('Demand hourly source'!$I$2:$I$8761),0)</f>
        <v/>
      </c>
      <c r="E7">
        <f>IFERROR(AVERAGEIFS('Demand hourly source'!$I$2:$I$8761,'Demand hourly source'!$S$2:$S$8761,$A7,'Demand hourly source'!$R$2:$R$8761,3)/SUM('Demand hourly source'!$I$2:$I$8761),0)</f>
        <v/>
      </c>
      <c r="F7">
        <f>IFERROR(AVERAGEIFS('Demand hourly source'!$I$2:$I$8761,'Demand hourly source'!$S$2:$S$8761,$A7,'Demand hourly source'!$R$2:$R$8761,4)/SUM('Demand hourly source'!$I$2:$I$8761),0)</f>
        <v/>
      </c>
      <c r="G7">
        <f>IFERROR(AVERAGEIFS('Demand hourly source'!$I$2:$I$8761,'Demand hourly source'!$S$2:$S$8761,$A7,'Demand hourly source'!$R$2:$R$8761,5)/SUM('Demand hourly source'!$I$2:$I$8761),0)</f>
        <v/>
      </c>
      <c r="H7">
        <f>IFERROR(AVERAGEIFS('Demand hourly source'!$I$2:$I$8761,'Demand hourly source'!$S$2:$S$8761,$A7,'Demand hourly source'!$R$2:$R$8761,6)/SUM('Demand hourly source'!$I$2:$I$8761),0)</f>
        <v/>
      </c>
      <c r="I7">
        <f>IFERROR(AVERAGEIFS('Demand hourly source'!$I$2:$I$8761,'Demand hourly source'!$S$2:$S$8761,$A7,'Demand hourly source'!$R$2:$R$8761,7)/SUM('Demand hourly source'!$I$2:$I$8761),0)</f>
        <v/>
      </c>
      <c r="J7">
        <f>IFERROR(AVERAGEIFS('Demand hourly source'!$I$2:$I$8761,'Demand hourly source'!$S$2:$S$8761,$A7,'Demand hourly source'!$R$2:$R$8761,8)/SUM('Demand hourly source'!$I$2:$I$8761),0)</f>
        <v/>
      </c>
      <c r="K7">
        <f>IFERROR(AVERAGEIFS('Demand hourly source'!$I$2:$I$8761,'Demand hourly source'!$S$2:$S$8761,$A7,'Demand hourly source'!$R$2:$R$8761,9)/SUM('Demand hourly source'!$I$2:$I$8761),0)</f>
        <v/>
      </c>
      <c r="L7">
        <f>IFERROR(AVERAGEIFS('Demand hourly source'!$I$2:$I$8761,'Demand hourly source'!$S$2:$S$8761,$A7,'Demand hourly source'!$R$2:$R$8761,10)/SUM('Demand hourly source'!$I$2:$I$8761),0)</f>
        <v/>
      </c>
      <c r="M7">
        <f>IFERROR(AVERAGEIFS('Demand hourly source'!$I$2:$I$8761,'Demand hourly source'!$S$2:$S$8761,$A7,'Demand hourly source'!$R$2:$R$8761,11)/SUM('Demand hourly source'!$I$2:$I$8761),0)</f>
        <v/>
      </c>
      <c r="N7">
        <f>IFERROR(AVERAGEIFS('Demand hourly source'!$I$2:$I$8761,'Demand hourly source'!$S$2:$S$8761,$A7,'Demand hourly source'!$R$2:$R$8761,12)/SUM('Demand hourly source'!$I$2:$I$8761),0)</f>
        <v/>
      </c>
      <c r="O7">
        <f>IFERROR(AVERAGEIFS('Demand hourly source'!$I$2:$I$8761,'Demand hourly source'!$S$2:$S$8761,$A7,'Demand hourly source'!$R$2:$R$8761,13)/SUM('Demand hourly source'!$I$2:$I$8761),0)</f>
        <v/>
      </c>
      <c r="P7">
        <f>IFERROR(AVERAGEIFS('Demand hourly source'!$I$2:$I$8761,'Demand hourly source'!$S$2:$S$8761,$A7,'Demand hourly source'!$R$2:$R$8761,14)/SUM('Demand hourly source'!$I$2:$I$8761),0)</f>
        <v/>
      </c>
      <c r="Q7">
        <f>IFERROR(AVERAGEIFS('Demand hourly source'!$I$2:$I$8761,'Demand hourly source'!$S$2:$S$8761,$A7,'Demand hourly source'!$R$2:$R$8761,15)/SUM('Demand hourly source'!$I$2:$I$8761),0)</f>
        <v/>
      </c>
      <c r="R7">
        <f>IFERROR(AVERAGEIFS('Demand hourly source'!$I$2:$I$8761,'Demand hourly source'!$S$2:$S$8761,$A7,'Demand hourly source'!$R$2:$R$8761,16)/SUM('Demand hourly source'!$I$2:$I$8761),0)</f>
        <v/>
      </c>
      <c r="S7">
        <f>IFERROR(AVERAGEIFS('Demand hourly source'!$I$2:$I$8761,'Demand hourly source'!$S$2:$S$8761,$A7,'Demand hourly source'!$R$2:$R$8761,17)/SUM('Demand hourly source'!$I$2:$I$8761),0)</f>
        <v/>
      </c>
      <c r="T7">
        <f>IFERROR(AVERAGEIFS('Demand hourly source'!$I$2:$I$8761,'Demand hourly source'!$S$2:$S$8761,$A7,'Demand hourly source'!$R$2:$R$8761,18)/SUM('Demand hourly source'!$I$2:$I$8761),0)</f>
        <v/>
      </c>
      <c r="U7">
        <f>IFERROR(AVERAGEIFS('Demand hourly source'!$I$2:$I$8761,'Demand hourly source'!$S$2:$S$8761,$A7,'Demand hourly source'!$R$2:$R$8761,19)/SUM('Demand hourly source'!$I$2:$I$8761),0)</f>
        <v/>
      </c>
      <c r="V7">
        <f>IFERROR(AVERAGEIFS('Demand hourly source'!$I$2:$I$8761,'Demand hourly source'!$S$2:$S$8761,$A7,'Demand hourly source'!$R$2:$R$8761,20)/SUM('Demand hourly source'!$I$2:$I$8761),0)</f>
        <v/>
      </c>
      <c r="W7">
        <f>IFERROR(AVERAGEIFS('Demand hourly source'!$I$2:$I$8761,'Demand hourly source'!$S$2:$S$8761,$A7,'Demand hourly source'!$R$2:$R$8761,21)/SUM('Demand hourly source'!$I$2:$I$8761),0)</f>
        <v/>
      </c>
      <c r="X7">
        <f>IFERROR(AVERAGEIFS('Demand hourly source'!$I$2:$I$8761,'Demand hourly source'!$S$2:$S$8761,$A7,'Demand hourly source'!$R$2:$R$8761,22)/SUM('Demand hourly source'!$I$2:$I$8761),0)</f>
        <v/>
      </c>
      <c r="Y7">
        <f>IFERROR(AVERAGEIFS('Demand hourly source'!$I$2:$I$8761,'Demand hourly source'!$S$2:$S$8761,$A7,'Demand hourly source'!$R$2:$R$8761,23)/SUM('Demand hourly source'!$I$2:$I$8761),0)</f>
        <v/>
      </c>
    </row>
  </sheetData>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source'!$H$2:$H$8761,'Demand hourly source'!$S$2:$S$8761,$A2,'Demand hourly source'!$R$2:$R$8761,0)/SUM('Demand hourly source'!$H$2:$H$8761),0)</f>
        <v/>
      </c>
      <c r="C2">
        <f>IFERROR(AVERAGEIFS('Demand hourly source'!$H$2:$H$8761,'Demand hourly source'!$S$2:$S$8761,$A2,'Demand hourly source'!$R$2:$R$8761,1)/SUM('Demand hourly source'!$H$2:$H$8761),0)</f>
        <v/>
      </c>
      <c r="D2">
        <f>IFERROR(AVERAGEIFS('Demand hourly source'!$H$2:$H$8761,'Demand hourly source'!$S$2:$S$8761,$A2,'Demand hourly source'!$R$2:$R$8761,2)/SUM('Demand hourly source'!$H$2:$H$8761),0)</f>
        <v/>
      </c>
      <c r="E2">
        <f>IFERROR(AVERAGEIFS('Demand hourly source'!$H$2:$H$8761,'Demand hourly source'!$S$2:$S$8761,$A2,'Demand hourly source'!$R$2:$R$8761,3)/SUM('Demand hourly source'!$H$2:$H$8761),0)</f>
        <v/>
      </c>
      <c r="F2">
        <f>IFERROR(AVERAGEIFS('Demand hourly source'!$H$2:$H$8761,'Demand hourly source'!$S$2:$S$8761,$A2,'Demand hourly source'!$R$2:$R$8761,4)/SUM('Demand hourly source'!$H$2:$H$8761),0)</f>
        <v/>
      </c>
      <c r="G2">
        <f>IFERROR(AVERAGEIFS('Demand hourly source'!$H$2:$H$8761,'Demand hourly source'!$S$2:$S$8761,$A2,'Demand hourly source'!$R$2:$R$8761,5)/SUM('Demand hourly source'!$H$2:$H$8761),0)</f>
        <v/>
      </c>
      <c r="H2">
        <f>IFERROR(AVERAGEIFS('Demand hourly source'!$H$2:$H$8761,'Demand hourly source'!$S$2:$S$8761,$A2,'Demand hourly source'!$R$2:$R$8761,6)/SUM('Demand hourly source'!$H$2:$H$8761),0)</f>
        <v/>
      </c>
      <c r="I2">
        <f>IFERROR(AVERAGEIFS('Demand hourly source'!$H$2:$H$8761,'Demand hourly source'!$S$2:$S$8761,$A2,'Demand hourly source'!$R$2:$R$8761,7)/SUM('Demand hourly source'!$H$2:$H$8761),0)</f>
        <v/>
      </c>
      <c r="J2">
        <f>IFERROR(AVERAGEIFS('Demand hourly source'!$H$2:$H$8761,'Demand hourly source'!$S$2:$S$8761,$A2,'Demand hourly source'!$R$2:$R$8761,8)/SUM('Demand hourly source'!$H$2:$H$8761),0)</f>
        <v/>
      </c>
      <c r="K2">
        <f>IFERROR(AVERAGEIFS('Demand hourly source'!$H$2:$H$8761,'Demand hourly source'!$S$2:$S$8761,$A2,'Demand hourly source'!$R$2:$R$8761,9)/SUM('Demand hourly source'!$H$2:$H$8761),0)</f>
        <v/>
      </c>
      <c r="L2">
        <f>IFERROR(AVERAGEIFS('Demand hourly source'!$H$2:$H$8761,'Demand hourly source'!$S$2:$S$8761,$A2,'Demand hourly source'!$R$2:$R$8761,10)/SUM('Demand hourly source'!$H$2:$H$8761),0)</f>
        <v/>
      </c>
      <c r="M2">
        <f>IFERROR(AVERAGEIFS('Demand hourly source'!$H$2:$H$8761,'Demand hourly source'!$S$2:$S$8761,$A2,'Demand hourly source'!$R$2:$R$8761,11)/SUM('Demand hourly source'!$H$2:$H$8761),0)</f>
        <v/>
      </c>
      <c r="N2">
        <f>IFERROR(AVERAGEIFS('Demand hourly source'!$H$2:$H$8761,'Demand hourly source'!$S$2:$S$8761,$A2,'Demand hourly source'!$R$2:$R$8761,12)/SUM('Demand hourly source'!$H$2:$H$8761),0)</f>
        <v/>
      </c>
      <c r="O2">
        <f>IFERROR(AVERAGEIFS('Demand hourly source'!$H$2:$H$8761,'Demand hourly source'!$S$2:$S$8761,$A2,'Demand hourly source'!$R$2:$R$8761,13)/SUM('Demand hourly source'!$H$2:$H$8761),0)</f>
        <v/>
      </c>
      <c r="P2">
        <f>IFERROR(AVERAGEIFS('Demand hourly source'!$H$2:$H$8761,'Demand hourly source'!$S$2:$S$8761,$A2,'Demand hourly source'!$R$2:$R$8761,14)/SUM('Demand hourly source'!$H$2:$H$8761),0)</f>
        <v/>
      </c>
      <c r="Q2">
        <f>IFERROR(AVERAGEIFS('Demand hourly source'!$H$2:$H$8761,'Demand hourly source'!$S$2:$S$8761,$A2,'Demand hourly source'!$R$2:$R$8761,15)/SUM('Demand hourly source'!$H$2:$H$8761),0)</f>
        <v/>
      </c>
      <c r="R2">
        <f>IFERROR(AVERAGEIFS('Demand hourly source'!$H$2:$H$8761,'Demand hourly source'!$S$2:$S$8761,$A2,'Demand hourly source'!$R$2:$R$8761,16)/SUM('Demand hourly source'!$H$2:$H$8761),0)</f>
        <v/>
      </c>
      <c r="S2">
        <f>IFERROR(AVERAGEIFS('Demand hourly source'!$H$2:$H$8761,'Demand hourly source'!$S$2:$S$8761,$A2,'Demand hourly source'!$R$2:$R$8761,17)/SUM('Demand hourly source'!$H$2:$H$8761),0)</f>
        <v/>
      </c>
      <c r="T2">
        <f>IFERROR(AVERAGEIFS('Demand hourly source'!$H$2:$H$8761,'Demand hourly source'!$S$2:$S$8761,$A2,'Demand hourly source'!$R$2:$R$8761,18)/SUM('Demand hourly source'!$H$2:$H$8761),0)</f>
        <v/>
      </c>
      <c r="U2">
        <f>IFERROR(AVERAGEIFS('Demand hourly source'!$H$2:$H$8761,'Demand hourly source'!$S$2:$S$8761,$A2,'Demand hourly source'!$R$2:$R$8761,19)/SUM('Demand hourly source'!$H$2:$H$8761),0)</f>
        <v/>
      </c>
      <c r="V2">
        <f>IFERROR(AVERAGEIFS('Demand hourly source'!$H$2:$H$8761,'Demand hourly source'!$S$2:$S$8761,$A2,'Demand hourly source'!$R$2:$R$8761,20)/SUM('Demand hourly source'!$H$2:$H$8761),0)</f>
        <v/>
      </c>
      <c r="W2">
        <f>IFERROR(AVERAGEIFS('Demand hourly source'!$H$2:$H$8761,'Demand hourly source'!$S$2:$S$8761,$A2,'Demand hourly source'!$R$2:$R$8761,21)/SUM('Demand hourly source'!$H$2:$H$8761),0)</f>
        <v/>
      </c>
      <c r="X2">
        <f>IFERROR(AVERAGEIFS('Demand hourly source'!$H$2:$H$8761,'Demand hourly source'!$S$2:$S$8761,$A2,'Demand hourly source'!$R$2:$R$8761,22)/SUM('Demand hourly source'!$H$2:$H$8761),0)</f>
        <v/>
      </c>
      <c r="Y2">
        <f>IFERROR(AVERAGEIFS('Demand hourly source'!$H$2:$H$8761,'Demand hourly source'!$S$2:$S$8761,$A2,'Demand hourly source'!$R$2:$R$8761,23)/SUM('Demand hourly source'!$H$2:$H$8761),0)</f>
        <v/>
      </c>
    </row>
    <row r="3">
      <c r="A3" t="inlineStr">
        <is>
          <t>Spring</t>
        </is>
      </c>
      <c r="B3">
        <f>IFERROR(AVERAGEIFS('Demand hourly source'!$H$2:$H$8761,'Demand hourly source'!$S$2:$S$8761,$A3,'Demand hourly source'!$R$2:$R$8761,0)/SUM('Demand hourly source'!$H$2:$H$8761),0)</f>
        <v/>
      </c>
      <c r="C3">
        <f>IFERROR(AVERAGEIFS('Demand hourly source'!$H$2:$H$8761,'Demand hourly source'!$S$2:$S$8761,$A3,'Demand hourly source'!$R$2:$R$8761,1)/SUM('Demand hourly source'!$H$2:$H$8761),0)</f>
        <v/>
      </c>
      <c r="D3">
        <f>IFERROR(AVERAGEIFS('Demand hourly source'!$H$2:$H$8761,'Demand hourly source'!$S$2:$S$8761,$A3,'Demand hourly source'!$R$2:$R$8761,2)/SUM('Demand hourly source'!$H$2:$H$8761),0)</f>
        <v/>
      </c>
      <c r="E3">
        <f>IFERROR(AVERAGEIFS('Demand hourly source'!$H$2:$H$8761,'Demand hourly source'!$S$2:$S$8761,$A3,'Demand hourly source'!$R$2:$R$8761,3)/SUM('Demand hourly source'!$H$2:$H$8761),0)</f>
        <v/>
      </c>
      <c r="F3">
        <f>IFERROR(AVERAGEIFS('Demand hourly source'!$H$2:$H$8761,'Demand hourly source'!$S$2:$S$8761,$A3,'Demand hourly source'!$R$2:$R$8761,4)/SUM('Demand hourly source'!$H$2:$H$8761),0)</f>
        <v/>
      </c>
      <c r="G3">
        <f>IFERROR(AVERAGEIFS('Demand hourly source'!$H$2:$H$8761,'Demand hourly source'!$S$2:$S$8761,$A3,'Demand hourly source'!$R$2:$R$8761,5)/SUM('Demand hourly source'!$H$2:$H$8761),0)</f>
        <v/>
      </c>
      <c r="H3">
        <f>IFERROR(AVERAGEIFS('Demand hourly source'!$H$2:$H$8761,'Demand hourly source'!$S$2:$S$8761,$A3,'Demand hourly source'!$R$2:$R$8761,6)/SUM('Demand hourly source'!$H$2:$H$8761),0)</f>
        <v/>
      </c>
      <c r="I3">
        <f>IFERROR(AVERAGEIFS('Demand hourly source'!$H$2:$H$8761,'Demand hourly source'!$S$2:$S$8761,$A3,'Demand hourly source'!$R$2:$R$8761,7)/SUM('Demand hourly source'!$H$2:$H$8761),0)</f>
        <v/>
      </c>
      <c r="J3">
        <f>IFERROR(AVERAGEIFS('Demand hourly source'!$H$2:$H$8761,'Demand hourly source'!$S$2:$S$8761,$A3,'Demand hourly source'!$R$2:$R$8761,8)/SUM('Demand hourly source'!$H$2:$H$8761),0)</f>
        <v/>
      </c>
      <c r="K3">
        <f>IFERROR(AVERAGEIFS('Demand hourly source'!$H$2:$H$8761,'Demand hourly source'!$S$2:$S$8761,$A3,'Demand hourly source'!$R$2:$R$8761,9)/SUM('Demand hourly source'!$H$2:$H$8761),0)</f>
        <v/>
      </c>
      <c r="L3">
        <f>IFERROR(AVERAGEIFS('Demand hourly source'!$H$2:$H$8761,'Demand hourly source'!$S$2:$S$8761,$A3,'Demand hourly source'!$R$2:$R$8761,10)/SUM('Demand hourly source'!$H$2:$H$8761),0)</f>
        <v/>
      </c>
      <c r="M3">
        <f>IFERROR(AVERAGEIFS('Demand hourly source'!$H$2:$H$8761,'Demand hourly source'!$S$2:$S$8761,$A3,'Demand hourly source'!$R$2:$R$8761,11)/SUM('Demand hourly source'!$H$2:$H$8761),0)</f>
        <v/>
      </c>
      <c r="N3">
        <f>IFERROR(AVERAGEIFS('Demand hourly source'!$H$2:$H$8761,'Demand hourly source'!$S$2:$S$8761,$A3,'Demand hourly source'!$R$2:$R$8761,12)/SUM('Demand hourly source'!$H$2:$H$8761),0)</f>
        <v/>
      </c>
      <c r="O3">
        <f>IFERROR(AVERAGEIFS('Demand hourly source'!$H$2:$H$8761,'Demand hourly source'!$S$2:$S$8761,$A3,'Demand hourly source'!$R$2:$R$8761,13)/SUM('Demand hourly source'!$H$2:$H$8761),0)</f>
        <v/>
      </c>
      <c r="P3">
        <f>IFERROR(AVERAGEIFS('Demand hourly source'!$H$2:$H$8761,'Demand hourly source'!$S$2:$S$8761,$A3,'Demand hourly source'!$R$2:$R$8761,14)/SUM('Demand hourly source'!$H$2:$H$8761),0)</f>
        <v/>
      </c>
      <c r="Q3">
        <f>IFERROR(AVERAGEIFS('Demand hourly source'!$H$2:$H$8761,'Demand hourly source'!$S$2:$S$8761,$A3,'Demand hourly source'!$R$2:$R$8761,15)/SUM('Demand hourly source'!$H$2:$H$8761),0)</f>
        <v/>
      </c>
      <c r="R3">
        <f>IFERROR(AVERAGEIFS('Demand hourly source'!$H$2:$H$8761,'Demand hourly source'!$S$2:$S$8761,$A3,'Demand hourly source'!$R$2:$R$8761,16)/SUM('Demand hourly source'!$H$2:$H$8761),0)</f>
        <v/>
      </c>
      <c r="S3">
        <f>IFERROR(AVERAGEIFS('Demand hourly source'!$H$2:$H$8761,'Demand hourly source'!$S$2:$S$8761,$A3,'Demand hourly source'!$R$2:$R$8761,17)/SUM('Demand hourly source'!$H$2:$H$8761),0)</f>
        <v/>
      </c>
      <c r="T3">
        <f>IFERROR(AVERAGEIFS('Demand hourly source'!$H$2:$H$8761,'Demand hourly source'!$S$2:$S$8761,$A3,'Demand hourly source'!$R$2:$R$8761,18)/SUM('Demand hourly source'!$H$2:$H$8761),0)</f>
        <v/>
      </c>
      <c r="U3">
        <f>IFERROR(AVERAGEIFS('Demand hourly source'!$H$2:$H$8761,'Demand hourly source'!$S$2:$S$8761,$A3,'Demand hourly source'!$R$2:$R$8761,19)/SUM('Demand hourly source'!$H$2:$H$8761),0)</f>
        <v/>
      </c>
      <c r="V3">
        <f>IFERROR(AVERAGEIFS('Demand hourly source'!$H$2:$H$8761,'Demand hourly source'!$S$2:$S$8761,$A3,'Demand hourly source'!$R$2:$R$8761,20)/SUM('Demand hourly source'!$H$2:$H$8761),0)</f>
        <v/>
      </c>
      <c r="W3">
        <f>IFERROR(AVERAGEIFS('Demand hourly source'!$H$2:$H$8761,'Demand hourly source'!$S$2:$S$8761,$A3,'Demand hourly source'!$R$2:$R$8761,21)/SUM('Demand hourly source'!$H$2:$H$8761),0)</f>
        <v/>
      </c>
      <c r="X3">
        <f>IFERROR(AVERAGEIFS('Demand hourly source'!$H$2:$H$8761,'Demand hourly source'!$S$2:$S$8761,$A3,'Demand hourly source'!$R$2:$R$8761,22)/SUM('Demand hourly source'!$H$2:$H$8761),0)</f>
        <v/>
      </c>
      <c r="Y3">
        <f>IFERROR(AVERAGEIFS('Demand hourly source'!$H$2:$H$8761,'Demand hourly source'!$S$2:$S$8761,$A3,'Demand hourly source'!$R$2:$R$8761,23)/SUM('Demand hourly source'!$H$2:$H$8761),0)</f>
        <v/>
      </c>
    </row>
    <row r="4">
      <c r="A4" t="inlineStr">
        <is>
          <t>Summer</t>
        </is>
      </c>
      <c r="B4">
        <f>IFERROR(AVERAGEIFS('Demand hourly source'!$H$2:$H$8761,'Demand hourly source'!$S$2:$S$8761,$A4,'Demand hourly source'!$R$2:$R$8761,0)/SUM('Demand hourly source'!$H$2:$H$8761),0)</f>
        <v/>
      </c>
      <c r="C4">
        <f>IFERROR(AVERAGEIFS('Demand hourly source'!$H$2:$H$8761,'Demand hourly source'!$S$2:$S$8761,$A4,'Demand hourly source'!$R$2:$R$8761,1)/SUM('Demand hourly source'!$H$2:$H$8761),0)</f>
        <v/>
      </c>
      <c r="D4">
        <f>IFERROR(AVERAGEIFS('Demand hourly source'!$H$2:$H$8761,'Demand hourly source'!$S$2:$S$8761,$A4,'Demand hourly source'!$R$2:$R$8761,2)/SUM('Demand hourly source'!$H$2:$H$8761),0)</f>
        <v/>
      </c>
      <c r="E4">
        <f>IFERROR(AVERAGEIFS('Demand hourly source'!$H$2:$H$8761,'Demand hourly source'!$S$2:$S$8761,$A4,'Demand hourly source'!$R$2:$R$8761,3)/SUM('Demand hourly source'!$H$2:$H$8761),0)</f>
        <v/>
      </c>
      <c r="F4">
        <f>IFERROR(AVERAGEIFS('Demand hourly source'!$H$2:$H$8761,'Demand hourly source'!$S$2:$S$8761,$A4,'Demand hourly source'!$R$2:$R$8761,4)/SUM('Demand hourly source'!$H$2:$H$8761),0)</f>
        <v/>
      </c>
      <c r="G4">
        <f>IFERROR(AVERAGEIFS('Demand hourly source'!$H$2:$H$8761,'Demand hourly source'!$S$2:$S$8761,$A4,'Demand hourly source'!$R$2:$R$8761,5)/SUM('Demand hourly source'!$H$2:$H$8761),0)</f>
        <v/>
      </c>
      <c r="H4">
        <f>IFERROR(AVERAGEIFS('Demand hourly source'!$H$2:$H$8761,'Demand hourly source'!$S$2:$S$8761,$A4,'Demand hourly source'!$R$2:$R$8761,6)/SUM('Demand hourly source'!$H$2:$H$8761),0)</f>
        <v/>
      </c>
      <c r="I4">
        <f>IFERROR(AVERAGEIFS('Demand hourly source'!$H$2:$H$8761,'Demand hourly source'!$S$2:$S$8761,$A4,'Demand hourly source'!$R$2:$R$8761,7)/SUM('Demand hourly source'!$H$2:$H$8761),0)</f>
        <v/>
      </c>
      <c r="J4">
        <f>IFERROR(AVERAGEIFS('Demand hourly source'!$H$2:$H$8761,'Demand hourly source'!$S$2:$S$8761,$A4,'Demand hourly source'!$R$2:$R$8761,8)/SUM('Demand hourly source'!$H$2:$H$8761),0)</f>
        <v/>
      </c>
      <c r="K4">
        <f>IFERROR(AVERAGEIFS('Demand hourly source'!$H$2:$H$8761,'Demand hourly source'!$S$2:$S$8761,$A4,'Demand hourly source'!$R$2:$R$8761,9)/SUM('Demand hourly source'!$H$2:$H$8761),0)</f>
        <v/>
      </c>
      <c r="L4">
        <f>IFERROR(AVERAGEIFS('Demand hourly source'!$H$2:$H$8761,'Demand hourly source'!$S$2:$S$8761,$A4,'Demand hourly source'!$R$2:$R$8761,10)/SUM('Demand hourly source'!$H$2:$H$8761),0)</f>
        <v/>
      </c>
      <c r="M4">
        <f>IFERROR(AVERAGEIFS('Demand hourly source'!$H$2:$H$8761,'Demand hourly source'!$S$2:$S$8761,$A4,'Demand hourly source'!$R$2:$R$8761,11)/SUM('Demand hourly source'!$H$2:$H$8761),0)</f>
        <v/>
      </c>
      <c r="N4">
        <f>IFERROR(AVERAGEIFS('Demand hourly source'!$H$2:$H$8761,'Demand hourly source'!$S$2:$S$8761,$A4,'Demand hourly source'!$R$2:$R$8761,12)/SUM('Demand hourly source'!$H$2:$H$8761),0)</f>
        <v/>
      </c>
      <c r="O4">
        <f>IFERROR(AVERAGEIFS('Demand hourly source'!$H$2:$H$8761,'Demand hourly source'!$S$2:$S$8761,$A4,'Demand hourly source'!$R$2:$R$8761,13)/SUM('Demand hourly source'!$H$2:$H$8761),0)</f>
        <v/>
      </c>
      <c r="P4">
        <f>IFERROR(AVERAGEIFS('Demand hourly source'!$H$2:$H$8761,'Demand hourly source'!$S$2:$S$8761,$A4,'Demand hourly source'!$R$2:$R$8761,14)/SUM('Demand hourly source'!$H$2:$H$8761),0)</f>
        <v/>
      </c>
      <c r="Q4">
        <f>IFERROR(AVERAGEIFS('Demand hourly source'!$H$2:$H$8761,'Demand hourly source'!$S$2:$S$8761,$A4,'Demand hourly source'!$R$2:$R$8761,15)/SUM('Demand hourly source'!$H$2:$H$8761),0)</f>
        <v/>
      </c>
      <c r="R4">
        <f>IFERROR(AVERAGEIFS('Demand hourly source'!$H$2:$H$8761,'Demand hourly source'!$S$2:$S$8761,$A4,'Demand hourly source'!$R$2:$R$8761,16)/SUM('Demand hourly source'!$H$2:$H$8761),0)</f>
        <v/>
      </c>
      <c r="S4">
        <f>IFERROR(AVERAGEIFS('Demand hourly source'!$H$2:$H$8761,'Demand hourly source'!$S$2:$S$8761,$A4,'Demand hourly source'!$R$2:$R$8761,17)/SUM('Demand hourly source'!$H$2:$H$8761),0)</f>
        <v/>
      </c>
      <c r="T4">
        <f>IFERROR(AVERAGEIFS('Demand hourly source'!$H$2:$H$8761,'Demand hourly source'!$S$2:$S$8761,$A4,'Demand hourly source'!$R$2:$R$8761,18)/SUM('Demand hourly source'!$H$2:$H$8761),0)</f>
        <v/>
      </c>
      <c r="U4">
        <f>IFERROR(AVERAGEIFS('Demand hourly source'!$H$2:$H$8761,'Demand hourly source'!$S$2:$S$8761,$A4,'Demand hourly source'!$R$2:$R$8761,19)/SUM('Demand hourly source'!$H$2:$H$8761),0)</f>
        <v/>
      </c>
      <c r="V4">
        <f>IFERROR(AVERAGEIFS('Demand hourly source'!$H$2:$H$8761,'Demand hourly source'!$S$2:$S$8761,$A4,'Demand hourly source'!$R$2:$R$8761,20)/SUM('Demand hourly source'!$H$2:$H$8761),0)</f>
        <v/>
      </c>
      <c r="W4">
        <f>IFERROR(AVERAGEIFS('Demand hourly source'!$H$2:$H$8761,'Demand hourly source'!$S$2:$S$8761,$A4,'Demand hourly source'!$R$2:$R$8761,21)/SUM('Demand hourly source'!$H$2:$H$8761),0)</f>
        <v/>
      </c>
      <c r="X4">
        <f>IFERROR(AVERAGEIFS('Demand hourly source'!$H$2:$H$8761,'Demand hourly source'!$S$2:$S$8761,$A4,'Demand hourly source'!$R$2:$R$8761,22)/SUM('Demand hourly source'!$H$2:$H$8761),0)</f>
        <v/>
      </c>
      <c r="Y4">
        <f>IFERROR(AVERAGEIFS('Demand hourly source'!$H$2:$H$8761,'Demand hourly source'!$S$2:$S$8761,$A4,'Demand hourly source'!$R$2:$R$8761,23)/SUM('Demand hourly source'!$H$2:$H$8761),0)</f>
        <v/>
      </c>
    </row>
    <row r="5">
      <c r="A5" t="inlineStr">
        <is>
          <t>Fall</t>
        </is>
      </c>
      <c r="B5">
        <f>IFERROR(AVERAGEIFS('Demand hourly source'!$H$2:$H$8761,'Demand hourly source'!$S$2:$S$8761,$A5,'Demand hourly source'!$R$2:$R$8761,0)/SUM('Demand hourly source'!$H$2:$H$8761),0)</f>
        <v/>
      </c>
      <c r="C5">
        <f>IFERROR(AVERAGEIFS('Demand hourly source'!$H$2:$H$8761,'Demand hourly source'!$S$2:$S$8761,$A5,'Demand hourly source'!$R$2:$R$8761,1)/SUM('Demand hourly source'!$H$2:$H$8761),0)</f>
        <v/>
      </c>
      <c r="D5">
        <f>IFERROR(AVERAGEIFS('Demand hourly source'!$H$2:$H$8761,'Demand hourly source'!$S$2:$S$8761,$A5,'Demand hourly source'!$R$2:$R$8761,2)/SUM('Demand hourly source'!$H$2:$H$8761),0)</f>
        <v/>
      </c>
      <c r="E5">
        <f>IFERROR(AVERAGEIFS('Demand hourly source'!$H$2:$H$8761,'Demand hourly source'!$S$2:$S$8761,$A5,'Demand hourly source'!$R$2:$R$8761,3)/SUM('Demand hourly source'!$H$2:$H$8761),0)</f>
        <v/>
      </c>
      <c r="F5">
        <f>IFERROR(AVERAGEIFS('Demand hourly source'!$H$2:$H$8761,'Demand hourly source'!$S$2:$S$8761,$A5,'Demand hourly source'!$R$2:$R$8761,4)/SUM('Demand hourly source'!$H$2:$H$8761),0)</f>
        <v/>
      </c>
      <c r="G5">
        <f>IFERROR(AVERAGEIFS('Demand hourly source'!$H$2:$H$8761,'Demand hourly source'!$S$2:$S$8761,$A5,'Demand hourly source'!$R$2:$R$8761,5)/SUM('Demand hourly source'!$H$2:$H$8761),0)</f>
        <v/>
      </c>
      <c r="H5">
        <f>IFERROR(AVERAGEIFS('Demand hourly source'!$H$2:$H$8761,'Demand hourly source'!$S$2:$S$8761,$A5,'Demand hourly source'!$R$2:$R$8761,6)/SUM('Demand hourly source'!$H$2:$H$8761),0)</f>
        <v/>
      </c>
      <c r="I5">
        <f>IFERROR(AVERAGEIFS('Demand hourly source'!$H$2:$H$8761,'Demand hourly source'!$S$2:$S$8761,$A5,'Demand hourly source'!$R$2:$R$8761,7)/SUM('Demand hourly source'!$H$2:$H$8761),0)</f>
        <v/>
      </c>
      <c r="J5">
        <f>IFERROR(AVERAGEIFS('Demand hourly source'!$H$2:$H$8761,'Demand hourly source'!$S$2:$S$8761,$A5,'Demand hourly source'!$R$2:$R$8761,8)/SUM('Demand hourly source'!$H$2:$H$8761),0)</f>
        <v/>
      </c>
      <c r="K5">
        <f>IFERROR(AVERAGEIFS('Demand hourly source'!$H$2:$H$8761,'Demand hourly source'!$S$2:$S$8761,$A5,'Demand hourly source'!$R$2:$R$8761,9)/SUM('Demand hourly source'!$H$2:$H$8761),0)</f>
        <v/>
      </c>
      <c r="L5">
        <f>IFERROR(AVERAGEIFS('Demand hourly source'!$H$2:$H$8761,'Demand hourly source'!$S$2:$S$8761,$A5,'Demand hourly source'!$R$2:$R$8761,10)/SUM('Demand hourly source'!$H$2:$H$8761),0)</f>
        <v/>
      </c>
      <c r="M5">
        <f>IFERROR(AVERAGEIFS('Demand hourly source'!$H$2:$H$8761,'Demand hourly source'!$S$2:$S$8761,$A5,'Demand hourly source'!$R$2:$R$8761,11)/SUM('Demand hourly source'!$H$2:$H$8761),0)</f>
        <v/>
      </c>
      <c r="N5">
        <f>IFERROR(AVERAGEIFS('Demand hourly source'!$H$2:$H$8761,'Demand hourly source'!$S$2:$S$8761,$A5,'Demand hourly source'!$R$2:$R$8761,12)/SUM('Demand hourly source'!$H$2:$H$8761),0)</f>
        <v/>
      </c>
      <c r="O5">
        <f>IFERROR(AVERAGEIFS('Demand hourly source'!$H$2:$H$8761,'Demand hourly source'!$S$2:$S$8761,$A5,'Demand hourly source'!$R$2:$R$8761,13)/SUM('Demand hourly source'!$H$2:$H$8761),0)</f>
        <v/>
      </c>
      <c r="P5">
        <f>IFERROR(AVERAGEIFS('Demand hourly source'!$H$2:$H$8761,'Demand hourly source'!$S$2:$S$8761,$A5,'Demand hourly source'!$R$2:$R$8761,14)/SUM('Demand hourly source'!$H$2:$H$8761),0)</f>
        <v/>
      </c>
      <c r="Q5">
        <f>IFERROR(AVERAGEIFS('Demand hourly source'!$H$2:$H$8761,'Demand hourly source'!$S$2:$S$8761,$A5,'Demand hourly source'!$R$2:$R$8761,15)/SUM('Demand hourly source'!$H$2:$H$8761),0)</f>
        <v/>
      </c>
      <c r="R5">
        <f>IFERROR(AVERAGEIFS('Demand hourly source'!$H$2:$H$8761,'Demand hourly source'!$S$2:$S$8761,$A5,'Demand hourly source'!$R$2:$R$8761,16)/SUM('Demand hourly source'!$H$2:$H$8761),0)</f>
        <v/>
      </c>
      <c r="S5">
        <f>IFERROR(AVERAGEIFS('Demand hourly source'!$H$2:$H$8761,'Demand hourly source'!$S$2:$S$8761,$A5,'Demand hourly source'!$R$2:$R$8761,17)/SUM('Demand hourly source'!$H$2:$H$8761),0)</f>
        <v/>
      </c>
      <c r="T5">
        <f>IFERROR(AVERAGEIFS('Demand hourly source'!$H$2:$H$8761,'Demand hourly source'!$S$2:$S$8761,$A5,'Demand hourly source'!$R$2:$R$8761,18)/SUM('Demand hourly source'!$H$2:$H$8761),0)</f>
        <v/>
      </c>
      <c r="U5">
        <f>IFERROR(AVERAGEIFS('Demand hourly source'!$H$2:$H$8761,'Demand hourly source'!$S$2:$S$8761,$A5,'Demand hourly source'!$R$2:$R$8761,19)/SUM('Demand hourly source'!$H$2:$H$8761),0)</f>
        <v/>
      </c>
      <c r="V5">
        <f>IFERROR(AVERAGEIFS('Demand hourly source'!$H$2:$H$8761,'Demand hourly source'!$S$2:$S$8761,$A5,'Demand hourly source'!$R$2:$R$8761,20)/SUM('Demand hourly source'!$H$2:$H$8761),0)</f>
        <v/>
      </c>
      <c r="W5">
        <f>IFERROR(AVERAGEIFS('Demand hourly source'!$H$2:$H$8761,'Demand hourly source'!$S$2:$S$8761,$A5,'Demand hourly source'!$R$2:$R$8761,21)/SUM('Demand hourly source'!$H$2:$H$8761),0)</f>
        <v/>
      </c>
      <c r="X5">
        <f>IFERROR(AVERAGEIFS('Demand hourly source'!$H$2:$H$8761,'Demand hourly source'!$S$2:$S$8761,$A5,'Demand hourly source'!$R$2:$R$8761,22)/SUM('Demand hourly source'!$H$2:$H$8761),0)</f>
        <v/>
      </c>
      <c r="Y5">
        <f>IFERROR(AVERAGEIFS('Demand hourly source'!$H$2:$H$8761,'Demand hourly source'!$S$2:$S$8761,$A5,'Demand hourly source'!$R$2:$R$8761,23)/SUM('Demand hourly source'!$H$2:$H$8761),0)</f>
        <v/>
      </c>
    </row>
    <row r="6">
      <c r="A6" t="inlineStr">
        <is>
          <t>Summer Peak</t>
        </is>
      </c>
      <c r="B6">
        <f>IFERROR(AVERAGEIFS('Demand hourly source'!$H$2:$H$8761,'Demand hourly source'!$S$2:$S$8761,$A6,'Demand hourly source'!$R$2:$R$8761,0)/SUM('Demand hourly source'!$H$2:$H$8761),0)</f>
        <v/>
      </c>
      <c r="C6">
        <f>IFERROR(AVERAGEIFS('Demand hourly source'!$H$2:$H$8761,'Demand hourly source'!$S$2:$S$8761,$A6,'Demand hourly source'!$R$2:$R$8761,1)/SUM('Demand hourly source'!$H$2:$H$8761),0)</f>
        <v/>
      </c>
      <c r="D6">
        <f>IFERROR(AVERAGEIFS('Demand hourly source'!$H$2:$H$8761,'Demand hourly source'!$S$2:$S$8761,$A6,'Demand hourly source'!$R$2:$R$8761,2)/SUM('Demand hourly source'!$H$2:$H$8761),0)</f>
        <v/>
      </c>
      <c r="E6">
        <f>IFERROR(AVERAGEIFS('Demand hourly source'!$H$2:$H$8761,'Demand hourly source'!$S$2:$S$8761,$A6,'Demand hourly source'!$R$2:$R$8761,3)/SUM('Demand hourly source'!$H$2:$H$8761),0)</f>
        <v/>
      </c>
      <c r="F6">
        <f>IFERROR(AVERAGEIFS('Demand hourly source'!$H$2:$H$8761,'Demand hourly source'!$S$2:$S$8761,$A6,'Demand hourly source'!$R$2:$R$8761,4)/SUM('Demand hourly source'!$H$2:$H$8761),0)</f>
        <v/>
      </c>
      <c r="G6">
        <f>IFERROR(AVERAGEIFS('Demand hourly source'!$H$2:$H$8761,'Demand hourly source'!$S$2:$S$8761,$A6,'Demand hourly source'!$R$2:$R$8761,5)/SUM('Demand hourly source'!$H$2:$H$8761),0)</f>
        <v/>
      </c>
      <c r="H6">
        <f>IFERROR(AVERAGEIFS('Demand hourly source'!$H$2:$H$8761,'Demand hourly source'!$S$2:$S$8761,$A6,'Demand hourly source'!$R$2:$R$8761,6)/SUM('Demand hourly source'!$H$2:$H$8761),0)</f>
        <v/>
      </c>
      <c r="I6">
        <f>IFERROR(AVERAGEIFS('Demand hourly source'!$H$2:$H$8761,'Demand hourly source'!$S$2:$S$8761,$A6,'Demand hourly source'!$R$2:$R$8761,7)/SUM('Demand hourly source'!$H$2:$H$8761),0)</f>
        <v/>
      </c>
      <c r="J6">
        <f>IFERROR(AVERAGEIFS('Demand hourly source'!$H$2:$H$8761,'Demand hourly source'!$S$2:$S$8761,$A6,'Demand hourly source'!$R$2:$R$8761,8)/SUM('Demand hourly source'!$H$2:$H$8761),0)</f>
        <v/>
      </c>
      <c r="K6">
        <f>IFERROR(AVERAGEIFS('Demand hourly source'!$H$2:$H$8761,'Demand hourly source'!$S$2:$S$8761,$A6,'Demand hourly source'!$R$2:$R$8761,9)/SUM('Demand hourly source'!$H$2:$H$8761),0)</f>
        <v/>
      </c>
      <c r="L6">
        <f>IFERROR(AVERAGEIFS('Demand hourly source'!$H$2:$H$8761,'Demand hourly source'!$S$2:$S$8761,$A6,'Demand hourly source'!$R$2:$R$8761,10)/SUM('Demand hourly source'!$H$2:$H$8761),0)</f>
        <v/>
      </c>
      <c r="M6">
        <f>IFERROR(AVERAGEIFS('Demand hourly source'!$H$2:$H$8761,'Demand hourly source'!$S$2:$S$8761,$A6,'Demand hourly source'!$R$2:$R$8761,11)/SUM('Demand hourly source'!$H$2:$H$8761),0)</f>
        <v/>
      </c>
      <c r="N6">
        <f>IFERROR(AVERAGEIFS('Demand hourly source'!$H$2:$H$8761,'Demand hourly source'!$S$2:$S$8761,$A6,'Demand hourly source'!$R$2:$R$8761,12)/SUM('Demand hourly source'!$H$2:$H$8761),0)</f>
        <v/>
      </c>
      <c r="O6">
        <f>IFERROR(AVERAGEIFS('Demand hourly source'!$H$2:$H$8761,'Demand hourly source'!$S$2:$S$8761,$A6,'Demand hourly source'!$R$2:$R$8761,13)/SUM('Demand hourly source'!$H$2:$H$8761),0)</f>
        <v/>
      </c>
      <c r="P6">
        <f>IFERROR(AVERAGEIFS('Demand hourly source'!$H$2:$H$8761,'Demand hourly source'!$S$2:$S$8761,$A6,'Demand hourly source'!$R$2:$R$8761,14)/SUM('Demand hourly source'!$H$2:$H$8761),0)</f>
        <v/>
      </c>
      <c r="Q6">
        <f>IFERROR(AVERAGEIFS('Demand hourly source'!$H$2:$H$8761,'Demand hourly source'!$S$2:$S$8761,$A6,'Demand hourly source'!$R$2:$R$8761,15)/SUM('Demand hourly source'!$H$2:$H$8761),0)</f>
        <v/>
      </c>
      <c r="R6">
        <f>IFERROR(AVERAGEIFS('Demand hourly source'!$H$2:$H$8761,'Demand hourly source'!$S$2:$S$8761,$A6,'Demand hourly source'!$R$2:$R$8761,16)/SUM('Demand hourly source'!$H$2:$H$8761),0)</f>
        <v/>
      </c>
      <c r="S6">
        <f>IFERROR(AVERAGEIFS('Demand hourly source'!$H$2:$H$8761,'Demand hourly source'!$S$2:$S$8761,$A6,'Demand hourly source'!$R$2:$R$8761,17)/SUM('Demand hourly source'!$H$2:$H$8761),0)</f>
        <v/>
      </c>
      <c r="T6">
        <f>IFERROR(AVERAGEIFS('Demand hourly source'!$H$2:$H$8761,'Demand hourly source'!$S$2:$S$8761,$A6,'Demand hourly source'!$R$2:$R$8761,18)/SUM('Demand hourly source'!$H$2:$H$8761),0)</f>
        <v/>
      </c>
      <c r="U6">
        <f>IFERROR(AVERAGEIFS('Demand hourly source'!$H$2:$H$8761,'Demand hourly source'!$S$2:$S$8761,$A6,'Demand hourly source'!$R$2:$R$8761,19)/SUM('Demand hourly source'!$H$2:$H$8761),0)</f>
        <v/>
      </c>
      <c r="V6">
        <f>IFERROR(AVERAGEIFS('Demand hourly source'!$H$2:$H$8761,'Demand hourly source'!$S$2:$S$8761,$A6,'Demand hourly source'!$R$2:$R$8761,20)/SUM('Demand hourly source'!$H$2:$H$8761),0)</f>
        <v/>
      </c>
      <c r="W6">
        <f>IFERROR(AVERAGEIFS('Demand hourly source'!$H$2:$H$8761,'Demand hourly source'!$S$2:$S$8761,$A6,'Demand hourly source'!$R$2:$R$8761,21)/SUM('Demand hourly source'!$H$2:$H$8761),0)</f>
        <v/>
      </c>
      <c r="X6">
        <f>IFERROR(AVERAGEIFS('Demand hourly source'!$H$2:$H$8761,'Demand hourly source'!$S$2:$S$8761,$A6,'Demand hourly source'!$R$2:$R$8761,22)/SUM('Demand hourly source'!$H$2:$H$8761),0)</f>
        <v/>
      </c>
      <c r="Y6">
        <f>IFERROR(AVERAGEIFS('Demand hourly source'!$H$2:$H$8761,'Demand hourly source'!$S$2:$S$8761,$A6,'Demand hourly source'!$R$2:$R$8761,23)/SUM('Demand hourly source'!$H$2:$H$8761),0)</f>
        <v/>
      </c>
    </row>
    <row r="7">
      <c r="A7" t="inlineStr">
        <is>
          <t>Winter Peak</t>
        </is>
      </c>
      <c r="B7">
        <f>IFERROR(AVERAGEIFS('Demand hourly source'!$H$2:$H$8761,'Demand hourly source'!$S$2:$S$8761,$A7,'Demand hourly source'!$R$2:$R$8761,0)/SUM('Demand hourly source'!$H$2:$H$8761),0)</f>
        <v/>
      </c>
      <c r="C7">
        <f>IFERROR(AVERAGEIFS('Demand hourly source'!$H$2:$H$8761,'Demand hourly source'!$S$2:$S$8761,$A7,'Demand hourly source'!$R$2:$R$8761,1)/SUM('Demand hourly source'!$H$2:$H$8761),0)</f>
        <v/>
      </c>
      <c r="D7">
        <f>IFERROR(AVERAGEIFS('Demand hourly source'!$H$2:$H$8761,'Demand hourly source'!$S$2:$S$8761,$A7,'Demand hourly source'!$R$2:$R$8761,2)/SUM('Demand hourly source'!$H$2:$H$8761),0)</f>
        <v/>
      </c>
      <c r="E7">
        <f>IFERROR(AVERAGEIFS('Demand hourly source'!$H$2:$H$8761,'Demand hourly source'!$S$2:$S$8761,$A7,'Demand hourly source'!$R$2:$R$8761,3)/SUM('Demand hourly source'!$H$2:$H$8761),0)</f>
        <v/>
      </c>
      <c r="F7">
        <f>IFERROR(AVERAGEIFS('Demand hourly source'!$H$2:$H$8761,'Demand hourly source'!$S$2:$S$8761,$A7,'Demand hourly source'!$R$2:$R$8761,4)/SUM('Demand hourly source'!$H$2:$H$8761),0)</f>
        <v/>
      </c>
      <c r="G7">
        <f>IFERROR(AVERAGEIFS('Demand hourly source'!$H$2:$H$8761,'Demand hourly source'!$S$2:$S$8761,$A7,'Demand hourly source'!$R$2:$R$8761,5)/SUM('Demand hourly source'!$H$2:$H$8761),0)</f>
        <v/>
      </c>
      <c r="H7">
        <f>IFERROR(AVERAGEIFS('Demand hourly source'!$H$2:$H$8761,'Demand hourly source'!$S$2:$S$8761,$A7,'Demand hourly source'!$R$2:$R$8761,6)/SUM('Demand hourly source'!$H$2:$H$8761),0)</f>
        <v/>
      </c>
      <c r="I7">
        <f>IFERROR(AVERAGEIFS('Demand hourly source'!$H$2:$H$8761,'Demand hourly source'!$S$2:$S$8761,$A7,'Demand hourly source'!$R$2:$R$8761,7)/SUM('Demand hourly source'!$H$2:$H$8761),0)</f>
        <v/>
      </c>
      <c r="J7">
        <f>IFERROR(AVERAGEIFS('Demand hourly source'!$H$2:$H$8761,'Demand hourly source'!$S$2:$S$8761,$A7,'Demand hourly source'!$R$2:$R$8761,8)/SUM('Demand hourly source'!$H$2:$H$8761),0)</f>
        <v/>
      </c>
      <c r="K7">
        <f>IFERROR(AVERAGEIFS('Demand hourly source'!$H$2:$H$8761,'Demand hourly source'!$S$2:$S$8761,$A7,'Demand hourly source'!$R$2:$R$8761,9)/SUM('Demand hourly source'!$H$2:$H$8761),0)</f>
        <v/>
      </c>
      <c r="L7">
        <f>IFERROR(AVERAGEIFS('Demand hourly source'!$H$2:$H$8761,'Demand hourly source'!$S$2:$S$8761,$A7,'Demand hourly source'!$R$2:$R$8761,10)/SUM('Demand hourly source'!$H$2:$H$8761),0)</f>
        <v/>
      </c>
      <c r="M7">
        <f>IFERROR(AVERAGEIFS('Demand hourly source'!$H$2:$H$8761,'Demand hourly source'!$S$2:$S$8761,$A7,'Demand hourly source'!$R$2:$R$8761,11)/SUM('Demand hourly source'!$H$2:$H$8761),0)</f>
        <v/>
      </c>
      <c r="N7">
        <f>IFERROR(AVERAGEIFS('Demand hourly source'!$H$2:$H$8761,'Demand hourly source'!$S$2:$S$8761,$A7,'Demand hourly source'!$R$2:$R$8761,12)/SUM('Demand hourly source'!$H$2:$H$8761),0)</f>
        <v/>
      </c>
      <c r="O7">
        <f>IFERROR(AVERAGEIFS('Demand hourly source'!$H$2:$H$8761,'Demand hourly source'!$S$2:$S$8761,$A7,'Demand hourly source'!$R$2:$R$8761,13)/SUM('Demand hourly source'!$H$2:$H$8761),0)</f>
        <v/>
      </c>
      <c r="P7">
        <f>IFERROR(AVERAGEIFS('Demand hourly source'!$H$2:$H$8761,'Demand hourly source'!$S$2:$S$8761,$A7,'Demand hourly source'!$R$2:$R$8761,14)/SUM('Demand hourly source'!$H$2:$H$8761),0)</f>
        <v/>
      </c>
      <c r="Q7">
        <f>IFERROR(AVERAGEIFS('Demand hourly source'!$H$2:$H$8761,'Demand hourly source'!$S$2:$S$8761,$A7,'Demand hourly source'!$R$2:$R$8761,15)/SUM('Demand hourly source'!$H$2:$H$8761),0)</f>
        <v/>
      </c>
      <c r="R7">
        <f>IFERROR(AVERAGEIFS('Demand hourly source'!$H$2:$H$8761,'Demand hourly source'!$S$2:$S$8761,$A7,'Demand hourly source'!$R$2:$R$8761,16)/SUM('Demand hourly source'!$H$2:$H$8761),0)</f>
        <v/>
      </c>
      <c r="S7">
        <f>IFERROR(AVERAGEIFS('Demand hourly source'!$H$2:$H$8761,'Demand hourly source'!$S$2:$S$8761,$A7,'Demand hourly source'!$R$2:$R$8761,17)/SUM('Demand hourly source'!$H$2:$H$8761),0)</f>
        <v/>
      </c>
      <c r="T7">
        <f>IFERROR(AVERAGEIFS('Demand hourly source'!$H$2:$H$8761,'Demand hourly source'!$S$2:$S$8761,$A7,'Demand hourly source'!$R$2:$R$8761,18)/SUM('Demand hourly source'!$H$2:$H$8761),0)</f>
        <v/>
      </c>
      <c r="U7">
        <f>IFERROR(AVERAGEIFS('Demand hourly source'!$H$2:$H$8761,'Demand hourly source'!$S$2:$S$8761,$A7,'Demand hourly source'!$R$2:$R$8761,19)/SUM('Demand hourly source'!$H$2:$H$8761),0)</f>
        <v/>
      </c>
      <c r="V7">
        <f>IFERROR(AVERAGEIFS('Demand hourly source'!$H$2:$H$8761,'Demand hourly source'!$S$2:$S$8761,$A7,'Demand hourly source'!$R$2:$R$8761,20)/SUM('Demand hourly source'!$H$2:$H$8761),0)</f>
        <v/>
      </c>
      <c r="W7">
        <f>IFERROR(AVERAGEIFS('Demand hourly source'!$H$2:$H$8761,'Demand hourly source'!$S$2:$S$8761,$A7,'Demand hourly source'!$R$2:$R$8761,21)/SUM('Demand hourly source'!$H$2:$H$8761),0)</f>
        <v/>
      </c>
      <c r="X7">
        <f>IFERROR(AVERAGEIFS('Demand hourly source'!$H$2:$H$8761,'Demand hourly source'!$S$2:$S$8761,$A7,'Demand hourly source'!$R$2:$R$8761,22)/SUM('Demand hourly source'!$H$2:$H$8761),0)</f>
        <v/>
      </c>
      <c r="Y7">
        <f>IFERROR(AVERAGEIFS('Demand hourly source'!$H$2:$H$8761,'Demand hourly source'!$S$2:$S$8761,$A7,'Demand hourly source'!$R$2:$R$8761,23)/SUM('Demand hourly source'!$H$2:$H$8761),0)</f>
        <v/>
      </c>
    </row>
  </sheetData>
  <pageMargins left="0.75" right="0.75" top="1" bottom="1" header="0.5" footer="0.5"/>
</worksheet>
</file>

<file path=xl/worksheets/sheet14.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row>
    <row r="3">
      <c r="A3" t="inlineStr">
        <is>
          <t>Spring</t>
        </is>
      </c>
      <c r="B3" t="n">
        <v>0</v>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row>
    <row r="4">
      <c r="A4" t="inlineStr">
        <is>
          <t>Summer</t>
        </is>
      </c>
      <c r="B4" t="n">
        <v>0</v>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row>
    <row r="5">
      <c r="A5" t="inlineStr">
        <is>
          <t>Fall</t>
        </is>
      </c>
      <c r="B5" t="n">
        <v>0</v>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row>
    <row r="6">
      <c r="A6" t="inlineStr">
        <is>
          <t>Summer Peak</t>
        </is>
      </c>
      <c r="B6" t="n">
        <v>0</v>
      </c>
      <c r="C6" t="n">
        <v>0</v>
      </c>
      <c r="D6" t="n">
        <v>0</v>
      </c>
      <c r="E6" t="n">
        <v>0</v>
      </c>
      <c r="F6" t="n">
        <v>0</v>
      </c>
      <c r="G6" t="n">
        <v>0</v>
      </c>
      <c r="H6" t="n">
        <v>0</v>
      </c>
      <c r="I6" t="n">
        <v>0</v>
      </c>
      <c r="J6" t="n">
        <v>0</v>
      </c>
      <c r="K6" t="n">
        <v>0</v>
      </c>
      <c r="L6" t="n">
        <v>0</v>
      </c>
      <c r="M6" t="n">
        <v>0</v>
      </c>
      <c r="N6" t="n">
        <v>0</v>
      </c>
      <c r="O6" t="n">
        <v>0</v>
      </c>
      <c r="P6" t="n">
        <v>0</v>
      </c>
      <c r="Q6" t="n">
        <v>0</v>
      </c>
      <c r="R6" t="n">
        <v>0</v>
      </c>
      <c r="S6" t="n">
        <v>0</v>
      </c>
      <c r="T6" t="n">
        <v>0</v>
      </c>
      <c r="U6" t="n">
        <v>0</v>
      </c>
      <c r="V6" t="n">
        <v>0</v>
      </c>
      <c r="W6" t="n">
        <v>0</v>
      </c>
      <c r="X6" t="n">
        <v>0</v>
      </c>
      <c r="Y6" t="n">
        <v>0</v>
      </c>
    </row>
    <row r="7">
      <c r="A7" t="inlineStr">
        <is>
          <t>Winter Peak</t>
        </is>
      </c>
      <c r="B7" t="n">
        <v>0</v>
      </c>
      <c r="C7" t="n">
        <v>0</v>
      </c>
      <c r="D7" t="n">
        <v>0</v>
      </c>
      <c r="E7" t="n">
        <v>0</v>
      </c>
      <c r="F7" t="n">
        <v>0</v>
      </c>
      <c r="G7" t="n">
        <v>0</v>
      </c>
      <c r="H7" t="n">
        <v>0</v>
      </c>
      <c r="I7" t="n">
        <v>0</v>
      </c>
      <c r="J7" t="n">
        <v>0</v>
      </c>
      <c r="K7" t="n">
        <v>0</v>
      </c>
      <c r="L7" t="n">
        <v>0</v>
      </c>
      <c r="M7" t="n">
        <v>0</v>
      </c>
      <c r="N7" t="n">
        <v>0</v>
      </c>
      <c r="O7" t="n">
        <v>0</v>
      </c>
      <c r="P7" t="n">
        <v>0</v>
      </c>
      <c r="Q7" t="n">
        <v>0</v>
      </c>
      <c r="R7" t="n">
        <v>0</v>
      </c>
      <c r="S7" t="n">
        <v>0</v>
      </c>
      <c r="T7" t="n">
        <v>0</v>
      </c>
      <c r="U7" t="n">
        <v>0</v>
      </c>
      <c r="V7" t="n">
        <v>0</v>
      </c>
      <c r="W7" t="n">
        <v>0</v>
      </c>
      <c r="X7" t="n">
        <v>0</v>
      </c>
      <c r="Y7" t="n">
        <v>0</v>
      </c>
    </row>
  </sheetData>
  <pageMargins left="0.75" right="0.75" top="1" bottom="1" header="0.5" footer="0.5"/>
</worksheet>
</file>

<file path=xl/worksheets/sheet15.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source'!$D$2:$D$8761,'Demand hourly source'!$S$2:$S$8761,$A2,'Demand hourly source'!$R$2:$R$8761,0)/SUM('Demand hourly source'!$D$2:$D$8761),0)</f>
        <v/>
      </c>
      <c r="C2">
        <f>IFERROR(AVERAGEIFS('Demand hourly source'!$D$2:$D$8761,'Demand hourly source'!$S$2:$S$8761,$A2,'Demand hourly source'!$R$2:$R$8761,1)/SUM('Demand hourly source'!$D$2:$D$8761),0)</f>
        <v/>
      </c>
      <c r="D2">
        <f>IFERROR(AVERAGEIFS('Demand hourly source'!$D$2:$D$8761,'Demand hourly source'!$S$2:$S$8761,$A2,'Demand hourly source'!$R$2:$R$8761,2)/SUM('Demand hourly source'!$D$2:$D$8761),0)</f>
        <v/>
      </c>
      <c r="E2">
        <f>IFERROR(AVERAGEIFS('Demand hourly source'!$D$2:$D$8761,'Demand hourly source'!$S$2:$S$8761,$A2,'Demand hourly source'!$R$2:$R$8761,3)/SUM('Demand hourly source'!$D$2:$D$8761),0)</f>
        <v/>
      </c>
      <c r="F2">
        <f>IFERROR(AVERAGEIFS('Demand hourly source'!$D$2:$D$8761,'Demand hourly source'!$S$2:$S$8761,$A2,'Demand hourly source'!$R$2:$R$8761,4)/SUM('Demand hourly source'!$D$2:$D$8761),0)</f>
        <v/>
      </c>
      <c r="G2">
        <f>IFERROR(AVERAGEIFS('Demand hourly source'!$D$2:$D$8761,'Demand hourly source'!$S$2:$S$8761,$A2,'Demand hourly source'!$R$2:$R$8761,5)/SUM('Demand hourly source'!$D$2:$D$8761),0)</f>
        <v/>
      </c>
      <c r="H2">
        <f>IFERROR(AVERAGEIFS('Demand hourly source'!$D$2:$D$8761,'Demand hourly source'!$S$2:$S$8761,$A2,'Demand hourly source'!$R$2:$R$8761,6)/SUM('Demand hourly source'!$D$2:$D$8761),0)</f>
        <v/>
      </c>
      <c r="I2">
        <f>IFERROR(AVERAGEIFS('Demand hourly source'!$D$2:$D$8761,'Demand hourly source'!$S$2:$S$8761,$A2,'Demand hourly source'!$R$2:$R$8761,7)/SUM('Demand hourly source'!$D$2:$D$8761),0)</f>
        <v/>
      </c>
      <c r="J2">
        <f>IFERROR(AVERAGEIFS('Demand hourly source'!$D$2:$D$8761,'Demand hourly source'!$S$2:$S$8761,$A2,'Demand hourly source'!$R$2:$R$8761,8)/SUM('Demand hourly source'!$D$2:$D$8761),0)</f>
        <v/>
      </c>
      <c r="K2">
        <f>IFERROR(AVERAGEIFS('Demand hourly source'!$D$2:$D$8761,'Demand hourly source'!$S$2:$S$8761,$A2,'Demand hourly source'!$R$2:$R$8761,9)/SUM('Demand hourly source'!$D$2:$D$8761),0)</f>
        <v/>
      </c>
      <c r="L2">
        <f>IFERROR(AVERAGEIFS('Demand hourly source'!$D$2:$D$8761,'Demand hourly source'!$S$2:$S$8761,$A2,'Demand hourly source'!$R$2:$R$8761,10)/SUM('Demand hourly source'!$D$2:$D$8761),0)</f>
        <v/>
      </c>
      <c r="M2">
        <f>IFERROR(AVERAGEIFS('Demand hourly source'!$D$2:$D$8761,'Demand hourly source'!$S$2:$S$8761,$A2,'Demand hourly source'!$R$2:$R$8761,11)/SUM('Demand hourly source'!$D$2:$D$8761),0)</f>
        <v/>
      </c>
      <c r="N2">
        <f>IFERROR(AVERAGEIFS('Demand hourly source'!$D$2:$D$8761,'Demand hourly source'!$S$2:$S$8761,$A2,'Demand hourly source'!$R$2:$R$8761,12)/SUM('Demand hourly source'!$D$2:$D$8761),0)</f>
        <v/>
      </c>
      <c r="O2">
        <f>IFERROR(AVERAGEIFS('Demand hourly source'!$D$2:$D$8761,'Demand hourly source'!$S$2:$S$8761,$A2,'Demand hourly source'!$R$2:$R$8761,13)/SUM('Demand hourly source'!$D$2:$D$8761),0)</f>
        <v/>
      </c>
      <c r="P2">
        <f>IFERROR(AVERAGEIFS('Demand hourly source'!$D$2:$D$8761,'Demand hourly source'!$S$2:$S$8761,$A2,'Demand hourly source'!$R$2:$R$8761,14)/SUM('Demand hourly source'!$D$2:$D$8761),0)</f>
        <v/>
      </c>
      <c r="Q2">
        <f>IFERROR(AVERAGEIFS('Demand hourly source'!$D$2:$D$8761,'Demand hourly source'!$S$2:$S$8761,$A2,'Demand hourly source'!$R$2:$R$8761,15)/SUM('Demand hourly source'!$D$2:$D$8761),0)</f>
        <v/>
      </c>
      <c r="R2">
        <f>IFERROR(AVERAGEIFS('Demand hourly source'!$D$2:$D$8761,'Demand hourly source'!$S$2:$S$8761,$A2,'Demand hourly source'!$R$2:$R$8761,16)/SUM('Demand hourly source'!$D$2:$D$8761),0)</f>
        <v/>
      </c>
      <c r="S2">
        <f>IFERROR(AVERAGEIFS('Demand hourly source'!$D$2:$D$8761,'Demand hourly source'!$S$2:$S$8761,$A2,'Demand hourly source'!$R$2:$R$8761,17)/SUM('Demand hourly source'!$D$2:$D$8761),0)</f>
        <v/>
      </c>
      <c r="T2">
        <f>IFERROR(AVERAGEIFS('Demand hourly source'!$D$2:$D$8761,'Demand hourly source'!$S$2:$S$8761,$A2,'Demand hourly source'!$R$2:$R$8761,18)/SUM('Demand hourly source'!$D$2:$D$8761),0)</f>
        <v/>
      </c>
      <c r="U2">
        <f>IFERROR(AVERAGEIFS('Demand hourly source'!$D$2:$D$8761,'Demand hourly source'!$S$2:$S$8761,$A2,'Demand hourly source'!$R$2:$R$8761,19)/SUM('Demand hourly source'!$D$2:$D$8761),0)</f>
        <v/>
      </c>
      <c r="V2">
        <f>IFERROR(AVERAGEIFS('Demand hourly source'!$D$2:$D$8761,'Demand hourly source'!$S$2:$S$8761,$A2,'Demand hourly source'!$R$2:$R$8761,20)/SUM('Demand hourly source'!$D$2:$D$8761),0)</f>
        <v/>
      </c>
      <c r="W2">
        <f>IFERROR(AVERAGEIFS('Demand hourly source'!$D$2:$D$8761,'Demand hourly source'!$S$2:$S$8761,$A2,'Demand hourly source'!$R$2:$R$8761,21)/SUM('Demand hourly source'!$D$2:$D$8761),0)</f>
        <v/>
      </c>
      <c r="X2">
        <f>IFERROR(AVERAGEIFS('Demand hourly source'!$D$2:$D$8761,'Demand hourly source'!$S$2:$S$8761,$A2,'Demand hourly source'!$R$2:$R$8761,22)/SUM('Demand hourly source'!$D$2:$D$8761),0)</f>
        <v/>
      </c>
      <c r="Y2">
        <f>IFERROR(AVERAGEIFS('Demand hourly source'!$D$2:$D$8761,'Demand hourly source'!$S$2:$S$8761,$A2,'Demand hourly source'!$R$2:$R$8761,23)/SUM('Demand hourly source'!$D$2:$D$8761),0)</f>
        <v/>
      </c>
    </row>
    <row r="3">
      <c r="A3" t="inlineStr">
        <is>
          <t>Spring</t>
        </is>
      </c>
      <c r="B3">
        <f>IFERROR(AVERAGEIFS('Demand hourly source'!$D$2:$D$8761,'Demand hourly source'!$S$2:$S$8761,$A3,'Demand hourly source'!$R$2:$R$8761,0)/SUM('Demand hourly source'!$D$2:$D$8761),0)</f>
        <v/>
      </c>
      <c r="C3">
        <f>IFERROR(AVERAGEIFS('Demand hourly source'!$D$2:$D$8761,'Demand hourly source'!$S$2:$S$8761,$A3,'Demand hourly source'!$R$2:$R$8761,1)/SUM('Demand hourly source'!$D$2:$D$8761),0)</f>
        <v/>
      </c>
      <c r="D3">
        <f>IFERROR(AVERAGEIFS('Demand hourly source'!$D$2:$D$8761,'Demand hourly source'!$S$2:$S$8761,$A3,'Demand hourly source'!$R$2:$R$8761,2)/SUM('Demand hourly source'!$D$2:$D$8761),0)</f>
        <v/>
      </c>
      <c r="E3">
        <f>IFERROR(AVERAGEIFS('Demand hourly source'!$D$2:$D$8761,'Demand hourly source'!$S$2:$S$8761,$A3,'Demand hourly source'!$R$2:$R$8761,3)/SUM('Demand hourly source'!$D$2:$D$8761),0)</f>
        <v/>
      </c>
      <c r="F3">
        <f>IFERROR(AVERAGEIFS('Demand hourly source'!$D$2:$D$8761,'Demand hourly source'!$S$2:$S$8761,$A3,'Demand hourly source'!$R$2:$R$8761,4)/SUM('Demand hourly source'!$D$2:$D$8761),0)</f>
        <v/>
      </c>
      <c r="G3">
        <f>IFERROR(AVERAGEIFS('Demand hourly source'!$D$2:$D$8761,'Demand hourly source'!$S$2:$S$8761,$A3,'Demand hourly source'!$R$2:$R$8761,5)/SUM('Demand hourly source'!$D$2:$D$8761),0)</f>
        <v/>
      </c>
      <c r="H3">
        <f>IFERROR(AVERAGEIFS('Demand hourly source'!$D$2:$D$8761,'Demand hourly source'!$S$2:$S$8761,$A3,'Demand hourly source'!$R$2:$R$8761,6)/SUM('Demand hourly source'!$D$2:$D$8761),0)</f>
        <v/>
      </c>
      <c r="I3">
        <f>IFERROR(AVERAGEIFS('Demand hourly source'!$D$2:$D$8761,'Demand hourly source'!$S$2:$S$8761,$A3,'Demand hourly source'!$R$2:$R$8761,7)/SUM('Demand hourly source'!$D$2:$D$8761),0)</f>
        <v/>
      </c>
      <c r="J3">
        <f>IFERROR(AVERAGEIFS('Demand hourly source'!$D$2:$D$8761,'Demand hourly source'!$S$2:$S$8761,$A3,'Demand hourly source'!$R$2:$R$8761,8)/SUM('Demand hourly source'!$D$2:$D$8761),0)</f>
        <v/>
      </c>
      <c r="K3">
        <f>IFERROR(AVERAGEIFS('Demand hourly source'!$D$2:$D$8761,'Demand hourly source'!$S$2:$S$8761,$A3,'Demand hourly source'!$R$2:$R$8761,9)/SUM('Demand hourly source'!$D$2:$D$8761),0)</f>
        <v/>
      </c>
      <c r="L3">
        <f>IFERROR(AVERAGEIFS('Demand hourly source'!$D$2:$D$8761,'Demand hourly source'!$S$2:$S$8761,$A3,'Demand hourly source'!$R$2:$R$8761,10)/SUM('Demand hourly source'!$D$2:$D$8761),0)</f>
        <v/>
      </c>
      <c r="M3">
        <f>IFERROR(AVERAGEIFS('Demand hourly source'!$D$2:$D$8761,'Demand hourly source'!$S$2:$S$8761,$A3,'Demand hourly source'!$R$2:$R$8761,11)/SUM('Demand hourly source'!$D$2:$D$8761),0)</f>
        <v/>
      </c>
      <c r="N3">
        <f>IFERROR(AVERAGEIFS('Demand hourly source'!$D$2:$D$8761,'Demand hourly source'!$S$2:$S$8761,$A3,'Demand hourly source'!$R$2:$R$8761,12)/SUM('Demand hourly source'!$D$2:$D$8761),0)</f>
        <v/>
      </c>
      <c r="O3">
        <f>IFERROR(AVERAGEIFS('Demand hourly source'!$D$2:$D$8761,'Demand hourly source'!$S$2:$S$8761,$A3,'Demand hourly source'!$R$2:$R$8761,13)/SUM('Demand hourly source'!$D$2:$D$8761),0)</f>
        <v/>
      </c>
      <c r="P3">
        <f>IFERROR(AVERAGEIFS('Demand hourly source'!$D$2:$D$8761,'Demand hourly source'!$S$2:$S$8761,$A3,'Demand hourly source'!$R$2:$R$8761,14)/SUM('Demand hourly source'!$D$2:$D$8761),0)</f>
        <v/>
      </c>
      <c r="Q3">
        <f>IFERROR(AVERAGEIFS('Demand hourly source'!$D$2:$D$8761,'Demand hourly source'!$S$2:$S$8761,$A3,'Demand hourly source'!$R$2:$R$8761,15)/SUM('Demand hourly source'!$D$2:$D$8761),0)</f>
        <v/>
      </c>
      <c r="R3">
        <f>IFERROR(AVERAGEIFS('Demand hourly source'!$D$2:$D$8761,'Demand hourly source'!$S$2:$S$8761,$A3,'Demand hourly source'!$R$2:$R$8761,16)/SUM('Demand hourly source'!$D$2:$D$8761),0)</f>
        <v/>
      </c>
      <c r="S3">
        <f>IFERROR(AVERAGEIFS('Demand hourly source'!$D$2:$D$8761,'Demand hourly source'!$S$2:$S$8761,$A3,'Demand hourly source'!$R$2:$R$8761,17)/SUM('Demand hourly source'!$D$2:$D$8761),0)</f>
        <v/>
      </c>
      <c r="T3">
        <f>IFERROR(AVERAGEIFS('Demand hourly source'!$D$2:$D$8761,'Demand hourly source'!$S$2:$S$8761,$A3,'Demand hourly source'!$R$2:$R$8761,18)/SUM('Demand hourly source'!$D$2:$D$8761),0)</f>
        <v/>
      </c>
      <c r="U3">
        <f>IFERROR(AVERAGEIFS('Demand hourly source'!$D$2:$D$8761,'Demand hourly source'!$S$2:$S$8761,$A3,'Demand hourly source'!$R$2:$R$8761,19)/SUM('Demand hourly source'!$D$2:$D$8761),0)</f>
        <v/>
      </c>
      <c r="V3">
        <f>IFERROR(AVERAGEIFS('Demand hourly source'!$D$2:$D$8761,'Demand hourly source'!$S$2:$S$8761,$A3,'Demand hourly source'!$R$2:$R$8761,20)/SUM('Demand hourly source'!$D$2:$D$8761),0)</f>
        <v/>
      </c>
      <c r="W3">
        <f>IFERROR(AVERAGEIFS('Demand hourly source'!$D$2:$D$8761,'Demand hourly source'!$S$2:$S$8761,$A3,'Demand hourly source'!$R$2:$R$8761,21)/SUM('Demand hourly source'!$D$2:$D$8761),0)</f>
        <v/>
      </c>
      <c r="X3">
        <f>IFERROR(AVERAGEIFS('Demand hourly source'!$D$2:$D$8761,'Demand hourly source'!$S$2:$S$8761,$A3,'Demand hourly source'!$R$2:$R$8761,22)/SUM('Demand hourly source'!$D$2:$D$8761),0)</f>
        <v/>
      </c>
      <c r="Y3">
        <f>IFERROR(AVERAGEIFS('Demand hourly source'!$D$2:$D$8761,'Demand hourly source'!$S$2:$S$8761,$A3,'Demand hourly source'!$R$2:$R$8761,23)/SUM('Demand hourly source'!$D$2:$D$8761),0)</f>
        <v/>
      </c>
    </row>
    <row r="4">
      <c r="A4" t="inlineStr">
        <is>
          <t>Summer</t>
        </is>
      </c>
      <c r="B4">
        <f>IFERROR(AVERAGEIFS('Demand hourly source'!$D$2:$D$8761,'Demand hourly source'!$S$2:$S$8761,$A4,'Demand hourly source'!$R$2:$R$8761,0)/SUM('Demand hourly source'!$D$2:$D$8761),0)</f>
        <v/>
      </c>
      <c r="C4">
        <f>IFERROR(AVERAGEIFS('Demand hourly source'!$D$2:$D$8761,'Demand hourly source'!$S$2:$S$8761,$A4,'Demand hourly source'!$R$2:$R$8761,1)/SUM('Demand hourly source'!$D$2:$D$8761),0)</f>
        <v/>
      </c>
      <c r="D4">
        <f>IFERROR(AVERAGEIFS('Demand hourly source'!$D$2:$D$8761,'Demand hourly source'!$S$2:$S$8761,$A4,'Demand hourly source'!$R$2:$R$8761,2)/SUM('Demand hourly source'!$D$2:$D$8761),0)</f>
        <v/>
      </c>
      <c r="E4">
        <f>IFERROR(AVERAGEIFS('Demand hourly source'!$D$2:$D$8761,'Demand hourly source'!$S$2:$S$8761,$A4,'Demand hourly source'!$R$2:$R$8761,3)/SUM('Demand hourly source'!$D$2:$D$8761),0)</f>
        <v/>
      </c>
      <c r="F4">
        <f>IFERROR(AVERAGEIFS('Demand hourly source'!$D$2:$D$8761,'Demand hourly source'!$S$2:$S$8761,$A4,'Demand hourly source'!$R$2:$R$8761,4)/SUM('Demand hourly source'!$D$2:$D$8761),0)</f>
        <v/>
      </c>
      <c r="G4">
        <f>IFERROR(AVERAGEIFS('Demand hourly source'!$D$2:$D$8761,'Demand hourly source'!$S$2:$S$8761,$A4,'Demand hourly source'!$R$2:$R$8761,5)/SUM('Demand hourly source'!$D$2:$D$8761),0)</f>
        <v/>
      </c>
      <c r="H4">
        <f>IFERROR(AVERAGEIFS('Demand hourly source'!$D$2:$D$8761,'Demand hourly source'!$S$2:$S$8761,$A4,'Demand hourly source'!$R$2:$R$8761,6)/SUM('Demand hourly source'!$D$2:$D$8761),0)</f>
        <v/>
      </c>
      <c r="I4">
        <f>IFERROR(AVERAGEIFS('Demand hourly source'!$D$2:$D$8761,'Demand hourly source'!$S$2:$S$8761,$A4,'Demand hourly source'!$R$2:$R$8761,7)/SUM('Demand hourly source'!$D$2:$D$8761),0)</f>
        <v/>
      </c>
      <c r="J4">
        <f>IFERROR(AVERAGEIFS('Demand hourly source'!$D$2:$D$8761,'Demand hourly source'!$S$2:$S$8761,$A4,'Demand hourly source'!$R$2:$R$8761,8)/SUM('Demand hourly source'!$D$2:$D$8761),0)</f>
        <v/>
      </c>
      <c r="K4">
        <f>IFERROR(AVERAGEIFS('Demand hourly source'!$D$2:$D$8761,'Demand hourly source'!$S$2:$S$8761,$A4,'Demand hourly source'!$R$2:$R$8761,9)/SUM('Demand hourly source'!$D$2:$D$8761),0)</f>
        <v/>
      </c>
      <c r="L4">
        <f>IFERROR(AVERAGEIFS('Demand hourly source'!$D$2:$D$8761,'Demand hourly source'!$S$2:$S$8761,$A4,'Demand hourly source'!$R$2:$R$8761,10)/SUM('Demand hourly source'!$D$2:$D$8761),0)</f>
        <v/>
      </c>
      <c r="M4">
        <f>IFERROR(AVERAGEIFS('Demand hourly source'!$D$2:$D$8761,'Demand hourly source'!$S$2:$S$8761,$A4,'Demand hourly source'!$R$2:$R$8761,11)/SUM('Demand hourly source'!$D$2:$D$8761),0)</f>
        <v/>
      </c>
      <c r="N4">
        <f>IFERROR(AVERAGEIFS('Demand hourly source'!$D$2:$D$8761,'Demand hourly source'!$S$2:$S$8761,$A4,'Demand hourly source'!$R$2:$R$8761,12)/SUM('Demand hourly source'!$D$2:$D$8761),0)</f>
        <v/>
      </c>
      <c r="O4">
        <f>IFERROR(AVERAGEIFS('Demand hourly source'!$D$2:$D$8761,'Demand hourly source'!$S$2:$S$8761,$A4,'Demand hourly source'!$R$2:$R$8761,13)/SUM('Demand hourly source'!$D$2:$D$8761),0)</f>
        <v/>
      </c>
      <c r="P4">
        <f>IFERROR(AVERAGEIFS('Demand hourly source'!$D$2:$D$8761,'Demand hourly source'!$S$2:$S$8761,$A4,'Demand hourly source'!$R$2:$R$8761,14)/SUM('Demand hourly source'!$D$2:$D$8761),0)</f>
        <v/>
      </c>
      <c r="Q4">
        <f>IFERROR(AVERAGEIFS('Demand hourly source'!$D$2:$D$8761,'Demand hourly source'!$S$2:$S$8761,$A4,'Demand hourly source'!$R$2:$R$8761,15)/SUM('Demand hourly source'!$D$2:$D$8761),0)</f>
        <v/>
      </c>
      <c r="R4">
        <f>IFERROR(AVERAGEIFS('Demand hourly source'!$D$2:$D$8761,'Demand hourly source'!$S$2:$S$8761,$A4,'Demand hourly source'!$R$2:$R$8761,16)/SUM('Demand hourly source'!$D$2:$D$8761),0)</f>
        <v/>
      </c>
      <c r="S4">
        <f>IFERROR(AVERAGEIFS('Demand hourly source'!$D$2:$D$8761,'Demand hourly source'!$S$2:$S$8761,$A4,'Demand hourly source'!$R$2:$R$8761,17)/SUM('Demand hourly source'!$D$2:$D$8761),0)</f>
        <v/>
      </c>
      <c r="T4">
        <f>IFERROR(AVERAGEIFS('Demand hourly source'!$D$2:$D$8761,'Demand hourly source'!$S$2:$S$8761,$A4,'Demand hourly source'!$R$2:$R$8761,18)/SUM('Demand hourly source'!$D$2:$D$8761),0)</f>
        <v/>
      </c>
      <c r="U4">
        <f>IFERROR(AVERAGEIFS('Demand hourly source'!$D$2:$D$8761,'Demand hourly source'!$S$2:$S$8761,$A4,'Demand hourly source'!$R$2:$R$8761,19)/SUM('Demand hourly source'!$D$2:$D$8761),0)</f>
        <v/>
      </c>
      <c r="V4">
        <f>IFERROR(AVERAGEIFS('Demand hourly source'!$D$2:$D$8761,'Demand hourly source'!$S$2:$S$8761,$A4,'Demand hourly source'!$R$2:$R$8761,20)/SUM('Demand hourly source'!$D$2:$D$8761),0)</f>
        <v/>
      </c>
      <c r="W4">
        <f>IFERROR(AVERAGEIFS('Demand hourly source'!$D$2:$D$8761,'Demand hourly source'!$S$2:$S$8761,$A4,'Demand hourly source'!$R$2:$R$8761,21)/SUM('Demand hourly source'!$D$2:$D$8761),0)</f>
        <v/>
      </c>
      <c r="X4">
        <f>IFERROR(AVERAGEIFS('Demand hourly source'!$D$2:$D$8761,'Demand hourly source'!$S$2:$S$8761,$A4,'Demand hourly source'!$R$2:$R$8761,22)/SUM('Demand hourly source'!$D$2:$D$8761),0)</f>
        <v/>
      </c>
      <c r="Y4">
        <f>IFERROR(AVERAGEIFS('Demand hourly source'!$D$2:$D$8761,'Demand hourly source'!$S$2:$S$8761,$A4,'Demand hourly source'!$R$2:$R$8761,23)/SUM('Demand hourly source'!$D$2:$D$8761),0)</f>
        <v/>
      </c>
    </row>
    <row r="5">
      <c r="A5" t="inlineStr">
        <is>
          <t>Fall</t>
        </is>
      </c>
      <c r="B5">
        <f>IFERROR(AVERAGEIFS('Demand hourly source'!$D$2:$D$8761,'Demand hourly source'!$S$2:$S$8761,$A5,'Demand hourly source'!$R$2:$R$8761,0)/SUM('Demand hourly source'!$D$2:$D$8761),0)</f>
        <v/>
      </c>
      <c r="C5">
        <f>IFERROR(AVERAGEIFS('Demand hourly source'!$D$2:$D$8761,'Demand hourly source'!$S$2:$S$8761,$A5,'Demand hourly source'!$R$2:$R$8761,1)/SUM('Demand hourly source'!$D$2:$D$8761),0)</f>
        <v/>
      </c>
      <c r="D5">
        <f>IFERROR(AVERAGEIFS('Demand hourly source'!$D$2:$D$8761,'Demand hourly source'!$S$2:$S$8761,$A5,'Demand hourly source'!$R$2:$R$8761,2)/SUM('Demand hourly source'!$D$2:$D$8761),0)</f>
        <v/>
      </c>
      <c r="E5">
        <f>IFERROR(AVERAGEIFS('Demand hourly source'!$D$2:$D$8761,'Demand hourly source'!$S$2:$S$8761,$A5,'Demand hourly source'!$R$2:$R$8761,3)/SUM('Demand hourly source'!$D$2:$D$8761),0)</f>
        <v/>
      </c>
      <c r="F5">
        <f>IFERROR(AVERAGEIFS('Demand hourly source'!$D$2:$D$8761,'Demand hourly source'!$S$2:$S$8761,$A5,'Demand hourly source'!$R$2:$R$8761,4)/SUM('Demand hourly source'!$D$2:$D$8761),0)</f>
        <v/>
      </c>
      <c r="G5">
        <f>IFERROR(AVERAGEIFS('Demand hourly source'!$D$2:$D$8761,'Demand hourly source'!$S$2:$S$8761,$A5,'Demand hourly source'!$R$2:$R$8761,5)/SUM('Demand hourly source'!$D$2:$D$8761),0)</f>
        <v/>
      </c>
      <c r="H5">
        <f>IFERROR(AVERAGEIFS('Demand hourly source'!$D$2:$D$8761,'Demand hourly source'!$S$2:$S$8761,$A5,'Demand hourly source'!$R$2:$R$8761,6)/SUM('Demand hourly source'!$D$2:$D$8761),0)</f>
        <v/>
      </c>
      <c r="I5">
        <f>IFERROR(AVERAGEIFS('Demand hourly source'!$D$2:$D$8761,'Demand hourly source'!$S$2:$S$8761,$A5,'Demand hourly source'!$R$2:$R$8761,7)/SUM('Demand hourly source'!$D$2:$D$8761),0)</f>
        <v/>
      </c>
      <c r="J5">
        <f>IFERROR(AVERAGEIFS('Demand hourly source'!$D$2:$D$8761,'Demand hourly source'!$S$2:$S$8761,$A5,'Demand hourly source'!$R$2:$R$8761,8)/SUM('Demand hourly source'!$D$2:$D$8761),0)</f>
        <v/>
      </c>
      <c r="K5">
        <f>IFERROR(AVERAGEIFS('Demand hourly source'!$D$2:$D$8761,'Demand hourly source'!$S$2:$S$8761,$A5,'Demand hourly source'!$R$2:$R$8761,9)/SUM('Demand hourly source'!$D$2:$D$8761),0)</f>
        <v/>
      </c>
      <c r="L5">
        <f>IFERROR(AVERAGEIFS('Demand hourly source'!$D$2:$D$8761,'Demand hourly source'!$S$2:$S$8761,$A5,'Demand hourly source'!$R$2:$R$8761,10)/SUM('Demand hourly source'!$D$2:$D$8761),0)</f>
        <v/>
      </c>
      <c r="M5">
        <f>IFERROR(AVERAGEIFS('Demand hourly source'!$D$2:$D$8761,'Demand hourly source'!$S$2:$S$8761,$A5,'Demand hourly source'!$R$2:$R$8761,11)/SUM('Demand hourly source'!$D$2:$D$8761),0)</f>
        <v/>
      </c>
      <c r="N5">
        <f>IFERROR(AVERAGEIFS('Demand hourly source'!$D$2:$D$8761,'Demand hourly source'!$S$2:$S$8761,$A5,'Demand hourly source'!$R$2:$R$8761,12)/SUM('Demand hourly source'!$D$2:$D$8761),0)</f>
        <v/>
      </c>
      <c r="O5">
        <f>IFERROR(AVERAGEIFS('Demand hourly source'!$D$2:$D$8761,'Demand hourly source'!$S$2:$S$8761,$A5,'Demand hourly source'!$R$2:$R$8761,13)/SUM('Demand hourly source'!$D$2:$D$8761),0)</f>
        <v/>
      </c>
      <c r="P5">
        <f>IFERROR(AVERAGEIFS('Demand hourly source'!$D$2:$D$8761,'Demand hourly source'!$S$2:$S$8761,$A5,'Demand hourly source'!$R$2:$R$8761,14)/SUM('Demand hourly source'!$D$2:$D$8761),0)</f>
        <v/>
      </c>
      <c r="Q5">
        <f>IFERROR(AVERAGEIFS('Demand hourly source'!$D$2:$D$8761,'Demand hourly source'!$S$2:$S$8761,$A5,'Demand hourly source'!$R$2:$R$8761,15)/SUM('Demand hourly source'!$D$2:$D$8761),0)</f>
        <v/>
      </c>
      <c r="R5">
        <f>IFERROR(AVERAGEIFS('Demand hourly source'!$D$2:$D$8761,'Demand hourly source'!$S$2:$S$8761,$A5,'Demand hourly source'!$R$2:$R$8761,16)/SUM('Demand hourly source'!$D$2:$D$8761),0)</f>
        <v/>
      </c>
      <c r="S5">
        <f>IFERROR(AVERAGEIFS('Demand hourly source'!$D$2:$D$8761,'Demand hourly source'!$S$2:$S$8761,$A5,'Demand hourly source'!$R$2:$R$8761,17)/SUM('Demand hourly source'!$D$2:$D$8761),0)</f>
        <v/>
      </c>
      <c r="T5">
        <f>IFERROR(AVERAGEIFS('Demand hourly source'!$D$2:$D$8761,'Demand hourly source'!$S$2:$S$8761,$A5,'Demand hourly source'!$R$2:$R$8761,18)/SUM('Demand hourly source'!$D$2:$D$8761),0)</f>
        <v/>
      </c>
      <c r="U5">
        <f>IFERROR(AVERAGEIFS('Demand hourly source'!$D$2:$D$8761,'Demand hourly source'!$S$2:$S$8761,$A5,'Demand hourly source'!$R$2:$R$8761,19)/SUM('Demand hourly source'!$D$2:$D$8761),0)</f>
        <v/>
      </c>
      <c r="V5">
        <f>IFERROR(AVERAGEIFS('Demand hourly source'!$D$2:$D$8761,'Demand hourly source'!$S$2:$S$8761,$A5,'Demand hourly source'!$R$2:$R$8761,20)/SUM('Demand hourly source'!$D$2:$D$8761),0)</f>
        <v/>
      </c>
      <c r="W5">
        <f>IFERROR(AVERAGEIFS('Demand hourly source'!$D$2:$D$8761,'Demand hourly source'!$S$2:$S$8761,$A5,'Demand hourly source'!$R$2:$R$8761,21)/SUM('Demand hourly source'!$D$2:$D$8761),0)</f>
        <v/>
      </c>
      <c r="X5">
        <f>IFERROR(AVERAGEIFS('Demand hourly source'!$D$2:$D$8761,'Demand hourly source'!$S$2:$S$8761,$A5,'Demand hourly source'!$R$2:$R$8761,22)/SUM('Demand hourly source'!$D$2:$D$8761),0)</f>
        <v/>
      </c>
      <c r="Y5">
        <f>IFERROR(AVERAGEIFS('Demand hourly source'!$D$2:$D$8761,'Demand hourly source'!$S$2:$S$8761,$A5,'Demand hourly source'!$R$2:$R$8761,23)/SUM('Demand hourly source'!$D$2:$D$8761),0)</f>
        <v/>
      </c>
    </row>
    <row r="6">
      <c r="A6" t="inlineStr">
        <is>
          <t>Summer Peak</t>
        </is>
      </c>
      <c r="B6">
        <f>IFERROR(AVERAGEIFS('Demand hourly source'!$D$2:$D$8761,'Demand hourly source'!$S$2:$S$8761,$A6,'Demand hourly source'!$R$2:$R$8761,0)/SUM('Demand hourly source'!$D$2:$D$8761),0)</f>
        <v/>
      </c>
      <c r="C6">
        <f>IFERROR(AVERAGEIFS('Demand hourly source'!$D$2:$D$8761,'Demand hourly source'!$S$2:$S$8761,$A6,'Demand hourly source'!$R$2:$R$8761,1)/SUM('Demand hourly source'!$D$2:$D$8761),0)</f>
        <v/>
      </c>
      <c r="D6">
        <f>IFERROR(AVERAGEIFS('Demand hourly source'!$D$2:$D$8761,'Demand hourly source'!$S$2:$S$8761,$A6,'Demand hourly source'!$R$2:$R$8761,2)/SUM('Demand hourly source'!$D$2:$D$8761),0)</f>
        <v/>
      </c>
      <c r="E6">
        <f>IFERROR(AVERAGEIFS('Demand hourly source'!$D$2:$D$8761,'Demand hourly source'!$S$2:$S$8761,$A6,'Demand hourly source'!$R$2:$R$8761,3)/SUM('Demand hourly source'!$D$2:$D$8761),0)</f>
        <v/>
      </c>
      <c r="F6">
        <f>IFERROR(AVERAGEIFS('Demand hourly source'!$D$2:$D$8761,'Demand hourly source'!$S$2:$S$8761,$A6,'Demand hourly source'!$R$2:$R$8761,4)/SUM('Demand hourly source'!$D$2:$D$8761),0)</f>
        <v/>
      </c>
      <c r="G6">
        <f>IFERROR(AVERAGEIFS('Demand hourly source'!$D$2:$D$8761,'Demand hourly source'!$S$2:$S$8761,$A6,'Demand hourly source'!$R$2:$R$8761,5)/SUM('Demand hourly source'!$D$2:$D$8761),0)</f>
        <v/>
      </c>
      <c r="H6">
        <f>IFERROR(AVERAGEIFS('Demand hourly source'!$D$2:$D$8761,'Demand hourly source'!$S$2:$S$8761,$A6,'Demand hourly source'!$R$2:$R$8761,6)/SUM('Demand hourly source'!$D$2:$D$8761),0)</f>
        <v/>
      </c>
      <c r="I6">
        <f>IFERROR(AVERAGEIFS('Demand hourly source'!$D$2:$D$8761,'Demand hourly source'!$S$2:$S$8761,$A6,'Demand hourly source'!$R$2:$R$8761,7)/SUM('Demand hourly source'!$D$2:$D$8761),0)</f>
        <v/>
      </c>
      <c r="J6">
        <f>IFERROR(AVERAGEIFS('Demand hourly source'!$D$2:$D$8761,'Demand hourly source'!$S$2:$S$8761,$A6,'Demand hourly source'!$R$2:$R$8761,8)/SUM('Demand hourly source'!$D$2:$D$8761),0)</f>
        <v/>
      </c>
      <c r="K6">
        <f>IFERROR(AVERAGEIFS('Demand hourly source'!$D$2:$D$8761,'Demand hourly source'!$S$2:$S$8761,$A6,'Demand hourly source'!$R$2:$R$8761,9)/SUM('Demand hourly source'!$D$2:$D$8761),0)</f>
        <v/>
      </c>
      <c r="L6">
        <f>IFERROR(AVERAGEIFS('Demand hourly source'!$D$2:$D$8761,'Demand hourly source'!$S$2:$S$8761,$A6,'Demand hourly source'!$R$2:$R$8761,10)/SUM('Demand hourly source'!$D$2:$D$8761),0)</f>
        <v/>
      </c>
      <c r="M6">
        <f>IFERROR(AVERAGEIFS('Demand hourly source'!$D$2:$D$8761,'Demand hourly source'!$S$2:$S$8761,$A6,'Demand hourly source'!$R$2:$R$8761,11)/SUM('Demand hourly source'!$D$2:$D$8761),0)</f>
        <v/>
      </c>
      <c r="N6">
        <f>IFERROR(AVERAGEIFS('Demand hourly source'!$D$2:$D$8761,'Demand hourly source'!$S$2:$S$8761,$A6,'Demand hourly source'!$R$2:$R$8761,12)/SUM('Demand hourly source'!$D$2:$D$8761),0)</f>
        <v/>
      </c>
      <c r="O6">
        <f>IFERROR(AVERAGEIFS('Demand hourly source'!$D$2:$D$8761,'Demand hourly source'!$S$2:$S$8761,$A6,'Demand hourly source'!$R$2:$R$8761,13)/SUM('Demand hourly source'!$D$2:$D$8761),0)</f>
        <v/>
      </c>
      <c r="P6">
        <f>IFERROR(AVERAGEIFS('Demand hourly source'!$D$2:$D$8761,'Demand hourly source'!$S$2:$S$8761,$A6,'Demand hourly source'!$R$2:$R$8761,14)/SUM('Demand hourly source'!$D$2:$D$8761),0)</f>
        <v/>
      </c>
      <c r="Q6">
        <f>IFERROR(AVERAGEIFS('Demand hourly source'!$D$2:$D$8761,'Demand hourly source'!$S$2:$S$8761,$A6,'Demand hourly source'!$R$2:$R$8761,15)/SUM('Demand hourly source'!$D$2:$D$8761),0)</f>
        <v/>
      </c>
      <c r="R6">
        <f>IFERROR(AVERAGEIFS('Demand hourly source'!$D$2:$D$8761,'Demand hourly source'!$S$2:$S$8761,$A6,'Demand hourly source'!$R$2:$R$8761,16)/SUM('Demand hourly source'!$D$2:$D$8761),0)</f>
        <v/>
      </c>
      <c r="S6">
        <f>IFERROR(AVERAGEIFS('Demand hourly source'!$D$2:$D$8761,'Demand hourly source'!$S$2:$S$8761,$A6,'Demand hourly source'!$R$2:$R$8761,17)/SUM('Demand hourly source'!$D$2:$D$8761),0)</f>
        <v/>
      </c>
      <c r="T6">
        <f>IFERROR(AVERAGEIFS('Demand hourly source'!$D$2:$D$8761,'Demand hourly source'!$S$2:$S$8761,$A6,'Demand hourly source'!$R$2:$R$8761,18)/SUM('Demand hourly source'!$D$2:$D$8761),0)</f>
        <v/>
      </c>
      <c r="U6">
        <f>IFERROR(AVERAGEIFS('Demand hourly source'!$D$2:$D$8761,'Demand hourly source'!$S$2:$S$8761,$A6,'Demand hourly source'!$R$2:$R$8761,19)/SUM('Demand hourly source'!$D$2:$D$8761),0)</f>
        <v/>
      </c>
      <c r="V6">
        <f>IFERROR(AVERAGEIFS('Demand hourly source'!$D$2:$D$8761,'Demand hourly source'!$S$2:$S$8761,$A6,'Demand hourly source'!$R$2:$R$8761,20)/SUM('Demand hourly source'!$D$2:$D$8761),0)</f>
        <v/>
      </c>
      <c r="W6">
        <f>IFERROR(AVERAGEIFS('Demand hourly source'!$D$2:$D$8761,'Demand hourly source'!$S$2:$S$8761,$A6,'Demand hourly source'!$R$2:$R$8761,21)/SUM('Demand hourly source'!$D$2:$D$8761),0)</f>
        <v/>
      </c>
      <c r="X6">
        <f>IFERROR(AVERAGEIFS('Demand hourly source'!$D$2:$D$8761,'Demand hourly source'!$S$2:$S$8761,$A6,'Demand hourly source'!$R$2:$R$8761,22)/SUM('Demand hourly source'!$D$2:$D$8761),0)</f>
        <v/>
      </c>
      <c r="Y6">
        <f>IFERROR(AVERAGEIFS('Demand hourly source'!$D$2:$D$8761,'Demand hourly source'!$S$2:$S$8761,$A6,'Demand hourly source'!$R$2:$R$8761,23)/SUM('Demand hourly source'!$D$2:$D$8761),0)</f>
        <v/>
      </c>
    </row>
    <row r="7">
      <c r="A7" t="inlineStr">
        <is>
          <t>Winter Peak</t>
        </is>
      </c>
      <c r="B7">
        <f>IFERROR(AVERAGEIFS('Demand hourly source'!$D$2:$D$8761,'Demand hourly source'!$S$2:$S$8761,$A7,'Demand hourly source'!$R$2:$R$8761,0)/SUM('Demand hourly source'!$D$2:$D$8761),0)</f>
        <v/>
      </c>
      <c r="C7">
        <f>IFERROR(AVERAGEIFS('Demand hourly source'!$D$2:$D$8761,'Demand hourly source'!$S$2:$S$8761,$A7,'Demand hourly source'!$R$2:$R$8761,1)/SUM('Demand hourly source'!$D$2:$D$8761),0)</f>
        <v/>
      </c>
      <c r="D7">
        <f>IFERROR(AVERAGEIFS('Demand hourly source'!$D$2:$D$8761,'Demand hourly source'!$S$2:$S$8761,$A7,'Demand hourly source'!$R$2:$R$8761,2)/SUM('Demand hourly source'!$D$2:$D$8761),0)</f>
        <v/>
      </c>
      <c r="E7">
        <f>IFERROR(AVERAGEIFS('Demand hourly source'!$D$2:$D$8761,'Demand hourly source'!$S$2:$S$8761,$A7,'Demand hourly source'!$R$2:$R$8761,3)/SUM('Demand hourly source'!$D$2:$D$8761),0)</f>
        <v/>
      </c>
      <c r="F7">
        <f>IFERROR(AVERAGEIFS('Demand hourly source'!$D$2:$D$8761,'Demand hourly source'!$S$2:$S$8761,$A7,'Demand hourly source'!$R$2:$R$8761,4)/SUM('Demand hourly source'!$D$2:$D$8761),0)</f>
        <v/>
      </c>
      <c r="G7">
        <f>IFERROR(AVERAGEIFS('Demand hourly source'!$D$2:$D$8761,'Demand hourly source'!$S$2:$S$8761,$A7,'Demand hourly source'!$R$2:$R$8761,5)/SUM('Demand hourly source'!$D$2:$D$8761),0)</f>
        <v/>
      </c>
      <c r="H7">
        <f>IFERROR(AVERAGEIFS('Demand hourly source'!$D$2:$D$8761,'Demand hourly source'!$S$2:$S$8761,$A7,'Demand hourly source'!$R$2:$R$8761,6)/SUM('Demand hourly source'!$D$2:$D$8761),0)</f>
        <v/>
      </c>
      <c r="I7">
        <f>IFERROR(AVERAGEIFS('Demand hourly source'!$D$2:$D$8761,'Demand hourly source'!$S$2:$S$8761,$A7,'Demand hourly source'!$R$2:$R$8761,7)/SUM('Demand hourly source'!$D$2:$D$8761),0)</f>
        <v/>
      </c>
      <c r="J7">
        <f>IFERROR(AVERAGEIFS('Demand hourly source'!$D$2:$D$8761,'Demand hourly source'!$S$2:$S$8761,$A7,'Demand hourly source'!$R$2:$R$8761,8)/SUM('Demand hourly source'!$D$2:$D$8761),0)</f>
        <v/>
      </c>
      <c r="K7">
        <f>IFERROR(AVERAGEIFS('Demand hourly source'!$D$2:$D$8761,'Demand hourly source'!$S$2:$S$8761,$A7,'Demand hourly source'!$R$2:$R$8761,9)/SUM('Demand hourly source'!$D$2:$D$8761),0)</f>
        <v/>
      </c>
      <c r="L7">
        <f>IFERROR(AVERAGEIFS('Demand hourly source'!$D$2:$D$8761,'Demand hourly source'!$S$2:$S$8761,$A7,'Demand hourly source'!$R$2:$R$8761,10)/SUM('Demand hourly source'!$D$2:$D$8761),0)</f>
        <v/>
      </c>
      <c r="M7">
        <f>IFERROR(AVERAGEIFS('Demand hourly source'!$D$2:$D$8761,'Demand hourly source'!$S$2:$S$8761,$A7,'Demand hourly source'!$R$2:$R$8761,11)/SUM('Demand hourly source'!$D$2:$D$8761),0)</f>
        <v/>
      </c>
      <c r="N7">
        <f>IFERROR(AVERAGEIFS('Demand hourly source'!$D$2:$D$8761,'Demand hourly source'!$S$2:$S$8761,$A7,'Demand hourly source'!$R$2:$R$8761,12)/SUM('Demand hourly source'!$D$2:$D$8761),0)</f>
        <v/>
      </c>
      <c r="O7">
        <f>IFERROR(AVERAGEIFS('Demand hourly source'!$D$2:$D$8761,'Demand hourly source'!$S$2:$S$8761,$A7,'Demand hourly source'!$R$2:$R$8761,13)/SUM('Demand hourly source'!$D$2:$D$8761),0)</f>
        <v/>
      </c>
      <c r="P7">
        <f>IFERROR(AVERAGEIFS('Demand hourly source'!$D$2:$D$8761,'Demand hourly source'!$S$2:$S$8761,$A7,'Demand hourly source'!$R$2:$R$8761,14)/SUM('Demand hourly source'!$D$2:$D$8761),0)</f>
        <v/>
      </c>
      <c r="Q7">
        <f>IFERROR(AVERAGEIFS('Demand hourly source'!$D$2:$D$8761,'Demand hourly source'!$S$2:$S$8761,$A7,'Demand hourly source'!$R$2:$R$8761,15)/SUM('Demand hourly source'!$D$2:$D$8761),0)</f>
        <v/>
      </c>
      <c r="R7">
        <f>IFERROR(AVERAGEIFS('Demand hourly source'!$D$2:$D$8761,'Demand hourly source'!$S$2:$S$8761,$A7,'Demand hourly source'!$R$2:$R$8761,16)/SUM('Demand hourly source'!$D$2:$D$8761),0)</f>
        <v/>
      </c>
      <c r="S7">
        <f>IFERROR(AVERAGEIFS('Demand hourly source'!$D$2:$D$8761,'Demand hourly source'!$S$2:$S$8761,$A7,'Demand hourly source'!$R$2:$R$8761,17)/SUM('Demand hourly source'!$D$2:$D$8761),0)</f>
        <v/>
      </c>
      <c r="T7">
        <f>IFERROR(AVERAGEIFS('Demand hourly source'!$D$2:$D$8761,'Demand hourly source'!$S$2:$S$8761,$A7,'Demand hourly source'!$R$2:$R$8761,18)/SUM('Demand hourly source'!$D$2:$D$8761),0)</f>
        <v/>
      </c>
      <c r="U7">
        <f>IFERROR(AVERAGEIFS('Demand hourly source'!$D$2:$D$8761,'Demand hourly source'!$S$2:$S$8761,$A7,'Demand hourly source'!$R$2:$R$8761,19)/SUM('Demand hourly source'!$D$2:$D$8761),0)</f>
        <v/>
      </c>
      <c r="V7">
        <f>IFERROR(AVERAGEIFS('Demand hourly source'!$D$2:$D$8761,'Demand hourly source'!$S$2:$S$8761,$A7,'Demand hourly source'!$R$2:$R$8761,20)/SUM('Demand hourly source'!$D$2:$D$8761),0)</f>
        <v/>
      </c>
      <c r="W7">
        <f>IFERROR(AVERAGEIFS('Demand hourly source'!$D$2:$D$8761,'Demand hourly source'!$S$2:$S$8761,$A7,'Demand hourly source'!$R$2:$R$8761,21)/SUM('Demand hourly source'!$D$2:$D$8761),0)</f>
        <v/>
      </c>
      <c r="X7">
        <f>IFERROR(AVERAGEIFS('Demand hourly source'!$D$2:$D$8761,'Demand hourly source'!$S$2:$S$8761,$A7,'Demand hourly source'!$R$2:$R$8761,22)/SUM('Demand hourly source'!$D$2:$D$8761),0)</f>
        <v/>
      </c>
      <c r="Y7">
        <f>IFERROR(AVERAGEIFS('Demand hourly source'!$D$2:$D$8761,'Demand hourly source'!$S$2:$S$8761,$A7,'Demand hourly source'!$R$2:$R$8761,23)/SUM('Demand hourly source'!$D$2:$D$8761),0)</f>
        <v/>
      </c>
    </row>
  </sheetData>
  <pageMargins left="0.75" right="0.75" top="1" bottom="1" header="0.5" footer="0.5"/>
</worksheet>
</file>

<file path=xl/worksheets/sheet1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source'!$J$2:$J$8761,'Demand hourly source'!$S$2:$S$8761,$A2,'Demand hourly source'!$R$2:$R$8761,0)/SUM('Demand hourly source'!$J$2:$J$8761),0)</f>
        <v/>
      </c>
      <c r="C2">
        <f>IFERROR(AVERAGEIFS('Demand hourly source'!$J$2:$J$8761,'Demand hourly source'!$S$2:$S$8761,$A2,'Demand hourly source'!$R$2:$R$8761,1)/SUM('Demand hourly source'!$J$2:$J$8761),0)</f>
        <v/>
      </c>
      <c r="D2">
        <f>IFERROR(AVERAGEIFS('Demand hourly source'!$J$2:$J$8761,'Demand hourly source'!$S$2:$S$8761,$A2,'Demand hourly source'!$R$2:$R$8761,2)/SUM('Demand hourly source'!$J$2:$J$8761),0)</f>
        <v/>
      </c>
      <c r="E2">
        <f>IFERROR(AVERAGEIFS('Demand hourly source'!$J$2:$J$8761,'Demand hourly source'!$S$2:$S$8761,$A2,'Demand hourly source'!$R$2:$R$8761,3)/SUM('Demand hourly source'!$J$2:$J$8761),0)</f>
        <v/>
      </c>
      <c r="F2">
        <f>IFERROR(AVERAGEIFS('Demand hourly source'!$J$2:$J$8761,'Demand hourly source'!$S$2:$S$8761,$A2,'Demand hourly source'!$R$2:$R$8761,4)/SUM('Demand hourly source'!$J$2:$J$8761),0)</f>
        <v/>
      </c>
      <c r="G2">
        <f>IFERROR(AVERAGEIFS('Demand hourly source'!$J$2:$J$8761,'Demand hourly source'!$S$2:$S$8761,$A2,'Demand hourly source'!$R$2:$R$8761,5)/SUM('Demand hourly source'!$J$2:$J$8761),0)</f>
        <v/>
      </c>
      <c r="H2">
        <f>IFERROR(AVERAGEIFS('Demand hourly source'!$J$2:$J$8761,'Demand hourly source'!$S$2:$S$8761,$A2,'Demand hourly source'!$R$2:$R$8761,6)/SUM('Demand hourly source'!$J$2:$J$8761),0)</f>
        <v/>
      </c>
      <c r="I2">
        <f>IFERROR(AVERAGEIFS('Demand hourly source'!$J$2:$J$8761,'Demand hourly source'!$S$2:$S$8761,$A2,'Demand hourly source'!$R$2:$R$8761,7)/SUM('Demand hourly source'!$J$2:$J$8761),0)</f>
        <v/>
      </c>
      <c r="J2">
        <f>IFERROR(AVERAGEIFS('Demand hourly source'!$J$2:$J$8761,'Demand hourly source'!$S$2:$S$8761,$A2,'Demand hourly source'!$R$2:$R$8761,8)/SUM('Demand hourly source'!$J$2:$J$8761),0)</f>
        <v/>
      </c>
      <c r="K2">
        <f>IFERROR(AVERAGEIFS('Demand hourly source'!$J$2:$J$8761,'Demand hourly source'!$S$2:$S$8761,$A2,'Demand hourly source'!$R$2:$R$8761,9)/SUM('Demand hourly source'!$J$2:$J$8761),0)</f>
        <v/>
      </c>
      <c r="L2">
        <f>IFERROR(AVERAGEIFS('Demand hourly source'!$J$2:$J$8761,'Demand hourly source'!$S$2:$S$8761,$A2,'Demand hourly source'!$R$2:$R$8761,10)/SUM('Demand hourly source'!$J$2:$J$8761),0)</f>
        <v/>
      </c>
      <c r="M2">
        <f>IFERROR(AVERAGEIFS('Demand hourly source'!$J$2:$J$8761,'Demand hourly source'!$S$2:$S$8761,$A2,'Demand hourly source'!$R$2:$R$8761,11)/SUM('Demand hourly source'!$J$2:$J$8761),0)</f>
        <v/>
      </c>
      <c r="N2">
        <f>IFERROR(AVERAGEIFS('Demand hourly source'!$J$2:$J$8761,'Demand hourly source'!$S$2:$S$8761,$A2,'Demand hourly source'!$R$2:$R$8761,12)/SUM('Demand hourly source'!$J$2:$J$8761),0)</f>
        <v/>
      </c>
      <c r="O2">
        <f>IFERROR(AVERAGEIFS('Demand hourly source'!$J$2:$J$8761,'Demand hourly source'!$S$2:$S$8761,$A2,'Demand hourly source'!$R$2:$R$8761,13)/SUM('Demand hourly source'!$J$2:$J$8761),0)</f>
        <v/>
      </c>
      <c r="P2">
        <f>IFERROR(AVERAGEIFS('Demand hourly source'!$J$2:$J$8761,'Demand hourly source'!$S$2:$S$8761,$A2,'Demand hourly source'!$R$2:$R$8761,14)/SUM('Demand hourly source'!$J$2:$J$8761),0)</f>
        <v/>
      </c>
      <c r="Q2">
        <f>IFERROR(AVERAGEIFS('Demand hourly source'!$J$2:$J$8761,'Demand hourly source'!$S$2:$S$8761,$A2,'Demand hourly source'!$R$2:$R$8761,15)/SUM('Demand hourly source'!$J$2:$J$8761),0)</f>
        <v/>
      </c>
      <c r="R2">
        <f>IFERROR(AVERAGEIFS('Demand hourly source'!$J$2:$J$8761,'Demand hourly source'!$S$2:$S$8761,$A2,'Demand hourly source'!$R$2:$R$8761,16)/SUM('Demand hourly source'!$J$2:$J$8761),0)</f>
        <v/>
      </c>
      <c r="S2">
        <f>IFERROR(AVERAGEIFS('Demand hourly source'!$J$2:$J$8761,'Demand hourly source'!$S$2:$S$8761,$A2,'Demand hourly source'!$R$2:$R$8761,17)/SUM('Demand hourly source'!$J$2:$J$8761),0)</f>
        <v/>
      </c>
      <c r="T2">
        <f>IFERROR(AVERAGEIFS('Demand hourly source'!$J$2:$J$8761,'Demand hourly source'!$S$2:$S$8761,$A2,'Demand hourly source'!$R$2:$R$8761,18)/SUM('Demand hourly source'!$J$2:$J$8761),0)</f>
        <v/>
      </c>
      <c r="U2">
        <f>IFERROR(AVERAGEIFS('Demand hourly source'!$J$2:$J$8761,'Demand hourly source'!$S$2:$S$8761,$A2,'Demand hourly source'!$R$2:$R$8761,19)/SUM('Demand hourly source'!$J$2:$J$8761),0)</f>
        <v/>
      </c>
      <c r="V2">
        <f>IFERROR(AVERAGEIFS('Demand hourly source'!$J$2:$J$8761,'Demand hourly source'!$S$2:$S$8761,$A2,'Demand hourly source'!$R$2:$R$8761,20)/SUM('Demand hourly source'!$J$2:$J$8761),0)</f>
        <v/>
      </c>
      <c r="W2">
        <f>IFERROR(AVERAGEIFS('Demand hourly source'!$J$2:$J$8761,'Demand hourly source'!$S$2:$S$8761,$A2,'Demand hourly source'!$R$2:$R$8761,21)/SUM('Demand hourly source'!$J$2:$J$8761),0)</f>
        <v/>
      </c>
      <c r="X2">
        <f>IFERROR(AVERAGEIFS('Demand hourly source'!$J$2:$J$8761,'Demand hourly source'!$S$2:$S$8761,$A2,'Demand hourly source'!$R$2:$R$8761,22)/SUM('Demand hourly source'!$J$2:$J$8761),0)</f>
        <v/>
      </c>
      <c r="Y2">
        <f>IFERROR(AVERAGEIFS('Demand hourly source'!$J$2:$J$8761,'Demand hourly source'!$S$2:$S$8761,$A2,'Demand hourly source'!$R$2:$R$8761,23)/SUM('Demand hourly source'!$J$2:$J$8761),0)</f>
        <v/>
      </c>
    </row>
    <row r="3">
      <c r="A3" t="inlineStr">
        <is>
          <t>Spring</t>
        </is>
      </c>
      <c r="B3">
        <f>IFERROR(AVERAGEIFS('Demand hourly source'!$J$2:$J$8761,'Demand hourly source'!$S$2:$S$8761,$A3,'Demand hourly source'!$R$2:$R$8761,0)/SUM('Demand hourly source'!$J$2:$J$8761),0)</f>
        <v/>
      </c>
      <c r="C3">
        <f>IFERROR(AVERAGEIFS('Demand hourly source'!$J$2:$J$8761,'Demand hourly source'!$S$2:$S$8761,$A3,'Demand hourly source'!$R$2:$R$8761,1)/SUM('Demand hourly source'!$J$2:$J$8761),0)</f>
        <v/>
      </c>
      <c r="D3">
        <f>IFERROR(AVERAGEIFS('Demand hourly source'!$J$2:$J$8761,'Demand hourly source'!$S$2:$S$8761,$A3,'Demand hourly source'!$R$2:$R$8761,2)/SUM('Demand hourly source'!$J$2:$J$8761),0)</f>
        <v/>
      </c>
      <c r="E3">
        <f>IFERROR(AVERAGEIFS('Demand hourly source'!$J$2:$J$8761,'Demand hourly source'!$S$2:$S$8761,$A3,'Demand hourly source'!$R$2:$R$8761,3)/SUM('Demand hourly source'!$J$2:$J$8761),0)</f>
        <v/>
      </c>
      <c r="F3">
        <f>IFERROR(AVERAGEIFS('Demand hourly source'!$J$2:$J$8761,'Demand hourly source'!$S$2:$S$8761,$A3,'Demand hourly source'!$R$2:$R$8761,4)/SUM('Demand hourly source'!$J$2:$J$8761),0)</f>
        <v/>
      </c>
      <c r="G3">
        <f>IFERROR(AVERAGEIFS('Demand hourly source'!$J$2:$J$8761,'Demand hourly source'!$S$2:$S$8761,$A3,'Demand hourly source'!$R$2:$R$8761,5)/SUM('Demand hourly source'!$J$2:$J$8761),0)</f>
        <v/>
      </c>
      <c r="H3">
        <f>IFERROR(AVERAGEIFS('Demand hourly source'!$J$2:$J$8761,'Demand hourly source'!$S$2:$S$8761,$A3,'Demand hourly source'!$R$2:$R$8761,6)/SUM('Demand hourly source'!$J$2:$J$8761),0)</f>
        <v/>
      </c>
      <c r="I3">
        <f>IFERROR(AVERAGEIFS('Demand hourly source'!$J$2:$J$8761,'Demand hourly source'!$S$2:$S$8761,$A3,'Demand hourly source'!$R$2:$R$8761,7)/SUM('Demand hourly source'!$J$2:$J$8761),0)</f>
        <v/>
      </c>
      <c r="J3">
        <f>IFERROR(AVERAGEIFS('Demand hourly source'!$J$2:$J$8761,'Demand hourly source'!$S$2:$S$8761,$A3,'Demand hourly source'!$R$2:$R$8761,8)/SUM('Demand hourly source'!$J$2:$J$8761),0)</f>
        <v/>
      </c>
      <c r="K3">
        <f>IFERROR(AVERAGEIFS('Demand hourly source'!$J$2:$J$8761,'Demand hourly source'!$S$2:$S$8761,$A3,'Demand hourly source'!$R$2:$R$8761,9)/SUM('Demand hourly source'!$J$2:$J$8761),0)</f>
        <v/>
      </c>
      <c r="L3">
        <f>IFERROR(AVERAGEIFS('Demand hourly source'!$J$2:$J$8761,'Demand hourly source'!$S$2:$S$8761,$A3,'Demand hourly source'!$R$2:$R$8761,10)/SUM('Demand hourly source'!$J$2:$J$8761),0)</f>
        <v/>
      </c>
      <c r="M3">
        <f>IFERROR(AVERAGEIFS('Demand hourly source'!$J$2:$J$8761,'Demand hourly source'!$S$2:$S$8761,$A3,'Demand hourly source'!$R$2:$R$8761,11)/SUM('Demand hourly source'!$J$2:$J$8761),0)</f>
        <v/>
      </c>
      <c r="N3">
        <f>IFERROR(AVERAGEIFS('Demand hourly source'!$J$2:$J$8761,'Demand hourly source'!$S$2:$S$8761,$A3,'Demand hourly source'!$R$2:$R$8761,12)/SUM('Demand hourly source'!$J$2:$J$8761),0)</f>
        <v/>
      </c>
      <c r="O3">
        <f>IFERROR(AVERAGEIFS('Demand hourly source'!$J$2:$J$8761,'Demand hourly source'!$S$2:$S$8761,$A3,'Demand hourly source'!$R$2:$R$8761,13)/SUM('Demand hourly source'!$J$2:$J$8761),0)</f>
        <v/>
      </c>
      <c r="P3">
        <f>IFERROR(AVERAGEIFS('Demand hourly source'!$J$2:$J$8761,'Demand hourly source'!$S$2:$S$8761,$A3,'Demand hourly source'!$R$2:$R$8761,14)/SUM('Demand hourly source'!$J$2:$J$8761),0)</f>
        <v/>
      </c>
      <c r="Q3">
        <f>IFERROR(AVERAGEIFS('Demand hourly source'!$J$2:$J$8761,'Demand hourly source'!$S$2:$S$8761,$A3,'Demand hourly source'!$R$2:$R$8761,15)/SUM('Demand hourly source'!$J$2:$J$8761),0)</f>
        <v/>
      </c>
      <c r="R3">
        <f>IFERROR(AVERAGEIFS('Demand hourly source'!$J$2:$J$8761,'Demand hourly source'!$S$2:$S$8761,$A3,'Demand hourly source'!$R$2:$R$8761,16)/SUM('Demand hourly source'!$J$2:$J$8761),0)</f>
        <v/>
      </c>
      <c r="S3">
        <f>IFERROR(AVERAGEIFS('Demand hourly source'!$J$2:$J$8761,'Demand hourly source'!$S$2:$S$8761,$A3,'Demand hourly source'!$R$2:$R$8761,17)/SUM('Demand hourly source'!$J$2:$J$8761),0)</f>
        <v/>
      </c>
      <c r="T3">
        <f>IFERROR(AVERAGEIFS('Demand hourly source'!$J$2:$J$8761,'Demand hourly source'!$S$2:$S$8761,$A3,'Demand hourly source'!$R$2:$R$8761,18)/SUM('Demand hourly source'!$J$2:$J$8761),0)</f>
        <v/>
      </c>
      <c r="U3">
        <f>IFERROR(AVERAGEIFS('Demand hourly source'!$J$2:$J$8761,'Demand hourly source'!$S$2:$S$8761,$A3,'Demand hourly source'!$R$2:$R$8761,19)/SUM('Demand hourly source'!$J$2:$J$8761),0)</f>
        <v/>
      </c>
      <c r="V3">
        <f>IFERROR(AVERAGEIFS('Demand hourly source'!$J$2:$J$8761,'Demand hourly source'!$S$2:$S$8761,$A3,'Demand hourly source'!$R$2:$R$8761,20)/SUM('Demand hourly source'!$J$2:$J$8761),0)</f>
        <v/>
      </c>
      <c r="W3">
        <f>IFERROR(AVERAGEIFS('Demand hourly source'!$J$2:$J$8761,'Demand hourly source'!$S$2:$S$8761,$A3,'Demand hourly source'!$R$2:$R$8761,21)/SUM('Demand hourly source'!$J$2:$J$8761),0)</f>
        <v/>
      </c>
      <c r="X3">
        <f>IFERROR(AVERAGEIFS('Demand hourly source'!$J$2:$J$8761,'Demand hourly source'!$S$2:$S$8761,$A3,'Demand hourly source'!$R$2:$R$8761,22)/SUM('Demand hourly source'!$J$2:$J$8761),0)</f>
        <v/>
      </c>
      <c r="Y3">
        <f>IFERROR(AVERAGEIFS('Demand hourly source'!$J$2:$J$8761,'Demand hourly source'!$S$2:$S$8761,$A3,'Demand hourly source'!$R$2:$R$8761,23)/SUM('Demand hourly source'!$J$2:$J$8761),0)</f>
        <v/>
      </c>
    </row>
    <row r="4">
      <c r="A4" t="inlineStr">
        <is>
          <t>Summer</t>
        </is>
      </c>
      <c r="B4">
        <f>IFERROR(AVERAGEIFS('Demand hourly source'!$J$2:$J$8761,'Demand hourly source'!$S$2:$S$8761,$A4,'Demand hourly source'!$R$2:$R$8761,0)/SUM('Demand hourly source'!$J$2:$J$8761),0)</f>
        <v/>
      </c>
      <c r="C4">
        <f>IFERROR(AVERAGEIFS('Demand hourly source'!$J$2:$J$8761,'Demand hourly source'!$S$2:$S$8761,$A4,'Demand hourly source'!$R$2:$R$8761,1)/SUM('Demand hourly source'!$J$2:$J$8761),0)</f>
        <v/>
      </c>
      <c r="D4">
        <f>IFERROR(AVERAGEIFS('Demand hourly source'!$J$2:$J$8761,'Demand hourly source'!$S$2:$S$8761,$A4,'Demand hourly source'!$R$2:$R$8761,2)/SUM('Demand hourly source'!$J$2:$J$8761),0)</f>
        <v/>
      </c>
      <c r="E4">
        <f>IFERROR(AVERAGEIFS('Demand hourly source'!$J$2:$J$8761,'Demand hourly source'!$S$2:$S$8761,$A4,'Demand hourly source'!$R$2:$R$8761,3)/SUM('Demand hourly source'!$J$2:$J$8761),0)</f>
        <v/>
      </c>
      <c r="F4">
        <f>IFERROR(AVERAGEIFS('Demand hourly source'!$J$2:$J$8761,'Demand hourly source'!$S$2:$S$8761,$A4,'Demand hourly source'!$R$2:$R$8761,4)/SUM('Demand hourly source'!$J$2:$J$8761),0)</f>
        <v/>
      </c>
      <c r="G4">
        <f>IFERROR(AVERAGEIFS('Demand hourly source'!$J$2:$J$8761,'Demand hourly source'!$S$2:$S$8761,$A4,'Demand hourly source'!$R$2:$R$8761,5)/SUM('Demand hourly source'!$J$2:$J$8761),0)</f>
        <v/>
      </c>
      <c r="H4">
        <f>IFERROR(AVERAGEIFS('Demand hourly source'!$J$2:$J$8761,'Demand hourly source'!$S$2:$S$8761,$A4,'Demand hourly source'!$R$2:$R$8761,6)/SUM('Demand hourly source'!$J$2:$J$8761),0)</f>
        <v/>
      </c>
      <c r="I4">
        <f>IFERROR(AVERAGEIFS('Demand hourly source'!$J$2:$J$8761,'Demand hourly source'!$S$2:$S$8761,$A4,'Demand hourly source'!$R$2:$R$8761,7)/SUM('Demand hourly source'!$J$2:$J$8761),0)</f>
        <v/>
      </c>
      <c r="J4">
        <f>IFERROR(AVERAGEIFS('Demand hourly source'!$J$2:$J$8761,'Demand hourly source'!$S$2:$S$8761,$A4,'Demand hourly source'!$R$2:$R$8761,8)/SUM('Demand hourly source'!$J$2:$J$8761),0)</f>
        <v/>
      </c>
      <c r="K4">
        <f>IFERROR(AVERAGEIFS('Demand hourly source'!$J$2:$J$8761,'Demand hourly source'!$S$2:$S$8761,$A4,'Demand hourly source'!$R$2:$R$8761,9)/SUM('Demand hourly source'!$J$2:$J$8761),0)</f>
        <v/>
      </c>
      <c r="L4">
        <f>IFERROR(AVERAGEIFS('Demand hourly source'!$J$2:$J$8761,'Demand hourly source'!$S$2:$S$8761,$A4,'Demand hourly source'!$R$2:$R$8761,10)/SUM('Demand hourly source'!$J$2:$J$8761),0)</f>
        <v/>
      </c>
      <c r="M4">
        <f>IFERROR(AVERAGEIFS('Demand hourly source'!$J$2:$J$8761,'Demand hourly source'!$S$2:$S$8761,$A4,'Demand hourly source'!$R$2:$R$8761,11)/SUM('Demand hourly source'!$J$2:$J$8761),0)</f>
        <v/>
      </c>
      <c r="N4">
        <f>IFERROR(AVERAGEIFS('Demand hourly source'!$J$2:$J$8761,'Demand hourly source'!$S$2:$S$8761,$A4,'Demand hourly source'!$R$2:$R$8761,12)/SUM('Demand hourly source'!$J$2:$J$8761),0)</f>
        <v/>
      </c>
      <c r="O4">
        <f>IFERROR(AVERAGEIFS('Demand hourly source'!$J$2:$J$8761,'Demand hourly source'!$S$2:$S$8761,$A4,'Demand hourly source'!$R$2:$R$8761,13)/SUM('Demand hourly source'!$J$2:$J$8761),0)</f>
        <v/>
      </c>
      <c r="P4">
        <f>IFERROR(AVERAGEIFS('Demand hourly source'!$J$2:$J$8761,'Demand hourly source'!$S$2:$S$8761,$A4,'Demand hourly source'!$R$2:$R$8761,14)/SUM('Demand hourly source'!$J$2:$J$8761),0)</f>
        <v/>
      </c>
      <c r="Q4">
        <f>IFERROR(AVERAGEIFS('Demand hourly source'!$J$2:$J$8761,'Demand hourly source'!$S$2:$S$8761,$A4,'Demand hourly source'!$R$2:$R$8761,15)/SUM('Demand hourly source'!$J$2:$J$8761),0)</f>
        <v/>
      </c>
      <c r="R4">
        <f>IFERROR(AVERAGEIFS('Demand hourly source'!$J$2:$J$8761,'Demand hourly source'!$S$2:$S$8761,$A4,'Demand hourly source'!$R$2:$R$8761,16)/SUM('Demand hourly source'!$J$2:$J$8761),0)</f>
        <v/>
      </c>
      <c r="S4">
        <f>IFERROR(AVERAGEIFS('Demand hourly source'!$J$2:$J$8761,'Demand hourly source'!$S$2:$S$8761,$A4,'Demand hourly source'!$R$2:$R$8761,17)/SUM('Demand hourly source'!$J$2:$J$8761),0)</f>
        <v/>
      </c>
      <c r="T4">
        <f>IFERROR(AVERAGEIFS('Demand hourly source'!$J$2:$J$8761,'Demand hourly source'!$S$2:$S$8761,$A4,'Demand hourly source'!$R$2:$R$8761,18)/SUM('Demand hourly source'!$J$2:$J$8761),0)</f>
        <v/>
      </c>
      <c r="U4">
        <f>IFERROR(AVERAGEIFS('Demand hourly source'!$J$2:$J$8761,'Demand hourly source'!$S$2:$S$8761,$A4,'Demand hourly source'!$R$2:$R$8761,19)/SUM('Demand hourly source'!$J$2:$J$8761),0)</f>
        <v/>
      </c>
      <c r="V4">
        <f>IFERROR(AVERAGEIFS('Demand hourly source'!$J$2:$J$8761,'Demand hourly source'!$S$2:$S$8761,$A4,'Demand hourly source'!$R$2:$R$8761,20)/SUM('Demand hourly source'!$J$2:$J$8761),0)</f>
        <v/>
      </c>
      <c r="W4">
        <f>IFERROR(AVERAGEIFS('Demand hourly source'!$J$2:$J$8761,'Demand hourly source'!$S$2:$S$8761,$A4,'Demand hourly source'!$R$2:$R$8761,21)/SUM('Demand hourly source'!$J$2:$J$8761),0)</f>
        <v/>
      </c>
      <c r="X4">
        <f>IFERROR(AVERAGEIFS('Demand hourly source'!$J$2:$J$8761,'Demand hourly source'!$S$2:$S$8761,$A4,'Demand hourly source'!$R$2:$R$8761,22)/SUM('Demand hourly source'!$J$2:$J$8761),0)</f>
        <v/>
      </c>
      <c r="Y4">
        <f>IFERROR(AVERAGEIFS('Demand hourly source'!$J$2:$J$8761,'Demand hourly source'!$S$2:$S$8761,$A4,'Demand hourly source'!$R$2:$R$8761,23)/SUM('Demand hourly source'!$J$2:$J$8761),0)</f>
        <v/>
      </c>
    </row>
    <row r="5">
      <c r="A5" t="inlineStr">
        <is>
          <t>Fall</t>
        </is>
      </c>
      <c r="B5">
        <f>IFERROR(AVERAGEIFS('Demand hourly source'!$J$2:$J$8761,'Demand hourly source'!$S$2:$S$8761,$A5,'Demand hourly source'!$R$2:$R$8761,0)/SUM('Demand hourly source'!$J$2:$J$8761),0)</f>
        <v/>
      </c>
      <c r="C5">
        <f>IFERROR(AVERAGEIFS('Demand hourly source'!$J$2:$J$8761,'Demand hourly source'!$S$2:$S$8761,$A5,'Demand hourly source'!$R$2:$R$8761,1)/SUM('Demand hourly source'!$J$2:$J$8761),0)</f>
        <v/>
      </c>
      <c r="D5">
        <f>IFERROR(AVERAGEIFS('Demand hourly source'!$J$2:$J$8761,'Demand hourly source'!$S$2:$S$8761,$A5,'Demand hourly source'!$R$2:$R$8761,2)/SUM('Demand hourly source'!$J$2:$J$8761),0)</f>
        <v/>
      </c>
      <c r="E5">
        <f>IFERROR(AVERAGEIFS('Demand hourly source'!$J$2:$J$8761,'Demand hourly source'!$S$2:$S$8761,$A5,'Demand hourly source'!$R$2:$R$8761,3)/SUM('Demand hourly source'!$J$2:$J$8761),0)</f>
        <v/>
      </c>
      <c r="F5">
        <f>IFERROR(AVERAGEIFS('Demand hourly source'!$J$2:$J$8761,'Demand hourly source'!$S$2:$S$8761,$A5,'Demand hourly source'!$R$2:$R$8761,4)/SUM('Demand hourly source'!$J$2:$J$8761),0)</f>
        <v/>
      </c>
      <c r="G5">
        <f>IFERROR(AVERAGEIFS('Demand hourly source'!$J$2:$J$8761,'Demand hourly source'!$S$2:$S$8761,$A5,'Demand hourly source'!$R$2:$R$8761,5)/SUM('Demand hourly source'!$J$2:$J$8761),0)</f>
        <v/>
      </c>
      <c r="H5">
        <f>IFERROR(AVERAGEIFS('Demand hourly source'!$J$2:$J$8761,'Demand hourly source'!$S$2:$S$8761,$A5,'Demand hourly source'!$R$2:$R$8761,6)/SUM('Demand hourly source'!$J$2:$J$8761),0)</f>
        <v/>
      </c>
      <c r="I5">
        <f>IFERROR(AVERAGEIFS('Demand hourly source'!$J$2:$J$8761,'Demand hourly source'!$S$2:$S$8761,$A5,'Demand hourly source'!$R$2:$R$8761,7)/SUM('Demand hourly source'!$J$2:$J$8761),0)</f>
        <v/>
      </c>
      <c r="J5">
        <f>IFERROR(AVERAGEIFS('Demand hourly source'!$J$2:$J$8761,'Demand hourly source'!$S$2:$S$8761,$A5,'Demand hourly source'!$R$2:$R$8761,8)/SUM('Demand hourly source'!$J$2:$J$8761),0)</f>
        <v/>
      </c>
      <c r="K5">
        <f>IFERROR(AVERAGEIFS('Demand hourly source'!$J$2:$J$8761,'Demand hourly source'!$S$2:$S$8761,$A5,'Demand hourly source'!$R$2:$R$8761,9)/SUM('Demand hourly source'!$J$2:$J$8761),0)</f>
        <v/>
      </c>
      <c r="L5">
        <f>IFERROR(AVERAGEIFS('Demand hourly source'!$J$2:$J$8761,'Demand hourly source'!$S$2:$S$8761,$A5,'Demand hourly source'!$R$2:$R$8761,10)/SUM('Demand hourly source'!$J$2:$J$8761),0)</f>
        <v/>
      </c>
      <c r="M5">
        <f>IFERROR(AVERAGEIFS('Demand hourly source'!$J$2:$J$8761,'Demand hourly source'!$S$2:$S$8761,$A5,'Demand hourly source'!$R$2:$R$8761,11)/SUM('Demand hourly source'!$J$2:$J$8761),0)</f>
        <v/>
      </c>
      <c r="N5">
        <f>IFERROR(AVERAGEIFS('Demand hourly source'!$J$2:$J$8761,'Demand hourly source'!$S$2:$S$8761,$A5,'Demand hourly source'!$R$2:$R$8761,12)/SUM('Demand hourly source'!$J$2:$J$8761),0)</f>
        <v/>
      </c>
      <c r="O5">
        <f>IFERROR(AVERAGEIFS('Demand hourly source'!$J$2:$J$8761,'Demand hourly source'!$S$2:$S$8761,$A5,'Demand hourly source'!$R$2:$R$8761,13)/SUM('Demand hourly source'!$J$2:$J$8761),0)</f>
        <v/>
      </c>
      <c r="P5">
        <f>IFERROR(AVERAGEIFS('Demand hourly source'!$J$2:$J$8761,'Demand hourly source'!$S$2:$S$8761,$A5,'Demand hourly source'!$R$2:$R$8761,14)/SUM('Demand hourly source'!$J$2:$J$8761),0)</f>
        <v/>
      </c>
      <c r="Q5">
        <f>IFERROR(AVERAGEIFS('Demand hourly source'!$J$2:$J$8761,'Demand hourly source'!$S$2:$S$8761,$A5,'Demand hourly source'!$R$2:$R$8761,15)/SUM('Demand hourly source'!$J$2:$J$8761),0)</f>
        <v/>
      </c>
      <c r="R5">
        <f>IFERROR(AVERAGEIFS('Demand hourly source'!$J$2:$J$8761,'Demand hourly source'!$S$2:$S$8761,$A5,'Demand hourly source'!$R$2:$R$8761,16)/SUM('Demand hourly source'!$J$2:$J$8761),0)</f>
        <v/>
      </c>
      <c r="S5">
        <f>IFERROR(AVERAGEIFS('Demand hourly source'!$J$2:$J$8761,'Demand hourly source'!$S$2:$S$8761,$A5,'Demand hourly source'!$R$2:$R$8761,17)/SUM('Demand hourly source'!$J$2:$J$8761),0)</f>
        <v/>
      </c>
      <c r="T5">
        <f>IFERROR(AVERAGEIFS('Demand hourly source'!$J$2:$J$8761,'Demand hourly source'!$S$2:$S$8761,$A5,'Demand hourly source'!$R$2:$R$8761,18)/SUM('Demand hourly source'!$J$2:$J$8761),0)</f>
        <v/>
      </c>
      <c r="U5">
        <f>IFERROR(AVERAGEIFS('Demand hourly source'!$J$2:$J$8761,'Demand hourly source'!$S$2:$S$8761,$A5,'Demand hourly source'!$R$2:$R$8761,19)/SUM('Demand hourly source'!$J$2:$J$8761),0)</f>
        <v/>
      </c>
      <c r="V5">
        <f>IFERROR(AVERAGEIFS('Demand hourly source'!$J$2:$J$8761,'Demand hourly source'!$S$2:$S$8761,$A5,'Demand hourly source'!$R$2:$R$8761,20)/SUM('Demand hourly source'!$J$2:$J$8761),0)</f>
        <v/>
      </c>
      <c r="W5">
        <f>IFERROR(AVERAGEIFS('Demand hourly source'!$J$2:$J$8761,'Demand hourly source'!$S$2:$S$8761,$A5,'Demand hourly source'!$R$2:$R$8761,21)/SUM('Demand hourly source'!$J$2:$J$8761),0)</f>
        <v/>
      </c>
      <c r="X5">
        <f>IFERROR(AVERAGEIFS('Demand hourly source'!$J$2:$J$8761,'Demand hourly source'!$S$2:$S$8761,$A5,'Demand hourly source'!$R$2:$R$8761,22)/SUM('Demand hourly source'!$J$2:$J$8761),0)</f>
        <v/>
      </c>
      <c r="Y5">
        <f>IFERROR(AVERAGEIFS('Demand hourly source'!$J$2:$J$8761,'Demand hourly source'!$S$2:$S$8761,$A5,'Demand hourly source'!$R$2:$R$8761,23)/SUM('Demand hourly source'!$J$2:$J$8761),0)</f>
        <v/>
      </c>
    </row>
    <row r="6">
      <c r="A6" t="inlineStr">
        <is>
          <t>Summer Peak</t>
        </is>
      </c>
      <c r="B6">
        <f>IFERROR(AVERAGEIFS('Demand hourly source'!$J$2:$J$8761,'Demand hourly source'!$S$2:$S$8761,$A6,'Demand hourly source'!$R$2:$R$8761,0)/SUM('Demand hourly source'!$J$2:$J$8761),0)</f>
        <v/>
      </c>
      <c r="C6">
        <f>IFERROR(AVERAGEIFS('Demand hourly source'!$J$2:$J$8761,'Demand hourly source'!$S$2:$S$8761,$A6,'Demand hourly source'!$R$2:$R$8761,1)/SUM('Demand hourly source'!$J$2:$J$8761),0)</f>
        <v/>
      </c>
      <c r="D6">
        <f>IFERROR(AVERAGEIFS('Demand hourly source'!$J$2:$J$8761,'Demand hourly source'!$S$2:$S$8761,$A6,'Demand hourly source'!$R$2:$R$8761,2)/SUM('Demand hourly source'!$J$2:$J$8761),0)</f>
        <v/>
      </c>
      <c r="E6">
        <f>IFERROR(AVERAGEIFS('Demand hourly source'!$J$2:$J$8761,'Demand hourly source'!$S$2:$S$8761,$A6,'Demand hourly source'!$R$2:$R$8761,3)/SUM('Demand hourly source'!$J$2:$J$8761),0)</f>
        <v/>
      </c>
      <c r="F6">
        <f>IFERROR(AVERAGEIFS('Demand hourly source'!$J$2:$J$8761,'Demand hourly source'!$S$2:$S$8761,$A6,'Demand hourly source'!$R$2:$R$8761,4)/SUM('Demand hourly source'!$J$2:$J$8761),0)</f>
        <v/>
      </c>
      <c r="G6">
        <f>IFERROR(AVERAGEIFS('Demand hourly source'!$J$2:$J$8761,'Demand hourly source'!$S$2:$S$8761,$A6,'Demand hourly source'!$R$2:$R$8761,5)/SUM('Demand hourly source'!$J$2:$J$8761),0)</f>
        <v/>
      </c>
      <c r="H6">
        <f>IFERROR(AVERAGEIFS('Demand hourly source'!$J$2:$J$8761,'Demand hourly source'!$S$2:$S$8761,$A6,'Demand hourly source'!$R$2:$R$8761,6)/SUM('Demand hourly source'!$J$2:$J$8761),0)</f>
        <v/>
      </c>
      <c r="I6">
        <f>IFERROR(AVERAGEIFS('Demand hourly source'!$J$2:$J$8761,'Demand hourly source'!$S$2:$S$8761,$A6,'Demand hourly source'!$R$2:$R$8761,7)/SUM('Demand hourly source'!$J$2:$J$8761),0)</f>
        <v/>
      </c>
      <c r="J6">
        <f>IFERROR(AVERAGEIFS('Demand hourly source'!$J$2:$J$8761,'Demand hourly source'!$S$2:$S$8761,$A6,'Demand hourly source'!$R$2:$R$8761,8)/SUM('Demand hourly source'!$J$2:$J$8761),0)</f>
        <v/>
      </c>
      <c r="K6">
        <f>IFERROR(AVERAGEIFS('Demand hourly source'!$J$2:$J$8761,'Demand hourly source'!$S$2:$S$8761,$A6,'Demand hourly source'!$R$2:$R$8761,9)/SUM('Demand hourly source'!$J$2:$J$8761),0)</f>
        <v/>
      </c>
      <c r="L6">
        <f>IFERROR(AVERAGEIFS('Demand hourly source'!$J$2:$J$8761,'Demand hourly source'!$S$2:$S$8761,$A6,'Demand hourly source'!$R$2:$R$8761,10)/SUM('Demand hourly source'!$J$2:$J$8761),0)</f>
        <v/>
      </c>
      <c r="M6">
        <f>IFERROR(AVERAGEIFS('Demand hourly source'!$J$2:$J$8761,'Demand hourly source'!$S$2:$S$8761,$A6,'Demand hourly source'!$R$2:$R$8761,11)/SUM('Demand hourly source'!$J$2:$J$8761),0)</f>
        <v/>
      </c>
      <c r="N6">
        <f>IFERROR(AVERAGEIFS('Demand hourly source'!$J$2:$J$8761,'Demand hourly source'!$S$2:$S$8761,$A6,'Demand hourly source'!$R$2:$R$8761,12)/SUM('Demand hourly source'!$J$2:$J$8761),0)</f>
        <v/>
      </c>
      <c r="O6">
        <f>IFERROR(AVERAGEIFS('Demand hourly source'!$J$2:$J$8761,'Demand hourly source'!$S$2:$S$8761,$A6,'Demand hourly source'!$R$2:$R$8761,13)/SUM('Demand hourly source'!$J$2:$J$8761),0)</f>
        <v/>
      </c>
      <c r="P6">
        <f>IFERROR(AVERAGEIFS('Demand hourly source'!$J$2:$J$8761,'Demand hourly source'!$S$2:$S$8761,$A6,'Demand hourly source'!$R$2:$R$8761,14)/SUM('Demand hourly source'!$J$2:$J$8761),0)</f>
        <v/>
      </c>
      <c r="Q6">
        <f>IFERROR(AVERAGEIFS('Demand hourly source'!$J$2:$J$8761,'Demand hourly source'!$S$2:$S$8761,$A6,'Demand hourly source'!$R$2:$R$8761,15)/SUM('Demand hourly source'!$J$2:$J$8761),0)</f>
        <v/>
      </c>
      <c r="R6">
        <f>IFERROR(AVERAGEIFS('Demand hourly source'!$J$2:$J$8761,'Demand hourly source'!$S$2:$S$8761,$A6,'Demand hourly source'!$R$2:$R$8761,16)/SUM('Demand hourly source'!$J$2:$J$8761),0)</f>
        <v/>
      </c>
      <c r="S6">
        <f>IFERROR(AVERAGEIFS('Demand hourly source'!$J$2:$J$8761,'Demand hourly source'!$S$2:$S$8761,$A6,'Demand hourly source'!$R$2:$R$8761,17)/SUM('Demand hourly source'!$J$2:$J$8761),0)</f>
        <v/>
      </c>
      <c r="T6">
        <f>IFERROR(AVERAGEIFS('Demand hourly source'!$J$2:$J$8761,'Demand hourly source'!$S$2:$S$8761,$A6,'Demand hourly source'!$R$2:$R$8761,18)/SUM('Demand hourly source'!$J$2:$J$8761),0)</f>
        <v/>
      </c>
      <c r="U6">
        <f>IFERROR(AVERAGEIFS('Demand hourly source'!$J$2:$J$8761,'Demand hourly source'!$S$2:$S$8761,$A6,'Demand hourly source'!$R$2:$R$8761,19)/SUM('Demand hourly source'!$J$2:$J$8761),0)</f>
        <v/>
      </c>
      <c r="V6">
        <f>IFERROR(AVERAGEIFS('Demand hourly source'!$J$2:$J$8761,'Demand hourly source'!$S$2:$S$8761,$A6,'Demand hourly source'!$R$2:$R$8761,20)/SUM('Demand hourly source'!$J$2:$J$8761),0)</f>
        <v/>
      </c>
      <c r="W6">
        <f>IFERROR(AVERAGEIFS('Demand hourly source'!$J$2:$J$8761,'Demand hourly source'!$S$2:$S$8761,$A6,'Demand hourly source'!$R$2:$R$8761,21)/SUM('Demand hourly source'!$J$2:$J$8761),0)</f>
        <v/>
      </c>
      <c r="X6">
        <f>IFERROR(AVERAGEIFS('Demand hourly source'!$J$2:$J$8761,'Demand hourly source'!$S$2:$S$8761,$A6,'Demand hourly source'!$R$2:$R$8761,22)/SUM('Demand hourly source'!$J$2:$J$8761),0)</f>
        <v/>
      </c>
      <c r="Y6">
        <f>IFERROR(AVERAGEIFS('Demand hourly source'!$J$2:$J$8761,'Demand hourly source'!$S$2:$S$8761,$A6,'Demand hourly source'!$R$2:$R$8761,23)/SUM('Demand hourly source'!$J$2:$J$8761),0)</f>
        <v/>
      </c>
    </row>
    <row r="7">
      <c r="A7" t="inlineStr">
        <is>
          <t>Winter Peak</t>
        </is>
      </c>
      <c r="B7">
        <f>IFERROR(AVERAGEIFS('Demand hourly source'!$J$2:$J$8761,'Demand hourly source'!$S$2:$S$8761,$A7,'Demand hourly source'!$R$2:$R$8761,0)/SUM('Demand hourly source'!$J$2:$J$8761),0)</f>
        <v/>
      </c>
      <c r="C7">
        <f>IFERROR(AVERAGEIFS('Demand hourly source'!$J$2:$J$8761,'Demand hourly source'!$S$2:$S$8761,$A7,'Demand hourly source'!$R$2:$R$8761,1)/SUM('Demand hourly source'!$J$2:$J$8761),0)</f>
        <v/>
      </c>
      <c r="D7">
        <f>IFERROR(AVERAGEIFS('Demand hourly source'!$J$2:$J$8761,'Demand hourly source'!$S$2:$S$8761,$A7,'Demand hourly source'!$R$2:$R$8761,2)/SUM('Demand hourly source'!$J$2:$J$8761),0)</f>
        <v/>
      </c>
      <c r="E7">
        <f>IFERROR(AVERAGEIFS('Demand hourly source'!$J$2:$J$8761,'Demand hourly source'!$S$2:$S$8761,$A7,'Demand hourly source'!$R$2:$R$8761,3)/SUM('Demand hourly source'!$J$2:$J$8761),0)</f>
        <v/>
      </c>
      <c r="F7">
        <f>IFERROR(AVERAGEIFS('Demand hourly source'!$J$2:$J$8761,'Demand hourly source'!$S$2:$S$8761,$A7,'Demand hourly source'!$R$2:$R$8761,4)/SUM('Demand hourly source'!$J$2:$J$8761),0)</f>
        <v/>
      </c>
      <c r="G7">
        <f>IFERROR(AVERAGEIFS('Demand hourly source'!$J$2:$J$8761,'Demand hourly source'!$S$2:$S$8761,$A7,'Demand hourly source'!$R$2:$R$8761,5)/SUM('Demand hourly source'!$J$2:$J$8761),0)</f>
        <v/>
      </c>
      <c r="H7">
        <f>IFERROR(AVERAGEIFS('Demand hourly source'!$J$2:$J$8761,'Demand hourly source'!$S$2:$S$8761,$A7,'Demand hourly source'!$R$2:$R$8761,6)/SUM('Demand hourly source'!$J$2:$J$8761),0)</f>
        <v/>
      </c>
      <c r="I7">
        <f>IFERROR(AVERAGEIFS('Demand hourly source'!$J$2:$J$8761,'Demand hourly source'!$S$2:$S$8761,$A7,'Demand hourly source'!$R$2:$R$8761,7)/SUM('Demand hourly source'!$J$2:$J$8761),0)</f>
        <v/>
      </c>
      <c r="J7">
        <f>IFERROR(AVERAGEIFS('Demand hourly source'!$J$2:$J$8761,'Demand hourly source'!$S$2:$S$8761,$A7,'Demand hourly source'!$R$2:$R$8761,8)/SUM('Demand hourly source'!$J$2:$J$8761),0)</f>
        <v/>
      </c>
      <c r="K7">
        <f>IFERROR(AVERAGEIFS('Demand hourly source'!$J$2:$J$8761,'Demand hourly source'!$S$2:$S$8761,$A7,'Demand hourly source'!$R$2:$R$8761,9)/SUM('Demand hourly source'!$J$2:$J$8761),0)</f>
        <v/>
      </c>
      <c r="L7">
        <f>IFERROR(AVERAGEIFS('Demand hourly source'!$J$2:$J$8761,'Demand hourly source'!$S$2:$S$8761,$A7,'Demand hourly source'!$R$2:$R$8761,10)/SUM('Demand hourly source'!$J$2:$J$8761),0)</f>
        <v/>
      </c>
      <c r="M7">
        <f>IFERROR(AVERAGEIFS('Demand hourly source'!$J$2:$J$8761,'Demand hourly source'!$S$2:$S$8761,$A7,'Demand hourly source'!$R$2:$R$8761,11)/SUM('Demand hourly source'!$J$2:$J$8761),0)</f>
        <v/>
      </c>
      <c r="N7">
        <f>IFERROR(AVERAGEIFS('Demand hourly source'!$J$2:$J$8761,'Demand hourly source'!$S$2:$S$8761,$A7,'Demand hourly source'!$R$2:$R$8761,12)/SUM('Demand hourly source'!$J$2:$J$8761),0)</f>
        <v/>
      </c>
      <c r="O7">
        <f>IFERROR(AVERAGEIFS('Demand hourly source'!$J$2:$J$8761,'Demand hourly source'!$S$2:$S$8761,$A7,'Demand hourly source'!$R$2:$R$8761,13)/SUM('Demand hourly source'!$J$2:$J$8761),0)</f>
        <v/>
      </c>
      <c r="P7">
        <f>IFERROR(AVERAGEIFS('Demand hourly source'!$J$2:$J$8761,'Demand hourly source'!$S$2:$S$8761,$A7,'Demand hourly source'!$R$2:$R$8761,14)/SUM('Demand hourly source'!$J$2:$J$8761),0)</f>
        <v/>
      </c>
      <c r="Q7">
        <f>IFERROR(AVERAGEIFS('Demand hourly source'!$J$2:$J$8761,'Demand hourly source'!$S$2:$S$8761,$A7,'Demand hourly source'!$R$2:$R$8761,15)/SUM('Demand hourly source'!$J$2:$J$8761),0)</f>
        <v/>
      </c>
      <c r="R7">
        <f>IFERROR(AVERAGEIFS('Demand hourly source'!$J$2:$J$8761,'Demand hourly source'!$S$2:$S$8761,$A7,'Demand hourly source'!$R$2:$R$8761,16)/SUM('Demand hourly source'!$J$2:$J$8761),0)</f>
        <v/>
      </c>
      <c r="S7">
        <f>IFERROR(AVERAGEIFS('Demand hourly source'!$J$2:$J$8761,'Demand hourly source'!$S$2:$S$8761,$A7,'Demand hourly source'!$R$2:$R$8761,17)/SUM('Demand hourly source'!$J$2:$J$8761),0)</f>
        <v/>
      </c>
      <c r="T7">
        <f>IFERROR(AVERAGEIFS('Demand hourly source'!$J$2:$J$8761,'Demand hourly source'!$S$2:$S$8761,$A7,'Demand hourly source'!$R$2:$R$8761,18)/SUM('Demand hourly source'!$J$2:$J$8761),0)</f>
        <v/>
      </c>
      <c r="U7">
        <f>IFERROR(AVERAGEIFS('Demand hourly source'!$J$2:$J$8761,'Demand hourly source'!$S$2:$S$8761,$A7,'Demand hourly source'!$R$2:$R$8761,19)/SUM('Demand hourly source'!$J$2:$J$8761),0)</f>
        <v/>
      </c>
      <c r="V7">
        <f>IFERROR(AVERAGEIFS('Demand hourly source'!$J$2:$J$8761,'Demand hourly source'!$S$2:$S$8761,$A7,'Demand hourly source'!$R$2:$R$8761,20)/SUM('Demand hourly source'!$J$2:$J$8761),0)</f>
        <v/>
      </c>
      <c r="W7">
        <f>IFERROR(AVERAGEIFS('Demand hourly source'!$J$2:$J$8761,'Demand hourly source'!$S$2:$S$8761,$A7,'Demand hourly source'!$R$2:$R$8761,21)/SUM('Demand hourly source'!$J$2:$J$8761),0)</f>
        <v/>
      </c>
      <c r="X7">
        <f>IFERROR(AVERAGEIFS('Demand hourly source'!$J$2:$J$8761,'Demand hourly source'!$S$2:$S$8761,$A7,'Demand hourly source'!$R$2:$R$8761,22)/SUM('Demand hourly source'!$J$2:$J$8761),0)</f>
        <v/>
      </c>
      <c r="Y7">
        <f>IFERROR(AVERAGEIFS('Demand hourly source'!$J$2:$J$8761,'Demand hourly source'!$S$2:$S$8761,$A7,'Demand hourly source'!$R$2:$R$8761,23)/SUM('Demand hourly source'!$J$2:$J$8761),0)</f>
        <v/>
      </c>
    </row>
  </sheetData>
  <pageMargins left="0.75" right="0.75" top="1" bottom="1" header="0.5" footer="0.5"/>
</worksheet>
</file>

<file path=xl/worksheets/sheet1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source'!$K$2:$K$8761,'Demand hourly source'!$S$2:$S$8761,$A2,'Demand hourly source'!$R$2:$R$8761,0)/SUM('Demand hourly source'!$K$2:$K$8761),0)</f>
        <v/>
      </c>
      <c r="C2">
        <f>IFERROR(AVERAGEIFS('Demand hourly source'!$K$2:$K$8761,'Demand hourly source'!$S$2:$S$8761,$A2,'Demand hourly source'!$R$2:$R$8761,1)/SUM('Demand hourly source'!$K$2:$K$8761),0)</f>
        <v/>
      </c>
      <c r="D2">
        <f>IFERROR(AVERAGEIFS('Demand hourly source'!$K$2:$K$8761,'Demand hourly source'!$S$2:$S$8761,$A2,'Demand hourly source'!$R$2:$R$8761,2)/SUM('Demand hourly source'!$K$2:$K$8761),0)</f>
        <v/>
      </c>
      <c r="E2">
        <f>IFERROR(AVERAGEIFS('Demand hourly source'!$K$2:$K$8761,'Demand hourly source'!$S$2:$S$8761,$A2,'Demand hourly source'!$R$2:$R$8761,3)/SUM('Demand hourly source'!$K$2:$K$8761),0)</f>
        <v/>
      </c>
      <c r="F2">
        <f>IFERROR(AVERAGEIFS('Demand hourly source'!$K$2:$K$8761,'Demand hourly source'!$S$2:$S$8761,$A2,'Demand hourly source'!$R$2:$R$8761,4)/SUM('Demand hourly source'!$K$2:$K$8761),0)</f>
        <v/>
      </c>
      <c r="G2">
        <f>IFERROR(AVERAGEIFS('Demand hourly source'!$K$2:$K$8761,'Demand hourly source'!$S$2:$S$8761,$A2,'Demand hourly source'!$R$2:$R$8761,5)/SUM('Demand hourly source'!$K$2:$K$8761),0)</f>
        <v/>
      </c>
      <c r="H2">
        <f>IFERROR(AVERAGEIFS('Demand hourly source'!$K$2:$K$8761,'Demand hourly source'!$S$2:$S$8761,$A2,'Demand hourly source'!$R$2:$R$8761,6)/SUM('Demand hourly source'!$K$2:$K$8761),0)</f>
        <v/>
      </c>
      <c r="I2">
        <f>IFERROR(AVERAGEIFS('Demand hourly source'!$K$2:$K$8761,'Demand hourly source'!$S$2:$S$8761,$A2,'Demand hourly source'!$R$2:$R$8761,7)/SUM('Demand hourly source'!$K$2:$K$8761),0)</f>
        <v/>
      </c>
      <c r="J2">
        <f>IFERROR(AVERAGEIFS('Demand hourly source'!$K$2:$K$8761,'Demand hourly source'!$S$2:$S$8761,$A2,'Demand hourly source'!$R$2:$R$8761,8)/SUM('Demand hourly source'!$K$2:$K$8761),0)</f>
        <v/>
      </c>
      <c r="K2">
        <f>IFERROR(AVERAGEIFS('Demand hourly source'!$K$2:$K$8761,'Demand hourly source'!$S$2:$S$8761,$A2,'Demand hourly source'!$R$2:$R$8761,9)/SUM('Demand hourly source'!$K$2:$K$8761),0)</f>
        <v/>
      </c>
      <c r="L2">
        <f>IFERROR(AVERAGEIFS('Demand hourly source'!$K$2:$K$8761,'Demand hourly source'!$S$2:$S$8761,$A2,'Demand hourly source'!$R$2:$R$8761,10)/SUM('Demand hourly source'!$K$2:$K$8761),0)</f>
        <v/>
      </c>
      <c r="M2">
        <f>IFERROR(AVERAGEIFS('Demand hourly source'!$K$2:$K$8761,'Demand hourly source'!$S$2:$S$8761,$A2,'Demand hourly source'!$R$2:$R$8761,11)/SUM('Demand hourly source'!$K$2:$K$8761),0)</f>
        <v/>
      </c>
      <c r="N2">
        <f>IFERROR(AVERAGEIFS('Demand hourly source'!$K$2:$K$8761,'Demand hourly source'!$S$2:$S$8761,$A2,'Demand hourly source'!$R$2:$R$8761,12)/SUM('Demand hourly source'!$K$2:$K$8761),0)</f>
        <v/>
      </c>
      <c r="O2">
        <f>IFERROR(AVERAGEIFS('Demand hourly source'!$K$2:$K$8761,'Demand hourly source'!$S$2:$S$8761,$A2,'Demand hourly source'!$R$2:$R$8761,13)/SUM('Demand hourly source'!$K$2:$K$8761),0)</f>
        <v/>
      </c>
      <c r="P2">
        <f>IFERROR(AVERAGEIFS('Demand hourly source'!$K$2:$K$8761,'Demand hourly source'!$S$2:$S$8761,$A2,'Demand hourly source'!$R$2:$R$8761,14)/SUM('Demand hourly source'!$K$2:$K$8761),0)</f>
        <v/>
      </c>
      <c r="Q2">
        <f>IFERROR(AVERAGEIFS('Demand hourly source'!$K$2:$K$8761,'Demand hourly source'!$S$2:$S$8761,$A2,'Demand hourly source'!$R$2:$R$8761,15)/SUM('Demand hourly source'!$K$2:$K$8761),0)</f>
        <v/>
      </c>
      <c r="R2">
        <f>IFERROR(AVERAGEIFS('Demand hourly source'!$K$2:$K$8761,'Demand hourly source'!$S$2:$S$8761,$A2,'Demand hourly source'!$R$2:$R$8761,16)/SUM('Demand hourly source'!$K$2:$K$8761),0)</f>
        <v/>
      </c>
      <c r="S2">
        <f>IFERROR(AVERAGEIFS('Demand hourly source'!$K$2:$K$8761,'Demand hourly source'!$S$2:$S$8761,$A2,'Demand hourly source'!$R$2:$R$8761,17)/SUM('Demand hourly source'!$K$2:$K$8761),0)</f>
        <v/>
      </c>
      <c r="T2">
        <f>IFERROR(AVERAGEIFS('Demand hourly source'!$K$2:$K$8761,'Demand hourly source'!$S$2:$S$8761,$A2,'Demand hourly source'!$R$2:$R$8761,18)/SUM('Demand hourly source'!$K$2:$K$8761),0)</f>
        <v/>
      </c>
      <c r="U2">
        <f>IFERROR(AVERAGEIFS('Demand hourly source'!$K$2:$K$8761,'Demand hourly source'!$S$2:$S$8761,$A2,'Demand hourly source'!$R$2:$R$8761,19)/SUM('Demand hourly source'!$K$2:$K$8761),0)</f>
        <v/>
      </c>
      <c r="V2">
        <f>IFERROR(AVERAGEIFS('Demand hourly source'!$K$2:$K$8761,'Demand hourly source'!$S$2:$S$8761,$A2,'Demand hourly source'!$R$2:$R$8761,20)/SUM('Demand hourly source'!$K$2:$K$8761),0)</f>
        <v/>
      </c>
      <c r="W2">
        <f>IFERROR(AVERAGEIFS('Demand hourly source'!$K$2:$K$8761,'Demand hourly source'!$S$2:$S$8761,$A2,'Demand hourly source'!$R$2:$R$8761,21)/SUM('Demand hourly source'!$K$2:$K$8761),0)</f>
        <v/>
      </c>
      <c r="X2">
        <f>IFERROR(AVERAGEIFS('Demand hourly source'!$K$2:$K$8761,'Demand hourly source'!$S$2:$S$8761,$A2,'Demand hourly source'!$R$2:$R$8761,22)/SUM('Demand hourly source'!$K$2:$K$8761),0)</f>
        <v/>
      </c>
      <c r="Y2">
        <f>IFERROR(AVERAGEIFS('Demand hourly source'!$K$2:$K$8761,'Demand hourly source'!$S$2:$S$8761,$A2,'Demand hourly source'!$R$2:$R$8761,23)/SUM('Demand hourly source'!$K$2:$K$8761),0)</f>
        <v/>
      </c>
    </row>
    <row r="3">
      <c r="A3" t="inlineStr">
        <is>
          <t>Spring</t>
        </is>
      </c>
      <c r="B3">
        <f>IFERROR(AVERAGEIFS('Demand hourly source'!$K$2:$K$8761,'Demand hourly source'!$S$2:$S$8761,$A3,'Demand hourly source'!$R$2:$R$8761,0)/SUM('Demand hourly source'!$K$2:$K$8761),0)</f>
        <v/>
      </c>
      <c r="C3">
        <f>IFERROR(AVERAGEIFS('Demand hourly source'!$K$2:$K$8761,'Demand hourly source'!$S$2:$S$8761,$A3,'Demand hourly source'!$R$2:$R$8761,1)/SUM('Demand hourly source'!$K$2:$K$8761),0)</f>
        <v/>
      </c>
      <c r="D3">
        <f>IFERROR(AVERAGEIFS('Demand hourly source'!$K$2:$K$8761,'Demand hourly source'!$S$2:$S$8761,$A3,'Demand hourly source'!$R$2:$R$8761,2)/SUM('Demand hourly source'!$K$2:$K$8761),0)</f>
        <v/>
      </c>
      <c r="E3">
        <f>IFERROR(AVERAGEIFS('Demand hourly source'!$K$2:$K$8761,'Demand hourly source'!$S$2:$S$8761,$A3,'Demand hourly source'!$R$2:$R$8761,3)/SUM('Demand hourly source'!$K$2:$K$8761),0)</f>
        <v/>
      </c>
      <c r="F3">
        <f>IFERROR(AVERAGEIFS('Demand hourly source'!$K$2:$K$8761,'Demand hourly source'!$S$2:$S$8761,$A3,'Demand hourly source'!$R$2:$R$8761,4)/SUM('Demand hourly source'!$K$2:$K$8761),0)</f>
        <v/>
      </c>
      <c r="G3">
        <f>IFERROR(AVERAGEIFS('Demand hourly source'!$K$2:$K$8761,'Demand hourly source'!$S$2:$S$8761,$A3,'Demand hourly source'!$R$2:$R$8761,5)/SUM('Demand hourly source'!$K$2:$K$8761),0)</f>
        <v/>
      </c>
      <c r="H3">
        <f>IFERROR(AVERAGEIFS('Demand hourly source'!$K$2:$K$8761,'Demand hourly source'!$S$2:$S$8761,$A3,'Demand hourly source'!$R$2:$R$8761,6)/SUM('Demand hourly source'!$K$2:$K$8761),0)</f>
        <v/>
      </c>
      <c r="I3">
        <f>IFERROR(AVERAGEIFS('Demand hourly source'!$K$2:$K$8761,'Demand hourly source'!$S$2:$S$8761,$A3,'Demand hourly source'!$R$2:$R$8761,7)/SUM('Demand hourly source'!$K$2:$K$8761),0)</f>
        <v/>
      </c>
      <c r="J3">
        <f>IFERROR(AVERAGEIFS('Demand hourly source'!$K$2:$K$8761,'Demand hourly source'!$S$2:$S$8761,$A3,'Demand hourly source'!$R$2:$R$8761,8)/SUM('Demand hourly source'!$K$2:$K$8761),0)</f>
        <v/>
      </c>
      <c r="K3">
        <f>IFERROR(AVERAGEIFS('Demand hourly source'!$K$2:$K$8761,'Demand hourly source'!$S$2:$S$8761,$A3,'Demand hourly source'!$R$2:$R$8761,9)/SUM('Demand hourly source'!$K$2:$K$8761),0)</f>
        <v/>
      </c>
      <c r="L3">
        <f>IFERROR(AVERAGEIFS('Demand hourly source'!$K$2:$K$8761,'Demand hourly source'!$S$2:$S$8761,$A3,'Demand hourly source'!$R$2:$R$8761,10)/SUM('Demand hourly source'!$K$2:$K$8761),0)</f>
        <v/>
      </c>
      <c r="M3">
        <f>IFERROR(AVERAGEIFS('Demand hourly source'!$K$2:$K$8761,'Demand hourly source'!$S$2:$S$8761,$A3,'Demand hourly source'!$R$2:$R$8761,11)/SUM('Demand hourly source'!$K$2:$K$8761),0)</f>
        <v/>
      </c>
      <c r="N3">
        <f>IFERROR(AVERAGEIFS('Demand hourly source'!$K$2:$K$8761,'Demand hourly source'!$S$2:$S$8761,$A3,'Demand hourly source'!$R$2:$R$8761,12)/SUM('Demand hourly source'!$K$2:$K$8761),0)</f>
        <v/>
      </c>
      <c r="O3">
        <f>IFERROR(AVERAGEIFS('Demand hourly source'!$K$2:$K$8761,'Demand hourly source'!$S$2:$S$8761,$A3,'Demand hourly source'!$R$2:$R$8761,13)/SUM('Demand hourly source'!$K$2:$K$8761),0)</f>
        <v/>
      </c>
      <c r="P3">
        <f>IFERROR(AVERAGEIFS('Demand hourly source'!$K$2:$K$8761,'Demand hourly source'!$S$2:$S$8761,$A3,'Demand hourly source'!$R$2:$R$8761,14)/SUM('Demand hourly source'!$K$2:$K$8761),0)</f>
        <v/>
      </c>
      <c r="Q3">
        <f>IFERROR(AVERAGEIFS('Demand hourly source'!$K$2:$K$8761,'Demand hourly source'!$S$2:$S$8761,$A3,'Demand hourly source'!$R$2:$R$8761,15)/SUM('Demand hourly source'!$K$2:$K$8761),0)</f>
        <v/>
      </c>
      <c r="R3">
        <f>IFERROR(AVERAGEIFS('Demand hourly source'!$K$2:$K$8761,'Demand hourly source'!$S$2:$S$8761,$A3,'Demand hourly source'!$R$2:$R$8761,16)/SUM('Demand hourly source'!$K$2:$K$8761),0)</f>
        <v/>
      </c>
      <c r="S3">
        <f>IFERROR(AVERAGEIFS('Demand hourly source'!$K$2:$K$8761,'Demand hourly source'!$S$2:$S$8761,$A3,'Demand hourly source'!$R$2:$R$8761,17)/SUM('Demand hourly source'!$K$2:$K$8761),0)</f>
        <v/>
      </c>
      <c r="T3">
        <f>IFERROR(AVERAGEIFS('Demand hourly source'!$K$2:$K$8761,'Demand hourly source'!$S$2:$S$8761,$A3,'Demand hourly source'!$R$2:$R$8761,18)/SUM('Demand hourly source'!$K$2:$K$8761),0)</f>
        <v/>
      </c>
      <c r="U3">
        <f>IFERROR(AVERAGEIFS('Demand hourly source'!$K$2:$K$8761,'Demand hourly source'!$S$2:$S$8761,$A3,'Demand hourly source'!$R$2:$R$8761,19)/SUM('Demand hourly source'!$K$2:$K$8761),0)</f>
        <v/>
      </c>
      <c r="V3">
        <f>IFERROR(AVERAGEIFS('Demand hourly source'!$K$2:$K$8761,'Demand hourly source'!$S$2:$S$8761,$A3,'Demand hourly source'!$R$2:$R$8761,20)/SUM('Demand hourly source'!$K$2:$K$8761),0)</f>
        <v/>
      </c>
      <c r="W3">
        <f>IFERROR(AVERAGEIFS('Demand hourly source'!$K$2:$K$8761,'Demand hourly source'!$S$2:$S$8761,$A3,'Demand hourly source'!$R$2:$R$8761,21)/SUM('Demand hourly source'!$K$2:$K$8761),0)</f>
        <v/>
      </c>
      <c r="X3">
        <f>IFERROR(AVERAGEIFS('Demand hourly source'!$K$2:$K$8761,'Demand hourly source'!$S$2:$S$8761,$A3,'Demand hourly source'!$R$2:$R$8761,22)/SUM('Demand hourly source'!$K$2:$K$8761),0)</f>
        <v/>
      </c>
      <c r="Y3">
        <f>IFERROR(AVERAGEIFS('Demand hourly source'!$K$2:$K$8761,'Demand hourly source'!$S$2:$S$8761,$A3,'Demand hourly source'!$R$2:$R$8761,23)/SUM('Demand hourly source'!$K$2:$K$8761),0)</f>
        <v/>
      </c>
    </row>
    <row r="4">
      <c r="A4" t="inlineStr">
        <is>
          <t>Summer</t>
        </is>
      </c>
      <c r="B4">
        <f>IFERROR(AVERAGEIFS('Demand hourly source'!$K$2:$K$8761,'Demand hourly source'!$S$2:$S$8761,$A4,'Demand hourly source'!$R$2:$R$8761,0)/SUM('Demand hourly source'!$K$2:$K$8761),0)</f>
        <v/>
      </c>
      <c r="C4">
        <f>IFERROR(AVERAGEIFS('Demand hourly source'!$K$2:$K$8761,'Demand hourly source'!$S$2:$S$8761,$A4,'Demand hourly source'!$R$2:$R$8761,1)/SUM('Demand hourly source'!$K$2:$K$8761),0)</f>
        <v/>
      </c>
      <c r="D4">
        <f>IFERROR(AVERAGEIFS('Demand hourly source'!$K$2:$K$8761,'Demand hourly source'!$S$2:$S$8761,$A4,'Demand hourly source'!$R$2:$R$8761,2)/SUM('Demand hourly source'!$K$2:$K$8761),0)</f>
        <v/>
      </c>
      <c r="E4">
        <f>IFERROR(AVERAGEIFS('Demand hourly source'!$K$2:$K$8761,'Demand hourly source'!$S$2:$S$8761,$A4,'Demand hourly source'!$R$2:$R$8761,3)/SUM('Demand hourly source'!$K$2:$K$8761),0)</f>
        <v/>
      </c>
      <c r="F4">
        <f>IFERROR(AVERAGEIFS('Demand hourly source'!$K$2:$K$8761,'Demand hourly source'!$S$2:$S$8761,$A4,'Demand hourly source'!$R$2:$R$8761,4)/SUM('Demand hourly source'!$K$2:$K$8761),0)</f>
        <v/>
      </c>
      <c r="G4">
        <f>IFERROR(AVERAGEIFS('Demand hourly source'!$K$2:$K$8761,'Demand hourly source'!$S$2:$S$8761,$A4,'Demand hourly source'!$R$2:$R$8761,5)/SUM('Demand hourly source'!$K$2:$K$8761),0)</f>
        <v/>
      </c>
      <c r="H4">
        <f>IFERROR(AVERAGEIFS('Demand hourly source'!$K$2:$K$8761,'Demand hourly source'!$S$2:$S$8761,$A4,'Demand hourly source'!$R$2:$R$8761,6)/SUM('Demand hourly source'!$K$2:$K$8761),0)</f>
        <v/>
      </c>
      <c r="I4">
        <f>IFERROR(AVERAGEIFS('Demand hourly source'!$K$2:$K$8761,'Demand hourly source'!$S$2:$S$8761,$A4,'Demand hourly source'!$R$2:$R$8761,7)/SUM('Demand hourly source'!$K$2:$K$8761),0)</f>
        <v/>
      </c>
      <c r="J4">
        <f>IFERROR(AVERAGEIFS('Demand hourly source'!$K$2:$K$8761,'Demand hourly source'!$S$2:$S$8761,$A4,'Demand hourly source'!$R$2:$R$8761,8)/SUM('Demand hourly source'!$K$2:$K$8761),0)</f>
        <v/>
      </c>
      <c r="K4">
        <f>IFERROR(AVERAGEIFS('Demand hourly source'!$K$2:$K$8761,'Demand hourly source'!$S$2:$S$8761,$A4,'Demand hourly source'!$R$2:$R$8761,9)/SUM('Demand hourly source'!$K$2:$K$8761),0)</f>
        <v/>
      </c>
      <c r="L4">
        <f>IFERROR(AVERAGEIFS('Demand hourly source'!$K$2:$K$8761,'Demand hourly source'!$S$2:$S$8761,$A4,'Demand hourly source'!$R$2:$R$8761,10)/SUM('Demand hourly source'!$K$2:$K$8761),0)</f>
        <v/>
      </c>
      <c r="M4">
        <f>IFERROR(AVERAGEIFS('Demand hourly source'!$K$2:$K$8761,'Demand hourly source'!$S$2:$S$8761,$A4,'Demand hourly source'!$R$2:$R$8761,11)/SUM('Demand hourly source'!$K$2:$K$8761),0)</f>
        <v/>
      </c>
      <c r="N4">
        <f>IFERROR(AVERAGEIFS('Demand hourly source'!$K$2:$K$8761,'Demand hourly source'!$S$2:$S$8761,$A4,'Demand hourly source'!$R$2:$R$8761,12)/SUM('Demand hourly source'!$K$2:$K$8761),0)</f>
        <v/>
      </c>
      <c r="O4">
        <f>IFERROR(AVERAGEIFS('Demand hourly source'!$K$2:$K$8761,'Demand hourly source'!$S$2:$S$8761,$A4,'Demand hourly source'!$R$2:$R$8761,13)/SUM('Demand hourly source'!$K$2:$K$8761),0)</f>
        <v/>
      </c>
      <c r="P4">
        <f>IFERROR(AVERAGEIFS('Demand hourly source'!$K$2:$K$8761,'Demand hourly source'!$S$2:$S$8761,$A4,'Demand hourly source'!$R$2:$R$8761,14)/SUM('Demand hourly source'!$K$2:$K$8761),0)</f>
        <v/>
      </c>
      <c r="Q4">
        <f>IFERROR(AVERAGEIFS('Demand hourly source'!$K$2:$K$8761,'Demand hourly source'!$S$2:$S$8761,$A4,'Demand hourly source'!$R$2:$R$8761,15)/SUM('Demand hourly source'!$K$2:$K$8761),0)</f>
        <v/>
      </c>
      <c r="R4">
        <f>IFERROR(AVERAGEIFS('Demand hourly source'!$K$2:$K$8761,'Demand hourly source'!$S$2:$S$8761,$A4,'Demand hourly source'!$R$2:$R$8761,16)/SUM('Demand hourly source'!$K$2:$K$8761),0)</f>
        <v/>
      </c>
      <c r="S4">
        <f>IFERROR(AVERAGEIFS('Demand hourly source'!$K$2:$K$8761,'Demand hourly source'!$S$2:$S$8761,$A4,'Demand hourly source'!$R$2:$R$8761,17)/SUM('Demand hourly source'!$K$2:$K$8761),0)</f>
        <v/>
      </c>
      <c r="T4">
        <f>IFERROR(AVERAGEIFS('Demand hourly source'!$K$2:$K$8761,'Demand hourly source'!$S$2:$S$8761,$A4,'Demand hourly source'!$R$2:$R$8761,18)/SUM('Demand hourly source'!$K$2:$K$8761),0)</f>
        <v/>
      </c>
      <c r="U4">
        <f>IFERROR(AVERAGEIFS('Demand hourly source'!$K$2:$K$8761,'Demand hourly source'!$S$2:$S$8761,$A4,'Demand hourly source'!$R$2:$R$8761,19)/SUM('Demand hourly source'!$K$2:$K$8761),0)</f>
        <v/>
      </c>
      <c r="V4">
        <f>IFERROR(AVERAGEIFS('Demand hourly source'!$K$2:$K$8761,'Demand hourly source'!$S$2:$S$8761,$A4,'Demand hourly source'!$R$2:$R$8761,20)/SUM('Demand hourly source'!$K$2:$K$8761),0)</f>
        <v/>
      </c>
      <c r="W4">
        <f>IFERROR(AVERAGEIFS('Demand hourly source'!$K$2:$K$8761,'Demand hourly source'!$S$2:$S$8761,$A4,'Demand hourly source'!$R$2:$R$8761,21)/SUM('Demand hourly source'!$K$2:$K$8761),0)</f>
        <v/>
      </c>
      <c r="X4">
        <f>IFERROR(AVERAGEIFS('Demand hourly source'!$K$2:$K$8761,'Demand hourly source'!$S$2:$S$8761,$A4,'Demand hourly source'!$R$2:$R$8761,22)/SUM('Demand hourly source'!$K$2:$K$8761),0)</f>
        <v/>
      </c>
      <c r="Y4">
        <f>IFERROR(AVERAGEIFS('Demand hourly source'!$K$2:$K$8761,'Demand hourly source'!$S$2:$S$8761,$A4,'Demand hourly source'!$R$2:$R$8761,23)/SUM('Demand hourly source'!$K$2:$K$8761),0)</f>
        <v/>
      </c>
    </row>
    <row r="5">
      <c r="A5" t="inlineStr">
        <is>
          <t>Fall</t>
        </is>
      </c>
      <c r="B5">
        <f>IFERROR(AVERAGEIFS('Demand hourly source'!$K$2:$K$8761,'Demand hourly source'!$S$2:$S$8761,$A5,'Demand hourly source'!$R$2:$R$8761,0)/SUM('Demand hourly source'!$K$2:$K$8761),0)</f>
        <v/>
      </c>
      <c r="C5">
        <f>IFERROR(AVERAGEIFS('Demand hourly source'!$K$2:$K$8761,'Demand hourly source'!$S$2:$S$8761,$A5,'Demand hourly source'!$R$2:$R$8761,1)/SUM('Demand hourly source'!$K$2:$K$8761),0)</f>
        <v/>
      </c>
      <c r="D5">
        <f>IFERROR(AVERAGEIFS('Demand hourly source'!$K$2:$K$8761,'Demand hourly source'!$S$2:$S$8761,$A5,'Demand hourly source'!$R$2:$R$8761,2)/SUM('Demand hourly source'!$K$2:$K$8761),0)</f>
        <v/>
      </c>
      <c r="E5">
        <f>IFERROR(AVERAGEIFS('Demand hourly source'!$K$2:$K$8761,'Demand hourly source'!$S$2:$S$8761,$A5,'Demand hourly source'!$R$2:$R$8761,3)/SUM('Demand hourly source'!$K$2:$K$8761),0)</f>
        <v/>
      </c>
      <c r="F5">
        <f>IFERROR(AVERAGEIFS('Demand hourly source'!$K$2:$K$8761,'Demand hourly source'!$S$2:$S$8761,$A5,'Demand hourly source'!$R$2:$R$8761,4)/SUM('Demand hourly source'!$K$2:$K$8761),0)</f>
        <v/>
      </c>
      <c r="G5">
        <f>IFERROR(AVERAGEIFS('Demand hourly source'!$K$2:$K$8761,'Demand hourly source'!$S$2:$S$8761,$A5,'Demand hourly source'!$R$2:$R$8761,5)/SUM('Demand hourly source'!$K$2:$K$8761),0)</f>
        <v/>
      </c>
      <c r="H5">
        <f>IFERROR(AVERAGEIFS('Demand hourly source'!$K$2:$K$8761,'Demand hourly source'!$S$2:$S$8761,$A5,'Demand hourly source'!$R$2:$R$8761,6)/SUM('Demand hourly source'!$K$2:$K$8761),0)</f>
        <v/>
      </c>
      <c r="I5">
        <f>IFERROR(AVERAGEIFS('Demand hourly source'!$K$2:$K$8761,'Demand hourly source'!$S$2:$S$8761,$A5,'Demand hourly source'!$R$2:$R$8761,7)/SUM('Demand hourly source'!$K$2:$K$8761),0)</f>
        <v/>
      </c>
      <c r="J5">
        <f>IFERROR(AVERAGEIFS('Demand hourly source'!$K$2:$K$8761,'Demand hourly source'!$S$2:$S$8761,$A5,'Demand hourly source'!$R$2:$R$8761,8)/SUM('Demand hourly source'!$K$2:$K$8761),0)</f>
        <v/>
      </c>
      <c r="K5">
        <f>IFERROR(AVERAGEIFS('Demand hourly source'!$K$2:$K$8761,'Demand hourly source'!$S$2:$S$8761,$A5,'Demand hourly source'!$R$2:$R$8761,9)/SUM('Demand hourly source'!$K$2:$K$8761),0)</f>
        <v/>
      </c>
      <c r="L5">
        <f>IFERROR(AVERAGEIFS('Demand hourly source'!$K$2:$K$8761,'Demand hourly source'!$S$2:$S$8761,$A5,'Demand hourly source'!$R$2:$R$8761,10)/SUM('Demand hourly source'!$K$2:$K$8761),0)</f>
        <v/>
      </c>
      <c r="M5">
        <f>IFERROR(AVERAGEIFS('Demand hourly source'!$K$2:$K$8761,'Demand hourly source'!$S$2:$S$8761,$A5,'Demand hourly source'!$R$2:$R$8761,11)/SUM('Demand hourly source'!$K$2:$K$8761),0)</f>
        <v/>
      </c>
      <c r="N5">
        <f>IFERROR(AVERAGEIFS('Demand hourly source'!$K$2:$K$8761,'Demand hourly source'!$S$2:$S$8761,$A5,'Demand hourly source'!$R$2:$R$8761,12)/SUM('Demand hourly source'!$K$2:$K$8761),0)</f>
        <v/>
      </c>
      <c r="O5">
        <f>IFERROR(AVERAGEIFS('Demand hourly source'!$K$2:$K$8761,'Demand hourly source'!$S$2:$S$8761,$A5,'Demand hourly source'!$R$2:$R$8761,13)/SUM('Demand hourly source'!$K$2:$K$8761),0)</f>
        <v/>
      </c>
      <c r="P5">
        <f>IFERROR(AVERAGEIFS('Demand hourly source'!$K$2:$K$8761,'Demand hourly source'!$S$2:$S$8761,$A5,'Demand hourly source'!$R$2:$R$8761,14)/SUM('Demand hourly source'!$K$2:$K$8761),0)</f>
        <v/>
      </c>
      <c r="Q5">
        <f>IFERROR(AVERAGEIFS('Demand hourly source'!$K$2:$K$8761,'Demand hourly source'!$S$2:$S$8761,$A5,'Demand hourly source'!$R$2:$R$8761,15)/SUM('Demand hourly source'!$K$2:$K$8761),0)</f>
        <v/>
      </c>
      <c r="R5">
        <f>IFERROR(AVERAGEIFS('Demand hourly source'!$K$2:$K$8761,'Demand hourly source'!$S$2:$S$8761,$A5,'Demand hourly source'!$R$2:$R$8761,16)/SUM('Demand hourly source'!$K$2:$K$8761),0)</f>
        <v/>
      </c>
      <c r="S5">
        <f>IFERROR(AVERAGEIFS('Demand hourly source'!$K$2:$K$8761,'Demand hourly source'!$S$2:$S$8761,$A5,'Demand hourly source'!$R$2:$R$8761,17)/SUM('Demand hourly source'!$K$2:$K$8761),0)</f>
        <v/>
      </c>
      <c r="T5">
        <f>IFERROR(AVERAGEIFS('Demand hourly source'!$K$2:$K$8761,'Demand hourly source'!$S$2:$S$8761,$A5,'Demand hourly source'!$R$2:$R$8761,18)/SUM('Demand hourly source'!$K$2:$K$8761),0)</f>
        <v/>
      </c>
      <c r="U5">
        <f>IFERROR(AVERAGEIFS('Demand hourly source'!$K$2:$K$8761,'Demand hourly source'!$S$2:$S$8761,$A5,'Demand hourly source'!$R$2:$R$8761,19)/SUM('Demand hourly source'!$K$2:$K$8761),0)</f>
        <v/>
      </c>
      <c r="V5">
        <f>IFERROR(AVERAGEIFS('Demand hourly source'!$K$2:$K$8761,'Demand hourly source'!$S$2:$S$8761,$A5,'Demand hourly source'!$R$2:$R$8761,20)/SUM('Demand hourly source'!$K$2:$K$8761),0)</f>
        <v/>
      </c>
      <c r="W5">
        <f>IFERROR(AVERAGEIFS('Demand hourly source'!$K$2:$K$8761,'Demand hourly source'!$S$2:$S$8761,$A5,'Demand hourly source'!$R$2:$R$8761,21)/SUM('Demand hourly source'!$K$2:$K$8761),0)</f>
        <v/>
      </c>
      <c r="X5">
        <f>IFERROR(AVERAGEIFS('Demand hourly source'!$K$2:$K$8761,'Demand hourly source'!$S$2:$S$8761,$A5,'Demand hourly source'!$R$2:$R$8761,22)/SUM('Demand hourly source'!$K$2:$K$8761),0)</f>
        <v/>
      </c>
      <c r="Y5">
        <f>IFERROR(AVERAGEIFS('Demand hourly source'!$K$2:$K$8761,'Demand hourly source'!$S$2:$S$8761,$A5,'Demand hourly source'!$R$2:$R$8761,23)/SUM('Demand hourly source'!$K$2:$K$8761),0)</f>
        <v/>
      </c>
    </row>
    <row r="6">
      <c r="A6" t="inlineStr">
        <is>
          <t>Summer Peak</t>
        </is>
      </c>
      <c r="B6">
        <f>IFERROR(AVERAGEIFS('Demand hourly source'!$K$2:$K$8761,'Demand hourly source'!$S$2:$S$8761,$A6,'Demand hourly source'!$R$2:$R$8761,0)/SUM('Demand hourly source'!$K$2:$K$8761),0)</f>
        <v/>
      </c>
      <c r="C6">
        <f>IFERROR(AVERAGEIFS('Demand hourly source'!$K$2:$K$8761,'Demand hourly source'!$S$2:$S$8761,$A6,'Demand hourly source'!$R$2:$R$8761,1)/SUM('Demand hourly source'!$K$2:$K$8761),0)</f>
        <v/>
      </c>
      <c r="D6">
        <f>IFERROR(AVERAGEIFS('Demand hourly source'!$K$2:$K$8761,'Demand hourly source'!$S$2:$S$8761,$A6,'Demand hourly source'!$R$2:$R$8761,2)/SUM('Demand hourly source'!$K$2:$K$8761),0)</f>
        <v/>
      </c>
      <c r="E6">
        <f>IFERROR(AVERAGEIFS('Demand hourly source'!$K$2:$K$8761,'Demand hourly source'!$S$2:$S$8761,$A6,'Demand hourly source'!$R$2:$R$8761,3)/SUM('Demand hourly source'!$K$2:$K$8761),0)</f>
        <v/>
      </c>
      <c r="F6">
        <f>IFERROR(AVERAGEIFS('Demand hourly source'!$K$2:$K$8761,'Demand hourly source'!$S$2:$S$8761,$A6,'Demand hourly source'!$R$2:$R$8761,4)/SUM('Demand hourly source'!$K$2:$K$8761),0)</f>
        <v/>
      </c>
      <c r="G6">
        <f>IFERROR(AVERAGEIFS('Demand hourly source'!$K$2:$K$8761,'Demand hourly source'!$S$2:$S$8761,$A6,'Demand hourly source'!$R$2:$R$8761,5)/SUM('Demand hourly source'!$K$2:$K$8761),0)</f>
        <v/>
      </c>
      <c r="H6">
        <f>IFERROR(AVERAGEIFS('Demand hourly source'!$K$2:$K$8761,'Demand hourly source'!$S$2:$S$8761,$A6,'Demand hourly source'!$R$2:$R$8761,6)/SUM('Demand hourly source'!$K$2:$K$8761),0)</f>
        <v/>
      </c>
      <c r="I6">
        <f>IFERROR(AVERAGEIFS('Demand hourly source'!$K$2:$K$8761,'Demand hourly source'!$S$2:$S$8761,$A6,'Demand hourly source'!$R$2:$R$8761,7)/SUM('Demand hourly source'!$K$2:$K$8761),0)</f>
        <v/>
      </c>
      <c r="J6">
        <f>IFERROR(AVERAGEIFS('Demand hourly source'!$K$2:$K$8761,'Demand hourly source'!$S$2:$S$8761,$A6,'Demand hourly source'!$R$2:$R$8761,8)/SUM('Demand hourly source'!$K$2:$K$8761),0)</f>
        <v/>
      </c>
      <c r="K6">
        <f>IFERROR(AVERAGEIFS('Demand hourly source'!$K$2:$K$8761,'Demand hourly source'!$S$2:$S$8761,$A6,'Demand hourly source'!$R$2:$R$8761,9)/SUM('Demand hourly source'!$K$2:$K$8761),0)</f>
        <v/>
      </c>
      <c r="L6">
        <f>IFERROR(AVERAGEIFS('Demand hourly source'!$K$2:$K$8761,'Demand hourly source'!$S$2:$S$8761,$A6,'Demand hourly source'!$R$2:$R$8761,10)/SUM('Demand hourly source'!$K$2:$K$8761),0)</f>
        <v/>
      </c>
      <c r="M6">
        <f>IFERROR(AVERAGEIFS('Demand hourly source'!$K$2:$K$8761,'Demand hourly source'!$S$2:$S$8761,$A6,'Demand hourly source'!$R$2:$R$8761,11)/SUM('Demand hourly source'!$K$2:$K$8761),0)</f>
        <v/>
      </c>
      <c r="N6">
        <f>IFERROR(AVERAGEIFS('Demand hourly source'!$K$2:$K$8761,'Demand hourly source'!$S$2:$S$8761,$A6,'Demand hourly source'!$R$2:$R$8761,12)/SUM('Demand hourly source'!$K$2:$K$8761),0)</f>
        <v/>
      </c>
      <c r="O6">
        <f>IFERROR(AVERAGEIFS('Demand hourly source'!$K$2:$K$8761,'Demand hourly source'!$S$2:$S$8761,$A6,'Demand hourly source'!$R$2:$R$8761,13)/SUM('Demand hourly source'!$K$2:$K$8761),0)</f>
        <v/>
      </c>
      <c r="P6">
        <f>IFERROR(AVERAGEIFS('Demand hourly source'!$K$2:$K$8761,'Demand hourly source'!$S$2:$S$8761,$A6,'Demand hourly source'!$R$2:$R$8761,14)/SUM('Demand hourly source'!$K$2:$K$8761),0)</f>
        <v/>
      </c>
      <c r="Q6">
        <f>IFERROR(AVERAGEIFS('Demand hourly source'!$K$2:$K$8761,'Demand hourly source'!$S$2:$S$8761,$A6,'Demand hourly source'!$R$2:$R$8761,15)/SUM('Demand hourly source'!$K$2:$K$8761),0)</f>
        <v/>
      </c>
      <c r="R6">
        <f>IFERROR(AVERAGEIFS('Demand hourly source'!$K$2:$K$8761,'Demand hourly source'!$S$2:$S$8761,$A6,'Demand hourly source'!$R$2:$R$8761,16)/SUM('Demand hourly source'!$K$2:$K$8761),0)</f>
        <v/>
      </c>
      <c r="S6">
        <f>IFERROR(AVERAGEIFS('Demand hourly source'!$K$2:$K$8761,'Demand hourly source'!$S$2:$S$8761,$A6,'Demand hourly source'!$R$2:$R$8761,17)/SUM('Demand hourly source'!$K$2:$K$8761),0)</f>
        <v/>
      </c>
      <c r="T6">
        <f>IFERROR(AVERAGEIFS('Demand hourly source'!$K$2:$K$8761,'Demand hourly source'!$S$2:$S$8761,$A6,'Demand hourly source'!$R$2:$R$8761,18)/SUM('Demand hourly source'!$K$2:$K$8761),0)</f>
        <v/>
      </c>
      <c r="U6">
        <f>IFERROR(AVERAGEIFS('Demand hourly source'!$K$2:$K$8761,'Demand hourly source'!$S$2:$S$8761,$A6,'Demand hourly source'!$R$2:$R$8761,19)/SUM('Demand hourly source'!$K$2:$K$8761),0)</f>
        <v/>
      </c>
      <c r="V6">
        <f>IFERROR(AVERAGEIFS('Demand hourly source'!$K$2:$K$8761,'Demand hourly source'!$S$2:$S$8761,$A6,'Demand hourly source'!$R$2:$R$8761,20)/SUM('Demand hourly source'!$K$2:$K$8761),0)</f>
        <v/>
      </c>
      <c r="W6">
        <f>IFERROR(AVERAGEIFS('Demand hourly source'!$K$2:$K$8761,'Demand hourly source'!$S$2:$S$8761,$A6,'Demand hourly source'!$R$2:$R$8761,21)/SUM('Demand hourly source'!$K$2:$K$8761),0)</f>
        <v/>
      </c>
      <c r="X6">
        <f>IFERROR(AVERAGEIFS('Demand hourly source'!$K$2:$K$8761,'Demand hourly source'!$S$2:$S$8761,$A6,'Demand hourly source'!$R$2:$R$8761,22)/SUM('Demand hourly source'!$K$2:$K$8761),0)</f>
        <v/>
      </c>
      <c r="Y6">
        <f>IFERROR(AVERAGEIFS('Demand hourly source'!$K$2:$K$8761,'Demand hourly source'!$S$2:$S$8761,$A6,'Demand hourly source'!$R$2:$R$8761,23)/SUM('Demand hourly source'!$K$2:$K$8761),0)</f>
        <v/>
      </c>
    </row>
    <row r="7">
      <c r="A7" t="inlineStr">
        <is>
          <t>Winter Peak</t>
        </is>
      </c>
      <c r="B7">
        <f>IFERROR(AVERAGEIFS('Demand hourly source'!$K$2:$K$8761,'Demand hourly source'!$S$2:$S$8761,$A7,'Demand hourly source'!$R$2:$R$8761,0)/SUM('Demand hourly source'!$K$2:$K$8761),0)</f>
        <v/>
      </c>
      <c r="C7">
        <f>IFERROR(AVERAGEIFS('Demand hourly source'!$K$2:$K$8761,'Demand hourly source'!$S$2:$S$8761,$A7,'Demand hourly source'!$R$2:$R$8761,1)/SUM('Demand hourly source'!$K$2:$K$8761),0)</f>
        <v/>
      </c>
      <c r="D7">
        <f>IFERROR(AVERAGEIFS('Demand hourly source'!$K$2:$K$8761,'Demand hourly source'!$S$2:$S$8761,$A7,'Demand hourly source'!$R$2:$R$8761,2)/SUM('Demand hourly source'!$K$2:$K$8761),0)</f>
        <v/>
      </c>
      <c r="E7">
        <f>IFERROR(AVERAGEIFS('Demand hourly source'!$K$2:$K$8761,'Demand hourly source'!$S$2:$S$8761,$A7,'Demand hourly source'!$R$2:$R$8761,3)/SUM('Demand hourly source'!$K$2:$K$8761),0)</f>
        <v/>
      </c>
      <c r="F7">
        <f>IFERROR(AVERAGEIFS('Demand hourly source'!$K$2:$K$8761,'Demand hourly source'!$S$2:$S$8761,$A7,'Demand hourly source'!$R$2:$R$8761,4)/SUM('Demand hourly source'!$K$2:$K$8761),0)</f>
        <v/>
      </c>
      <c r="G7">
        <f>IFERROR(AVERAGEIFS('Demand hourly source'!$K$2:$K$8761,'Demand hourly source'!$S$2:$S$8761,$A7,'Demand hourly source'!$R$2:$R$8761,5)/SUM('Demand hourly source'!$K$2:$K$8761),0)</f>
        <v/>
      </c>
      <c r="H7">
        <f>IFERROR(AVERAGEIFS('Demand hourly source'!$K$2:$K$8761,'Demand hourly source'!$S$2:$S$8761,$A7,'Demand hourly source'!$R$2:$R$8761,6)/SUM('Demand hourly source'!$K$2:$K$8761),0)</f>
        <v/>
      </c>
      <c r="I7">
        <f>IFERROR(AVERAGEIFS('Demand hourly source'!$K$2:$K$8761,'Demand hourly source'!$S$2:$S$8761,$A7,'Demand hourly source'!$R$2:$R$8761,7)/SUM('Demand hourly source'!$K$2:$K$8761),0)</f>
        <v/>
      </c>
      <c r="J7">
        <f>IFERROR(AVERAGEIFS('Demand hourly source'!$K$2:$K$8761,'Demand hourly source'!$S$2:$S$8761,$A7,'Demand hourly source'!$R$2:$R$8761,8)/SUM('Demand hourly source'!$K$2:$K$8761),0)</f>
        <v/>
      </c>
      <c r="K7">
        <f>IFERROR(AVERAGEIFS('Demand hourly source'!$K$2:$K$8761,'Demand hourly source'!$S$2:$S$8761,$A7,'Demand hourly source'!$R$2:$R$8761,9)/SUM('Demand hourly source'!$K$2:$K$8761),0)</f>
        <v/>
      </c>
      <c r="L7">
        <f>IFERROR(AVERAGEIFS('Demand hourly source'!$K$2:$K$8761,'Demand hourly source'!$S$2:$S$8761,$A7,'Demand hourly source'!$R$2:$R$8761,10)/SUM('Demand hourly source'!$K$2:$K$8761),0)</f>
        <v/>
      </c>
      <c r="M7">
        <f>IFERROR(AVERAGEIFS('Demand hourly source'!$K$2:$K$8761,'Demand hourly source'!$S$2:$S$8761,$A7,'Demand hourly source'!$R$2:$R$8761,11)/SUM('Demand hourly source'!$K$2:$K$8761),0)</f>
        <v/>
      </c>
      <c r="N7">
        <f>IFERROR(AVERAGEIFS('Demand hourly source'!$K$2:$K$8761,'Demand hourly source'!$S$2:$S$8761,$A7,'Demand hourly source'!$R$2:$R$8761,12)/SUM('Demand hourly source'!$K$2:$K$8761),0)</f>
        <v/>
      </c>
      <c r="O7">
        <f>IFERROR(AVERAGEIFS('Demand hourly source'!$K$2:$K$8761,'Demand hourly source'!$S$2:$S$8761,$A7,'Demand hourly source'!$R$2:$R$8761,13)/SUM('Demand hourly source'!$K$2:$K$8761),0)</f>
        <v/>
      </c>
      <c r="P7">
        <f>IFERROR(AVERAGEIFS('Demand hourly source'!$K$2:$K$8761,'Demand hourly source'!$S$2:$S$8761,$A7,'Demand hourly source'!$R$2:$R$8761,14)/SUM('Demand hourly source'!$K$2:$K$8761),0)</f>
        <v/>
      </c>
      <c r="Q7">
        <f>IFERROR(AVERAGEIFS('Demand hourly source'!$K$2:$K$8761,'Demand hourly source'!$S$2:$S$8761,$A7,'Demand hourly source'!$R$2:$R$8761,15)/SUM('Demand hourly source'!$K$2:$K$8761),0)</f>
        <v/>
      </c>
      <c r="R7">
        <f>IFERROR(AVERAGEIFS('Demand hourly source'!$K$2:$K$8761,'Demand hourly source'!$S$2:$S$8761,$A7,'Demand hourly source'!$R$2:$R$8761,16)/SUM('Demand hourly source'!$K$2:$K$8761),0)</f>
        <v/>
      </c>
      <c r="S7">
        <f>IFERROR(AVERAGEIFS('Demand hourly source'!$K$2:$K$8761,'Demand hourly source'!$S$2:$S$8761,$A7,'Demand hourly source'!$R$2:$R$8761,17)/SUM('Demand hourly source'!$K$2:$K$8761),0)</f>
        <v/>
      </c>
      <c r="T7">
        <f>IFERROR(AVERAGEIFS('Demand hourly source'!$K$2:$K$8761,'Demand hourly source'!$S$2:$S$8761,$A7,'Demand hourly source'!$R$2:$R$8761,18)/SUM('Demand hourly source'!$K$2:$K$8761),0)</f>
        <v/>
      </c>
      <c r="U7">
        <f>IFERROR(AVERAGEIFS('Demand hourly source'!$K$2:$K$8761,'Demand hourly source'!$S$2:$S$8761,$A7,'Demand hourly source'!$R$2:$R$8761,19)/SUM('Demand hourly source'!$K$2:$K$8761),0)</f>
        <v/>
      </c>
      <c r="V7">
        <f>IFERROR(AVERAGEIFS('Demand hourly source'!$K$2:$K$8761,'Demand hourly source'!$S$2:$S$8761,$A7,'Demand hourly source'!$R$2:$R$8761,20)/SUM('Demand hourly source'!$K$2:$K$8761),0)</f>
        <v/>
      </c>
      <c r="W7">
        <f>IFERROR(AVERAGEIFS('Demand hourly source'!$K$2:$K$8761,'Demand hourly source'!$S$2:$S$8761,$A7,'Demand hourly source'!$R$2:$R$8761,21)/SUM('Demand hourly source'!$K$2:$K$8761),0)</f>
        <v/>
      </c>
      <c r="X7">
        <f>IFERROR(AVERAGEIFS('Demand hourly source'!$K$2:$K$8761,'Demand hourly source'!$S$2:$S$8761,$A7,'Demand hourly source'!$R$2:$R$8761,22)/SUM('Demand hourly source'!$K$2:$K$8761),0)</f>
        <v/>
      </c>
      <c r="Y7">
        <f>IFERROR(AVERAGEIFS('Demand hourly source'!$K$2:$K$8761,'Demand hourly source'!$S$2:$S$8761,$A7,'Demand hourly source'!$R$2:$R$8761,23)/SUM('Demand hourly source'!$K$2:$K$8761),0)</f>
        <v/>
      </c>
    </row>
  </sheetData>
  <pageMargins left="0.75" right="0.75" top="1" bottom="1" header="0.5" footer="0.5"/>
</worksheet>
</file>

<file path=xl/worksheets/sheet18.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19.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20.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21.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22.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23.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source'!$N$2:$N$8761,'Demand hourly source'!$S$2:$S$8761,$A2,'Demand hourly source'!$R$2:$R$8761,0)/SUM('Demand hourly source'!$N$2:$N$8761),0)</f>
        <v/>
      </c>
      <c r="C2">
        <f>IFERROR(AVERAGEIFS('Demand hourly source'!$N$2:$N$8761,'Demand hourly source'!$S$2:$S$8761,$A2,'Demand hourly source'!$R$2:$R$8761,1)/SUM('Demand hourly source'!$N$2:$N$8761),0)</f>
        <v/>
      </c>
      <c r="D2">
        <f>IFERROR(AVERAGEIFS('Demand hourly source'!$N$2:$N$8761,'Demand hourly source'!$S$2:$S$8761,$A2,'Demand hourly source'!$R$2:$R$8761,2)/SUM('Demand hourly source'!$N$2:$N$8761),0)</f>
        <v/>
      </c>
      <c r="E2">
        <f>IFERROR(AVERAGEIFS('Demand hourly source'!$N$2:$N$8761,'Demand hourly source'!$S$2:$S$8761,$A2,'Demand hourly source'!$R$2:$R$8761,3)/SUM('Demand hourly source'!$N$2:$N$8761),0)</f>
        <v/>
      </c>
      <c r="F2">
        <f>IFERROR(AVERAGEIFS('Demand hourly source'!$N$2:$N$8761,'Demand hourly source'!$S$2:$S$8761,$A2,'Demand hourly source'!$R$2:$R$8761,4)/SUM('Demand hourly source'!$N$2:$N$8761),0)</f>
        <v/>
      </c>
      <c r="G2">
        <f>IFERROR(AVERAGEIFS('Demand hourly source'!$N$2:$N$8761,'Demand hourly source'!$S$2:$S$8761,$A2,'Demand hourly source'!$R$2:$R$8761,5)/SUM('Demand hourly source'!$N$2:$N$8761),0)</f>
        <v/>
      </c>
      <c r="H2">
        <f>IFERROR(AVERAGEIFS('Demand hourly source'!$N$2:$N$8761,'Demand hourly source'!$S$2:$S$8761,$A2,'Demand hourly source'!$R$2:$R$8761,6)/SUM('Demand hourly source'!$N$2:$N$8761),0)</f>
        <v/>
      </c>
      <c r="I2">
        <f>IFERROR(AVERAGEIFS('Demand hourly source'!$N$2:$N$8761,'Demand hourly source'!$S$2:$S$8761,$A2,'Demand hourly source'!$R$2:$R$8761,7)/SUM('Demand hourly source'!$N$2:$N$8761),0)</f>
        <v/>
      </c>
      <c r="J2">
        <f>IFERROR(AVERAGEIFS('Demand hourly source'!$N$2:$N$8761,'Demand hourly source'!$S$2:$S$8761,$A2,'Demand hourly source'!$R$2:$R$8761,8)/SUM('Demand hourly source'!$N$2:$N$8761),0)</f>
        <v/>
      </c>
      <c r="K2">
        <f>IFERROR(AVERAGEIFS('Demand hourly source'!$N$2:$N$8761,'Demand hourly source'!$S$2:$S$8761,$A2,'Demand hourly source'!$R$2:$R$8761,9)/SUM('Demand hourly source'!$N$2:$N$8761),0)</f>
        <v/>
      </c>
      <c r="L2">
        <f>IFERROR(AVERAGEIFS('Demand hourly source'!$N$2:$N$8761,'Demand hourly source'!$S$2:$S$8761,$A2,'Demand hourly source'!$R$2:$R$8761,10)/SUM('Demand hourly source'!$N$2:$N$8761),0)</f>
        <v/>
      </c>
      <c r="M2">
        <f>IFERROR(AVERAGEIFS('Demand hourly source'!$N$2:$N$8761,'Demand hourly source'!$S$2:$S$8761,$A2,'Demand hourly source'!$R$2:$R$8761,11)/SUM('Demand hourly source'!$N$2:$N$8761),0)</f>
        <v/>
      </c>
      <c r="N2">
        <f>IFERROR(AVERAGEIFS('Demand hourly source'!$N$2:$N$8761,'Demand hourly source'!$S$2:$S$8761,$A2,'Demand hourly source'!$R$2:$R$8761,12)/SUM('Demand hourly source'!$N$2:$N$8761),0)</f>
        <v/>
      </c>
      <c r="O2">
        <f>IFERROR(AVERAGEIFS('Demand hourly source'!$N$2:$N$8761,'Demand hourly source'!$S$2:$S$8761,$A2,'Demand hourly source'!$R$2:$R$8761,13)/SUM('Demand hourly source'!$N$2:$N$8761),0)</f>
        <v/>
      </c>
      <c r="P2">
        <f>IFERROR(AVERAGEIFS('Demand hourly source'!$N$2:$N$8761,'Demand hourly source'!$S$2:$S$8761,$A2,'Demand hourly source'!$R$2:$R$8761,14)/SUM('Demand hourly source'!$N$2:$N$8761),0)</f>
        <v/>
      </c>
      <c r="Q2">
        <f>IFERROR(AVERAGEIFS('Demand hourly source'!$N$2:$N$8761,'Demand hourly source'!$S$2:$S$8761,$A2,'Demand hourly source'!$R$2:$R$8761,15)/SUM('Demand hourly source'!$N$2:$N$8761),0)</f>
        <v/>
      </c>
      <c r="R2">
        <f>IFERROR(AVERAGEIFS('Demand hourly source'!$N$2:$N$8761,'Demand hourly source'!$S$2:$S$8761,$A2,'Demand hourly source'!$R$2:$R$8761,16)/SUM('Demand hourly source'!$N$2:$N$8761),0)</f>
        <v/>
      </c>
      <c r="S2">
        <f>IFERROR(AVERAGEIFS('Demand hourly source'!$N$2:$N$8761,'Demand hourly source'!$S$2:$S$8761,$A2,'Demand hourly source'!$R$2:$R$8761,17)/SUM('Demand hourly source'!$N$2:$N$8761),0)</f>
        <v/>
      </c>
      <c r="T2">
        <f>IFERROR(AVERAGEIFS('Demand hourly source'!$N$2:$N$8761,'Demand hourly source'!$S$2:$S$8761,$A2,'Demand hourly source'!$R$2:$R$8761,18)/SUM('Demand hourly source'!$N$2:$N$8761),0)</f>
        <v/>
      </c>
      <c r="U2">
        <f>IFERROR(AVERAGEIFS('Demand hourly source'!$N$2:$N$8761,'Demand hourly source'!$S$2:$S$8761,$A2,'Demand hourly source'!$R$2:$R$8761,19)/SUM('Demand hourly source'!$N$2:$N$8761),0)</f>
        <v/>
      </c>
      <c r="V2">
        <f>IFERROR(AVERAGEIFS('Demand hourly source'!$N$2:$N$8761,'Demand hourly source'!$S$2:$S$8761,$A2,'Demand hourly source'!$R$2:$R$8761,20)/SUM('Demand hourly source'!$N$2:$N$8761),0)</f>
        <v/>
      </c>
      <c r="W2">
        <f>IFERROR(AVERAGEIFS('Demand hourly source'!$N$2:$N$8761,'Demand hourly source'!$S$2:$S$8761,$A2,'Demand hourly source'!$R$2:$R$8761,21)/SUM('Demand hourly source'!$N$2:$N$8761),0)</f>
        <v/>
      </c>
      <c r="X2">
        <f>IFERROR(AVERAGEIFS('Demand hourly source'!$N$2:$N$8761,'Demand hourly source'!$S$2:$S$8761,$A2,'Demand hourly source'!$R$2:$R$8761,22)/SUM('Demand hourly source'!$N$2:$N$8761),0)</f>
        <v/>
      </c>
      <c r="Y2">
        <f>IFERROR(AVERAGEIFS('Demand hourly source'!$N$2:$N$8761,'Demand hourly source'!$S$2:$S$8761,$A2,'Demand hourly source'!$R$2:$R$8761,23)/SUM('Demand hourly source'!$N$2:$N$8761),0)</f>
        <v/>
      </c>
    </row>
    <row r="3">
      <c r="A3" t="inlineStr">
        <is>
          <t>Spring</t>
        </is>
      </c>
      <c r="B3">
        <f>IFERROR(AVERAGEIFS('Demand hourly source'!$N$2:$N$8761,'Demand hourly source'!$S$2:$S$8761,$A3,'Demand hourly source'!$R$2:$R$8761,0)/SUM('Demand hourly source'!$N$2:$N$8761),0)</f>
        <v/>
      </c>
      <c r="C3">
        <f>IFERROR(AVERAGEIFS('Demand hourly source'!$N$2:$N$8761,'Demand hourly source'!$S$2:$S$8761,$A3,'Demand hourly source'!$R$2:$R$8761,1)/SUM('Demand hourly source'!$N$2:$N$8761),0)</f>
        <v/>
      </c>
      <c r="D3">
        <f>IFERROR(AVERAGEIFS('Demand hourly source'!$N$2:$N$8761,'Demand hourly source'!$S$2:$S$8761,$A3,'Demand hourly source'!$R$2:$R$8761,2)/SUM('Demand hourly source'!$N$2:$N$8761),0)</f>
        <v/>
      </c>
      <c r="E3">
        <f>IFERROR(AVERAGEIFS('Demand hourly source'!$N$2:$N$8761,'Demand hourly source'!$S$2:$S$8761,$A3,'Demand hourly source'!$R$2:$R$8761,3)/SUM('Demand hourly source'!$N$2:$N$8761),0)</f>
        <v/>
      </c>
      <c r="F3">
        <f>IFERROR(AVERAGEIFS('Demand hourly source'!$N$2:$N$8761,'Demand hourly source'!$S$2:$S$8761,$A3,'Demand hourly source'!$R$2:$R$8761,4)/SUM('Demand hourly source'!$N$2:$N$8761),0)</f>
        <v/>
      </c>
      <c r="G3">
        <f>IFERROR(AVERAGEIFS('Demand hourly source'!$N$2:$N$8761,'Demand hourly source'!$S$2:$S$8761,$A3,'Demand hourly source'!$R$2:$R$8761,5)/SUM('Demand hourly source'!$N$2:$N$8761),0)</f>
        <v/>
      </c>
      <c r="H3">
        <f>IFERROR(AVERAGEIFS('Demand hourly source'!$N$2:$N$8761,'Demand hourly source'!$S$2:$S$8761,$A3,'Demand hourly source'!$R$2:$R$8761,6)/SUM('Demand hourly source'!$N$2:$N$8761),0)</f>
        <v/>
      </c>
      <c r="I3">
        <f>IFERROR(AVERAGEIFS('Demand hourly source'!$N$2:$N$8761,'Demand hourly source'!$S$2:$S$8761,$A3,'Demand hourly source'!$R$2:$R$8761,7)/SUM('Demand hourly source'!$N$2:$N$8761),0)</f>
        <v/>
      </c>
      <c r="J3">
        <f>IFERROR(AVERAGEIFS('Demand hourly source'!$N$2:$N$8761,'Demand hourly source'!$S$2:$S$8761,$A3,'Demand hourly source'!$R$2:$R$8761,8)/SUM('Demand hourly source'!$N$2:$N$8761),0)</f>
        <v/>
      </c>
      <c r="K3">
        <f>IFERROR(AVERAGEIFS('Demand hourly source'!$N$2:$N$8761,'Demand hourly source'!$S$2:$S$8761,$A3,'Demand hourly source'!$R$2:$R$8761,9)/SUM('Demand hourly source'!$N$2:$N$8761),0)</f>
        <v/>
      </c>
      <c r="L3">
        <f>IFERROR(AVERAGEIFS('Demand hourly source'!$N$2:$N$8761,'Demand hourly source'!$S$2:$S$8761,$A3,'Demand hourly source'!$R$2:$R$8761,10)/SUM('Demand hourly source'!$N$2:$N$8761),0)</f>
        <v/>
      </c>
      <c r="M3">
        <f>IFERROR(AVERAGEIFS('Demand hourly source'!$N$2:$N$8761,'Demand hourly source'!$S$2:$S$8761,$A3,'Demand hourly source'!$R$2:$R$8761,11)/SUM('Demand hourly source'!$N$2:$N$8761),0)</f>
        <v/>
      </c>
      <c r="N3">
        <f>IFERROR(AVERAGEIFS('Demand hourly source'!$N$2:$N$8761,'Demand hourly source'!$S$2:$S$8761,$A3,'Demand hourly source'!$R$2:$R$8761,12)/SUM('Demand hourly source'!$N$2:$N$8761),0)</f>
        <v/>
      </c>
      <c r="O3">
        <f>IFERROR(AVERAGEIFS('Demand hourly source'!$N$2:$N$8761,'Demand hourly source'!$S$2:$S$8761,$A3,'Demand hourly source'!$R$2:$R$8761,13)/SUM('Demand hourly source'!$N$2:$N$8761),0)</f>
        <v/>
      </c>
      <c r="P3">
        <f>IFERROR(AVERAGEIFS('Demand hourly source'!$N$2:$N$8761,'Demand hourly source'!$S$2:$S$8761,$A3,'Demand hourly source'!$R$2:$R$8761,14)/SUM('Demand hourly source'!$N$2:$N$8761),0)</f>
        <v/>
      </c>
      <c r="Q3">
        <f>IFERROR(AVERAGEIFS('Demand hourly source'!$N$2:$N$8761,'Demand hourly source'!$S$2:$S$8761,$A3,'Demand hourly source'!$R$2:$R$8761,15)/SUM('Demand hourly source'!$N$2:$N$8761),0)</f>
        <v/>
      </c>
      <c r="R3">
        <f>IFERROR(AVERAGEIFS('Demand hourly source'!$N$2:$N$8761,'Demand hourly source'!$S$2:$S$8761,$A3,'Demand hourly source'!$R$2:$R$8761,16)/SUM('Demand hourly source'!$N$2:$N$8761),0)</f>
        <v/>
      </c>
      <c r="S3">
        <f>IFERROR(AVERAGEIFS('Demand hourly source'!$N$2:$N$8761,'Demand hourly source'!$S$2:$S$8761,$A3,'Demand hourly source'!$R$2:$R$8761,17)/SUM('Demand hourly source'!$N$2:$N$8761),0)</f>
        <v/>
      </c>
      <c r="T3">
        <f>IFERROR(AVERAGEIFS('Demand hourly source'!$N$2:$N$8761,'Demand hourly source'!$S$2:$S$8761,$A3,'Demand hourly source'!$R$2:$R$8761,18)/SUM('Demand hourly source'!$N$2:$N$8761),0)</f>
        <v/>
      </c>
      <c r="U3">
        <f>IFERROR(AVERAGEIFS('Demand hourly source'!$N$2:$N$8761,'Demand hourly source'!$S$2:$S$8761,$A3,'Demand hourly source'!$R$2:$R$8761,19)/SUM('Demand hourly source'!$N$2:$N$8761),0)</f>
        <v/>
      </c>
      <c r="V3">
        <f>IFERROR(AVERAGEIFS('Demand hourly source'!$N$2:$N$8761,'Demand hourly source'!$S$2:$S$8761,$A3,'Demand hourly source'!$R$2:$R$8761,20)/SUM('Demand hourly source'!$N$2:$N$8761),0)</f>
        <v/>
      </c>
      <c r="W3">
        <f>IFERROR(AVERAGEIFS('Demand hourly source'!$N$2:$N$8761,'Demand hourly source'!$S$2:$S$8761,$A3,'Demand hourly source'!$R$2:$R$8761,21)/SUM('Demand hourly source'!$N$2:$N$8761),0)</f>
        <v/>
      </c>
      <c r="X3">
        <f>IFERROR(AVERAGEIFS('Demand hourly source'!$N$2:$N$8761,'Demand hourly source'!$S$2:$S$8761,$A3,'Demand hourly source'!$R$2:$R$8761,22)/SUM('Demand hourly source'!$N$2:$N$8761),0)</f>
        <v/>
      </c>
      <c r="Y3">
        <f>IFERROR(AVERAGEIFS('Demand hourly source'!$N$2:$N$8761,'Demand hourly source'!$S$2:$S$8761,$A3,'Demand hourly source'!$R$2:$R$8761,23)/SUM('Demand hourly source'!$N$2:$N$8761),0)</f>
        <v/>
      </c>
    </row>
    <row r="4">
      <c r="A4" t="inlineStr">
        <is>
          <t>Summer</t>
        </is>
      </c>
      <c r="B4">
        <f>IFERROR(AVERAGEIFS('Demand hourly source'!$N$2:$N$8761,'Demand hourly source'!$S$2:$S$8761,$A4,'Demand hourly source'!$R$2:$R$8761,0)/SUM('Demand hourly source'!$N$2:$N$8761),0)</f>
        <v/>
      </c>
      <c r="C4">
        <f>IFERROR(AVERAGEIFS('Demand hourly source'!$N$2:$N$8761,'Demand hourly source'!$S$2:$S$8761,$A4,'Demand hourly source'!$R$2:$R$8761,1)/SUM('Demand hourly source'!$N$2:$N$8761),0)</f>
        <v/>
      </c>
      <c r="D4">
        <f>IFERROR(AVERAGEIFS('Demand hourly source'!$N$2:$N$8761,'Demand hourly source'!$S$2:$S$8761,$A4,'Demand hourly source'!$R$2:$R$8761,2)/SUM('Demand hourly source'!$N$2:$N$8761),0)</f>
        <v/>
      </c>
      <c r="E4">
        <f>IFERROR(AVERAGEIFS('Demand hourly source'!$N$2:$N$8761,'Demand hourly source'!$S$2:$S$8761,$A4,'Demand hourly source'!$R$2:$R$8761,3)/SUM('Demand hourly source'!$N$2:$N$8761),0)</f>
        <v/>
      </c>
      <c r="F4">
        <f>IFERROR(AVERAGEIFS('Demand hourly source'!$N$2:$N$8761,'Demand hourly source'!$S$2:$S$8761,$A4,'Demand hourly source'!$R$2:$R$8761,4)/SUM('Demand hourly source'!$N$2:$N$8761),0)</f>
        <v/>
      </c>
      <c r="G4">
        <f>IFERROR(AVERAGEIFS('Demand hourly source'!$N$2:$N$8761,'Demand hourly source'!$S$2:$S$8761,$A4,'Demand hourly source'!$R$2:$R$8761,5)/SUM('Demand hourly source'!$N$2:$N$8761),0)</f>
        <v/>
      </c>
      <c r="H4">
        <f>IFERROR(AVERAGEIFS('Demand hourly source'!$N$2:$N$8761,'Demand hourly source'!$S$2:$S$8761,$A4,'Demand hourly source'!$R$2:$R$8761,6)/SUM('Demand hourly source'!$N$2:$N$8761),0)</f>
        <v/>
      </c>
      <c r="I4">
        <f>IFERROR(AVERAGEIFS('Demand hourly source'!$N$2:$N$8761,'Demand hourly source'!$S$2:$S$8761,$A4,'Demand hourly source'!$R$2:$R$8761,7)/SUM('Demand hourly source'!$N$2:$N$8761),0)</f>
        <v/>
      </c>
      <c r="J4">
        <f>IFERROR(AVERAGEIFS('Demand hourly source'!$N$2:$N$8761,'Demand hourly source'!$S$2:$S$8761,$A4,'Demand hourly source'!$R$2:$R$8761,8)/SUM('Demand hourly source'!$N$2:$N$8761),0)</f>
        <v/>
      </c>
      <c r="K4">
        <f>IFERROR(AVERAGEIFS('Demand hourly source'!$N$2:$N$8761,'Demand hourly source'!$S$2:$S$8761,$A4,'Demand hourly source'!$R$2:$R$8761,9)/SUM('Demand hourly source'!$N$2:$N$8761),0)</f>
        <v/>
      </c>
      <c r="L4">
        <f>IFERROR(AVERAGEIFS('Demand hourly source'!$N$2:$N$8761,'Demand hourly source'!$S$2:$S$8761,$A4,'Demand hourly source'!$R$2:$R$8761,10)/SUM('Demand hourly source'!$N$2:$N$8761),0)</f>
        <v/>
      </c>
      <c r="M4">
        <f>IFERROR(AVERAGEIFS('Demand hourly source'!$N$2:$N$8761,'Demand hourly source'!$S$2:$S$8761,$A4,'Demand hourly source'!$R$2:$R$8761,11)/SUM('Demand hourly source'!$N$2:$N$8761),0)</f>
        <v/>
      </c>
      <c r="N4">
        <f>IFERROR(AVERAGEIFS('Demand hourly source'!$N$2:$N$8761,'Demand hourly source'!$S$2:$S$8761,$A4,'Demand hourly source'!$R$2:$R$8761,12)/SUM('Demand hourly source'!$N$2:$N$8761),0)</f>
        <v/>
      </c>
      <c r="O4">
        <f>IFERROR(AVERAGEIFS('Demand hourly source'!$N$2:$N$8761,'Demand hourly source'!$S$2:$S$8761,$A4,'Demand hourly source'!$R$2:$R$8761,13)/SUM('Demand hourly source'!$N$2:$N$8761),0)</f>
        <v/>
      </c>
      <c r="P4">
        <f>IFERROR(AVERAGEIFS('Demand hourly source'!$N$2:$N$8761,'Demand hourly source'!$S$2:$S$8761,$A4,'Demand hourly source'!$R$2:$R$8761,14)/SUM('Demand hourly source'!$N$2:$N$8761),0)</f>
        <v/>
      </c>
      <c r="Q4">
        <f>IFERROR(AVERAGEIFS('Demand hourly source'!$N$2:$N$8761,'Demand hourly source'!$S$2:$S$8761,$A4,'Demand hourly source'!$R$2:$R$8761,15)/SUM('Demand hourly source'!$N$2:$N$8761),0)</f>
        <v/>
      </c>
      <c r="R4">
        <f>IFERROR(AVERAGEIFS('Demand hourly source'!$N$2:$N$8761,'Demand hourly source'!$S$2:$S$8761,$A4,'Demand hourly source'!$R$2:$R$8761,16)/SUM('Demand hourly source'!$N$2:$N$8761),0)</f>
        <v/>
      </c>
      <c r="S4">
        <f>IFERROR(AVERAGEIFS('Demand hourly source'!$N$2:$N$8761,'Demand hourly source'!$S$2:$S$8761,$A4,'Demand hourly source'!$R$2:$R$8761,17)/SUM('Demand hourly source'!$N$2:$N$8761),0)</f>
        <v/>
      </c>
      <c r="T4">
        <f>IFERROR(AVERAGEIFS('Demand hourly source'!$N$2:$N$8761,'Demand hourly source'!$S$2:$S$8761,$A4,'Demand hourly source'!$R$2:$R$8761,18)/SUM('Demand hourly source'!$N$2:$N$8761),0)</f>
        <v/>
      </c>
      <c r="U4">
        <f>IFERROR(AVERAGEIFS('Demand hourly source'!$N$2:$N$8761,'Demand hourly source'!$S$2:$S$8761,$A4,'Demand hourly source'!$R$2:$R$8761,19)/SUM('Demand hourly source'!$N$2:$N$8761),0)</f>
        <v/>
      </c>
      <c r="V4">
        <f>IFERROR(AVERAGEIFS('Demand hourly source'!$N$2:$N$8761,'Demand hourly source'!$S$2:$S$8761,$A4,'Demand hourly source'!$R$2:$R$8761,20)/SUM('Demand hourly source'!$N$2:$N$8761),0)</f>
        <v/>
      </c>
      <c r="W4">
        <f>IFERROR(AVERAGEIFS('Demand hourly source'!$N$2:$N$8761,'Demand hourly source'!$S$2:$S$8761,$A4,'Demand hourly source'!$R$2:$R$8761,21)/SUM('Demand hourly source'!$N$2:$N$8761),0)</f>
        <v/>
      </c>
      <c r="X4">
        <f>IFERROR(AVERAGEIFS('Demand hourly source'!$N$2:$N$8761,'Demand hourly source'!$S$2:$S$8761,$A4,'Demand hourly source'!$R$2:$R$8761,22)/SUM('Demand hourly source'!$N$2:$N$8761),0)</f>
        <v/>
      </c>
      <c r="Y4">
        <f>IFERROR(AVERAGEIFS('Demand hourly source'!$N$2:$N$8761,'Demand hourly source'!$S$2:$S$8761,$A4,'Demand hourly source'!$R$2:$R$8761,23)/SUM('Demand hourly source'!$N$2:$N$8761),0)</f>
        <v/>
      </c>
    </row>
    <row r="5">
      <c r="A5" t="inlineStr">
        <is>
          <t>Fall</t>
        </is>
      </c>
      <c r="B5">
        <f>IFERROR(AVERAGEIFS('Demand hourly source'!$N$2:$N$8761,'Demand hourly source'!$S$2:$S$8761,$A5,'Demand hourly source'!$R$2:$R$8761,0)/SUM('Demand hourly source'!$N$2:$N$8761),0)</f>
        <v/>
      </c>
      <c r="C5">
        <f>IFERROR(AVERAGEIFS('Demand hourly source'!$N$2:$N$8761,'Demand hourly source'!$S$2:$S$8761,$A5,'Demand hourly source'!$R$2:$R$8761,1)/SUM('Demand hourly source'!$N$2:$N$8761),0)</f>
        <v/>
      </c>
      <c r="D5">
        <f>IFERROR(AVERAGEIFS('Demand hourly source'!$N$2:$N$8761,'Demand hourly source'!$S$2:$S$8761,$A5,'Demand hourly source'!$R$2:$R$8761,2)/SUM('Demand hourly source'!$N$2:$N$8761),0)</f>
        <v/>
      </c>
      <c r="E5">
        <f>IFERROR(AVERAGEIFS('Demand hourly source'!$N$2:$N$8761,'Demand hourly source'!$S$2:$S$8761,$A5,'Demand hourly source'!$R$2:$R$8761,3)/SUM('Demand hourly source'!$N$2:$N$8761),0)</f>
        <v/>
      </c>
      <c r="F5">
        <f>IFERROR(AVERAGEIFS('Demand hourly source'!$N$2:$N$8761,'Demand hourly source'!$S$2:$S$8761,$A5,'Demand hourly source'!$R$2:$R$8761,4)/SUM('Demand hourly source'!$N$2:$N$8761),0)</f>
        <v/>
      </c>
      <c r="G5">
        <f>IFERROR(AVERAGEIFS('Demand hourly source'!$N$2:$N$8761,'Demand hourly source'!$S$2:$S$8761,$A5,'Demand hourly source'!$R$2:$R$8761,5)/SUM('Demand hourly source'!$N$2:$N$8761),0)</f>
        <v/>
      </c>
      <c r="H5">
        <f>IFERROR(AVERAGEIFS('Demand hourly source'!$N$2:$N$8761,'Demand hourly source'!$S$2:$S$8761,$A5,'Demand hourly source'!$R$2:$R$8761,6)/SUM('Demand hourly source'!$N$2:$N$8761),0)</f>
        <v/>
      </c>
      <c r="I5">
        <f>IFERROR(AVERAGEIFS('Demand hourly source'!$N$2:$N$8761,'Demand hourly source'!$S$2:$S$8761,$A5,'Demand hourly source'!$R$2:$R$8761,7)/SUM('Demand hourly source'!$N$2:$N$8761),0)</f>
        <v/>
      </c>
      <c r="J5">
        <f>IFERROR(AVERAGEIFS('Demand hourly source'!$N$2:$N$8761,'Demand hourly source'!$S$2:$S$8761,$A5,'Demand hourly source'!$R$2:$R$8761,8)/SUM('Demand hourly source'!$N$2:$N$8761),0)</f>
        <v/>
      </c>
      <c r="K5">
        <f>IFERROR(AVERAGEIFS('Demand hourly source'!$N$2:$N$8761,'Demand hourly source'!$S$2:$S$8761,$A5,'Demand hourly source'!$R$2:$R$8761,9)/SUM('Demand hourly source'!$N$2:$N$8761),0)</f>
        <v/>
      </c>
      <c r="L5">
        <f>IFERROR(AVERAGEIFS('Demand hourly source'!$N$2:$N$8761,'Demand hourly source'!$S$2:$S$8761,$A5,'Demand hourly source'!$R$2:$R$8761,10)/SUM('Demand hourly source'!$N$2:$N$8761),0)</f>
        <v/>
      </c>
      <c r="M5">
        <f>IFERROR(AVERAGEIFS('Demand hourly source'!$N$2:$N$8761,'Demand hourly source'!$S$2:$S$8761,$A5,'Demand hourly source'!$R$2:$R$8761,11)/SUM('Demand hourly source'!$N$2:$N$8761),0)</f>
        <v/>
      </c>
      <c r="N5">
        <f>IFERROR(AVERAGEIFS('Demand hourly source'!$N$2:$N$8761,'Demand hourly source'!$S$2:$S$8761,$A5,'Demand hourly source'!$R$2:$R$8761,12)/SUM('Demand hourly source'!$N$2:$N$8761),0)</f>
        <v/>
      </c>
      <c r="O5">
        <f>IFERROR(AVERAGEIFS('Demand hourly source'!$N$2:$N$8761,'Demand hourly source'!$S$2:$S$8761,$A5,'Demand hourly source'!$R$2:$R$8761,13)/SUM('Demand hourly source'!$N$2:$N$8761),0)</f>
        <v/>
      </c>
      <c r="P5">
        <f>IFERROR(AVERAGEIFS('Demand hourly source'!$N$2:$N$8761,'Demand hourly source'!$S$2:$S$8761,$A5,'Demand hourly source'!$R$2:$R$8761,14)/SUM('Demand hourly source'!$N$2:$N$8761),0)</f>
        <v/>
      </c>
      <c r="Q5">
        <f>IFERROR(AVERAGEIFS('Demand hourly source'!$N$2:$N$8761,'Demand hourly source'!$S$2:$S$8761,$A5,'Demand hourly source'!$R$2:$R$8761,15)/SUM('Demand hourly source'!$N$2:$N$8761),0)</f>
        <v/>
      </c>
      <c r="R5">
        <f>IFERROR(AVERAGEIFS('Demand hourly source'!$N$2:$N$8761,'Demand hourly source'!$S$2:$S$8761,$A5,'Demand hourly source'!$R$2:$R$8761,16)/SUM('Demand hourly source'!$N$2:$N$8761),0)</f>
        <v/>
      </c>
      <c r="S5">
        <f>IFERROR(AVERAGEIFS('Demand hourly source'!$N$2:$N$8761,'Demand hourly source'!$S$2:$S$8761,$A5,'Demand hourly source'!$R$2:$R$8761,17)/SUM('Demand hourly source'!$N$2:$N$8761),0)</f>
        <v/>
      </c>
      <c r="T5">
        <f>IFERROR(AVERAGEIFS('Demand hourly source'!$N$2:$N$8761,'Demand hourly source'!$S$2:$S$8761,$A5,'Demand hourly source'!$R$2:$R$8761,18)/SUM('Demand hourly source'!$N$2:$N$8761),0)</f>
        <v/>
      </c>
      <c r="U5">
        <f>IFERROR(AVERAGEIFS('Demand hourly source'!$N$2:$N$8761,'Demand hourly source'!$S$2:$S$8761,$A5,'Demand hourly source'!$R$2:$R$8761,19)/SUM('Demand hourly source'!$N$2:$N$8761),0)</f>
        <v/>
      </c>
      <c r="V5">
        <f>IFERROR(AVERAGEIFS('Demand hourly source'!$N$2:$N$8761,'Demand hourly source'!$S$2:$S$8761,$A5,'Demand hourly source'!$R$2:$R$8761,20)/SUM('Demand hourly source'!$N$2:$N$8761),0)</f>
        <v/>
      </c>
      <c r="W5">
        <f>IFERROR(AVERAGEIFS('Demand hourly source'!$N$2:$N$8761,'Demand hourly source'!$S$2:$S$8761,$A5,'Demand hourly source'!$R$2:$R$8761,21)/SUM('Demand hourly source'!$N$2:$N$8761),0)</f>
        <v/>
      </c>
      <c r="X5">
        <f>IFERROR(AVERAGEIFS('Demand hourly source'!$N$2:$N$8761,'Demand hourly source'!$S$2:$S$8761,$A5,'Demand hourly source'!$R$2:$R$8761,22)/SUM('Demand hourly source'!$N$2:$N$8761),0)</f>
        <v/>
      </c>
      <c r="Y5">
        <f>IFERROR(AVERAGEIFS('Demand hourly source'!$N$2:$N$8761,'Demand hourly source'!$S$2:$S$8761,$A5,'Demand hourly source'!$R$2:$R$8761,23)/SUM('Demand hourly source'!$N$2:$N$8761),0)</f>
        <v/>
      </c>
    </row>
    <row r="6">
      <c r="A6" t="inlineStr">
        <is>
          <t>Summer Peak</t>
        </is>
      </c>
      <c r="B6">
        <f>IFERROR(AVERAGEIFS('Demand hourly source'!$N$2:$N$8761,'Demand hourly source'!$S$2:$S$8761,$A6,'Demand hourly source'!$R$2:$R$8761,0)/SUM('Demand hourly source'!$N$2:$N$8761),0)</f>
        <v/>
      </c>
      <c r="C6">
        <f>IFERROR(AVERAGEIFS('Demand hourly source'!$N$2:$N$8761,'Demand hourly source'!$S$2:$S$8761,$A6,'Demand hourly source'!$R$2:$R$8761,1)/SUM('Demand hourly source'!$N$2:$N$8761),0)</f>
        <v/>
      </c>
      <c r="D6">
        <f>IFERROR(AVERAGEIFS('Demand hourly source'!$N$2:$N$8761,'Demand hourly source'!$S$2:$S$8761,$A6,'Demand hourly source'!$R$2:$R$8761,2)/SUM('Demand hourly source'!$N$2:$N$8761),0)</f>
        <v/>
      </c>
      <c r="E6">
        <f>IFERROR(AVERAGEIFS('Demand hourly source'!$N$2:$N$8761,'Demand hourly source'!$S$2:$S$8761,$A6,'Demand hourly source'!$R$2:$R$8761,3)/SUM('Demand hourly source'!$N$2:$N$8761),0)</f>
        <v/>
      </c>
      <c r="F6">
        <f>IFERROR(AVERAGEIFS('Demand hourly source'!$N$2:$N$8761,'Demand hourly source'!$S$2:$S$8761,$A6,'Demand hourly source'!$R$2:$R$8761,4)/SUM('Demand hourly source'!$N$2:$N$8761),0)</f>
        <v/>
      </c>
      <c r="G6">
        <f>IFERROR(AVERAGEIFS('Demand hourly source'!$N$2:$N$8761,'Demand hourly source'!$S$2:$S$8761,$A6,'Demand hourly source'!$R$2:$R$8761,5)/SUM('Demand hourly source'!$N$2:$N$8761),0)</f>
        <v/>
      </c>
      <c r="H6">
        <f>IFERROR(AVERAGEIFS('Demand hourly source'!$N$2:$N$8761,'Demand hourly source'!$S$2:$S$8761,$A6,'Demand hourly source'!$R$2:$R$8761,6)/SUM('Demand hourly source'!$N$2:$N$8761),0)</f>
        <v/>
      </c>
      <c r="I6">
        <f>IFERROR(AVERAGEIFS('Demand hourly source'!$N$2:$N$8761,'Demand hourly source'!$S$2:$S$8761,$A6,'Demand hourly source'!$R$2:$R$8761,7)/SUM('Demand hourly source'!$N$2:$N$8761),0)</f>
        <v/>
      </c>
      <c r="J6">
        <f>IFERROR(AVERAGEIFS('Demand hourly source'!$N$2:$N$8761,'Demand hourly source'!$S$2:$S$8761,$A6,'Demand hourly source'!$R$2:$R$8761,8)/SUM('Demand hourly source'!$N$2:$N$8761),0)</f>
        <v/>
      </c>
      <c r="K6">
        <f>IFERROR(AVERAGEIFS('Demand hourly source'!$N$2:$N$8761,'Demand hourly source'!$S$2:$S$8761,$A6,'Demand hourly source'!$R$2:$R$8761,9)/SUM('Demand hourly source'!$N$2:$N$8761),0)</f>
        <v/>
      </c>
      <c r="L6">
        <f>IFERROR(AVERAGEIFS('Demand hourly source'!$N$2:$N$8761,'Demand hourly source'!$S$2:$S$8761,$A6,'Demand hourly source'!$R$2:$R$8761,10)/SUM('Demand hourly source'!$N$2:$N$8761),0)</f>
        <v/>
      </c>
      <c r="M6">
        <f>IFERROR(AVERAGEIFS('Demand hourly source'!$N$2:$N$8761,'Demand hourly source'!$S$2:$S$8761,$A6,'Demand hourly source'!$R$2:$R$8761,11)/SUM('Demand hourly source'!$N$2:$N$8761),0)</f>
        <v/>
      </c>
      <c r="N6">
        <f>IFERROR(AVERAGEIFS('Demand hourly source'!$N$2:$N$8761,'Demand hourly source'!$S$2:$S$8761,$A6,'Demand hourly source'!$R$2:$R$8761,12)/SUM('Demand hourly source'!$N$2:$N$8761),0)</f>
        <v/>
      </c>
      <c r="O6">
        <f>IFERROR(AVERAGEIFS('Demand hourly source'!$N$2:$N$8761,'Demand hourly source'!$S$2:$S$8761,$A6,'Demand hourly source'!$R$2:$R$8761,13)/SUM('Demand hourly source'!$N$2:$N$8761),0)</f>
        <v/>
      </c>
      <c r="P6">
        <f>IFERROR(AVERAGEIFS('Demand hourly source'!$N$2:$N$8761,'Demand hourly source'!$S$2:$S$8761,$A6,'Demand hourly source'!$R$2:$R$8761,14)/SUM('Demand hourly source'!$N$2:$N$8761),0)</f>
        <v/>
      </c>
      <c r="Q6">
        <f>IFERROR(AVERAGEIFS('Demand hourly source'!$N$2:$N$8761,'Demand hourly source'!$S$2:$S$8761,$A6,'Demand hourly source'!$R$2:$R$8761,15)/SUM('Demand hourly source'!$N$2:$N$8761),0)</f>
        <v/>
      </c>
      <c r="R6">
        <f>IFERROR(AVERAGEIFS('Demand hourly source'!$N$2:$N$8761,'Demand hourly source'!$S$2:$S$8761,$A6,'Demand hourly source'!$R$2:$R$8761,16)/SUM('Demand hourly source'!$N$2:$N$8761),0)</f>
        <v/>
      </c>
      <c r="S6">
        <f>IFERROR(AVERAGEIFS('Demand hourly source'!$N$2:$N$8761,'Demand hourly source'!$S$2:$S$8761,$A6,'Demand hourly source'!$R$2:$R$8761,17)/SUM('Demand hourly source'!$N$2:$N$8761),0)</f>
        <v/>
      </c>
      <c r="T6">
        <f>IFERROR(AVERAGEIFS('Demand hourly source'!$N$2:$N$8761,'Demand hourly source'!$S$2:$S$8761,$A6,'Demand hourly source'!$R$2:$R$8761,18)/SUM('Demand hourly source'!$N$2:$N$8761),0)</f>
        <v/>
      </c>
      <c r="U6">
        <f>IFERROR(AVERAGEIFS('Demand hourly source'!$N$2:$N$8761,'Demand hourly source'!$S$2:$S$8761,$A6,'Demand hourly source'!$R$2:$R$8761,19)/SUM('Demand hourly source'!$N$2:$N$8761),0)</f>
        <v/>
      </c>
      <c r="V6">
        <f>IFERROR(AVERAGEIFS('Demand hourly source'!$N$2:$N$8761,'Demand hourly source'!$S$2:$S$8761,$A6,'Demand hourly source'!$R$2:$R$8761,20)/SUM('Demand hourly source'!$N$2:$N$8761),0)</f>
        <v/>
      </c>
      <c r="W6">
        <f>IFERROR(AVERAGEIFS('Demand hourly source'!$N$2:$N$8761,'Demand hourly source'!$S$2:$S$8761,$A6,'Demand hourly source'!$R$2:$R$8761,21)/SUM('Demand hourly source'!$N$2:$N$8761),0)</f>
        <v/>
      </c>
      <c r="X6">
        <f>IFERROR(AVERAGEIFS('Demand hourly source'!$N$2:$N$8761,'Demand hourly source'!$S$2:$S$8761,$A6,'Demand hourly source'!$R$2:$R$8761,22)/SUM('Demand hourly source'!$N$2:$N$8761),0)</f>
        <v/>
      </c>
      <c r="Y6">
        <f>IFERROR(AVERAGEIFS('Demand hourly source'!$N$2:$N$8761,'Demand hourly source'!$S$2:$S$8761,$A6,'Demand hourly source'!$R$2:$R$8761,23)/SUM('Demand hourly source'!$N$2:$N$8761),0)</f>
        <v/>
      </c>
    </row>
    <row r="7">
      <c r="A7" t="inlineStr">
        <is>
          <t>Winter Peak</t>
        </is>
      </c>
      <c r="B7">
        <f>IFERROR(AVERAGEIFS('Demand hourly source'!$N$2:$N$8761,'Demand hourly source'!$S$2:$S$8761,$A7,'Demand hourly source'!$R$2:$R$8761,0)/SUM('Demand hourly source'!$N$2:$N$8761),0)</f>
        <v/>
      </c>
      <c r="C7">
        <f>IFERROR(AVERAGEIFS('Demand hourly source'!$N$2:$N$8761,'Demand hourly source'!$S$2:$S$8761,$A7,'Demand hourly source'!$R$2:$R$8761,1)/SUM('Demand hourly source'!$N$2:$N$8761),0)</f>
        <v/>
      </c>
      <c r="D7">
        <f>IFERROR(AVERAGEIFS('Demand hourly source'!$N$2:$N$8761,'Demand hourly source'!$S$2:$S$8761,$A7,'Demand hourly source'!$R$2:$R$8761,2)/SUM('Demand hourly source'!$N$2:$N$8761),0)</f>
        <v/>
      </c>
      <c r="E7">
        <f>IFERROR(AVERAGEIFS('Demand hourly source'!$N$2:$N$8761,'Demand hourly source'!$S$2:$S$8761,$A7,'Demand hourly source'!$R$2:$R$8761,3)/SUM('Demand hourly source'!$N$2:$N$8761),0)</f>
        <v/>
      </c>
      <c r="F7">
        <f>IFERROR(AVERAGEIFS('Demand hourly source'!$N$2:$N$8761,'Demand hourly source'!$S$2:$S$8761,$A7,'Demand hourly source'!$R$2:$R$8761,4)/SUM('Demand hourly source'!$N$2:$N$8761),0)</f>
        <v/>
      </c>
      <c r="G7">
        <f>IFERROR(AVERAGEIFS('Demand hourly source'!$N$2:$N$8761,'Demand hourly source'!$S$2:$S$8761,$A7,'Demand hourly source'!$R$2:$R$8761,5)/SUM('Demand hourly source'!$N$2:$N$8761),0)</f>
        <v/>
      </c>
      <c r="H7">
        <f>IFERROR(AVERAGEIFS('Demand hourly source'!$N$2:$N$8761,'Demand hourly source'!$S$2:$S$8761,$A7,'Demand hourly source'!$R$2:$R$8761,6)/SUM('Demand hourly source'!$N$2:$N$8761),0)</f>
        <v/>
      </c>
      <c r="I7">
        <f>IFERROR(AVERAGEIFS('Demand hourly source'!$N$2:$N$8761,'Demand hourly source'!$S$2:$S$8761,$A7,'Demand hourly source'!$R$2:$R$8761,7)/SUM('Demand hourly source'!$N$2:$N$8761),0)</f>
        <v/>
      </c>
      <c r="J7">
        <f>IFERROR(AVERAGEIFS('Demand hourly source'!$N$2:$N$8761,'Demand hourly source'!$S$2:$S$8761,$A7,'Demand hourly source'!$R$2:$R$8761,8)/SUM('Demand hourly source'!$N$2:$N$8761),0)</f>
        <v/>
      </c>
      <c r="K7">
        <f>IFERROR(AVERAGEIFS('Demand hourly source'!$N$2:$N$8761,'Demand hourly source'!$S$2:$S$8761,$A7,'Demand hourly source'!$R$2:$R$8761,9)/SUM('Demand hourly source'!$N$2:$N$8761),0)</f>
        <v/>
      </c>
      <c r="L7">
        <f>IFERROR(AVERAGEIFS('Demand hourly source'!$N$2:$N$8761,'Demand hourly source'!$S$2:$S$8761,$A7,'Demand hourly source'!$R$2:$R$8761,10)/SUM('Demand hourly source'!$N$2:$N$8761),0)</f>
        <v/>
      </c>
      <c r="M7">
        <f>IFERROR(AVERAGEIFS('Demand hourly source'!$N$2:$N$8761,'Demand hourly source'!$S$2:$S$8761,$A7,'Demand hourly source'!$R$2:$R$8761,11)/SUM('Demand hourly source'!$N$2:$N$8761),0)</f>
        <v/>
      </c>
      <c r="N7">
        <f>IFERROR(AVERAGEIFS('Demand hourly source'!$N$2:$N$8761,'Demand hourly source'!$S$2:$S$8761,$A7,'Demand hourly source'!$R$2:$R$8761,12)/SUM('Demand hourly source'!$N$2:$N$8761),0)</f>
        <v/>
      </c>
      <c r="O7">
        <f>IFERROR(AVERAGEIFS('Demand hourly source'!$N$2:$N$8761,'Demand hourly source'!$S$2:$S$8761,$A7,'Demand hourly source'!$R$2:$R$8761,13)/SUM('Demand hourly source'!$N$2:$N$8761),0)</f>
        <v/>
      </c>
      <c r="P7">
        <f>IFERROR(AVERAGEIFS('Demand hourly source'!$N$2:$N$8761,'Demand hourly source'!$S$2:$S$8761,$A7,'Demand hourly source'!$R$2:$R$8761,14)/SUM('Demand hourly source'!$N$2:$N$8761),0)</f>
        <v/>
      </c>
      <c r="Q7">
        <f>IFERROR(AVERAGEIFS('Demand hourly source'!$N$2:$N$8761,'Demand hourly source'!$S$2:$S$8761,$A7,'Demand hourly source'!$R$2:$R$8761,15)/SUM('Demand hourly source'!$N$2:$N$8761),0)</f>
        <v/>
      </c>
      <c r="R7">
        <f>IFERROR(AVERAGEIFS('Demand hourly source'!$N$2:$N$8761,'Demand hourly source'!$S$2:$S$8761,$A7,'Demand hourly source'!$R$2:$R$8761,16)/SUM('Demand hourly source'!$N$2:$N$8761),0)</f>
        <v/>
      </c>
      <c r="S7">
        <f>IFERROR(AVERAGEIFS('Demand hourly source'!$N$2:$N$8761,'Demand hourly source'!$S$2:$S$8761,$A7,'Demand hourly source'!$R$2:$R$8761,17)/SUM('Demand hourly source'!$N$2:$N$8761),0)</f>
        <v/>
      </c>
      <c r="T7">
        <f>IFERROR(AVERAGEIFS('Demand hourly source'!$N$2:$N$8761,'Demand hourly source'!$S$2:$S$8761,$A7,'Demand hourly source'!$R$2:$R$8761,18)/SUM('Demand hourly source'!$N$2:$N$8761),0)</f>
        <v/>
      </c>
      <c r="U7">
        <f>IFERROR(AVERAGEIFS('Demand hourly source'!$N$2:$N$8761,'Demand hourly source'!$S$2:$S$8761,$A7,'Demand hourly source'!$R$2:$R$8761,19)/SUM('Demand hourly source'!$N$2:$N$8761),0)</f>
        <v/>
      </c>
      <c r="V7">
        <f>IFERROR(AVERAGEIFS('Demand hourly source'!$N$2:$N$8761,'Demand hourly source'!$S$2:$S$8761,$A7,'Demand hourly source'!$R$2:$R$8761,20)/SUM('Demand hourly source'!$N$2:$N$8761),0)</f>
        <v/>
      </c>
      <c r="W7">
        <f>IFERROR(AVERAGEIFS('Demand hourly source'!$N$2:$N$8761,'Demand hourly source'!$S$2:$S$8761,$A7,'Demand hourly source'!$R$2:$R$8761,21)/SUM('Demand hourly source'!$N$2:$N$8761),0)</f>
        <v/>
      </c>
      <c r="X7">
        <f>IFERROR(AVERAGEIFS('Demand hourly source'!$N$2:$N$8761,'Demand hourly source'!$S$2:$S$8761,$A7,'Demand hourly source'!$R$2:$R$8761,22)/SUM('Demand hourly source'!$N$2:$N$8761),0)</f>
        <v/>
      </c>
      <c r="Y7">
        <f>IFERROR(AVERAGEIFS('Demand hourly source'!$N$2:$N$8761,'Demand hourly source'!$S$2:$S$8761,$A7,'Demand hourly source'!$R$2:$R$8761,23)/SUM('Demand hourly source'!$N$2:$N$8761),0)</f>
        <v/>
      </c>
    </row>
  </sheetData>
  <pageMargins left="0.75" right="0.75" top="1" bottom="1" header="0.5" footer="0.5"/>
</worksheet>
</file>

<file path=xl/worksheets/sheet24.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source'!$M$2:$M$8761,'Demand hourly source'!$S$2:$S$8761,$A2,'Demand hourly source'!$R$2:$R$8761,0)/SUM('Demand hourly source'!$M$2:$M$8761),0)</f>
        <v/>
      </c>
      <c r="C2">
        <f>IFERROR(AVERAGEIFS('Demand hourly source'!$M$2:$M$8761,'Demand hourly source'!$S$2:$S$8761,$A2,'Demand hourly source'!$R$2:$R$8761,1)/SUM('Demand hourly source'!$M$2:$M$8761),0)</f>
        <v/>
      </c>
      <c r="D2">
        <f>IFERROR(AVERAGEIFS('Demand hourly source'!$M$2:$M$8761,'Demand hourly source'!$S$2:$S$8761,$A2,'Demand hourly source'!$R$2:$R$8761,2)/SUM('Demand hourly source'!$M$2:$M$8761),0)</f>
        <v/>
      </c>
      <c r="E2">
        <f>IFERROR(AVERAGEIFS('Demand hourly source'!$M$2:$M$8761,'Demand hourly source'!$S$2:$S$8761,$A2,'Demand hourly source'!$R$2:$R$8761,3)/SUM('Demand hourly source'!$M$2:$M$8761),0)</f>
        <v/>
      </c>
      <c r="F2">
        <f>IFERROR(AVERAGEIFS('Demand hourly source'!$M$2:$M$8761,'Demand hourly source'!$S$2:$S$8761,$A2,'Demand hourly source'!$R$2:$R$8761,4)/SUM('Demand hourly source'!$M$2:$M$8761),0)</f>
        <v/>
      </c>
      <c r="G2">
        <f>IFERROR(AVERAGEIFS('Demand hourly source'!$M$2:$M$8761,'Demand hourly source'!$S$2:$S$8761,$A2,'Demand hourly source'!$R$2:$R$8761,5)/SUM('Demand hourly source'!$M$2:$M$8761),0)</f>
        <v/>
      </c>
      <c r="H2">
        <f>IFERROR(AVERAGEIFS('Demand hourly source'!$M$2:$M$8761,'Demand hourly source'!$S$2:$S$8761,$A2,'Demand hourly source'!$R$2:$R$8761,6)/SUM('Demand hourly source'!$M$2:$M$8761),0)</f>
        <v/>
      </c>
      <c r="I2">
        <f>IFERROR(AVERAGEIFS('Demand hourly source'!$M$2:$M$8761,'Demand hourly source'!$S$2:$S$8761,$A2,'Demand hourly source'!$R$2:$R$8761,7)/SUM('Demand hourly source'!$M$2:$M$8761),0)</f>
        <v/>
      </c>
      <c r="J2">
        <f>IFERROR(AVERAGEIFS('Demand hourly source'!$M$2:$M$8761,'Demand hourly source'!$S$2:$S$8761,$A2,'Demand hourly source'!$R$2:$R$8761,8)/SUM('Demand hourly source'!$M$2:$M$8761),0)</f>
        <v/>
      </c>
      <c r="K2">
        <f>IFERROR(AVERAGEIFS('Demand hourly source'!$M$2:$M$8761,'Demand hourly source'!$S$2:$S$8761,$A2,'Demand hourly source'!$R$2:$R$8761,9)/SUM('Demand hourly source'!$M$2:$M$8761),0)</f>
        <v/>
      </c>
      <c r="L2">
        <f>IFERROR(AVERAGEIFS('Demand hourly source'!$M$2:$M$8761,'Demand hourly source'!$S$2:$S$8761,$A2,'Demand hourly source'!$R$2:$R$8761,10)/SUM('Demand hourly source'!$M$2:$M$8761),0)</f>
        <v/>
      </c>
      <c r="M2">
        <f>IFERROR(AVERAGEIFS('Demand hourly source'!$M$2:$M$8761,'Demand hourly source'!$S$2:$S$8761,$A2,'Demand hourly source'!$R$2:$R$8761,11)/SUM('Demand hourly source'!$M$2:$M$8761),0)</f>
        <v/>
      </c>
      <c r="N2">
        <f>IFERROR(AVERAGEIFS('Demand hourly source'!$M$2:$M$8761,'Demand hourly source'!$S$2:$S$8761,$A2,'Demand hourly source'!$R$2:$R$8761,12)/SUM('Demand hourly source'!$M$2:$M$8761),0)</f>
        <v/>
      </c>
      <c r="O2">
        <f>IFERROR(AVERAGEIFS('Demand hourly source'!$M$2:$M$8761,'Demand hourly source'!$S$2:$S$8761,$A2,'Demand hourly source'!$R$2:$R$8761,13)/SUM('Demand hourly source'!$M$2:$M$8761),0)</f>
        <v/>
      </c>
      <c r="P2">
        <f>IFERROR(AVERAGEIFS('Demand hourly source'!$M$2:$M$8761,'Demand hourly source'!$S$2:$S$8761,$A2,'Demand hourly source'!$R$2:$R$8761,14)/SUM('Demand hourly source'!$M$2:$M$8761),0)</f>
        <v/>
      </c>
      <c r="Q2">
        <f>IFERROR(AVERAGEIFS('Demand hourly source'!$M$2:$M$8761,'Demand hourly source'!$S$2:$S$8761,$A2,'Demand hourly source'!$R$2:$R$8761,15)/SUM('Demand hourly source'!$M$2:$M$8761),0)</f>
        <v/>
      </c>
      <c r="R2">
        <f>IFERROR(AVERAGEIFS('Demand hourly source'!$M$2:$M$8761,'Demand hourly source'!$S$2:$S$8761,$A2,'Demand hourly source'!$R$2:$R$8761,16)/SUM('Demand hourly source'!$M$2:$M$8761),0)</f>
        <v/>
      </c>
      <c r="S2">
        <f>IFERROR(AVERAGEIFS('Demand hourly source'!$M$2:$M$8761,'Demand hourly source'!$S$2:$S$8761,$A2,'Demand hourly source'!$R$2:$R$8761,17)/SUM('Demand hourly source'!$M$2:$M$8761),0)</f>
        <v/>
      </c>
      <c r="T2">
        <f>IFERROR(AVERAGEIFS('Demand hourly source'!$M$2:$M$8761,'Demand hourly source'!$S$2:$S$8761,$A2,'Demand hourly source'!$R$2:$R$8761,18)/SUM('Demand hourly source'!$M$2:$M$8761),0)</f>
        <v/>
      </c>
      <c r="U2">
        <f>IFERROR(AVERAGEIFS('Demand hourly source'!$M$2:$M$8761,'Demand hourly source'!$S$2:$S$8761,$A2,'Demand hourly source'!$R$2:$R$8761,19)/SUM('Demand hourly source'!$M$2:$M$8761),0)</f>
        <v/>
      </c>
      <c r="V2">
        <f>IFERROR(AVERAGEIFS('Demand hourly source'!$M$2:$M$8761,'Demand hourly source'!$S$2:$S$8761,$A2,'Demand hourly source'!$R$2:$R$8761,20)/SUM('Demand hourly source'!$M$2:$M$8761),0)</f>
        <v/>
      </c>
      <c r="W2">
        <f>IFERROR(AVERAGEIFS('Demand hourly source'!$M$2:$M$8761,'Demand hourly source'!$S$2:$S$8761,$A2,'Demand hourly source'!$R$2:$R$8761,21)/SUM('Demand hourly source'!$M$2:$M$8761),0)</f>
        <v/>
      </c>
      <c r="X2">
        <f>IFERROR(AVERAGEIFS('Demand hourly source'!$M$2:$M$8761,'Demand hourly source'!$S$2:$S$8761,$A2,'Demand hourly source'!$R$2:$R$8761,22)/SUM('Demand hourly source'!$M$2:$M$8761),0)</f>
        <v/>
      </c>
      <c r="Y2">
        <f>IFERROR(AVERAGEIFS('Demand hourly source'!$M$2:$M$8761,'Demand hourly source'!$S$2:$S$8761,$A2,'Demand hourly source'!$R$2:$R$8761,23)/SUM('Demand hourly source'!$M$2:$M$8761),0)</f>
        <v/>
      </c>
    </row>
    <row r="3">
      <c r="A3" t="inlineStr">
        <is>
          <t>Spring</t>
        </is>
      </c>
      <c r="B3">
        <f>IFERROR(AVERAGEIFS('Demand hourly source'!$M$2:$M$8761,'Demand hourly source'!$S$2:$S$8761,$A3,'Demand hourly source'!$R$2:$R$8761,0)/SUM('Demand hourly source'!$M$2:$M$8761),0)</f>
        <v/>
      </c>
      <c r="C3">
        <f>IFERROR(AVERAGEIFS('Demand hourly source'!$M$2:$M$8761,'Demand hourly source'!$S$2:$S$8761,$A3,'Demand hourly source'!$R$2:$R$8761,1)/SUM('Demand hourly source'!$M$2:$M$8761),0)</f>
        <v/>
      </c>
      <c r="D3">
        <f>IFERROR(AVERAGEIFS('Demand hourly source'!$M$2:$M$8761,'Demand hourly source'!$S$2:$S$8761,$A3,'Demand hourly source'!$R$2:$R$8761,2)/SUM('Demand hourly source'!$M$2:$M$8761),0)</f>
        <v/>
      </c>
      <c r="E3">
        <f>IFERROR(AVERAGEIFS('Demand hourly source'!$M$2:$M$8761,'Demand hourly source'!$S$2:$S$8761,$A3,'Demand hourly source'!$R$2:$R$8761,3)/SUM('Demand hourly source'!$M$2:$M$8761),0)</f>
        <v/>
      </c>
      <c r="F3">
        <f>IFERROR(AVERAGEIFS('Demand hourly source'!$M$2:$M$8761,'Demand hourly source'!$S$2:$S$8761,$A3,'Demand hourly source'!$R$2:$R$8761,4)/SUM('Demand hourly source'!$M$2:$M$8761),0)</f>
        <v/>
      </c>
      <c r="G3">
        <f>IFERROR(AVERAGEIFS('Demand hourly source'!$M$2:$M$8761,'Demand hourly source'!$S$2:$S$8761,$A3,'Demand hourly source'!$R$2:$R$8761,5)/SUM('Demand hourly source'!$M$2:$M$8761),0)</f>
        <v/>
      </c>
      <c r="H3">
        <f>IFERROR(AVERAGEIFS('Demand hourly source'!$M$2:$M$8761,'Demand hourly source'!$S$2:$S$8761,$A3,'Demand hourly source'!$R$2:$R$8761,6)/SUM('Demand hourly source'!$M$2:$M$8761),0)</f>
        <v/>
      </c>
      <c r="I3">
        <f>IFERROR(AVERAGEIFS('Demand hourly source'!$M$2:$M$8761,'Demand hourly source'!$S$2:$S$8761,$A3,'Demand hourly source'!$R$2:$R$8761,7)/SUM('Demand hourly source'!$M$2:$M$8761),0)</f>
        <v/>
      </c>
      <c r="J3">
        <f>IFERROR(AVERAGEIFS('Demand hourly source'!$M$2:$M$8761,'Demand hourly source'!$S$2:$S$8761,$A3,'Demand hourly source'!$R$2:$R$8761,8)/SUM('Demand hourly source'!$M$2:$M$8761),0)</f>
        <v/>
      </c>
      <c r="K3">
        <f>IFERROR(AVERAGEIFS('Demand hourly source'!$M$2:$M$8761,'Demand hourly source'!$S$2:$S$8761,$A3,'Demand hourly source'!$R$2:$R$8761,9)/SUM('Demand hourly source'!$M$2:$M$8761),0)</f>
        <v/>
      </c>
      <c r="L3">
        <f>IFERROR(AVERAGEIFS('Demand hourly source'!$M$2:$M$8761,'Demand hourly source'!$S$2:$S$8761,$A3,'Demand hourly source'!$R$2:$R$8761,10)/SUM('Demand hourly source'!$M$2:$M$8761),0)</f>
        <v/>
      </c>
      <c r="M3">
        <f>IFERROR(AVERAGEIFS('Demand hourly source'!$M$2:$M$8761,'Demand hourly source'!$S$2:$S$8761,$A3,'Demand hourly source'!$R$2:$R$8761,11)/SUM('Demand hourly source'!$M$2:$M$8761),0)</f>
        <v/>
      </c>
      <c r="N3">
        <f>IFERROR(AVERAGEIFS('Demand hourly source'!$M$2:$M$8761,'Demand hourly source'!$S$2:$S$8761,$A3,'Demand hourly source'!$R$2:$R$8761,12)/SUM('Demand hourly source'!$M$2:$M$8761),0)</f>
        <v/>
      </c>
      <c r="O3">
        <f>IFERROR(AVERAGEIFS('Demand hourly source'!$M$2:$M$8761,'Demand hourly source'!$S$2:$S$8761,$A3,'Demand hourly source'!$R$2:$R$8761,13)/SUM('Demand hourly source'!$M$2:$M$8761),0)</f>
        <v/>
      </c>
      <c r="P3">
        <f>IFERROR(AVERAGEIFS('Demand hourly source'!$M$2:$M$8761,'Demand hourly source'!$S$2:$S$8761,$A3,'Demand hourly source'!$R$2:$R$8761,14)/SUM('Demand hourly source'!$M$2:$M$8761),0)</f>
        <v/>
      </c>
      <c r="Q3">
        <f>IFERROR(AVERAGEIFS('Demand hourly source'!$M$2:$M$8761,'Demand hourly source'!$S$2:$S$8761,$A3,'Demand hourly source'!$R$2:$R$8761,15)/SUM('Demand hourly source'!$M$2:$M$8761),0)</f>
        <v/>
      </c>
      <c r="R3">
        <f>IFERROR(AVERAGEIFS('Demand hourly source'!$M$2:$M$8761,'Demand hourly source'!$S$2:$S$8761,$A3,'Demand hourly source'!$R$2:$R$8761,16)/SUM('Demand hourly source'!$M$2:$M$8761),0)</f>
        <v/>
      </c>
      <c r="S3">
        <f>IFERROR(AVERAGEIFS('Demand hourly source'!$M$2:$M$8761,'Demand hourly source'!$S$2:$S$8761,$A3,'Demand hourly source'!$R$2:$R$8761,17)/SUM('Demand hourly source'!$M$2:$M$8761),0)</f>
        <v/>
      </c>
      <c r="T3">
        <f>IFERROR(AVERAGEIFS('Demand hourly source'!$M$2:$M$8761,'Demand hourly source'!$S$2:$S$8761,$A3,'Demand hourly source'!$R$2:$R$8761,18)/SUM('Demand hourly source'!$M$2:$M$8761),0)</f>
        <v/>
      </c>
      <c r="U3">
        <f>IFERROR(AVERAGEIFS('Demand hourly source'!$M$2:$M$8761,'Demand hourly source'!$S$2:$S$8761,$A3,'Demand hourly source'!$R$2:$R$8761,19)/SUM('Demand hourly source'!$M$2:$M$8761),0)</f>
        <v/>
      </c>
      <c r="V3">
        <f>IFERROR(AVERAGEIFS('Demand hourly source'!$M$2:$M$8761,'Demand hourly source'!$S$2:$S$8761,$A3,'Demand hourly source'!$R$2:$R$8761,20)/SUM('Demand hourly source'!$M$2:$M$8761),0)</f>
        <v/>
      </c>
      <c r="W3">
        <f>IFERROR(AVERAGEIFS('Demand hourly source'!$M$2:$M$8761,'Demand hourly source'!$S$2:$S$8761,$A3,'Demand hourly source'!$R$2:$R$8761,21)/SUM('Demand hourly source'!$M$2:$M$8761),0)</f>
        <v/>
      </c>
      <c r="X3">
        <f>IFERROR(AVERAGEIFS('Demand hourly source'!$M$2:$M$8761,'Demand hourly source'!$S$2:$S$8761,$A3,'Demand hourly source'!$R$2:$R$8761,22)/SUM('Demand hourly source'!$M$2:$M$8761),0)</f>
        <v/>
      </c>
      <c r="Y3">
        <f>IFERROR(AVERAGEIFS('Demand hourly source'!$M$2:$M$8761,'Demand hourly source'!$S$2:$S$8761,$A3,'Demand hourly source'!$R$2:$R$8761,23)/SUM('Demand hourly source'!$M$2:$M$8761),0)</f>
        <v/>
      </c>
    </row>
    <row r="4">
      <c r="A4" t="inlineStr">
        <is>
          <t>Summer</t>
        </is>
      </c>
      <c r="B4">
        <f>IFERROR(AVERAGEIFS('Demand hourly source'!$M$2:$M$8761,'Demand hourly source'!$S$2:$S$8761,$A4,'Demand hourly source'!$R$2:$R$8761,0)/SUM('Demand hourly source'!$M$2:$M$8761),0)</f>
        <v/>
      </c>
      <c r="C4">
        <f>IFERROR(AVERAGEIFS('Demand hourly source'!$M$2:$M$8761,'Demand hourly source'!$S$2:$S$8761,$A4,'Demand hourly source'!$R$2:$R$8761,1)/SUM('Demand hourly source'!$M$2:$M$8761),0)</f>
        <v/>
      </c>
      <c r="D4">
        <f>IFERROR(AVERAGEIFS('Demand hourly source'!$M$2:$M$8761,'Demand hourly source'!$S$2:$S$8761,$A4,'Demand hourly source'!$R$2:$R$8761,2)/SUM('Demand hourly source'!$M$2:$M$8761),0)</f>
        <v/>
      </c>
      <c r="E4">
        <f>IFERROR(AVERAGEIFS('Demand hourly source'!$M$2:$M$8761,'Demand hourly source'!$S$2:$S$8761,$A4,'Demand hourly source'!$R$2:$R$8761,3)/SUM('Demand hourly source'!$M$2:$M$8761),0)</f>
        <v/>
      </c>
      <c r="F4">
        <f>IFERROR(AVERAGEIFS('Demand hourly source'!$M$2:$M$8761,'Demand hourly source'!$S$2:$S$8761,$A4,'Demand hourly source'!$R$2:$R$8761,4)/SUM('Demand hourly source'!$M$2:$M$8761),0)</f>
        <v/>
      </c>
      <c r="G4">
        <f>IFERROR(AVERAGEIFS('Demand hourly source'!$M$2:$M$8761,'Demand hourly source'!$S$2:$S$8761,$A4,'Demand hourly source'!$R$2:$R$8761,5)/SUM('Demand hourly source'!$M$2:$M$8761),0)</f>
        <v/>
      </c>
      <c r="H4">
        <f>IFERROR(AVERAGEIFS('Demand hourly source'!$M$2:$M$8761,'Demand hourly source'!$S$2:$S$8761,$A4,'Demand hourly source'!$R$2:$R$8761,6)/SUM('Demand hourly source'!$M$2:$M$8761),0)</f>
        <v/>
      </c>
      <c r="I4">
        <f>IFERROR(AVERAGEIFS('Demand hourly source'!$M$2:$M$8761,'Demand hourly source'!$S$2:$S$8761,$A4,'Demand hourly source'!$R$2:$R$8761,7)/SUM('Demand hourly source'!$M$2:$M$8761),0)</f>
        <v/>
      </c>
      <c r="J4">
        <f>IFERROR(AVERAGEIFS('Demand hourly source'!$M$2:$M$8761,'Demand hourly source'!$S$2:$S$8761,$A4,'Demand hourly source'!$R$2:$R$8761,8)/SUM('Demand hourly source'!$M$2:$M$8761),0)</f>
        <v/>
      </c>
      <c r="K4">
        <f>IFERROR(AVERAGEIFS('Demand hourly source'!$M$2:$M$8761,'Demand hourly source'!$S$2:$S$8761,$A4,'Demand hourly source'!$R$2:$R$8761,9)/SUM('Demand hourly source'!$M$2:$M$8761),0)</f>
        <v/>
      </c>
      <c r="L4">
        <f>IFERROR(AVERAGEIFS('Demand hourly source'!$M$2:$M$8761,'Demand hourly source'!$S$2:$S$8761,$A4,'Demand hourly source'!$R$2:$R$8761,10)/SUM('Demand hourly source'!$M$2:$M$8761),0)</f>
        <v/>
      </c>
      <c r="M4">
        <f>IFERROR(AVERAGEIFS('Demand hourly source'!$M$2:$M$8761,'Demand hourly source'!$S$2:$S$8761,$A4,'Demand hourly source'!$R$2:$R$8761,11)/SUM('Demand hourly source'!$M$2:$M$8761),0)</f>
        <v/>
      </c>
      <c r="N4">
        <f>IFERROR(AVERAGEIFS('Demand hourly source'!$M$2:$M$8761,'Demand hourly source'!$S$2:$S$8761,$A4,'Demand hourly source'!$R$2:$R$8761,12)/SUM('Demand hourly source'!$M$2:$M$8761),0)</f>
        <v/>
      </c>
      <c r="O4">
        <f>IFERROR(AVERAGEIFS('Demand hourly source'!$M$2:$M$8761,'Demand hourly source'!$S$2:$S$8761,$A4,'Demand hourly source'!$R$2:$R$8761,13)/SUM('Demand hourly source'!$M$2:$M$8761),0)</f>
        <v/>
      </c>
      <c r="P4">
        <f>IFERROR(AVERAGEIFS('Demand hourly source'!$M$2:$M$8761,'Demand hourly source'!$S$2:$S$8761,$A4,'Demand hourly source'!$R$2:$R$8761,14)/SUM('Demand hourly source'!$M$2:$M$8761),0)</f>
        <v/>
      </c>
      <c r="Q4">
        <f>IFERROR(AVERAGEIFS('Demand hourly source'!$M$2:$M$8761,'Demand hourly source'!$S$2:$S$8761,$A4,'Demand hourly source'!$R$2:$R$8761,15)/SUM('Demand hourly source'!$M$2:$M$8761),0)</f>
        <v/>
      </c>
      <c r="R4">
        <f>IFERROR(AVERAGEIFS('Demand hourly source'!$M$2:$M$8761,'Demand hourly source'!$S$2:$S$8761,$A4,'Demand hourly source'!$R$2:$R$8761,16)/SUM('Demand hourly source'!$M$2:$M$8761),0)</f>
        <v/>
      </c>
      <c r="S4">
        <f>IFERROR(AVERAGEIFS('Demand hourly source'!$M$2:$M$8761,'Demand hourly source'!$S$2:$S$8761,$A4,'Demand hourly source'!$R$2:$R$8761,17)/SUM('Demand hourly source'!$M$2:$M$8761),0)</f>
        <v/>
      </c>
      <c r="T4">
        <f>IFERROR(AVERAGEIFS('Demand hourly source'!$M$2:$M$8761,'Demand hourly source'!$S$2:$S$8761,$A4,'Demand hourly source'!$R$2:$R$8761,18)/SUM('Demand hourly source'!$M$2:$M$8761),0)</f>
        <v/>
      </c>
      <c r="U4">
        <f>IFERROR(AVERAGEIFS('Demand hourly source'!$M$2:$M$8761,'Demand hourly source'!$S$2:$S$8761,$A4,'Demand hourly source'!$R$2:$R$8761,19)/SUM('Demand hourly source'!$M$2:$M$8761),0)</f>
        <v/>
      </c>
      <c r="V4">
        <f>IFERROR(AVERAGEIFS('Demand hourly source'!$M$2:$M$8761,'Demand hourly source'!$S$2:$S$8761,$A4,'Demand hourly source'!$R$2:$R$8761,20)/SUM('Demand hourly source'!$M$2:$M$8761),0)</f>
        <v/>
      </c>
      <c r="W4">
        <f>IFERROR(AVERAGEIFS('Demand hourly source'!$M$2:$M$8761,'Demand hourly source'!$S$2:$S$8761,$A4,'Demand hourly source'!$R$2:$R$8761,21)/SUM('Demand hourly source'!$M$2:$M$8761),0)</f>
        <v/>
      </c>
      <c r="X4">
        <f>IFERROR(AVERAGEIFS('Demand hourly source'!$M$2:$M$8761,'Demand hourly source'!$S$2:$S$8761,$A4,'Demand hourly source'!$R$2:$R$8761,22)/SUM('Demand hourly source'!$M$2:$M$8761),0)</f>
        <v/>
      </c>
      <c r="Y4">
        <f>IFERROR(AVERAGEIFS('Demand hourly source'!$M$2:$M$8761,'Demand hourly source'!$S$2:$S$8761,$A4,'Demand hourly source'!$R$2:$R$8761,23)/SUM('Demand hourly source'!$M$2:$M$8761),0)</f>
        <v/>
      </c>
    </row>
    <row r="5">
      <c r="A5" t="inlineStr">
        <is>
          <t>Fall</t>
        </is>
      </c>
      <c r="B5">
        <f>IFERROR(AVERAGEIFS('Demand hourly source'!$M$2:$M$8761,'Demand hourly source'!$S$2:$S$8761,$A5,'Demand hourly source'!$R$2:$R$8761,0)/SUM('Demand hourly source'!$M$2:$M$8761),0)</f>
        <v/>
      </c>
      <c r="C5">
        <f>IFERROR(AVERAGEIFS('Demand hourly source'!$M$2:$M$8761,'Demand hourly source'!$S$2:$S$8761,$A5,'Demand hourly source'!$R$2:$R$8761,1)/SUM('Demand hourly source'!$M$2:$M$8761),0)</f>
        <v/>
      </c>
      <c r="D5">
        <f>IFERROR(AVERAGEIFS('Demand hourly source'!$M$2:$M$8761,'Demand hourly source'!$S$2:$S$8761,$A5,'Demand hourly source'!$R$2:$R$8761,2)/SUM('Demand hourly source'!$M$2:$M$8761),0)</f>
        <v/>
      </c>
      <c r="E5">
        <f>IFERROR(AVERAGEIFS('Demand hourly source'!$M$2:$M$8761,'Demand hourly source'!$S$2:$S$8761,$A5,'Demand hourly source'!$R$2:$R$8761,3)/SUM('Demand hourly source'!$M$2:$M$8761),0)</f>
        <v/>
      </c>
      <c r="F5">
        <f>IFERROR(AVERAGEIFS('Demand hourly source'!$M$2:$M$8761,'Demand hourly source'!$S$2:$S$8761,$A5,'Demand hourly source'!$R$2:$R$8761,4)/SUM('Demand hourly source'!$M$2:$M$8761),0)</f>
        <v/>
      </c>
      <c r="G5">
        <f>IFERROR(AVERAGEIFS('Demand hourly source'!$M$2:$M$8761,'Demand hourly source'!$S$2:$S$8761,$A5,'Demand hourly source'!$R$2:$R$8761,5)/SUM('Demand hourly source'!$M$2:$M$8761),0)</f>
        <v/>
      </c>
      <c r="H5">
        <f>IFERROR(AVERAGEIFS('Demand hourly source'!$M$2:$M$8761,'Demand hourly source'!$S$2:$S$8761,$A5,'Demand hourly source'!$R$2:$R$8761,6)/SUM('Demand hourly source'!$M$2:$M$8761),0)</f>
        <v/>
      </c>
      <c r="I5">
        <f>IFERROR(AVERAGEIFS('Demand hourly source'!$M$2:$M$8761,'Demand hourly source'!$S$2:$S$8761,$A5,'Demand hourly source'!$R$2:$R$8761,7)/SUM('Demand hourly source'!$M$2:$M$8761),0)</f>
        <v/>
      </c>
      <c r="J5">
        <f>IFERROR(AVERAGEIFS('Demand hourly source'!$M$2:$M$8761,'Demand hourly source'!$S$2:$S$8761,$A5,'Demand hourly source'!$R$2:$R$8761,8)/SUM('Demand hourly source'!$M$2:$M$8761),0)</f>
        <v/>
      </c>
      <c r="K5">
        <f>IFERROR(AVERAGEIFS('Demand hourly source'!$M$2:$M$8761,'Demand hourly source'!$S$2:$S$8761,$A5,'Demand hourly source'!$R$2:$R$8761,9)/SUM('Demand hourly source'!$M$2:$M$8761),0)</f>
        <v/>
      </c>
      <c r="L5">
        <f>IFERROR(AVERAGEIFS('Demand hourly source'!$M$2:$M$8761,'Demand hourly source'!$S$2:$S$8761,$A5,'Demand hourly source'!$R$2:$R$8761,10)/SUM('Demand hourly source'!$M$2:$M$8761),0)</f>
        <v/>
      </c>
      <c r="M5">
        <f>IFERROR(AVERAGEIFS('Demand hourly source'!$M$2:$M$8761,'Demand hourly source'!$S$2:$S$8761,$A5,'Demand hourly source'!$R$2:$R$8761,11)/SUM('Demand hourly source'!$M$2:$M$8761),0)</f>
        <v/>
      </c>
      <c r="N5">
        <f>IFERROR(AVERAGEIFS('Demand hourly source'!$M$2:$M$8761,'Demand hourly source'!$S$2:$S$8761,$A5,'Demand hourly source'!$R$2:$R$8761,12)/SUM('Demand hourly source'!$M$2:$M$8761),0)</f>
        <v/>
      </c>
      <c r="O5">
        <f>IFERROR(AVERAGEIFS('Demand hourly source'!$M$2:$M$8761,'Demand hourly source'!$S$2:$S$8761,$A5,'Demand hourly source'!$R$2:$R$8761,13)/SUM('Demand hourly source'!$M$2:$M$8761),0)</f>
        <v/>
      </c>
      <c r="P5">
        <f>IFERROR(AVERAGEIFS('Demand hourly source'!$M$2:$M$8761,'Demand hourly source'!$S$2:$S$8761,$A5,'Demand hourly source'!$R$2:$R$8761,14)/SUM('Demand hourly source'!$M$2:$M$8761),0)</f>
        <v/>
      </c>
      <c r="Q5">
        <f>IFERROR(AVERAGEIFS('Demand hourly source'!$M$2:$M$8761,'Demand hourly source'!$S$2:$S$8761,$A5,'Demand hourly source'!$R$2:$R$8761,15)/SUM('Demand hourly source'!$M$2:$M$8761),0)</f>
        <v/>
      </c>
      <c r="R5">
        <f>IFERROR(AVERAGEIFS('Demand hourly source'!$M$2:$M$8761,'Demand hourly source'!$S$2:$S$8761,$A5,'Demand hourly source'!$R$2:$R$8761,16)/SUM('Demand hourly source'!$M$2:$M$8761),0)</f>
        <v/>
      </c>
      <c r="S5">
        <f>IFERROR(AVERAGEIFS('Demand hourly source'!$M$2:$M$8761,'Demand hourly source'!$S$2:$S$8761,$A5,'Demand hourly source'!$R$2:$R$8761,17)/SUM('Demand hourly source'!$M$2:$M$8761),0)</f>
        <v/>
      </c>
      <c r="T5">
        <f>IFERROR(AVERAGEIFS('Demand hourly source'!$M$2:$M$8761,'Demand hourly source'!$S$2:$S$8761,$A5,'Demand hourly source'!$R$2:$R$8761,18)/SUM('Demand hourly source'!$M$2:$M$8761),0)</f>
        <v/>
      </c>
      <c r="U5">
        <f>IFERROR(AVERAGEIFS('Demand hourly source'!$M$2:$M$8761,'Demand hourly source'!$S$2:$S$8761,$A5,'Demand hourly source'!$R$2:$R$8761,19)/SUM('Demand hourly source'!$M$2:$M$8761),0)</f>
        <v/>
      </c>
      <c r="V5">
        <f>IFERROR(AVERAGEIFS('Demand hourly source'!$M$2:$M$8761,'Demand hourly source'!$S$2:$S$8761,$A5,'Demand hourly source'!$R$2:$R$8761,20)/SUM('Demand hourly source'!$M$2:$M$8761),0)</f>
        <v/>
      </c>
      <c r="W5">
        <f>IFERROR(AVERAGEIFS('Demand hourly source'!$M$2:$M$8761,'Demand hourly source'!$S$2:$S$8761,$A5,'Demand hourly source'!$R$2:$R$8761,21)/SUM('Demand hourly source'!$M$2:$M$8761),0)</f>
        <v/>
      </c>
      <c r="X5">
        <f>IFERROR(AVERAGEIFS('Demand hourly source'!$M$2:$M$8761,'Demand hourly source'!$S$2:$S$8761,$A5,'Demand hourly source'!$R$2:$R$8761,22)/SUM('Demand hourly source'!$M$2:$M$8761),0)</f>
        <v/>
      </c>
      <c r="Y5">
        <f>IFERROR(AVERAGEIFS('Demand hourly source'!$M$2:$M$8761,'Demand hourly source'!$S$2:$S$8761,$A5,'Demand hourly source'!$R$2:$R$8761,23)/SUM('Demand hourly source'!$M$2:$M$8761),0)</f>
        <v/>
      </c>
    </row>
    <row r="6">
      <c r="A6" t="inlineStr">
        <is>
          <t>Summer Peak</t>
        </is>
      </c>
      <c r="B6">
        <f>IFERROR(AVERAGEIFS('Demand hourly source'!$M$2:$M$8761,'Demand hourly source'!$S$2:$S$8761,$A6,'Demand hourly source'!$R$2:$R$8761,0)/SUM('Demand hourly source'!$M$2:$M$8761),0)</f>
        <v/>
      </c>
      <c r="C6">
        <f>IFERROR(AVERAGEIFS('Demand hourly source'!$M$2:$M$8761,'Demand hourly source'!$S$2:$S$8761,$A6,'Demand hourly source'!$R$2:$R$8761,1)/SUM('Demand hourly source'!$M$2:$M$8761),0)</f>
        <v/>
      </c>
      <c r="D6">
        <f>IFERROR(AVERAGEIFS('Demand hourly source'!$M$2:$M$8761,'Demand hourly source'!$S$2:$S$8761,$A6,'Demand hourly source'!$R$2:$R$8761,2)/SUM('Demand hourly source'!$M$2:$M$8761),0)</f>
        <v/>
      </c>
      <c r="E6">
        <f>IFERROR(AVERAGEIFS('Demand hourly source'!$M$2:$M$8761,'Demand hourly source'!$S$2:$S$8761,$A6,'Demand hourly source'!$R$2:$R$8761,3)/SUM('Demand hourly source'!$M$2:$M$8761),0)</f>
        <v/>
      </c>
      <c r="F6">
        <f>IFERROR(AVERAGEIFS('Demand hourly source'!$M$2:$M$8761,'Demand hourly source'!$S$2:$S$8761,$A6,'Demand hourly source'!$R$2:$R$8761,4)/SUM('Demand hourly source'!$M$2:$M$8761),0)</f>
        <v/>
      </c>
      <c r="G6">
        <f>IFERROR(AVERAGEIFS('Demand hourly source'!$M$2:$M$8761,'Demand hourly source'!$S$2:$S$8761,$A6,'Demand hourly source'!$R$2:$R$8761,5)/SUM('Demand hourly source'!$M$2:$M$8761),0)</f>
        <v/>
      </c>
      <c r="H6">
        <f>IFERROR(AVERAGEIFS('Demand hourly source'!$M$2:$M$8761,'Demand hourly source'!$S$2:$S$8761,$A6,'Demand hourly source'!$R$2:$R$8761,6)/SUM('Demand hourly source'!$M$2:$M$8761),0)</f>
        <v/>
      </c>
      <c r="I6">
        <f>IFERROR(AVERAGEIFS('Demand hourly source'!$M$2:$M$8761,'Demand hourly source'!$S$2:$S$8761,$A6,'Demand hourly source'!$R$2:$R$8761,7)/SUM('Demand hourly source'!$M$2:$M$8761),0)</f>
        <v/>
      </c>
      <c r="J6">
        <f>IFERROR(AVERAGEIFS('Demand hourly source'!$M$2:$M$8761,'Demand hourly source'!$S$2:$S$8761,$A6,'Demand hourly source'!$R$2:$R$8761,8)/SUM('Demand hourly source'!$M$2:$M$8761),0)</f>
        <v/>
      </c>
      <c r="K6">
        <f>IFERROR(AVERAGEIFS('Demand hourly source'!$M$2:$M$8761,'Demand hourly source'!$S$2:$S$8761,$A6,'Demand hourly source'!$R$2:$R$8761,9)/SUM('Demand hourly source'!$M$2:$M$8761),0)</f>
        <v/>
      </c>
      <c r="L6">
        <f>IFERROR(AVERAGEIFS('Demand hourly source'!$M$2:$M$8761,'Demand hourly source'!$S$2:$S$8761,$A6,'Demand hourly source'!$R$2:$R$8761,10)/SUM('Demand hourly source'!$M$2:$M$8761),0)</f>
        <v/>
      </c>
      <c r="M6">
        <f>IFERROR(AVERAGEIFS('Demand hourly source'!$M$2:$M$8761,'Demand hourly source'!$S$2:$S$8761,$A6,'Demand hourly source'!$R$2:$R$8761,11)/SUM('Demand hourly source'!$M$2:$M$8761),0)</f>
        <v/>
      </c>
      <c r="N6">
        <f>IFERROR(AVERAGEIFS('Demand hourly source'!$M$2:$M$8761,'Demand hourly source'!$S$2:$S$8761,$A6,'Demand hourly source'!$R$2:$R$8761,12)/SUM('Demand hourly source'!$M$2:$M$8761),0)</f>
        <v/>
      </c>
      <c r="O6">
        <f>IFERROR(AVERAGEIFS('Demand hourly source'!$M$2:$M$8761,'Demand hourly source'!$S$2:$S$8761,$A6,'Demand hourly source'!$R$2:$R$8761,13)/SUM('Demand hourly source'!$M$2:$M$8761),0)</f>
        <v/>
      </c>
      <c r="P6">
        <f>IFERROR(AVERAGEIFS('Demand hourly source'!$M$2:$M$8761,'Demand hourly source'!$S$2:$S$8761,$A6,'Demand hourly source'!$R$2:$R$8761,14)/SUM('Demand hourly source'!$M$2:$M$8761),0)</f>
        <v/>
      </c>
      <c r="Q6">
        <f>IFERROR(AVERAGEIFS('Demand hourly source'!$M$2:$M$8761,'Demand hourly source'!$S$2:$S$8761,$A6,'Demand hourly source'!$R$2:$R$8761,15)/SUM('Demand hourly source'!$M$2:$M$8761),0)</f>
        <v/>
      </c>
      <c r="R6">
        <f>IFERROR(AVERAGEIFS('Demand hourly source'!$M$2:$M$8761,'Demand hourly source'!$S$2:$S$8761,$A6,'Demand hourly source'!$R$2:$R$8761,16)/SUM('Demand hourly source'!$M$2:$M$8761),0)</f>
        <v/>
      </c>
      <c r="S6">
        <f>IFERROR(AVERAGEIFS('Demand hourly source'!$M$2:$M$8761,'Demand hourly source'!$S$2:$S$8761,$A6,'Demand hourly source'!$R$2:$R$8761,17)/SUM('Demand hourly source'!$M$2:$M$8761),0)</f>
        <v/>
      </c>
      <c r="T6">
        <f>IFERROR(AVERAGEIFS('Demand hourly source'!$M$2:$M$8761,'Demand hourly source'!$S$2:$S$8761,$A6,'Demand hourly source'!$R$2:$R$8761,18)/SUM('Demand hourly source'!$M$2:$M$8761),0)</f>
        <v/>
      </c>
      <c r="U6">
        <f>IFERROR(AVERAGEIFS('Demand hourly source'!$M$2:$M$8761,'Demand hourly source'!$S$2:$S$8761,$A6,'Demand hourly source'!$R$2:$R$8761,19)/SUM('Demand hourly source'!$M$2:$M$8761),0)</f>
        <v/>
      </c>
      <c r="V6">
        <f>IFERROR(AVERAGEIFS('Demand hourly source'!$M$2:$M$8761,'Demand hourly source'!$S$2:$S$8761,$A6,'Demand hourly source'!$R$2:$R$8761,20)/SUM('Demand hourly source'!$M$2:$M$8761),0)</f>
        <v/>
      </c>
      <c r="W6">
        <f>IFERROR(AVERAGEIFS('Demand hourly source'!$M$2:$M$8761,'Demand hourly source'!$S$2:$S$8761,$A6,'Demand hourly source'!$R$2:$R$8761,21)/SUM('Demand hourly source'!$M$2:$M$8761),0)</f>
        <v/>
      </c>
      <c r="X6">
        <f>IFERROR(AVERAGEIFS('Demand hourly source'!$M$2:$M$8761,'Demand hourly source'!$S$2:$S$8761,$A6,'Demand hourly source'!$R$2:$R$8761,22)/SUM('Demand hourly source'!$M$2:$M$8761),0)</f>
        <v/>
      </c>
      <c r="Y6">
        <f>IFERROR(AVERAGEIFS('Demand hourly source'!$M$2:$M$8761,'Demand hourly source'!$S$2:$S$8761,$A6,'Demand hourly source'!$R$2:$R$8761,23)/SUM('Demand hourly source'!$M$2:$M$8761),0)</f>
        <v/>
      </c>
    </row>
    <row r="7">
      <c r="A7" t="inlineStr">
        <is>
          <t>Winter Peak</t>
        </is>
      </c>
      <c r="B7">
        <f>IFERROR(AVERAGEIFS('Demand hourly source'!$M$2:$M$8761,'Demand hourly source'!$S$2:$S$8761,$A7,'Demand hourly source'!$R$2:$R$8761,0)/SUM('Demand hourly source'!$M$2:$M$8761),0)</f>
        <v/>
      </c>
      <c r="C7">
        <f>IFERROR(AVERAGEIFS('Demand hourly source'!$M$2:$M$8761,'Demand hourly source'!$S$2:$S$8761,$A7,'Demand hourly source'!$R$2:$R$8761,1)/SUM('Demand hourly source'!$M$2:$M$8761),0)</f>
        <v/>
      </c>
      <c r="D7">
        <f>IFERROR(AVERAGEIFS('Demand hourly source'!$M$2:$M$8761,'Demand hourly source'!$S$2:$S$8761,$A7,'Demand hourly source'!$R$2:$R$8761,2)/SUM('Demand hourly source'!$M$2:$M$8761),0)</f>
        <v/>
      </c>
      <c r="E7">
        <f>IFERROR(AVERAGEIFS('Demand hourly source'!$M$2:$M$8761,'Demand hourly source'!$S$2:$S$8761,$A7,'Demand hourly source'!$R$2:$R$8761,3)/SUM('Demand hourly source'!$M$2:$M$8761),0)</f>
        <v/>
      </c>
      <c r="F7">
        <f>IFERROR(AVERAGEIFS('Demand hourly source'!$M$2:$M$8761,'Demand hourly source'!$S$2:$S$8761,$A7,'Demand hourly source'!$R$2:$R$8761,4)/SUM('Demand hourly source'!$M$2:$M$8761),0)</f>
        <v/>
      </c>
      <c r="G7">
        <f>IFERROR(AVERAGEIFS('Demand hourly source'!$M$2:$M$8761,'Demand hourly source'!$S$2:$S$8761,$A7,'Demand hourly source'!$R$2:$R$8761,5)/SUM('Demand hourly source'!$M$2:$M$8761),0)</f>
        <v/>
      </c>
      <c r="H7">
        <f>IFERROR(AVERAGEIFS('Demand hourly source'!$M$2:$M$8761,'Demand hourly source'!$S$2:$S$8761,$A7,'Demand hourly source'!$R$2:$R$8761,6)/SUM('Demand hourly source'!$M$2:$M$8761),0)</f>
        <v/>
      </c>
      <c r="I7">
        <f>IFERROR(AVERAGEIFS('Demand hourly source'!$M$2:$M$8761,'Demand hourly source'!$S$2:$S$8761,$A7,'Demand hourly source'!$R$2:$R$8761,7)/SUM('Demand hourly source'!$M$2:$M$8761),0)</f>
        <v/>
      </c>
      <c r="J7">
        <f>IFERROR(AVERAGEIFS('Demand hourly source'!$M$2:$M$8761,'Demand hourly source'!$S$2:$S$8761,$A7,'Demand hourly source'!$R$2:$R$8761,8)/SUM('Demand hourly source'!$M$2:$M$8761),0)</f>
        <v/>
      </c>
      <c r="K7">
        <f>IFERROR(AVERAGEIFS('Demand hourly source'!$M$2:$M$8761,'Demand hourly source'!$S$2:$S$8761,$A7,'Demand hourly source'!$R$2:$R$8761,9)/SUM('Demand hourly source'!$M$2:$M$8761),0)</f>
        <v/>
      </c>
      <c r="L7">
        <f>IFERROR(AVERAGEIFS('Demand hourly source'!$M$2:$M$8761,'Demand hourly source'!$S$2:$S$8761,$A7,'Demand hourly source'!$R$2:$R$8761,10)/SUM('Demand hourly source'!$M$2:$M$8761),0)</f>
        <v/>
      </c>
      <c r="M7">
        <f>IFERROR(AVERAGEIFS('Demand hourly source'!$M$2:$M$8761,'Demand hourly source'!$S$2:$S$8761,$A7,'Demand hourly source'!$R$2:$R$8761,11)/SUM('Demand hourly source'!$M$2:$M$8761),0)</f>
        <v/>
      </c>
      <c r="N7">
        <f>IFERROR(AVERAGEIFS('Demand hourly source'!$M$2:$M$8761,'Demand hourly source'!$S$2:$S$8761,$A7,'Demand hourly source'!$R$2:$R$8761,12)/SUM('Demand hourly source'!$M$2:$M$8761),0)</f>
        <v/>
      </c>
      <c r="O7">
        <f>IFERROR(AVERAGEIFS('Demand hourly source'!$M$2:$M$8761,'Demand hourly source'!$S$2:$S$8761,$A7,'Demand hourly source'!$R$2:$R$8761,13)/SUM('Demand hourly source'!$M$2:$M$8761),0)</f>
        <v/>
      </c>
      <c r="P7">
        <f>IFERROR(AVERAGEIFS('Demand hourly source'!$M$2:$M$8761,'Demand hourly source'!$S$2:$S$8761,$A7,'Demand hourly source'!$R$2:$R$8761,14)/SUM('Demand hourly source'!$M$2:$M$8761),0)</f>
        <v/>
      </c>
      <c r="Q7">
        <f>IFERROR(AVERAGEIFS('Demand hourly source'!$M$2:$M$8761,'Demand hourly source'!$S$2:$S$8761,$A7,'Demand hourly source'!$R$2:$R$8761,15)/SUM('Demand hourly source'!$M$2:$M$8761),0)</f>
        <v/>
      </c>
      <c r="R7">
        <f>IFERROR(AVERAGEIFS('Demand hourly source'!$M$2:$M$8761,'Demand hourly source'!$S$2:$S$8761,$A7,'Demand hourly source'!$R$2:$R$8761,16)/SUM('Demand hourly source'!$M$2:$M$8761),0)</f>
        <v/>
      </c>
      <c r="S7">
        <f>IFERROR(AVERAGEIFS('Demand hourly source'!$M$2:$M$8761,'Demand hourly source'!$S$2:$S$8761,$A7,'Demand hourly source'!$R$2:$R$8761,17)/SUM('Demand hourly source'!$M$2:$M$8761),0)</f>
        <v/>
      </c>
      <c r="T7">
        <f>IFERROR(AVERAGEIFS('Demand hourly source'!$M$2:$M$8761,'Demand hourly source'!$S$2:$S$8761,$A7,'Demand hourly source'!$R$2:$R$8761,18)/SUM('Demand hourly source'!$M$2:$M$8761),0)</f>
        <v/>
      </c>
      <c r="U7">
        <f>IFERROR(AVERAGEIFS('Demand hourly source'!$M$2:$M$8761,'Demand hourly source'!$S$2:$S$8761,$A7,'Demand hourly source'!$R$2:$R$8761,19)/SUM('Demand hourly source'!$M$2:$M$8761),0)</f>
        <v/>
      </c>
      <c r="V7">
        <f>IFERROR(AVERAGEIFS('Demand hourly source'!$M$2:$M$8761,'Demand hourly source'!$S$2:$S$8761,$A7,'Demand hourly source'!$R$2:$R$8761,20)/SUM('Demand hourly source'!$M$2:$M$8761),0)</f>
        <v/>
      </c>
      <c r="W7">
        <f>IFERROR(AVERAGEIFS('Demand hourly source'!$M$2:$M$8761,'Demand hourly source'!$S$2:$S$8761,$A7,'Demand hourly source'!$R$2:$R$8761,21)/SUM('Demand hourly source'!$M$2:$M$8761),0)</f>
        <v/>
      </c>
      <c r="X7">
        <f>IFERROR(AVERAGEIFS('Demand hourly source'!$M$2:$M$8761,'Demand hourly source'!$S$2:$S$8761,$A7,'Demand hourly source'!$R$2:$R$8761,22)/SUM('Demand hourly source'!$M$2:$M$8761),0)</f>
        <v/>
      </c>
      <c r="Y7">
        <f>IFERROR(AVERAGEIFS('Demand hourly source'!$M$2:$M$8761,'Demand hourly source'!$S$2:$S$8761,$A7,'Demand hourly source'!$R$2:$R$8761,23)/SUM('Demand hourly source'!$M$2:$M$8761),0)</f>
        <v/>
      </c>
    </row>
  </sheetData>
  <pageMargins left="0.75" right="0.75" top="1" bottom="1" header="0.5" footer="0.5"/>
</worksheet>
</file>

<file path=xl/worksheets/sheet25.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source'!$M$2:$M$8761,'Demand hourly source'!$S$2:$S$8761,$A2,'Demand hourly source'!$R$2:$R$8761,0)/SUM('Demand hourly source'!$M$2:$M$8761),0)</f>
        <v/>
      </c>
      <c r="C2">
        <f>IFERROR(AVERAGEIFS('Demand hourly source'!$M$2:$M$8761,'Demand hourly source'!$S$2:$S$8761,$A2,'Demand hourly source'!$R$2:$R$8761,1)/SUM('Demand hourly source'!$M$2:$M$8761),0)</f>
        <v/>
      </c>
      <c r="D2">
        <f>IFERROR(AVERAGEIFS('Demand hourly source'!$M$2:$M$8761,'Demand hourly source'!$S$2:$S$8761,$A2,'Demand hourly source'!$R$2:$R$8761,2)/SUM('Demand hourly source'!$M$2:$M$8761),0)</f>
        <v/>
      </c>
      <c r="E2">
        <f>IFERROR(AVERAGEIFS('Demand hourly source'!$M$2:$M$8761,'Demand hourly source'!$S$2:$S$8761,$A2,'Demand hourly source'!$R$2:$R$8761,3)/SUM('Demand hourly source'!$M$2:$M$8761),0)</f>
        <v/>
      </c>
      <c r="F2">
        <f>IFERROR(AVERAGEIFS('Demand hourly source'!$M$2:$M$8761,'Demand hourly source'!$S$2:$S$8761,$A2,'Demand hourly source'!$R$2:$R$8761,4)/SUM('Demand hourly source'!$M$2:$M$8761),0)</f>
        <v/>
      </c>
      <c r="G2">
        <f>IFERROR(AVERAGEIFS('Demand hourly source'!$M$2:$M$8761,'Demand hourly source'!$S$2:$S$8761,$A2,'Demand hourly source'!$R$2:$R$8761,5)/SUM('Demand hourly source'!$M$2:$M$8761),0)</f>
        <v/>
      </c>
      <c r="H2">
        <f>IFERROR(AVERAGEIFS('Demand hourly source'!$M$2:$M$8761,'Demand hourly source'!$S$2:$S$8761,$A2,'Demand hourly source'!$R$2:$R$8761,6)/SUM('Demand hourly source'!$M$2:$M$8761),0)</f>
        <v/>
      </c>
      <c r="I2">
        <f>IFERROR(AVERAGEIFS('Demand hourly source'!$M$2:$M$8761,'Demand hourly source'!$S$2:$S$8761,$A2,'Demand hourly source'!$R$2:$R$8761,7)/SUM('Demand hourly source'!$M$2:$M$8761),0)</f>
        <v/>
      </c>
      <c r="J2">
        <f>IFERROR(AVERAGEIFS('Demand hourly source'!$M$2:$M$8761,'Demand hourly source'!$S$2:$S$8761,$A2,'Demand hourly source'!$R$2:$R$8761,8)/SUM('Demand hourly source'!$M$2:$M$8761),0)</f>
        <v/>
      </c>
      <c r="K2">
        <f>IFERROR(AVERAGEIFS('Demand hourly source'!$M$2:$M$8761,'Demand hourly source'!$S$2:$S$8761,$A2,'Demand hourly source'!$R$2:$R$8761,9)/SUM('Demand hourly source'!$M$2:$M$8761),0)</f>
        <v/>
      </c>
      <c r="L2">
        <f>IFERROR(AVERAGEIFS('Demand hourly source'!$M$2:$M$8761,'Demand hourly source'!$S$2:$S$8761,$A2,'Demand hourly source'!$R$2:$R$8761,10)/SUM('Demand hourly source'!$M$2:$M$8761),0)</f>
        <v/>
      </c>
      <c r="M2">
        <f>IFERROR(AVERAGEIFS('Demand hourly source'!$M$2:$M$8761,'Demand hourly source'!$S$2:$S$8761,$A2,'Demand hourly source'!$R$2:$R$8761,11)/SUM('Demand hourly source'!$M$2:$M$8761),0)</f>
        <v/>
      </c>
      <c r="N2">
        <f>IFERROR(AVERAGEIFS('Demand hourly source'!$M$2:$M$8761,'Demand hourly source'!$S$2:$S$8761,$A2,'Demand hourly source'!$R$2:$R$8761,12)/SUM('Demand hourly source'!$M$2:$M$8761),0)</f>
        <v/>
      </c>
      <c r="O2">
        <f>IFERROR(AVERAGEIFS('Demand hourly source'!$M$2:$M$8761,'Demand hourly source'!$S$2:$S$8761,$A2,'Demand hourly source'!$R$2:$R$8761,13)/SUM('Demand hourly source'!$M$2:$M$8761),0)</f>
        <v/>
      </c>
      <c r="P2">
        <f>IFERROR(AVERAGEIFS('Demand hourly source'!$M$2:$M$8761,'Demand hourly source'!$S$2:$S$8761,$A2,'Demand hourly source'!$R$2:$R$8761,14)/SUM('Demand hourly source'!$M$2:$M$8761),0)</f>
        <v/>
      </c>
      <c r="Q2">
        <f>IFERROR(AVERAGEIFS('Demand hourly source'!$M$2:$M$8761,'Demand hourly source'!$S$2:$S$8761,$A2,'Demand hourly source'!$R$2:$R$8761,15)/SUM('Demand hourly source'!$M$2:$M$8761),0)</f>
        <v/>
      </c>
      <c r="R2">
        <f>IFERROR(AVERAGEIFS('Demand hourly source'!$M$2:$M$8761,'Demand hourly source'!$S$2:$S$8761,$A2,'Demand hourly source'!$R$2:$R$8761,16)/SUM('Demand hourly source'!$M$2:$M$8761),0)</f>
        <v/>
      </c>
      <c r="S2">
        <f>IFERROR(AVERAGEIFS('Demand hourly source'!$M$2:$M$8761,'Demand hourly source'!$S$2:$S$8761,$A2,'Demand hourly source'!$R$2:$R$8761,17)/SUM('Demand hourly source'!$M$2:$M$8761),0)</f>
        <v/>
      </c>
      <c r="T2">
        <f>IFERROR(AVERAGEIFS('Demand hourly source'!$M$2:$M$8761,'Demand hourly source'!$S$2:$S$8761,$A2,'Demand hourly source'!$R$2:$R$8761,18)/SUM('Demand hourly source'!$M$2:$M$8761),0)</f>
        <v/>
      </c>
      <c r="U2">
        <f>IFERROR(AVERAGEIFS('Demand hourly source'!$M$2:$M$8761,'Demand hourly source'!$S$2:$S$8761,$A2,'Demand hourly source'!$R$2:$R$8761,19)/SUM('Demand hourly source'!$M$2:$M$8761),0)</f>
        <v/>
      </c>
      <c r="V2">
        <f>IFERROR(AVERAGEIFS('Demand hourly source'!$M$2:$M$8761,'Demand hourly source'!$S$2:$S$8761,$A2,'Demand hourly source'!$R$2:$R$8761,20)/SUM('Demand hourly source'!$M$2:$M$8761),0)</f>
        <v/>
      </c>
      <c r="W2">
        <f>IFERROR(AVERAGEIFS('Demand hourly source'!$M$2:$M$8761,'Demand hourly source'!$S$2:$S$8761,$A2,'Demand hourly source'!$R$2:$R$8761,21)/SUM('Demand hourly source'!$M$2:$M$8761),0)</f>
        <v/>
      </c>
      <c r="X2">
        <f>IFERROR(AVERAGEIFS('Demand hourly source'!$M$2:$M$8761,'Demand hourly source'!$S$2:$S$8761,$A2,'Demand hourly source'!$R$2:$R$8761,22)/SUM('Demand hourly source'!$M$2:$M$8761),0)</f>
        <v/>
      </c>
      <c r="Y2">
        <f>IFERROR(AVERAGEIFS('Demand hourly source'!$M$2:$M$8761,'Demand hourly source'!$S$2:$S$8761,$A2,'Demand hourly source'!$R$2:$R$8761,23)/SUM('Demand hourly source'!$M$2:$M$8761),0)</f>
        <v/>
      </c>
    </row>
    <row r="3">
      <c r="A3" t="inlineStr">
        <is>
          <t>Spring</t>
        </is>
      </c>
      <c r="B3">
        <f>IFERROR(AVERAGEIFS('Demand hourly source'!$M$2:$M$8761,'Demand hourly source'!$S$2:$S$8761,$A3,'Demand hourly source'!$R$2:$R$8761,0)/SUM('Demand hourly source'!$M$2:$M$8761),0)</f>
        <v/>
      </c>
      <c r="C3">
        <f>IFERROR(AVERAGEIFS('Demand hourly source'!$M$2:$M$8761,'Demand hourly source'!$S$2:$S$8761,$A3,'Demand hourly source'!$R$2:$R$8761,1)/SUM('Demand hourly source'!$M$2:$M$8761),0)</f>
        <v/>
      </c>
      <c r="D3">
        <f>IFERROR(AVERAGEIFS('Demand hourly source'!$M$2:$M$8761,'Demand hourly source'!$S$2:$S$8761,$A3,'Demand hourly source'!$R$2:$R$8761,2)/SUM('Demand hourly source'!$M$2:$M$8761),0)</f>
        <v/>
      </c>
      <c r="E3">
        <f>IFERROR(AVERAGEIFS('Demand hourly source'!$M$2:$M$8761,'Demand hourly source'!$S$2:$S$8761,$A3,'Demand hourly source'!$R$2:$R$8761,3)/SUM('Demand hourly source'!$M$2:$M$8761),0)</f>
        <v/>
      </c>
      <c r="F3">
        <f>IFERROR(AVERAGEIFS('Demand hourly source'!$M$2:$M$8761,'Demand hourly source'!$S$2:$S$8761,$A3,'Demand hourly source'!$R$2:$R$8761,4)/SUM('Demand hourly source'!$M$2:$M$8761),0)</f>
        <v/>
      </c>
      <c r="G3">
        <f>IFERROR(AVERAGEIFS('Demand hourly source'!$M$2:$M$8761,'Demand hourly source'!$S$2:$S$8761,$A3,'Demand hourly source'!$R$2:$R$8761,5)/SUM('Demand hourly source'!$M$2:$M$8761),0)</f>
        <v/>
      </c>
      <c r="H3">
        <f>IFERROR(AVERAGEIFS('Demand hourly source'!$M$2:$M$8761,'Demand hourly source'!$S$2:$S$8761,$A3,'Demand hourly source'!$R$2:$R$8761,6)/SUM('Demand hourly source'!$M$2:$M$8761),0)</f>
        <v/>
      </c>
      <c r="I3">
        <f>IFERROR(AVERAGEIFS('Demand hourly source'!$M$2:$M$8761,'Demand hourly source'!$S$2:$S$8761,$A3,'Demand hourly source'!$R$2:$R$8761,7)/SUM('Demand hourly source'!$M$2:$M$8761),0)</f>
        <v/>
      </c>
      <c r="J3">
        <f>IFERROR(AVERAGEIFS('Demand hourly source'!$M$2:$M$8761,'Demand hourly source'!$S$2:$S$8761,$A3,'Demand hourly source'!$R$2:$R$8761,8)/SUM('Demand hourly source'!$M$2:$M$8761),0)</f>
        <v/>
      </c>
      <c r="K3">
        <f>IFERROR(AVERAGEIFS('Demand hourly source'!$M$2:$M$8761,'Demand hourly source'!$S$2:$S$8761,$A3,'Demand hourly source'!$R$2:$R$8761,9)/SUM('Demand hourly source'!$M$2:$M$8761),0)</f>
        <v/>
      </c>
      <c r="L3">
        <f>IFERROR(AVERAGEIFS('Demand hourly source'!$M$2:$M$8761,'Demand hourly source'!$S$2:$S$8761,$A3,'Demand hourly source'!$R$2:$R$8761,10)/SUM('Demand hourly source'!$M$2:$M$8761),0)</f>
        <v/>
      </c>
      <c r="M3">
        <f>IFERROR(AVERAGEIFS('Demand hourly source'!$M$2:$M$8761,'Demand hourly source'!$S$2:$S$8761,$A3,'Demand hourly source'!$R$2:$R$8761,11)/SUM('Demand hourly source'!$M$2:$M$8761),0)</f>
        <v/>
      </c>
      <c r="N3">
        <f>IFERROR(AVERAGEIFS('Demand hourly source'!$M$2:$M$8761,'Demand hourly source'!$S$2:$S$8761,$A3,'Demand hourly source'!$R$2:$R$8761,12)/SUM('Demand hourly source'!$M$2:$M$8761),0)</f>
        <v/>
      </c>
      <c r="O3">
        <f>IFERROR(AVERAGEIFS('Demand hourly source'!$M$2:$M$8761,'Demand hourly source'!$S$2:$S$8761,$A3,'Demand hourly source'!$R$2:$R$8761,13)/SUM('Demand hourly source'!$M$2:$M$8761),0)</f>
        <v/>
      </c>
      <c r="P3">
        <f>IFERROR(AVERAGEIFS('Demand hourly source'!$M$2:$M$8761,'Demand hourly source'!$S$2:$S$8761,$A3,'Demand hourly source'!$R$2:$R$8761,14)/SUM('Demand hourly source'!$M$2:$M$8761),0)</f>
        <v/>
      </c>
      <c r="Q3">
        <f>IFERROR(AVERAGEIFS('Demand hourly source'!$M$2:$M$8761,'Demand hourly source'!$S$2:$S$8761,$A3,'Demand hourly source'!$R$2:$R$8761,15)/SUM('Demand hourly source'!$M$2:$M$8761),0)</f>
        <v/>
      </c>
      <c r="R3">
        <f>IFERROR(AVERAGEIFS('Demand hourly source'!$M$2:$M$8761,'Demand hourly source'!$S$2:$S$8761,$A3,'Demand hourly source'!$R$2:$R$8761,16)/SUM('Demand hourly source'!$M$2:$M$8761),0)</f>
        <v/>
      </c>
      <c r="S3">
        <f>IFERROR(AVERAGEIFS('Demand hourly source'!$M$2:$M$8761,'Demand hourly source'!$S$2:$S$8761,$A3,'Demand hourly source'!$R$2:$R$8761,17)/SUM('Demand hourly source'!$M$2:$M$8761),0)</f>
        <v/>
      </c>
      <c r="T3">
        <f>IFERROR(AVERAGEIFS('Demand hourly source'!$M$2:$M$8761,'Demand hourly source'!$S$2:$S$8761,$A3,'Demand hourly source'!$R$2:$R$8761,18)/SUM('Demand hourly source'!$M$2:$M$8761),0)</f>
        <v/>
      </c>
      <c r="U3">
        <f>IFERROR(AVERAGEIFS('Demand hourly source'!$M$2:$M$8761,'Demand hourly source'!$S$2:$S$8761,$A3,'Demand hourly source'!$R$2:$R$8761,19)/SUM('Demand hourly source'!$M$2:$M$8761),0)</f>
        <v/>
      </c>
      <c r="V3">
        <f>IFERROR(AVERAGEIFS('Demand hourly source'!$M$2:$M$8761,'Demand hourly source'!$S$2:$S$8761,$A3,'Demand hourly source'!$R$2:$R$8761,20)/SUM('Demand hourly source'!$M$2:$M$8761),0)</f>
        <v/>
      </c>
      <c r="W3">
        <f>IFERROR(AVERAGEIFS('Demand hourly source'!$M$2:$M$8761,'Demand hourly source'!$S$2:$S$8761,$A3,'Demand hourly source'!$R$2:$R$8761,21)/SUM('Demand hourly source'!$M$2:$M$8761),0)</f>
        <v/>
      </c>
      <c r="X3">
        <f>IFERROR(AVERAGEIFS('Demand hourly source'!$M$2:$M$8761,'Demand hourly source'!$S$2:$S$8761,$A3,'Demand hourly source'!$R$2:$R$8761,22)/SUM('Demand hourly source'!$M$2:$M$8761),0)</f>
        <v/>
      </c>
      <c r="Y3">
        <f>IFERROR(AVERAGEIFS('Demand hourly source'!$M$2:$M$8761,'Demand hourly source'!$S$2:$S$8761,$A3,'Demand hourly source'!$R$2:$R$8761,23)/SUM('Demand hourly source'!$M$2:$M$8761),0)</f>
        <v/>
      </c>
    </row>
    <row r="4">
      <c r="A4" t="inlineStr">
        <is>
          <t>Summer</t>
        </is>
      </c>
      <c r="B4">
        <f>IFERROR(AVERAGEIFS('Demand hourly source'!$M$2:$M$8761,'Demand hourly source'!$S$2:$S$8761,$A4,'Demand hourly source'!$R$2:$R$8761,0)/SUM('Demand hourly source'!$M$2:$M$8761),0)</f>
        <v/>
      </c>
      <c r="C4">
        <f>IFERROR(AVERAGEIFS('Demand hourly source'!$M$2:$M$8761,'Demand hourly source'!$S$2:$S$8761,$A4,'Demand hourly source'!$R$2:$R$8761,1)/SUM('Demand hourly source'!$M$2:$M$8761),0)</f>
        <v/>
      </c>
      <c r="D4">
        <f>IFERROR(AVERAGEIFS('Demand hourly source'!$M$2:$M$8761,'Demand hourly source'!$S$2:$S$8761,$A4,'Demand hourly source'!$R$2:$R$8761,2)/SUM('Demand hourly source'!$M$2:$M$8761),0)</f>
        <v/>
      </c>
      <c r="E4">
        <f>IFERROR(AVERAGEIFS('Demand hourly source'!$M$2:$M$8761,'Demand hourly source'!$S$2:$S$8761,$A4,'Demand hourly source'!$R$2:$R$8761,3)/SUM('Demand hourly source'!$M$2:$M$8761),0)</f>
        <v/>
      </c>
      <c r="F4">
        <f>IFERROR(AVERAGEIFS('Demand hourly source'!$M$2:$M$8761,'Demand hourly source'!$S$2:$S$8761,$A4,'Demand hourly source'!$R$2:$R$8761,4)/SUM('Demand hourly source'!$M$2:$M$8761),0)</f>
        <v/>
      </c>
      <c r="G4">
        <f>IFERROR(AVERAGEIFS('Demand hourly source'!$M$2:$M$8761,'Demand hourly source'!$S$2:$S$8761,$A4,'Demand hourly source'!$R$2:$R$8761,5)/SUM('Demand hourly source'!$M$2:$M$8761),0)</f>
        <v/>
      </c>
      <c r="H4">
        <f>IFERROR(AVERAGEIFS('Demand hourly source'!$M$2:$M$8761,'Demand hourly source'!$S$2:$S$8761,$A4,'Demand hourly source'!$R$2:$R$8761,6)/SUM('Demand hourly source'!$M$2:$M$8761),0)</f>
        <v/>
      </c>
      <c r="I4">
        <f>IFERROR(AVERAGEIFS('Demand hourly source'!$M$2:$M$8761,'Demand hourly source'!$S$2:$S$8761,$A4,'Demand hourly source'!$R$2:$R$8761,7)/SUM('Demand hourly source'!$M$2:$M$8761),0)</f>
        <v/>
      </c>
      <c r="J4">
        <f>IFERROR(AVERAGEIFS('Demand hourly source'!$M$2:$M$8761,'Demand hourly source'!$S$2:$S$8761,$A4,'Demand hourly source'!$R$2:$R$8761,8)/SUM('Demand hourly source'!$M$2:$M$8761),0)</f>
        <v/>
      </c>
      <c r="K4">
        <f>IFERROR(AVERAGEIFS('Demand hourly source'!$M$2:$M$8761,'Demand hourly source'!$S$2:$S$8761,$A4,'Demand hourly source'!$R$2:$R$8761,9)/SUM('Demand hourly source'!$M$2:$M$8761),0)</f>
        <v/>
      </c>
      <c r="L4">
        <f>IFERROR(AVERAGEIFS('Demand hourly source'!$M$2:$M$8761,'Demand hourly source'!$S$2:$S$8761,$A4,'Demand hourly source'!$R$2:$R$8761,10)/SUM('Demand hourly source'!$M$2:$M$8761),0)</f>
        <v/>
      </c>
      <c r="M4">
        <f>IFERROR(AVERAGEIFS('Demand hourly source'!$M$2:$M$8761,'Demand hourly source'!$S$2:$S$8761,$A4,'Demand hourly source'!$R$2:$R$8761,11)/SUM('Demand hourly source'!$M$2:$M$8761),0)</f>
        <v/>
      </c>
      <c r="N4">
        <f>IFERROR(AVERAGEIFS('Demand hourly source'!$M$2:$M$8761,'Demand hourly source'!$S$2:$S$8761,$A4,'Demand hourly source'!$R$2:$R$8761,12)/SUM('Demand hourly source'!$M$2:$M$8761),0)</f>
        <v/>
      </c>
      <c r="O4">
        <f>IFERROR(AVERAGEIFS('Demand hourly source'!$M$2:$M$8761,'Demand hourly source'!$S$2:$S$8761,$A4,'Demand hourly source'!$R$2:$R$8761,13)/SUM('Demand hourly source'!$M$2:$M$8761),0)</f>
        <v/>
      </c>
      <c r="P4">
        <f>IFERROR(AVERAGEIFS('Demand hourly source'!$M$2:$M$8761,'Demand hourly source'!$S$2:$S$8761,$A4,'Demand hourly source'!$R$2:$R$8761,14)/SUM('Demand hourly source'!$M$2:$M$8761),0)</f>
        <v/>
      </c>
      <c r="Q4">
        <f>IFERROR(AVERAGEIFS('Demand hourly source'!$M$2:$M$8761,'Demand hourly source'!$S$2:$S$8761,$A4,'Demand hourly source'!$R$2:$R$8761,15)/SUM('Demand hourly source'!$M$2:$M$8761),0)</f>
        <v/>
      </c>
      <c r="R4">
        <f>IFERROR(AVERAGEIFS('Demand hourly source'!$M$2:$M$8761,'Demand hourly source'!$S$2:$S$8761,$A4,'Demand hourly source'!$R$2:$R$8761,16)/SUM('Demand hourly source'!$M$2:$M$8761),0)</f>
        <v/>
      </c>
      <c r="S4">
        <f>IFERROR(AVERAGEIFS('Demand hourly source'!$M$2:$M$8761,'Demand hourly source'!$S$2:$S$8761,$A4,'Demand hourly source'!$R$2:$R$8761,17)/SUM('Demand hourly source'!$M$2:$M$8761),0)</f>
        <v/>
      </c>
      <c r="T4">
        <f>IFERROR(AVERAGEIFS('Demand hourly source'!$M$2:$M$8761,'Demand hourly source'!$S$2:$S$8761,$A4,'Demand hourly source'!$R$2:$R$8761,18)/SUM('Demand hourly source'!$M$2:$M$8761),0)</f>
        <v/>
      </c>
      <c r="U4">
        <f>IFERROR(AVERAGEIFS('Demand hourly source'!$M$2:$M$8761,'Demand hourly source'!$S$2:$S$8761,$A4,'Demand hourly source'!$R$2:$R$8761,19)/SUM('Demand hourly source'!$M$2:$M$8761),0)</f>
        <v/>
      </c>
      <c r="V4">
        <f>IFERROR(AVERAGEIFS('Demand hourly source'!$M$2:$M$8761,'Demand hourly source'!$S$2:$S$8761,$A4,'Demand hourly source'!$R$2:$R$8761,20)/SUM('Demand hourly source'!$M$2:$M$8761),0)</f>
        <v/>
      </c>
      <c r="W4">
        <f>IFERROR(AVERAGEIFS('Demand hourly source'!$M$2:$M$8761,'Demand hourly source'!$S$2:$S$8761,$A4,'Demand hourly source'!$R$2:$R$8761,21)/SUM('Demand hourly source'!$M$2:$M$8761),0)</f>
        <v/>
      </c>
      <c r="X4">
        <f>IFERROR(AVERAGEIFS('Demand hourly source'!$M$2:$M$8761,'Demand hourly source'!$S$2:$S$8761,$A4,'Demand hourly source'!$R$2:$R$8761,22)/SUM('Demand hourly source'!$M$2:$M$8761),0)</f>
        <v/>
      </c>
      <c r="Y4">
        <f>IFERROR(AVERAGEIFS('Demand hourly source'!$M$2:$M$8761,'Demand hourly source'!$S$2:$S$8761,$A4,'Demand hourly source'!$R$2:$R$8761,23)/SUM('Demand hourly source'!$M$2:$M$8761),0)</f>
        <v/>
      </c>
    </row>
    <row r="5">
      <c r="A5" t="inlineStr">
        <is>
          <t>Fall</t>
        </is>
      </c>
      <c r="B5">
        <f>IFERROR(AVERAGEIFS('Demand hourly source'!$M$2:$M$8761,'Demand hourly source'!$S$2:$S$8761,$A5,'Demand hourly source'!$R$2:$R$8761,0)/SUM('Demand hourly source'!$M$2:$M$8761),0)</f>
        <v/>
      </c>
      <c r="C5">
        <f>IFERROR(AVERAGEIFS('Demand hourly source'!$M$2:$M$8761,'Demand hourly source'!$S$2:$S$8761,$A5,'Demand hourly source'!$R$2:$R$8761,1)/SUM('Demand hourly source'!$M$2:$M$8761),0)</f>
        <v/>
      </c>
      <c r="D5">
        <f>IFERROR(AVERAGEIFS('Demand hourly source'!$M$2:$M$8761,'Demand hourly source'!$S$2:$S$8761,$A5,'Demand hourly source'!$R$2:$R$8761,2)/SUM('Demand hourly source'!$M$2:$M$8761),0)</f>
        <v/>
      </c>
      <c r="E5">
        <f>IFERROR(AVERAGEIFS('Demand hourly source'!$M$2:$M$8761,'Demand hourly source'!$S$2:$S$8761,$A5,'Demand hourly source'!$R$2:$R$8761,3)/SUM('Demand hourly source'!$M$2:$M$8761),0)</f>
        <v/>
      </c>
      <c r="F5">
        <f>IFERROR(AVERAGEIFS('Demand hourly source'!$M$2:$M$8761,'Demand hourly source'!$S$2:$S$8761,$A5,'Demand hourly source'!$R$2:$R$8761,4)/SUM('Demand hourly source'!$M$2:$M$8761),0)</f>
        <v/>
      </c>
      <c r="G5">
        <f>IFERROR(AVERAGEIFS('Demand hourly source'!$M$2:$M$8761,'Demand hourly source'!$S$2:$S$8761,$A5,'Demand hourly source'!$R$2:$R$8761,5)/SUM('Demand hourly source'!$M$2:$M$8761),0)</f>
        <v/>
      </c>
      <c r="H5">
        <f>IFERROR(AVERAGEIFS('Demand hourly source'!$M$2:$M$8761,'Demand hourly source'!$S$2:$S$8761,$A5,'Demand hourly source'!$R$2:$R$8761,6)/SUM('Demand hourly source'!$M$2:$M$8761),0)</f>
        <v/>
      </c>
      <c r="I5">
        <f>IFERROR(AVERAGEIFS('Demand hourly source'!$M$2:$M$8761,'Demand hourly source'!$S$2:$S$8761,$A5,'Demand hourly source'!$R$2:$R$8761,7)/SUM('Demand hourly source'!$M$2:$M$8761),0)</f>
        <v/>
      </c>
      <c r="J5">
        <f>IFERROR(AVERAGEIFS('Demand hourly source'!$M$2:$M$8761,'Demand hourly source'!$S$2:$S$8761,$A5,'Demand hourly source'!$R$2:$R$8761,8)/SUM('Demand hourly source'!$M$2:$M$8761),0)</f>
        <v/>
      </c>
      <c r="K5">
        <f>IFERROR(AVERAGEIFS('Demand hourly source'!$M$2:$M$8761,'Demand hourly source'!$S$2:$S$8761,$A5,'Demand hourly source'!$R$2:$R$8761,9)/SUM('Demand hourly source'!$M$2:$M$8761),0)</f>
        <v/>
      </c>
      <c r="L5">
        <f>IFERROR(AVERAGEIFS('Demand hourly source'!$M$2:$M$8761,'Demand hourly source'!$S$2:$S$8761,$A5,'Demand hourly source'!$R$2:$R$8761,10)/SUM('Demand hourly source'!$M$2:$M$8761),0)</f>
        <v/>
      </c>
      <c r="M5">
        <f>IFERROR(AVERAGEIFS('Demand hourly source'!$M$2:$M$8761,'Demand hourly source'!$S$2:$S$8761,$A5,'Demand hourly source'!$R$2:$R$8761,11)/SUM('Demand hourly source'!$M$2:$M$8761),0)</f>
        <v/>
      </c>
      <c r="N5">
        <f>IFERROR(AVERAGEIFS('Demand hourly source'!$M$2:$M$8761,'Demand hourly source'!$S$2:$S$8761,$A5,'Demand hourly source'!$R$2:$R$8761,12)/SUM('Demand hourly source'!$M$2:$M$8761),0)</f>
        <v/>
      </c>
      <c r="O5">
        <f>IFERROR(AVERAGEIFS('Demand hourly source'!$M$2:$M$8761,'Demand hourly source'!$S$2:$S$8761,$A5,'Demand hourly source'!$R$2:$R$8761,13)/SUM('Demand hourly source'!$M$2:$M$8761),0)</f>
        <v/>
      </c>
      <c r="P5">
        <f>IFERROR(AVERAGEIFS('Demand hourly source'!$M$2:$M$8761,'Demand hourly source'!$S$2:$S$8761,$A5,'Demand hourly source'!$R$2:$R$8761,14)/SUM('Demand hourly source'!$M$2:$M$8761),0)</f>
        <v/>
      </c>
      <c r="Q5">
        <f>IFERROR(AVERAGEIFS('Demand hourly source'!$M$2:$M$8761,'Demand hourly source'!$S$2:$S$8761,$A5,'Demand hourly source'!$R$2:$R$8761,15)/SUM('Demand hourly source'!$M$2:$M$8761),0)</f>
        <v/>
      </c>
      <c r="R5">
        <f>IFERROR(AVERAGEIFS('Demand hourly source'!$M$2:$M$8761,'Demand hourly source'!$S$2:$S$8761,$A5,'Demand hourly source'!$R$2:$R$8761,16)/SUM('Demand hourly source'!$M$2:$M$8761),0)</f>
        <v/>
      </c>
      <c r="S5">
        <f>IFERROR(AVERAGEIFS('Demand hourly source'!$M$2:$M$8761,'Demand hourly source'!$S$2:$S$8761,$A5,'Demand hourly source'!$R$2:$R$8761,17)/SUM('Demand hourly source'!$M$2:$M$8761),0)</f>
        <v/>
      </c>
      <c r="T5">
        <f>IFERROR(AVERAGEIFS('Demand hourly source'!$M$2:$M$8761,'Demand hourly source'!$S$2:$S$8761,$A5,'Demand hourly source'!$R$2:$R$8761,18)/SUM('Demand hourly source'!$M$2:$M$8761),0)</f>
        <v/>
      </c>
      <c r="U5">
        <f>IFERROR(AVERAGEIFS('Demand hourly source'!$M$2:$M$8761,'Demand hourly source'!$S$2:$S$8761,$A5,'Demand hourly source'!$R$2:$R$8761,19)/SUM('Demand hourly source'!$M$2:$M$8761),0)</f>
        <v/>
      </c>
      <c r="V5">
        <f>IFERROR(AVERAGEIFS('Demand hourly source'!$M$2:$M$8761,'Demand hourly source'!$S$2:$S$8761,$A5,'Demand hourly source'!$R$2:$R$8761,20)/SUM('Demand hourly source'!$M$2:$M$8761),0)</f>
        <v/>
      </c>
      <c r="W5">
        <f>IFERROR(AVERAGEIFS('Demand hourly source'!$M$2:$M$8761,'Demand hourly source'!$S$2:$S$8761,$A5,'Demand hourly source'!$R$2:$R$8761,21)/SUM('Demand hourly source'!$M$2:$M$8761),0)</f>
        <v/>
      </c>
      <c r="X5">
        <f>IFERROR(AVERAGEIFS('Demand hourly source'!$M$2:$M$8761,'Demand hourly source'!$S$2:$S$8761,$A5,'Demand hourly source'!$R$2:$R$8761,22)/SUM('Demand hourly source'!$M$2:$M$8761),0)</f>
        <v/>
      </c>
      <c r="Y5">
        <f>IFERROR(AVERAGEIFS('Demand hourly source'!$M$2:$M$8761,'Demand hourly source'!$S$2:$S$8761,$A5,'Demand hourly source'!$R$2:$R$8761,23)/SUM('Demand hourly source'!$M$2:$M$8761),0)</f>
        <v/>
      </c>
    </row>
    <row r="6">
      <c r="A6" t="inlineStr">
        <is>
          <t>Summer Peak</t>
        </is>
      </c>
      <c r="B6">
        <f>IFERROR(AVERAGEIFS('Demand hourly source'!$M$2:$M$8761,'Demand hourly source'!$S$2:$S$8761,$A6,'Demand hourly source'!$R$2:$R$8761,0)/SUM('Demand hourly source'!$M$2:$M$8761),0)</f>
        <v/>
      </c>
      <c r="C6">
        <f>IFERROR(AVERAGEIFS('Demand hourly source'!$M$2:$M$8761,'Demand hourly source'!$S$2:$S$8761,$A6,'Demand hourly source'!$R$2:$R$8761,1)/SUM('Demand hourly source'!$M$2:$M$8761),0)</f>
        <v/>
      </c>
      <c r="D6">
        <f>IFERROR(AVERAGEIFS('Demand hourly source'!$M$2:$M$8761,'Demand hourly source'!$S$2:$S$8761,$A6,'Demand hourly source'!$R$2:$R$8761,2)/SUM('Demand hourly source'!$M$2:$M$8761),0)</f>
        <v/>
      </c>
      <c r="E6">
        <f>IFERROR(AVERAGEIFS('Demand hourly source'!$M$2:$M$8761,'Demand hourly source'!$S$2:$S$8761,$A6,'Demand hourly source'!$R$2:$R$8761,3)/SUM('Demand hourly source'!$M$2:$M$8761),0)</f>
        <v/>
      </c>
      <c r="F6">
        <f>IFERROR(AVERAGEIFS('Demand hourly source'!$M$2:$M$8761,'Demand hourly source'!$S$2:$S$8761,$A6,'Demand hourly source'!$R$2:$R$8761,4)/SUM('Demand hourly source'!$M$2:$M$8761),0)</f>
        <v/>
      </c>
      <c r="G6">
        <f>IFERROR(AVERAGEIFS('Demand hourly source'!$M$2:$M$8761,'Demand hourly source'!$S$2:$S$8761,$A6,'Demand hourly source'!$R$2:$R$8761,5)/SUM('Demand hourly source'!$M$2:$M$8761),0)</f>
        <v/>
      </c>
      <c r="H6">
        <f>IFERROR(AVERAGEIFS('Demand hourly source'!$M$2:$M$8761,'Demand hourly source'!$S$2:$S$8761,$A6,'Demand hourly source'!$R$2:$R$8761,6)/SUM('Demand hourly source'!$M$2:$M$8761),0)</f>
        <v/>
      </c>
      <c r="I6">
        <f>IFERROR(AVERAGEIFS('Demand hourly source'!$M$2:$M$8761,'Demand hourly source'!$S$2:$S$8761,$A6,'Demand hourly source'!$R$2:$R$8761,7)/SUM('Demand hourly source'!$M$2:$M$8761),0)</f>
        <v/>
      </c>
      <c r="J6">
        <f>IFERROR(AVERAGEIFS('Demand hourly source'!$M$2:$M$8761,'Demand hourly source'!$S$2:$S$8761,$A6,'Demand hourly source'!$R$2:$R$8761,8)/SUM('Demand hourly source'!$M$2:$M$8761),0)</f>
        <v/>
      </c>
      <c r="K6">
        <f>IFERROR(AVERAGEIFS('Demand hourly source'!$M$2:$M$8761,'Demand hourly source'!$S$2:$S$8761,$A6,'Demand hourly source'!$R$2:$R$8761,9)/SUM('Demand hourly source'!$M$2:$M$8761),0)</f>
        <v/>
      </c>
      <c r="L6">
        <f>IFERROR(AVERAGEIFS('Demand hourly source'!$M$2:$M$8761,'Demand hourly source'!$S$2:$S$8761,$A6,'Demand hourly source'!$R$2:$R$8761,10)/SUM('Demand hourly source'!$M$2:$M$8761),0)</f>
        <v/>
      </c>
      <c r="M6">
        <f>IFERROR(AVERAGEIFS('Demand hourly source'!$M$2:$M$8761,'Demand hourly source'!$S$2:$S$8761,$A6,'Demand hourly source'!$R$2:$R$8761,11)/SUM('Demand hourly source'!$M$2:$M$8761),0)</f>
        <v/>
      </c>
      <c r="N6">
        <f>IFERROR(AVERAGEIFS('Demand hourly source'!$M$2:$M$8761,'Demand hourly source'!$S$2:$S$8761,$A6,'Demand hourly source'!$R$2:$R$8761,12)/SUM('Demand hourly source'!$M$2:$M$8761),0)</f>
        <v/>
      </c>
      <c r="O6">
        <f>IFERROR(AVERAGEIFS('Demand hourly source'!$M$2:$M$8761,'Demand hourly source'!$S$2:$S$8761,$A6,'Demand hourly source'!$R$2:$R$8761,13)/SUM('Demand hourly source'!$M$2:$M$8761),0)</f>
        <v/>
      </c>
      <c r="P6">
        <f>IFERROR(AVERAGEIFS('Demand hourly source'!$M$2:$M$8761,'Demand hourly source'!$S$2:$S$8761,$A6,'Demand hourly source'!$R$2:$R$8761,14)/SUM('Demand hourly source'!$M$2:$M$8761),0)</f>
        <v/>
      </c>
      <c r="Q6">
        <f>IFERROR(AVERAGEIFS('Demand hourly source'!$M$2:$M$8761,'Demand hourly source'!$S$2:$S$8761,$A6,'Demand hourly source'!$R$2:$R$8761,15)/SUM('Demand hourly source'!$M$2:$M$8761),0)</f>
        <v/>
      </c>
      <c r="R6">
        <f>IFERROR(AVERAGEIFS('Demand hourly source'!$M$2:$M$8761,'Demand hourly source'!$S$2:$S$8761,$A6,'Demand hourly source'!$R$2:$R$8761,16)/SUM('Demand hourly source'!$M$2:$M$8761),0)</f>
        <v/>
      </c>
      <c r="S6">
        <f>IFERROR(AVERAGEIFS('Demand hourly source'!$M$2:$M$8761,'Demand hourly source'!$S$2:$S$8761,$A6,'Demand hourly source'!$R$2:$R$8761,17)/SUM('Demand hourly source'!$M$2:$M$8761),0)</f>
        <v/>
      </c>
      <c r="T6">
        <f>IFERROR(AVERAGEIFS('Demand hourly source'!$M$2:$M$8761,'Demand hourly source'!$S$2:$S$8761,$A6,'Demand hourly source'!$R$2:$R$8761,18)/SUM('Demand hourly source'!$M$2:$M$8761),0)</f>
        <v/>
      </c>
      <c r="U6">
        <f>IFERROR(AVERAGEIFS('Demand hourly source'!$M$2:$M$8761,'Demand hourly source'!$S$2:$S$8761,$A6,'Demand hourly source'!$R$2:$R$8761,19)/SUM('Demand hourly source'!$M$2:$M$8761),0)</f>
        <v/>
      </c>
      <c r="V6">
        <f>IFERROR(AVERAGEIFS('Demand hourly source'!$M$2:$M$8761,'Demand hourly source'!$S$2:$S$8761,$A6,'Demand hourly source'!$R$2:$R$8761,20)/SUM('Demand hourly source'!$M$2:$M$8761),0)</f>
        <v/>
      </c>
      <c r="W6">
        <f>IFERROR(AVERAGEIFS('Demand hourly source'!$M$2:$M$8761,'Demand hourly source'!$S$2:$S$8761,$A6,'Demand hourly source'!$R$2:$R$8761,21)/SUM('Demand hourly source'!$M$2:$M$8761),0)</f>
        <v/>
      </c>
      <c r="X6">
        <f>IFERROR(AVERAGEIFS('Demand hourly source'!$M$2:$M$8761,'Demand hourly source'!$S$2:$S$8761,$A6,'Demand hourly source'!$R$2:$R$8761,22)/SUM('Demand hourly source'!$M$2:$M$8761),0)</f>
        <v/>
      </c>
      <c r="Y6">
        <f>IFERROR(AVERAGEIFS('Demand hourly source'!$M$2:$M$8761,'Demand hourly source'!$S$2:$S$8761,$A6,'Demand hourly source'!$R$2:$R$8761,23)/SUM('Demand hourly source'!$M$2:$M$8761),0)</f>
        <v/>
      </c>
    </row>
    <row r="7">
      <c r="A7" t="inlineStr">
        <is>
          <t>Winter Peak</t>
        </is>
      </c>
      <c r="B7">
        <f>IFERROR(AVERAGEIFS('Demand hourly source'!$M$2:$M$8761,'Demand hourly source'!$S$2:$S$8761,$A7,'Demand hourly source'!$R$2:$R$8761,0)/SUM('Demand hourly source'!$M$2:$M$8761),0)</f>
        <v/>
      </c>
      <c r="C7">
        <f>IFERROR(AVERAGEIFS('Demand hourly source'!$M$2:$M$8761,'Demand hourly source'!$S$2:$S$8761,$A7,'Demand hourly source'!$R$2:$R$8761,1)/SUM('Demand hourly source'!$M$2:$M$8761),0)</f>
        <v/>
      </c>
      <c r="D7">
        <f>IFERROR(AVERAGEIFS('Demand hourly source'!$M$2:$M$8761,'Demand hourly source'!$S$2:$S$8761,$A7,'Demand hourly source'!$R$2:$R$8761,2)/SUM('Demand hourly source'!$M$2:$M$8761),0)</f>
        <v/>
      </c>
      <c r="E7">
        <f>IFERROR(AVERAGEIFS('Demand hourly source'!$M$2:$M$8761,'Demand hourly source'!$S$2:$S$8761,$A7,'Demand hourly source'!$R$2:$R$8761,3)/SUM('Demand hourly source'!$M$2:$M$8761),0)</f>
        <v/>
      </c>
      <c r="F7">
        <f>IFERROR(AVERAGEIFS('Demand hourly source'!$M$2:$M$8761,'Demand hourly source'!$S$2:$S$8761,$A7,'Demand hourly source'!$R$2:$R$8761,4)/SUM('Demand hourly source'!$M$2:$M$8761),0)</f>
        <v/>
      </c>
      <c r="G7">
        <f>IFERROR(AVERAGEIFS('Demand hourly source'!$M$2:$M$8761,'Demand hourly source'!$S$2:$S$8761,$A7,'Demand hourly source'!$R$2:$R$8761,5)/SUM('Demand hourly source'!$M$2:$M$8761),0)</f>
        <v/>
      </c>
      <c r="H7">
        <f>IFERROR(AVERAGEIFS('Demand hourly source'!$M$2:$M$8761,'Demand hourly source'!$S$2:$S$8761,$A7,'Demand hourly source'!$R$2:$R$8761,6)/SUM('Demand hourly source'!$M$2:$M$8761),0)</f>
        <v/>
      </c>
      <c r="I7">
        <f>IFERROR(AVERAGEIFS('Demand hourly source'!$M$2:$M$8761,'Demand hourly source'!$S$2:$S$8761,$A7,'Demand hourly source'!$R$2:$R$8761,7)/SUM('Demand hourly source'!$M$2:$M$8761),0)</f>
        <v/>
      </c>
      <c r="J7">
        <f>IFERROR(AVERAGEIFS('Demand hourly source'!$M$2:$M$8761,'Demand hourly source'!$S$2:$S$8761,$A7,'Demand hourly source'!$R$2:$R$8761,8)/SUM('Demand hourly source'!$M$2:$M$8761),0)</f>
        <v/>
      </c>
      <c r="K7">
        <f>IFERROR(AVERAGEIFS('Demand hourly source'!$M$2:$M$8761,'Demand hourly source'!$S$2:$S$8761,$A7,'Demand hourly source'!$R$2:$R$8761,9)/SUM('Demand hourly source'!$M$2:$M$8761),0)</f>
        <v/>
      </c>
      <c r="L7">
        <f>IFERROR(AVERAGEIFS('Demand hourly source'!$M$2:$M$8761,'Demand hourly source'!$S$2:$S$8761,$A7,'Demand hourly source'!$R$2:$R$8761,10)/SUM('Demand hourly source'!$M$2:$M$8761),0)</f>
        <v/>
      </c>
      <c r="M7">
        <f>IFERROR(AVERAGEIFS('Demand hourly source'!$M$2:$M$8761,'Demand hourly source'!$S$2:$S$8761,$A7,'Demand hourly source'!$R$2:$R$8761,11)/SUM('Demand hourly source'!$M$2:$M$8761),0)</f>
        <v/>
      </c>
      <c r="N7">
        <f>IFERROR(AVERAGEIFS('Demand hourly source'!$M$2:$M$8761,'Demand hourly source'!$S$2:$S$8761,$A7,'Demand hourly source'!$R$2:$R$8761,12)/SUM('Demand hourly source'!$M$2:$M$8761),0)</f>
        <v/>
      </c>
      <c r="O7">
        <f>IFERROR(AVERAGEIFS('Demand hourly source'!$M$2:$M$8761,'Demand hourly source'!$S$2:$S$8761,$A7,'Demand hourly source'!$R$2:$R$8761,13)/SUM('Demand hourly source'!$M$2:$M$8761),0)</f>
        <v/>
      </c>
      <c r="P7">
        <f>IFERROR(AVERAGEIFS('Demand hourly source'!$M$2:$M$8761,'Demand hourly source'!$S$2:$S$8761,$A7,'Demand hourly source'!$R$2:$R$8761,14)/SUM('Demand hourly source'!$M$2:$M$8761),0)</f>
        <v/>
      </c>
      <c r="Q7">
        <f>IFERROR(AVERAGEIFS('Demand hourly source'!$M$2:$M$8761,'Demand hourly source'!$S$2:$S$8761,$A7,'Demand hourly source'!$R$2:$R$8761,15)/SUM('Demand hourly source'!$M$2:$M$8761),0)</f>
        <v/>
      </c>
      <c r="R7">
        <f>IFERROR(AVERAGEIFS('Demand hourly source'!$M$2:$M$8761,'Demand hourly source'!$S$2:$S$8761,$A7,'Demand hourly source'!$R$2:$R$8761,16)/SUM('Demand hourly source'!$M$2:$M$8761),0)</f>
        <v/>
      </c>
      <c r="S7">
        <f>IFERROR(AVERAGEIFS('Demand hourly source'!$M$2:$M$8761,'Demand hourly source'!$S$2:$S$8761,$A7,'Demand hourly source'!$R$2:$R$8761,17)/SUM('Demand hourly source'!$M$2:$M$8761),0)</f>
        <v/>
      </c>
      <c r="T7">
        <f>IFERROR(AVERAGEIFS('Demand hourly source'!$M$2:$M$8761,'Demand hourly source'!$S$2:$S$8761,$A7,'Demand hourly source'!$R$2:$R$8761,18)/SUM('Demand hourly source'!$M$2:$M$8761),0)</f>
        <v/>
      </c>
      <c r="U7">
        <f>IFERROR(AVERAGEIFS('Demand hourly source'!$M$2:$M$8761,'Demand hourly source'!$S$2:$S$8761,$A7,'Demand hourly source'!$R$2:$R$8761,19)/SUM('Demand hourly source'!$M$2:$M$8761),0)</f>
        <v/>
      </c>
      <c r="V7">
        <f>IFERROR(AVERAGEIFS('Demand hourly source'!$M$2:$M$8761,'Demand hourly source'!$S$2:$S$8761,$A7,'Demand hourly source'!$R$2:$R$8761,20)/SUM('Demand hourly source'!$M$2:$M$8761),0)</f>
        <v/>
      </c>
      <c r="W7">
        <f>IFERROR(AVERAGEIFS('Demand hourly source'!$M$2:$M$8761,'Demand hourly source'!$S$2:$S$8761,$A7,'Demand hourly source'!$R$2:$R$8761,21)/SUM('Demand hourly source'!$M$2:$M$8761),0)</f>
        <v/>
      </c>
      <c r="X7">
        <f>IFERROR(AVERAGEIFS('Demand hourly source'!$M$2:$M$8761,'Demand hourly source'!$S$2:$S$8761,$A7,'Demand hourly source'!$R$2:$R$8761,22)/SUM('Demand hourly source'!$M$2:$M$8761),0)</f>
        <v/>
      </c>
      <c r="Y7">
        <f>IFERROR(AVERAGEIFS('Demand hourly source'!$M$2:$M$8761,'Demand hourly source'!$S$2:$S$8761,$A7,'Demand hourly source'!$R$2:$R$8761,23)/SUM('Demand hourly source'!$M$2:$M$8761),0)</f>
        <v/>
      </c>
    </row>
  </sheetData>
  <pageMargins left="0.75" right="0.75" top="1" bottom="1" header="0.5" footer="0.5"/>
</worksheet>
</file>

<file path=xl/worksheets/sheet26.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f>IFERROR(AVERAGEIFS('Demand hourly source'!$M$2:$M$8761,'Demand hourly source'!$S$2:$S$8761,$A2,'Demand hourly source'!$R$2:$R$8761,0)/SUM('Demand hourly source'!$M$2:$M$8761),0)</f>
        <v/>
      </c>
      <c r="C2">
        <f>IFERROR(AVERAGEIFS('Demand hourly source'!$M$2:$M$8761,'Demand hourly source'!$S$2:$S$8761,$A2,'Demand hourly source'!$R$2:$R$8761,1)/SUM('Demand hourly source'!$M$2:$M$8761),0)</f>
        <v/>
      </c>
      <c r="D2">
        <f>IFERROR(AVERAGEIFS('Demand hourly source'!$M$2:$M$8761,'Demand hourly source'!$S$2:$S$8761,$A2,'Demand hourly source'!$R$2:$R$8761,2)/SUM('Demand hourly source'!$M$2:$M$8761),0)</f>
        <v/>
      </c>
      <c r="E2">
        <f>IFERROR(AVERAGEIFS('Demand hourly source'!$M$2:$M$8761,'Demand hourly source'!$S$2:$S$8761,$A2,'Demand hourly source'!$R$2:$R$8761,3)/SUM('Demand hourly source'!$M$2:$M$8761),0)</f>
        <v/>
      </c>
      <c r="F2">
        <f>IFERROR(AVERAGEIFS('Demand hourly source'!$M$2:$M$8761,'Demand hourly source'!$S$2:$S$8761,$A2,'Demand hourly source'!$R$2:$R$8761,4)/SUM('Demand hourly source'!$M$2:$M$8761),0)</f>
        <v/>
      </c>
      <c r="G2">
        <f>IFERROR(AVERAGEIFS('Demand hourly source'!$M$2:$M$8761,'Demand hourly source'!$S$2:$S$8761,$A2,'Demand hourly source'!$R$2:$R$8761,5)/SUM('Demand hourly source'!$M$2:$M$8761),0)</f>
        <v/>
      </c>
      <c r="H2">
        <f>IFERROR(AVERAGEIFS('Demand hourly source'!$M$2:$M$8761,'Demand hourly source'!$S$2:$S$8761,$A2,'Demand hourly source'!$R$2:$R$8761,6)/SUM('Demand hourly source'!$M$2:$M$8761),0)</f>
        <v/>
      </c>
      <c r="I2">
        <f>IFERROR(AVERAGEIFS('Demand hourly source'!$M$2:$M$8761,'Demand hourly source'!$S$2:$S$8761,$A2,'Demand hourly source'!$R$2:$R$8761,7)/SUM('Demand hourly source'!$M$2:$M$8761),0)</f>
        <v/>
      </c>
      <c r="J2">
        <f>IFERROR(AVERAGEIFS('Demand hourly source'!$M$2:$M$8761,'Demand hourly source'!$S$2:$S$8761,$A2,'Demand hourly source'!$R$2:$R$8761,8)/SUM('Demand hourly source'!$M$2:$M$8761),0)</f>
        <v/>
      </c>
      <c r="K2">
        <f>IFERROR(AVERAGEIFS('Demand hourly source'!$M$2:$M$8761,'Demand hourly source'!$S$2:$S$8761,$A2,'Demand hourly source'!$R$2:$R$8761,9)/SUM('Demand hourly source'!$M$2:$M$8761),0)</f>
        <v/>
      </c>
      <c r="L2">
        <f>IFERROR(AVERAGEIFS('Demand hourly source'!$M$2:$M$8761,'Demand hourly source'!$S$2:$S$8761,$A2,'Demand hourly source'!$R$2:$R$8761,10)/SUM('Demand hourly source'!$M$2:$M$8761),0)</f>
        <v/>
      </c>
      <c r="M2">
        <f>IFERROR(AVERAGEIFS('Demand hourly source'!$M$2:$M$8761,'Demand hourly source'!$S$2:$S$8761,$A2,'Demand hourly source'!$R$2:$R$8761,11)/SUM('Demand hourly source'!$M$2:$M$8761),0)</f>
        <v/>
      </c>
      <c r="N2">
        <f>IFERROR(AVERAGEIFS('Demand hourly source'!$M$2:$M$8761,'Demand hourly source'!$S$2:$S$8761,$A2,'Demand hourly source'!$R$2:$R$8761,12)/SUM('Demand hourly source'!$M$2:$M$8761),0)</f>
        <v/>
      </c>
      <c r="O2">
        <f>IFERROR(AVERAGEIFS('Demand hourly source'!$M$2:$M$8761,'Demand hourly source'!$S$2:$S$8761,$A2,'Demand hourly source'!$R$2:$R$8761,13)/SUM('Demand hourly source'!$M$2:$M$8761),0)</f>
        <v/>
      </c>
      <c r="P2">
        <f>IFERROR(AVERAGEIFS('Demand hourly source'!$M$2:$M$8761,'Demand hourly source'!$S$2:$S$8761,$A2,'Demand hourly source'!$R$2:$R$8761,14)/SUM('Demand hourly source'!$M$2:$M$8761),0)</f>
        <v/>
      </c>
      <c r="Q2">
        <f>IFERROR(AVERAGEIFS('Demand hourly source'!$M$2:$M$8761,'Demand hourly source'!$S$2:$S$8761,$A2,'Demand hourly source'!$R$2:$R$8761,15)/SUM('Demand hourly source'!$M$2:$M$8761),0)</f>
        <v/>
      </c>
      <c r="R2">
        <f>IFERROR(AVERAGEIFS('Demand hourly source'!$M$2:$M$8761,'Demand hourly source'!$S$2:$S$8761,$A2,'Demand hourly source'!$R$2:$R$8761,16)/SUM('Demand hourly source'!$M$2:$M$8761),0)</f>
        <v/>
      </c>
      <c r="S2">
        <f>IFERROR(AVERAGEIFS('Demand hourly source'!$M$2:$M$8761,'Demand hourly source'!$S$2:$S$8761,$A2,'Demand hourly source'!$R$2:$R$8761,17)/SUM('Demand hourly source'!$M$2:$M$8761),0)</f>
        <v/>
      </c>
      <c r="T2">
        <f>IFERROR(AVERAGEIFS('Demand hourly source'!$M$2:$M$8761,'Demand hourly source'!$S$2:$S$8761,$A2,'Demand hourly source'!$R$2:$R$8761,18)/SUM('Demand hourly source'!$M$2:$M$8761),0)</f>
        <v/>
      </c>
      <c r="U2">
        <f>IFERROR(AVERAGEIFS('Demand hourly source'!$M$2:$M$8761,'Demand hourly source'!$S$2:$S$8761,$A2,'Demand hourly source'!$R$2:$R$8761,19)/SUM('Demand hourly source'!$M$2:$M$8761),0)</f>
        <v/>
      </c>
      <c r="V2">
        <f>IFERROR(AVERAGEIFS('Demand hourly source'!$M$2:$M$8761,'Demand hourly source'!$S$2:$S$8761,$A2,'Demand hourly source'!$R$2:$R$8761,20)/SUM('Demand hourly source'!$M$2:$M$8761),0)</f>
        <v/>
      </c>
      <c r="W2">
        <f>IFERROR(AVERAGEIFS('Demand hourly source'!$M$2:$M$8761,'Demand hourly source'!$S$2:$S$8761,$A2,'Demand hourly source'!$R$2:$R$8761,21)/SUM('Demand hourly source'!$M$2:$M$8761),0)</f>
        <v/>
      </c>
      <c r="X2">
        <f>IFERROR(AVERAGEIFS('Demand hourly source'!$M$2:$M$8761,'Demand hourly source'!$S$2:$S$8761,$A2,'Demand hourly source'!$R$2:$R$8761,22)/SUM('Demand hourly source'!$M$2:$M$8761),0)</f>
        <v/>
      </c>
      <c r="Y2">
        <f>IFERROR(AVERAGEIFS('Demand hourly source'!$M$2:$M$8761,'Demand hourly source'!$S$2:$S$8761,$A2,'Demand hourly source'!$R$2:$R$8761,23)/SUM('Demand hourly source'!$M$2:$M$8761),0)</f>
        <v/>
      </c>
    </row>
    <row r="3">
      <c r="A3" t="inlineStr">
        <is>
          <t>Spring</t>
        </is>
      </c>
      <c r="B3">
        <f>IFERROR(AVERAGEIFS('Demand hourly source'!$M$2:$M$8761,'Demand hourly source'!$S$2:$S$8761,$A3,'Demand hourly source'!$R$2:$R$8761,0)/SUM('Demand hourly source'!$M$2:$M$8761),0)</f>
        <v/>
      </c>
      <c r="C3">
        <f>IFERROR(AVERAGEIFS('Demand hourly source'!$M$2:$M$8761,'Demand hourly source'!$S$2:$S$8761,$A3,'Demand hourly source'!$R$2:$R$8761,1)/SUM('Demand hourly source'!$M$2:$M$8761),0)</f>
        <v/>
      </c>
      <c r="D3">
        <f>IFERROR(AVERAGEIFS('Demand hourly source'!$M$2:$M$8761,'Demand hourly source'!$S$2:$S$8761,$A3,'Demand hourly source'!$R$2:$R$8761,2)/SUM('Demand hourly source'!$M$2:$M$8761),0)</f>
        <v/>
      </c>
      <c r="E3">
        <f>IFERROR(AVERAGEIFS('Demand hourly source'!$M$2:$M$8761,'Demand hourly source'!$S$2:$S$8761,$A3,'Demand hourly source'!$R$2:$R$8761,3)/SUM('Demand hourly source'!$M$2:$M$8761),0)</f>
        <v/>
      </c>
      <c r="F3">
        <f>IFERROR(AVERAGEIFS('Demand hourly source'!$M$2:$M$8761,'Demand hourly source'!$S$2:$S$8761,$A3,'Demand hourly source'!$R$2:$R$8761,4)/SUM('Demand hourly source'!$M$2:$M$8761),0)</f>
        <v/>
      </c>
      <c r="G3">
        <f>IFERROR(AVERAGEIFS('Demand hourly source'!$M$2:$M$8761,'Demand hourly source'!$S$2:$S$8761,$A3,'Demand hourly source'!$R$2:$R$8761,5)/SUM('Demand hourly source'!$M$2:$M$8761),0)</f>
        <v/>
      </c>
      <c r="H3">
        <f>IFERROR(AVERAGEIFS('Demand hourly source'!$M$2:$M$8761,'Demand hourly source'!$S$2:$S$8761,$A3,'Demand hourly source'!$R$2:$R$8761,6)/SUM('Demand hourly source'!$M$2:$M$8761),0)</f>
        <v/>
      </c>
      <c r="I3">
        <f>IFERROR(AVERAGEIFS('Demand hourly source'!$M$2:$M$8761,'Demand hourly source'!$S$2:$S$8761,$A3,'Demand hourly source'!$R$2:$R$8761,7)/SUM('Demand hourly source'!$M$2:$M$8761),0)</f>
        <v/>
      </c>
      <c r="J3">
        <f>IFERROR(AVERAGEIFS('Demand hourly source'!$M$2:$M$8761,'Demand hourly source'!$S$2:$S$8761,$A3,'Demand hourly source'!$R$2:$R$8761,8)/SUM('Demand hourly source'!$M$2:$M$8761),0)</f>
        <v/>
      </c>
      <c r="K3">
        <f>IFERROR(AVERAGEIFS('Demand hourly source'!$M$2:$M$8761,'Demand hourly source'!$S$2:$S$8761,$A3,'Demand hourly source'!$R$2:$R$8761,9)/SUM('Demand hourly source'!$M$2:$M$8761),0)</f>
        <v/>
      </c>
      <c r="L3">
        <f>IFERROR(AVERAGEIFS('Demand hourly source'!$M$2:$M$8761,'Demand hourly source'!$S$2:$S$8761,$A3,'Demand hourly source'!$R$2:$R$8761,10)/SUM('Demand hourly source'!$M$2:$M$8761),0)</f>
        <v/>
      </c>
      <c r="M3">
        <f>IFERROR(AVERAGEIFS('Demand hourly source'!$M$2:$M$8761,'Demand hourly source'!$S$2:$S$8761,$A3,'Demand hourly source'!$R$2:$R$8761,11)/SUM('Demand hourly source'!$M$2:$M$8761),0)</f>
        <v/>
      </c>
      <c r="N3">
        <f>IFERROR(AVERAGEIFS('Demand hourly source'!$M$2:$M$8761,'Demand hourly source'!$S$2:$S$8761,$A3,'Demand hourly source'!$R$2:$R$8761,12)/SUM('Demand hourly source'!$M$2:$M$8761),0)</f>
        <v/>
      </c>
      <c r="O3">
        <f>IFERROR(AVERAGEIFS('Demand hourly source'!$M$2:$M$8761,'Demand hourly source'!$S$2:$S$8761,$A3,'Demand hourly source'!$R$2:$R$8761,13)/SUM('Demand hourly source'!$M$2:$M$8761),0)</f>
        <v/>
      </c>
      <c r="P3">
        <f>IFERROR(AVERAGEIFS('Demand hourly source'!$M$2:$M$8761,'Demand hourly source'!$S$2:$S$8761,$A3,'Demand hourly source'!$R$2:$R$8761,14)/SUM('Demand hourly source'!$M$2:$M$8761),0)</f>
        <v/>
      </c>
      <c r="Q3">
        <f>IFERROR(AVERAGEIFS('Demand hourly source'!$M$2:$M$8761,'Demand hourly source'!$S$2:$S$8761,$A3,'Demand hourly source'!$R$2:$R$8761,15)/SUM('Demand hourly source'!$M$2:$M$8761),0)</f>
        <v/>
      </c>
      <c r="R3">
        <f>IFERROR(AVERAGEIFS('Demand hourly source'!$M$2:$M$8761,'Demand hourly source'!$S$2:$S$8761,$A3,'Demand hourly source'!$R$2:$R$8761,16)/SUM('Demand hourly source'!$M$2:$M$8761),0)</f>
        <v/>
      </c>
      <c r="S3">
        <f>IFERROR(AVERAGEIFS('Demand hourly source'!$M$2:$M$8761,'Demand hourly source'!$S$2:$S$8761,$A3,'Demand hourly source'!$R$2:$R$8761,17)/SUM('Demand hourly source'!$M$2:$M$8761),0)</f>
        <v/>
      </c>
      <c r="T3">
        <f>IFERROR(AVERAGEIFS('Demand hourly source'!$M$2:$M$8761,'Demand hourly source'!$S$2:$S$8761,$A3,'Demand hourly source'!$R$2:$R$8761,18)/SUM('Demand hourly source'!$M$2:$M$8761),0)</f>
        <v/>
      </c>
      <c r="U3">
        <f>IFERROR(AVERAGEIFS('Demand hourly source'!$M$2:$M$8761,'Demand hourly source'!$S$2:$S$8761,$A3,'Demand hourly source'!$R$2:$R$8761,19)/SUM('Demand hourly source'!$M$2:$M$8761),0)</f>
        <v/>
      </c>
      <c r="V3">
        <f>IFERROR(AVERAGEIFS('Demand hourly source'!$M$2:$M$8761,'Demand hourly source'!$S$2:$S$8761,$A3,'Demand hourly source'!$R$2:$R$8761,20)/SUM('Demand hourly source'!$M$2:$M$8761),0)</f>
        <v/>
      </c>
      <c r="W3">
        <f>IFERROR(AVERAGEIFS('Demand hourly source'!$M$2:$M$8761,'Demand hourly source'!$S$2:$S$8761,$A3,'Demand hourly source'!$R$2:$R$8761,21)/SUM('Demand hourly source'!$M$2:$M$8761),0)</f>
        <v/>
      </c>
      <c r="X3">
        <f>IFERROR(AVERAGEIFS('Demand hourly source'!$M$2:$M$8761,'Demand hourly source'!$S$2:$S$8761,$A3,'Demand hourly source'!$R$2:$R$8761,22)/SUM('Demand hourly source'!$M$2:$M$8761),0)</f>
        <v/>
      </c>
      <c r="Y3">
        <f>IFERROR(AVERAGEIFS('Demand hourly source'!$M$2:$M$8761,'Demand hourly source'!$S$2:$S$8761,$A3,'Demand hourly source'!$R$2:$R$8761,23)/SUM('Demand hourly source'!$M$2:$M$8761),0)</f>
        <v/>
      </c>
    </row>
    <row r="4">
      <c r="A4" t="inlineStr">
        <is>
          <t>Summer</t>
        </is>
      </c>
      <c r="B4">
        <f>IFERROR(AVERAGEIFS('Demand hourly source'!$M$2:$M$8761,'Demand hourly source'!$S$2:$S$8761,$A4,'Demand hourly source'!$R$2:$R$8761,0)/SUM('Demand hourly source'!$M$2:$M$8761),0)</f>
        <v/>
      </c>
      <c r="C4">
        <f>IFERROR(AVERAGEIFS('Demand hourly source'!$M$2:$M$8761,'Demand hourly source'!$S$2:$S$8761,$A4,'Demand hourly source'!$R$2:$R$8761,1)/SUM('Demand hourly source'!$M$2:$M$8761),0)</f>
        <v/>
      </c>
      <c r="D4">
        <f>IFERROR(AVERAGEIFS('Demand hourly source'!$M$2:$M$8761,'Demand hourly source'!$S$2:$S$8761,$A4,'Demand hourly source'!$R$2:$R$8761,2)/SUM('Demand hourly source'!$M$2:$M$8761),0)</f>
        <v/>
      </c>
      <c r="E4">
        <f>IFERROR(AVERAGEIFS('Demand hourly source'!$M$2:$M$8761,'Demand hourly source'!$S$2:$S$8761,$A4,'Demand hourly source'!$R$2:$R$8761,3)/SUM('Demand hourly source'!$M$2:$M$8761),0)</f>
        <v/>
      </c>
      <c r="F4">
        <f>IFERROR(AVERAGEIFS('Demand hourly source'!$M$2:$M$8761,'Demand hourly source'!$S$2:$S$8761,$A4,'Demand hourly source'!$R$2:$R$8761,4)/SUM('Demand hourly source'!$M$2:$M$8761),0)</f>
        <v/>
      </c>
      <c r="G4">
        <f>IFERROR(AVERAGEIFS('Demand hourly source'!$M$2:$M$8761,'Demand hourly source'!$S$2:$S$8761,$A4,'Demand hourly source'!$R$2:$R$8761,5)/SUM('Demand hourly source'!$M$2:$M$8761),0)</f>
        <v/>
      </c>
      <c r="H4">
        <f>IFERROR(AVERAGEIFS('Demand hourly source'!$M$2:$M$8761,'Demand hourly source'!$S$2:$S$8761,$A4,'Demand hourly source'!$R$2:$R$8761,6)/SUM('Demand hourly source'!$M$2:$M$8761),0)</f>
        <v/>
      </c>
      <c r="I4">
        <f>IFERROR(AVERAGEIFS('Demand hourly source'!$M$2:$M$8761,'Demand hourly source'!$S$2:$S$8761,$A4,'Demand hourly source'!$R$2:$R$8761,7)/SUM('Demand hourly source'!$M$2:$M$8761),0)</f>
        <v/>
      </c>
      <c r="J4">
        <f>IFERROR(AVERAGEIFS('Demand hourly source'!$M$2:$M$8761,'Demand hourly source'!$S$2:$S$8761,$A4,'Demand hourly source'!$R$2:$R$8761,8)/SUM('Demand hourly source'!$M$2:$M$8761),0)</f>
        <v/>
      </c>
      <c r="K4">
        <f>IFERROR(AVERAGEIFS('Demand hourly source'!$M$2:$M$8761,'Demand hourly source'!$S$2:$S$8761,$A4,'Demand hourly source'!$R$2:$R$8761,9)/SUM('Demand hourly source'!$M$2:$M$8761),0)</f>
        <v/>
      </c>
      <c r="L4">
        <f>IFERROR(AVERAGEIFS('Demand hourly source'!$M$2:$M$8761,'Demand hourly source'!$S$2:$S$8761,$A4,'Demand hourly source'!$R$2:$R$8761,10)/SUM('Demand hourly source'!$M$2:$M$8761),0)</f>
        <v/>
      </c>
      <c r="M4">
        <f>IFERROR(AVERAGEIFS('Demand hourly source'!$M$2:$M$8761,'Demand hourly source'!$S$2:$S$8761,$A4,'Demand hourly source'!$R$2:$R$8761,11)/SUM('Demand hourly source'!$M$2:$M$8761),0)</f>
        <v/>
      </c>
      <c r="N4">
        <f>IFERROR(AVERAGEIFS('Demand hourly source'!$M$2:$M$8761,'Demand hourly source'!$S$2:$S$8761,$A4,'Demand hourly source'!$R$2:$R$8761,12)/SUM('Demand hourly source'!$M$2:$M$8761),0)</f>
        <v/>
      </c>
      <c r="O4">
        <f>IFERROR(AVERAGEIFS('Demand hourly source'!$M$2:$M$8761,'Demand hourly source'!$S$2:$S$8761,$A4,'Demand hourly source'!$R$2:$R$8761,13)/SUM('Demand hourly source'!$M$2:$M$8761),0)</f>
        <v/>
      </c>
      <c r="P4">
        <f>IFERROR(AVERAGEIFS('Demand hourly source'!$M$2:$M$8761,'Demand hourly source'!$S$2:$S$8761,$A4,'Demand hourly source'!$R$2:$R$8761,14)/SUM('Demand hourly source'!$M$2:$M$8761),0)</f>
        <v/>
      </c>
      <c r="Q4">
        <f>IFERROR(AVERAGEIFS('Demand hourly source'!$M$2:$M$8761,'Demand hourly source'!$S$2:$S$8761,$A4,'Demand hourly source'!$R$2:$R$8761,15)/SUM('Demand hourly source'!$M$2:$M$8761),0)</f>
        <v/>
      </c>
      <c r="R4">
        <f>IFERROR(AVERAGEIFS('Demand hourly source'!$M$2:$M$8761,'Demand hourly source'!$S$2:$S$8761,$A4,'Demand hourly source'!$R$2:$R$8761,16)/SUM('Demand hourly source'!$M$2:$M$8761),0)</f>
        <v/>
      </c>
      <c r="S4">
        <f>IFERROR(AVERAGEIFS('Demand hourly source'!$M$2:$M$8761,'Demand hourly source'!$S$2:$S$8761,$A4,'Demand hourly source'!$R$2:$R$8761,17)/SUM('Demand hourly source'!$M$2:$M$8761),0)</f>
        <v/>
      </c>
      <c r="T4">
        <f>IFERROR(AVERAGEIFS('Demand hourly source'!$M$2:$M$8761,'Demand hourly source'!$S$2:$S$8761,$A4,'Demand hourly source'!$R$2:$R$8761,18)/SUM('Demand hourly source'!$M$2:$M$8761),0)</f>
        <v/>
      </c>
      <c r="U4">
        <f>IFERROR(AVERAGEIFS('Demand hourly source'!$M$2:$M$8761,'Demand hourly source'!$S$2:$S$8761,$A4,'Demand hourly source'!$R$2:$R$8761,19)/SUM('Demand hourly source'!$M$2:$M$8761),0)</f>
        <v/>
      </c>
      <c r="V4">
        <f>IFERROR(AVERAGEIFS('Demand hourly source'!$M$2:$M$8761,'Demand hourly source'!$S$2:$S$8761,$A4,'Demand hourly source'!$R$2:$R$8761,20)/SUM('Demand hourly source'!$M$2:$M$8761),0)</f>
        <v/>
      </c>
      <c r="W4">
        <f>IFERROR(AVERAGEIFS('Demand hourly source'!$M$2:$M$8761,'Demand hourly source'!$S$2:$S$8761,$A4,'Demand hourly source'!$R$2:$R$8761,21)/SUM('Demand hourly source'!$M$2:$M$8761),0)</f>
        <v/>
      </c>
      <c r="X4">
        <f>IFERROR(AVERAGEIFS('Demand hourly source'!$M$2:$M$8761,'Demand hourly source'!$S$2:$S$8761,$A4,'Demand hourly source'!$R$2:$R$8761,22)/SUM('Demand hourly source'!$M$2:$M$8761),0)</f>
        <v/>
      </c>
      <c r="Y4">
        <f>IFERROR(AVERAGEIFS('Demand hourly source'!$M$2:$M$8761,'Demand hourly source'!$S$2:$S$8761,$A4,'Demand hourly source'!$R$2:$R$8761,23)/SUM('Demand hourly source'!$M$2:$M$8761),0)</f>
        <v/>
      </c>
    </row>
    <row r="5">
      <c r="A5" t="inlineStr">
        <is>
          <t>Fall</t>
        </is>
      </c>
      <c r="B5">
        <f>IFERROR(AVERAGEIFS('Demand hourly source'!$M$2:$M$8761,'Demand hourly source'!$S$2:$S$8761,$A5,'Demand hourly source'!$R$2:$R$8761,0)/SUM('Demand hourly source'!$M$2:$M$8761),0)</f>
        <v/>
      </c>
      <c r="C5">
        <f>IFERROR(AVERAGEIFS('Demand hourly source'!$M$2:$M$8761,'Demand hourly source'!$S$2:$S$8761,$A5,'Demand hourly source'!$R$2:$R$8761,1)/SUM('Demand hourly source'!$M$2:$M$8761),0)</f>
        <v/>
      </c>
      <c r="D5">
        <f>IFERROR(AVERAGEIFS('Demand hourly source'!$M$2:$M$8761,'Demand hourly source'!$S$2:$S$8761,$A5,'Demand hourly source'!$R$2:$R$8761,2)/SUM('Demand hourly source'!$M$2:$M$8761),0)</f>
        <v/>
      </c>
      <c r="E5">
        <f>IFERROR(AVERAGEIFS('Demand hourly source'!$M$2:$M$8761,'Demand hourly source'!$S$2:$S$8761,$A5,'Demand hourly source'!$R$2:$R$8761,3)/SUM('Demand hourly source'!$M$2:$M$8761),0)</f>
        <v/>
      </c>
      <c r="F5">
        <f>IFERROR(AVERAGEIFS('Demand hourly source'!$M$2:$M$8761,'Demand hourly source'!$S$2:$S$8761,$A5,'Demand hourly source'!$R$2:$R$8761,4)/SUM('Demand hourly source'!$M$2:$M$8761),0)</f>
        <v/>
      </c>
      <c r="G5">
        <f>IFERROR(AVERAGEIFS('Demand hourly source'!$M$2:$M$8761,'Demand hourly source'!$S$2:$S$8761,$A5,'Demand hourly source'!$R$2:$R$8761,5)/SUM('Demand hourly source'!$M$2:$M$8761),0)</f>
        <v/>
      </c>
      <c r="H5">
        <f>IFERROR(AVERAGEIFS('Demand hourly source'!$M$2:$M$8761,'Demand hourly source'!$S$2:$S$8761,$A5,'Demand hourly source'!$R$2:$R$8761,6)/SUM('Demand hourly source'!$M$2:$M$8761),0)</f>
        <v/>
      </c>
      <c r="I5">
        <f>IFERROR(AVERAGEIFS('Demand hourly source'!$M$2:$M$8761,'Demand hourly source'!$S$2:$S$8761,$A5,'Demand hourly source'!$R$2:$R$8761,7)/SUM('Demand hourly source'!$M$2:$M$8761),0)</f>
        <v/>
      </c>
      <c r="J5">
        <f>IFERROR(AVERAGEIFS('Demand hourly source'!$M$2:$M$8761,'Demand hourly source'!$S$2:$S$8761,$A5,'Demand hourly source'!$R$2:$R$8761,8)/SUM('Demand hourly source'!$M$2:$M$8761),0)</f>
        <v/>
      </c>
      <c r="K5">
        <f>IFERROR(AVERAGEIFS('Demand hourly source'!$M$2:$M$8761,'Demand hourly source'!$S$2:$S$8761,$A5,'Demand hourly source'!$R$2:$R$8761,9)/SUM('Demand hourly source'!$M$2:$M$8761),0)</f>
        <v/>
      </c>
      <c r="L5">
        <f>IFERROR(AVERAGEIFS('Demand hourly source'!$M$2:$M$8761,'Demand hourly source'!$S$2:$S$8761,$A5,'Demand hourly source'!$R$2:$R$8761,10)/SUM('Demand hourly source'!$M$2:$M$8761),0)</f>
        <v/>
      </c>
      <c r="M5">
        <f>IFERROR(AVERAGEIFS('Demand hourly source'!$M$2:$M$8761,'Demand hourly source'!$S$2:$S$8761,$A5,'Demand hourly source'!$R$2:$R$8761,11)/SUM('Demand hourly source'!$M$2:$M$8761),0)</f>
        <v/>
      </c>
      <c r="N5">
        <f>IFERROR(AVERAGEIFS('Demand hourly source'!$M$2:$M$8761,'Demand hourly source'!$S$2:$S$8761,$A5,'Demand hourly source'!$R$2:$R$8761,12)/SUM('Demand hourly source'!$M$2:$M$8761),0)</f>
        <v/>
      </c>
      <c r="O5">
        <f>IFERROR(AVERAGEIFS('Demand hourly source'!$M$2:$M$8761,'Demand hourly source'!$S$2:$S$8761,$A5,'Demand hourly source'!$R$2:$R$8761,13)/SUM('Demand hourly source'!$M$2:$M$8761),0)</f>
        <v/>
      </c>
      <c r="P5">
        <f>IFERROR(AVERAGEIFS('Demand hourly source'!$M$2:$M$8761,'Demand hourly source'!$S$2:$S$8761,$A5,'Demand hourly source'!$R$2:$R$8761,14)/SUM('Demand hourly source'!$M$2:$M$8761),0)</f>
        <v/>
      </c>
      <c r="Q5">
        <f>IFERROR(AVERAGEIFS('Demand hourly source'!$M$2:$M$8761,'Demand hourly source'!$S$2:$S$8761,$A5,'Demand hourly source'!$R$2:$R$8761,15)/SUM('Demand hourly source'!$M$2:$M$8761),0)</f>
        <v/>
      </c>
      <c r="R5">
        <f>IFERROR(AVERAGEIFS('Demand hourly source'!$M$2:$M$8761,'Demand hourly source'!$S$2:$S$8761,$A5,'Demand hourly source'!$R$2:$R$8761,16)/SUM('Demand hourly source'!$M$2:$M$8761),0)</f>
        <v/>
      </c>
      <c r="S5">
        <f>IFERROR(AVERAGEIFS('Demand hourly source'!$M$2:$M$8761,'Demand hourly source'!$S$2:$S$8761,$A5,'Demand hourly source'!$R$2:$R$8761,17)/SUM('Demand hourly source'!$M$2:$M$8761),0)</f>
        <v/>
      </c>
      <c r="T5">
        <f>IFERROR(AVERAGEIFS('Demand hourly source'!$M$2:$M$8761,'Demand hourly source'!$S$2:$S$8761,$A5,'Demand hourly source'!$R$2:$R$8761,18)/SUM('Demand hourly source'!$M$2:$M$8761),0)</f>
        <v/>
      </c>
      <c r="U5">
        <f>IFERROR(AVERAGEIFS('Demand hourly source'!$M$2:$M$8761,'Demand hourly source'!$S$2:$S$8761,$A5,'Demand hourly source'!$R$2:$R$8761,19)/SUM('Demand hourly source'!$M$2:$M$8761),0)</f>
        <v/>
      </c>
      <c r="V5">
        <f>IFERROR(AVERAGEIFS('Demand hourly source'!$M$2:$M$8761,'Demand hourly source'!$S$2:$S$8761,$A5,'Demand hourly source'!$R$2:$R$8761,20)/SUM('Demand hourly source'!$M$2:$M$8761),0)</f>
        <v/>
      </c>
      <c r="W5">
        <f>IFERROR(AVERAGEIFS('Demand hourly source'!$M$2:$M$8761,'Demand hourly source'!$S$2:$S$8761,$A5,'Demand hourly source'!$R$2:$R$8761,21)/SUM('Demand hourly source'!$M$2:$M$8761),0)</f>
        <v/>
      </c>
      <c r="X5">
        <f>IFERROR(AVERAGEIFS('Demand hourly source'!$M$2:$M$8761,'Demand hourly source'!$S$2:$S$8761,$A5,'Demand hourly source'!$R$2:$R$8761,22)/SUM('Demand hourly source'!$M$2:$M$8761),0)</f>
        <v/>
      </c>
      <c r="Y5">
        <f>IFERROR(AVERAGEIFS('Demand hourly source'!$M$2:$M$8761,'Demand hourly source'!$S$2:$S$8761,$A5,'Demand hourly source'!$R$2:$R$8761,23)/SUM('Demand hourly source'!$M$2:$M$8761),0)</f>
        <v/>
      </c>
    </row>
    <row r="6">
      <c r="A6" t="inlineStr">
        <is>
          <t>Summer Peak</t>
        </is>
      </c>
      <c r="B6">
        <f>IFERROR(AVERAGEIFS('Demand hourly source'!$M$2:$M$8761,'Demand hourly source'!$S$2:$S$8761,$A6,'Demand hourly source'!$R$2:$R$8761,0)/SUM('Demand hourly source'!$M$2:$M$8761),0)</f>
        <v/>
      </c>
      <c r="C6">
        <f>IFERROR(AVERAGEIFS('Demand hourly source'!$M$2:$M$8761,'Demand hourly source'!$S$2:$S$8761,$A6,'Demand hourly source'!$R$2:$R$8761,1)/SUM('Demand hourly source'!$M$2:$M$8761),0)</f>
        <v/>
      </c>
      <c r="D6">
        <f>IFERROR(AVERAGEIFS('Demand hourly source'!$M$2:$M$8761,'Demand hourly source'!$S$2:$S$8761,$A6,'Demand hourly source'!$R$2:$R$8761,2)/SUM('Demand hourly source'!$M$2:$M$8761),0)</f>
        <v/>
      </c>
      <c r="E6">
        <f>IFERROR(AVERAGEIFS('Demand hourly source'!$M$2:$M$8761,'Demand hourly source'!$S$2:$S$8761,$A6,'Demand hourly source'!$R$2:$R$8761,3)/SUM('Demand hourly source'!$M$2:$M$8761),0)</f>
        <v/>
      </c>
      <c r="F6">
        <f>IFERROR(AVERAGEIFS('Demand hourly source'!$M$2:$M$8761,'Demand hourly source'!$S$2:$S$8761,$A6,'Demand hourly source'!$R$2:$R$8761,4)/SUM('Demand hourly source'!$M$2:$M$8761),0)</f>
        <v/>
      </c>
      <c r="G6">
        <f>IFERROR(AVERAGEIFS('Demand hourly source'!$M$2:$M$8761,'Demand hourly source'!$S$2:$S$8761,$A6,'Demand hourly source'!$R$2:$R$8761,5)/SUM('Demand hourly source'!$M$2:$M$8761),0)</f>
        <v/>
      </c>
      <c r="H6">
        <f>IFERROR(AVERAGEIFS('Demand hourly source'!$M$2:$M$8761,'Demand hourly source'!$S$2:$S$8761,$A6,'Demand hourly source'!$R$2:$R$8761,6)/SUM('Demand hourly source'!$M$2:$M$8761),0)</f>
        <v/>
      </c>
      <c r="I6">
        <f>IFERROR(AVERAGEIFS('Demand hourly source'!$M$2:$M$8761,'Demand hourly source'!$S$2:$S$8761,$A6,'Demand hourly source'!$R$2:$R$8761,7)/SUM('Demand hourly source'!$M$2:$M$8761),0)</f>
        <v/>
      </c>
      <c r="J6">
        <f>IFERROR(AVERAGEIFS('Demand hourly source'!$M$2:$M$8761,'Demand hourly source'!$S$2:$S$8761,$A6,'Demand hourly source'!$R$2:$R$8761,8)/SUM('Demand hourly source'!$M$2:$M$8761),0)</f>
        <v/>
      </c>
      <c r="K6">
        <f>IFERROR(AVERAGEIFS('Demand hourly source'!$M$2:$M$8761,'Demand hourly source'!$S$2:$S$8761,$A6,'Demand hourly source'!$R$2:$R$8761,9)/SUM('Demand hourly source'!$M$2:$M$8761),0)</f>
        <v/>
      </c>
      <c r="L6">
        <f>IFERROR(AVERAGEIFS('Demand hourly source'!$M$2:$M$8761,'Demand hourly source'!$S$2:$S$8761,$A6,'Demand hourly source'!$R$2:$R$8761,10)/SUM('Demand hourly source'!$M$2:$M$8761),0)</f>
        <v/>
      </c>
      <c r="M6">
        <f>IFERROR(AVERAGEIFS('Demand hourly source'!$M$2:$M$8761,'Demand hourly source'!$S$2:$S$8761,$A6,'Demand hourly source'!$R$2:$R$8761,11)/SUM('Demand hourly source'!$M$2:$M$8761),0)</f>
        <v/>
      </c>
      <c r="N6">
        <f>IFERROR(AVERAGEIFS('Demand hourly source'!$M$2:$M$8761,'Demand hourly source'!$S$2:$S$8761,$A6,'Demand hourly source'!$R$2:$R$8761,12)/SUM('Demand hourly source'!$M$2:$M$8761),0)</f>
        <v/>
      </c>
      <c r="O6">
        <f>IFERROR(AVERAGEIFS('Demand hourly source'!$M$2:$M$8761,'Demand hourly source'!$S$2:$S$8761,$A6,'Demand hourly source'!$R$2:$R$8761,13)/SUM('Demand hourly source'!$M$2:$M$8761),0)</f>
        <v/>
      </c>
      <c r="P6">
        <f>IFERROR(AVERAGEIFS('Demand hourly source'!$M$2:$M$8761,'Demand hourly source'!$S$2:$S$8761,$A6,'Demand hourly source'!$R$2:$R$8761,14)/SUM('Demand hourly source'!$M$2:$M$8761),0)</f>
        <v/>
      </c>
      <c r="Q6">
        <f>IFERROR(AVERAGEIFS('Demand hourly source'!$M$2:$M$8761,'Demand hourly source'!$S$2:$S$8761,$A6,'Demand hourly source'!$R$2:$R$8761,15)/SUM('Demand hourly source'!$M$2:$M$8761),0)</f>
        <v/>
      </c>
      <c r="R6">
        <f>IFERROR(AVERAGEIFS('Demand hourly source'!$M$2:$M$8761,'Demand hourly source'!$S$2:$S$8761,$A6,'Demand hourly source'!$R$2:$R$8761,16)/SUM('Demand hourly source'!$M$2:$M$8761),0)</f>
        <v/>
      </c>
      <c r="S6">
        <f>IFERROR(AVERAGEIFS('Demand hourly source'!$M$2:$M$8761,'Demand hourly source'!$S$2:$S$8761,$A6,'Demand hourly source'!$R$2:$R$8761,17)/SUM('Demand hourly source'!$M$2:$M$8761),0)</f>
        <v/>
      </c>
      <c r="T6">
        <f>IFERROR(AVERAGEIFS('Demand hourly source'!$M$2:$M$8761,'Demand hourly source'!$S$2:$S$8761,$A6,'Demand hourly source'!$R$2:$R$8761,18)/SUM('Demand hourly source'!$M$2:$M$8761),0)</f>
        <v/>
      </c>
      <c r="U6">
        <f>IFERROR(AVERAGEIFS('Demand hourly source'!$M$2:$M$8761,'Demand hourly source'!$S$2:$S$8761,$A6,'Demand hourly source'!$R$2:$R$8761,19)/SUM('Demand hourly source'!$M$2:$M$8761),0)</f>
        <v/>
      </c>
      <c r="V6">
        <f>IFERROR(AVERAGEIFS('Demand hourly source'!$M$2:$M$8761,'Demand hourly source'!$S$2:$S$8761,$A6,'Demand hourly source'!$R$2:$R$8761,20)/SUM('Demand hourly source'!$M$2:$M$8761),0)</f>
        <v/>
      </c>
      <c r="W6">
        <f>IFERROR(AVERAGEIFS('Demand hourly source'!$M$2:$M$8761,'Demand hourly source'!$S$2:$S$8761,$A6,'Demand hourly source'!$R$2:$R$8761,21)/SUM('Demand hourly source'!$M$2:$M$8761),0)</f>
        <v/>
      </c>
      <c r="X6">
        <f>IFERROR(AVERAGEIFS('Demand hourly source'!$M$2:$M$8761,'Demand hourly source'!$S$2:$S$8761,$A6,'Demand hourly source'!$R$2:$R$8761,22)/SUM('Demand hourly source'!$M$2:$M$8761),0)</f>
        <v/>
      </c>
      <c r="Y6">
        <f>IFERROR(AVERAGEIFS('Demand hourly source'!$M$2:$M$8761,'Demand hourly source'!$S$2:$S$8761,$A6,'Demand hourly source'!$R$2:$R$8761,23)/SUM('Demand hourly source'!$M$2:$M$8761),0)</f>
        <v/>
      </c>
    </row>
    <row r="7">
      <c r="A7" t="inlineStr">
        <is>
          <t>Winter Peak</t>
        </is>
      </c>
      <c r="B7">
        <f>IFERROR(AVERAGEIFS('Demand hourly source'!$M$2:$M$8761,'Demand hourly source'!$S$2:$S$8761,$A7,'Demand hourly source'!$R$2:$R$8761,0)/SUM('Demand hourly source'!$M$2:$M$8761),0)</f>
        <v/>
      </c>
      <c r="C7">
        <f>IFERROR(AVERAGEIFS('Demand hourly source'!$M$2:$M$8761,'Demand hourly source'!$S$2:$S$8761,$A7,'Demand hourly source'!$R$2:$R$8761,1)/SUM('Demand hourly source'!$M$2:$M$8761),0)</f>
        <v/>
      </c>
      <c r="D7">
        <f>IFERROR(AVERAGEIFS('Demand hourly source'!$M$2:$M$8761,'Demand hourly source'!$S$2:$S$8761,$A7,'Demand hourly source'!$R$2:$R$8761,2)/SUM('Demand hourly source'!$M$2:$M$8761),0)</f>
        <v/>
      </c>
      <c r="E7">
        <f>IFERROR(AVERAGEIFS('Demand hourly source'!$M$2:$M$8761,'Demand hourly source'!$S$2:$S$8761,$A7,'Demand hourly source'!$R$2:$R$8761,3)/SUM('Demand hourly source'!$M$2:$M$8761),0)</f>
        <v/>
      </c>
      <c r="F7">
        <f>IFERROR(AVERAGEIFS('Demand hourly source'!$M$2:$M$8761,'Demand hourly source'!$S$2:$S$8761,$A7,'Demand hourly source'!$R$2:$R$8761,4)/SUM('Demand hourly source'!$M$2:$M$8761),0)</f>
        <v/>
      </c>
      <c r="G7">
        <f>IFERROR(AVERAGEIFS('Demand hourly source'!$M$2:$M$8761,'Demand hourly source'!$S$2:$S$8761,$A7,'Demand hourly source'!$R$2:$R$8761,5)/SUM('Demand hourly source'!$M$2:$M$8761),0)</f>
        <v/>
      </c>
      <c r="H7">
        <f>IFERROR(AVERAGEIFS('Demand hourly source'!$M$2:$M$8761,'Demand hourly source'!$S$2:$S$8761,$A7,'Demand hourly source'!$R$2:$R$8761,6)/SUM('Demand hourly source'!$M$2:$M$8761),0)</f>
        <v/>
      </c>
      <c r="I7">
        <f>IFERROR(AVERAGEIFS('Demand hourly source'!$M$2:$M$8761,'Demand hourly source'!$S$2:$S$8761,$A7,'Demand hourly source'!$R$2:$R$8761,7)/SUM('Demand hourly source'!$M$2:$M$8761),0)</f>
        <v/>
      </c>
      <c r="J7">
        <f>IFERROR(AVERAGEIFS('Demand hourly source'!$M$2:$M$8761,'Demand hourly source'!$S$2:$S$8761,$A7,'Demand hourly source'!$R$2:$R$8761,8)/SUM('Demand hourly source'!$M$2:$M$8761),0)</f>
        <v/>
      </c>
      <c r="K7">
        <f>IFERROR(AVERAGEIFS('Demand hourly source'!$M$2:$M$8761,'Demand hourly source'!$S$2:$S$8761,$A7,'Demand hourly source'!$R$2:$R$8761,9)/SUM('Demand hourly source'!$M$2:$M$8761),0)</f>
        <v/>
      </c>
      <c r="L7">
        <f>IFERROR(AVERAGEIFS('Demand hourly source'!$M$2:$M$8761,'Demand hourly source'!$S$2:$S$8761,$A7,'Demand hourly source'!$R$2:$R$8761,10)/SUM('Demand hourly source'!$M$2:$M$8761),0)</f>
        <v/>
      </c>
      <c r="M7">
        <f>IFERROR(AVERAGEIFS('Demand hourly source'!$M$2:$M$8761,'Demand hourly source'!$S$2:$S$8761,$A7,'Demand hourly source'!$R$2:$R$8761,11)/SUM('Demand hourly source'!$M$2:$M$8761),0)</f>
        <v/>
      </c>
      <c r="N7">
        <f>IFERROR(AVERAGEIFS('Demand hourly source'!$M$2:$M$8761,'Demand hourly source'!$S$2:$S$8761,$A7,'Demand hourly source'!$R$2:$R$8761,12)/SUM('Demand hourly source'!$M$2:$M$8761),0)</f>
        <v/>
      </c>
      <c r="O7">
        <f>IFERROR(AVERAGEIFS('Demand hourly source'!$M$2:$M$8761,'Demand hourly source'!$S$2:$S$8761,$A7,'Demand hourly source'!$R$2:$R$8761,13)/SUM('Demand hourly source'!$M$2:$M$8761),0)</f>
        <v/>
      </c>
      <c r="P7">
        <f>IFERROR(AVERAGEIFS('Demand hourly source'!$M$2:$M$8761,'Demand hourly source'!$S$2:$S$8761,$A7,'Demand hourly source'!$R$2:$R$8761,14)/SUM('Demand hourly source'!$M$2:$M$8761),0)</f>
        <v/>
      </c>
      <c r="Q7">
        <f>IFERROR(AVERAGEIFS('Demand hourly source'!$M$2:$M$8761,'Demand hourly source'!$S$2:$S$8761,$A7,'Demand hourly source'!$R$2:$R$8761,15)/SUM('Demand hourly source'!$M$2:$M$8761),0)</f>
        <v/>
      </c>
      <c r="R7">
        <f>IFERROR(AVERAGEIFS('Demand hourly source'!$M$2:$M$8761,'Demand hourly source'!$S$2:$S$8761,$A7,'Demand hourly source'!$R$2:$R$8761,16)/SUM('Demand hourly source'!$M$2:$M$8761),0)</f>
        <v/>
      </c>
      <c r="S7">
        <f>IFERROR(AVERAGEIFS('Demand hourly source'!$M$2:$M$8761,'Demand hourly source'!$S$2:$S$8761,$A7,'Demand hourly source'!$R$2:$R$8761,17)/SUM('Demand hourly source'!$M$2:$M$8761),0)</f>
        <v/>
      </c>
      <c r="T7">
        <f>IFERROR(AVERAGEIFS('Demand hourly source'!$M$2:$M$8761,'Demand hourly source'!$S$2:$S$8761,$A7,'Demand hourly source'!$R$2:$R$8761,18)/SUM('Demand hourly source'!$M$2:$M$8761),0)</f>
        <v/>
      </c>
      <c r="U7">
        <f>IFERROR(AVERAGEIFS('Demand hourly source'!$M$2:$M$8761,'Demand hourly source'!$S$2:$S$8761,$A7,'Demand hourly source'!$R$2:$R$8761,19)/SUM('Demand hourly source'!$M$2:$M$8761),0)</f>
        <v/>
      </c>
      <c r="V7">
        <f>IFERROR(AVERAGEIFS('Demand hourly source'!$M$2:$M$8761,'Demand hourly source'!$S$2:$S$8761,$A7,'Demand hourly source'!$R$2:$R$8761,20)/SUM('Demand hourly source'!$M$2:$M$8761),0)</f>
        <v/>
      </c>
      <c r="W7">
        <f>IFERROR(AVERAGEIFS('Demand hourly source'!$M$2:$M$8761,'Demand hourly source'!$S$2:$S$8761,$A7,'Demand hourly source'!$R$2:$R$8761,21)/SUM('Demand hourly source'!$M$2:$M$8761),0)</f>
        <v/>
      </c>
      <c r="X7">
        <f>IFERROR(AVERAGEIFS('Demand hourly source'!$M$2:$M$8761,'Demand hourly source'!$S$2:$S$8761,$A7,'Demand hourly source'!$R$2:$R$8761,22)/SUM('Demand hourly source'!$M$2:$M$8761),0)</f>
        <v/>
      </c>
      <c r="Y7">
        <f>IFERROR(AVERAGEIFS('Demand hourly source'!$M$2:$M$8761,'Demand hourly source'!$S$2:$S$8761,$A7,'Demand hourly source'!$R$2:$R$8761,23)/SUM('Demand hourly source'!$M$2:$M$8761),0)</f>
        <v/>
      </c>
    </row>
  </sheetData>
  <pageMargins left="0.75" right="0.75" top="1" bottom="1" header="0.5" footer="0.5"/>
</worksheet>
</file>

<file path=xl/worksheets/sheet27.xml><?xml version="1.0" encoding="utf-8"?>
<worksheet xmlns="http://schemas.openxmlformats.org/spreadsheetml/2006/main">
  <sheetPr>
    <tabColor rgb="001F3864"/>
    <outlinePr summaryBelow="1" summaryRight="1"/>
    <pageSetUpPr/>
  </sheetPr>
  <dimension ref="A1:Y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c r="A1" t="inlineStr">
        <is>
          <t>Unit: dimensionless (ratio of electricity demand in this hour to annual demand)</t>
        </is>
      </c>
      <c r="B1" t="inlineStr">
        <is>
          <t>Hour0</t>
        </is>
      </c>
      <c r="C1" t="inlineStr">
        <is>
          <t>Hour1</t>
        </is>
      </c>
      <c r="D1" t="inlineStr">
        <is>
          <t>Hour2</t>
        </is>
      </c>
      <c r="E1" t="inlineStr">
        <is>
          <t>Hour3</t>
        </is>
      </c>
      <c r="F1" t="inlineStr">
        <is>
          <t>Hour4</t>
        </is>
      </c>
      <c r="G1" t="inlineStr">
        <is>
          <t>Hour5</t>
        </is>
      </c>
      <c r="H1" t="inlineStr">
        <is>
          <t>Hour6</t>
        </is>
      </c>
      <c r="I1" t="inlineStr">
        <is>
          <t>Hour7</t>
        </is>
      </c>
      <c r="J1" t="inlineStr">
        <is>
          <t>Hour8</t>
        </is>
      </c>
      <c r="K1" t="inlineStr">
        <is>
          <t>Hour9</t>
        </is>
      </c>
      <c r="L1" t="inlineStr">
        <is>
          <t>Hour10</t>
        </is>
      </c>
      <c r="M1" t="inlineStr">
        <is>
          <t>Hour11</t>
        </is>
      </c>
      <c r="N1" t="inlineStr">
        <is>
          <t>Hour12</t>
        </is>
      </c>
      <c r="O1" t="inlineStr">
        <is>
          <t>Hour13</t>
        </is>
      </c>
      <c r="P1" t="inlineStr">
        <is>
          <t>Hour14</t>
        </is>
      </c>
      <c r="Q1" t="inlineStr">
        <is>
          <t>Hour15</t>
        </is>
      </c>
      <c r="R1" t="inlineStr">
        <is>
          <t>Hour16</t>
        </is>
      </c>
      <c r="S1" t="inlineStr">
        <is>
          <t>Hour17</t>
        </is>
      </c>
      <c r="T1" t="inlineStr">
        <is>
          <t>Hour18</t>
        </is>
      </c>
      <c r="U1" t="inlineStr">
        <is>
          <t>Hour19</t>
        </is>
      </c>
      <c r="V1" t="inlineStr">
        <is>
          <t>Hour20</t>
        </is>
      </c>
      <c r="W1" t="inlineStr">
        <is>
          <t>Hour21</t>
        </is>
      </c>
      <c r="X1" t="inlineStr">
        <is>
          <t>Hour22</t>
        </is>
      </c>
      <c r="Y1" t="inlineStr">
        <is>
          <t>Hour23</t>
        </is>
      </c>
    </row>
    <row r="2">
      <c r="A2" t="inlineStr">
        <is>
          <t>Winter</t>
        </is>
      </c>
      <c r="B2" t="n">
        <v>0.0001141552511415525</v>
      </c>
      <c r="C2" t="n">
        <v>0.0001141552511415525</v>
      </c>
      <c r="D2" t="n">
        <v>0.0001141552511415525</v>
      </c>
      <c r="E2" t="n">
        <v>0.0001141552511415525</v>
      </c>
      <c r="F2" t="n">
        <v>0.0001141552511415525</v>
      </c>
      <c r="G2" t="n">
        <v>0.0001141552511415525</v>
      </c>
      <c r="H2" t="n">
        <v>0.0001141552511415525</v>
      </c>
      <c r="I2" t="n">
        <v>0.0001141552511415525</v>
      </c>
      <c r="J2" t="n">
        <v>0.0001141552511415525</v>
      </c>
      <c r="K2" t="n">
        <v>0.0001141552511415525</v>
      </c>
      <c r="L2" t="n">
        <v>0.0001141552511415525</v>
      </c>
      <c r="M2" t="n">
        <v>0.0001141552511415525</v>
      </c>
      <c r="N2" t="n">
        <v>0.0001141552511415525</v>
      </c>
      <c r="O2" t="n">
        <v>0.0001141552511415525</v>
      </c>
      <c r="P2" t="n">
        <v>0.0001141552511415525</v>
      </c>
      <c r="Q2" t="n">
        <v>0.0001141552511415525</v>
      </c>
      <c r="R2" t="n">
        <v>0.0001141552511415525</v>
      </c>
      <c r="S2" t="n">
        <v>0.0001141552511415525</v>
      </c>
      <c r="T2" t="n">
        <v>0.0001141552511415525</v>
      </c>
      <c r="U2" t="n">
        <v>0.0001141552511415525</v>
      </c>
      <c r="V2" t="n">
        <v>0.0001141552511415525</v>
      </c>
      <c r="W2" t="n">
        <v>0.0001141552511415525</v>
      </c>
      <c r="X2" t="n">
        <v>0.0001141552511415525</v>
      </c>
      <c r="Y2" t="n">
        <v>0.0001141552511415525</v>
      </c>
    </row>
    <row r="3">
      <c r="A3" t="inlineStr">
        <is>
          <t>Spring</t>
        </is>
      </c>
      <c r="B3" t="n">
        <v>0.0001141552511415525</v>
      </c>
      <c r="C3" t="n">
        <v>0.0001141552511415525</v>
      </c>
      <c r="D3" t="n">
        <v>0.0001141552511415525</v>
      </c>
      <c r="E3" t="n">
        <v>0.0001141552511415525</v>
      </c>
      <c r="F3" t="n">
        <v>0.0001141552511415525</v>
      </c>
      <c r="G3" t="n">
        <v>0.0001141552511415525</v>
      </c>
      <c r="H3" t="n">
        <v>0.0001141552511415525</v>
      </c>
      <c r="I3" t="n">
        <v>0.0001141552511415525</v>
      </c>
      <c r="J3" t="n">
        <v>0.0001141552511415525</v>
      </c>
      <c r="K3" t="n">
        <v>0.0001141552511415525</v>
      </c>
      <c r="L3" t="n">
        <v>0.0001141552511415525</v>
      </c>
      <c r="M3" t="n">
        <v>0.0001141552511415525</v>
      </c>
      <c r="N3" t="n">
        <v>0.0001141552511415525</v>
      </c>
      <c r="O3" t="n">
        <v>0.0001141552511415525</v>
      </c>
      <c r="P3" t="n">
        <v>0.0001141552511415525</v>
      </c>
      <c r="Q3" t="n">
        <v>0.0001141552511415525</v>
      </c>
      <c r="R3" t="n">
        <v>0.0001141552511415525</v>
      </c>
      <c r="S3" t="n">
        <v>0.0001141552511415525</v>
      </c>
      <c r="T3" t="n">
        <v>0.0001141552511415525</v>
      </c>
      <c r="U3" t="n">
        <v>0.0001141552511415525</v>
      </c>
      <c r="V3" t="n">
        <v>0.0001141552511415525</v>
      </c>
      <c r="W3" t="n">
        <v>0.0001141552511415525</v>
      </c>
      <c r="X3" t="n">
        <v>0.0001141552511415525</v>
      </c>
      <c r="Y3" t="n">
        <v>0.0001141552511415525</v>
      </c>
    </row>
    <row r="4">
      <c r="A4" t="inlineStr">
        <is>
          <t>Summer</t>
        </is>
      </c>
      <c r="B4" t="n">
        <v>0.0001141552511415525</v>
      </c>
      <c r="C4" t="n">
        <v>0.0001141552511415525</v>
      </c>
      <c r="D4" t="n">
        <v>0.0001141552511415525</v>
      </c>
      <c r="E4" t="n">
        <v>0.0001141552511415525</v>
      </c>
      <c r="F4" t="n">
        <v>0.0001141552511415525</v>
      </c>
      <c r="G4" t="n">
        <v>0.0001141552511415525</v>
      </c>
      <c r="H4" t="n">
        <v>0.0001141552511415525</v>
      </c>
      <c r="I4" t="n">
        <v>0.0001141552511415525</v>
      </c>
      <c r="J4" t="n">
        <v>0.0001141552511415525</v>
      </c>
      <c r="K4" t="n">
        <v>0.0001141552511415525</v>
      </c>
      <c r="L4" t="n">
        <v>0.0001141552511415525</v>
      </c>
      <c r="M4" t="n">
        <v>0.0001141552511415525</v>
      </c>
      <c r="N4" t="n">
        <v>0.0001141552511415525</v>
      </c>
      <c r="O4" t="n">
        <v>0.0001141552511415525</v>
      </c>
      <c r="P4" t="n">
        <v>0.0001141552511415525</v>
      </c>
      <c r="Q4" t="n">
        <v>0.0001141552511415525</v>
      </c>
      <c r="R4" t="n">
        <v>0.0001141552511415525</v>
      </c>
      <c r="S4" t="n">
        <v>0.0001141552511415525</v>
      </c>
      <c r="T4" t="n">
        <v>0.0001141552511415525</v>
      </c>
      <c r="U4" t="n">
        <v>0.0001141552511415525</v>
      </c>
      <c r="V4" t="n">
        <v>0.0001141552511415525</v>
      </c>
      <c r="W4" t="n">
        <v>0.0001141552511415525</v>
      </c>
      <c r="X4" t="n">
        <v>0.0001141552511415525</v>
      </c>
      <c r="Y4" t="n">
        <v>0.0001141552511415525</v>
      </c>
    </row>
    <row r="5">
      <c r="A5" t="inlineStr">
        <is>
          <t>Fall</t>
        </is>
      </c>
      <c r="B5" t="n">
        <v>0.0001141552511415525</v>
      </c>
      <c r="C5" t="n">
        <v>0.0001141552511415525</v>
      </c>
      <c r="D5" t="n">
        <v>0.0001141552511415525</v>
      </c>
      <c r="E5" t="n">
        <v>0.0001141552511415525</v>
      </c>
      <c r="F5" t="n">
        <v>0.0001141552511415525</v>
      </c>
      <c r="G5" t="n">
        <v>0.0001141552511415525</v>
      </c>
      <c r="H5" t="n">
        <v>0.0001141552511415525</v>
      </c>
      <c r="I5" t="n">
        <v>0.0001141552511415525</v>
      </c>
      <c r="J5" t="n">
        <v>0.0001141552511415525</v>
      </c>
      <c r="K5" t="n">
        <v>0.0001141552511415525</v>
      </c>
      <c r="L5" t="n">
        <v>0.0001141552511415525</v>
      </c>
      <c r="M5" t="n">
        <v>0.0001141552511415525</v>
      </c>
      <c r="N5" t="n">
        <v>0.0001141552511415525</v>
      </c>
      <c r="O5" t="n">
        <v>0.0001141552511415525</v>
      </c>
      <c r="P5" t="n">
        <v>0.0001141552511415525</v>
      </c>
      <c r="Q5" t="n">
        <v>0.0001141552511415525</v>
      </c>
      <c r="R5" t="n">
        <v>0.0001141552511415525</v>
      </c>
      <c r="S5" t="n">
        <v>0.0001141552511415525</v>
      </c>
      <c r="T5" t="n">
        <v>0.0001141552511415525</v>
      </c>
      <c r="U5" t="n">
        <v>0.0001141552511415525</v>
      </c>
      <c r="V5" t="n">
        <v>0.0001141552511415525</v>
      </c>
      <c r="W5" t="n">
        <v>0.0001141552511415525</v>
      </c>
      <c r="X5" t="n">
        <v>0.0001141552511415525</v>
      </c>
      <c r="Y5" t="n">
        <v>0.0001141552511415525</v>
      </c>
    </row>
    <row r="6">
      <c r="A6" t="inlineStr">
        <is>
          <t>Summer Peak</t>
        </is>
      </c>
      <c r="B6" t="n">
        <v>0.0001141552511415525</v>
      </c>
      <c r="C6" t="n">
        <v>0.0001141552511415525</v>
      </c>
      <c r="D6" t="n">
        <v>0.0001141552511415525</v>
      </c>
      <c r="E6" t="n">
        <v>0.0001141552511415525</v>
      </c>
      <c r="F6" t="n">
        <v>0.0001141552511415525</v>
      </c>
      <c r="G6" t="n">
        <v>0.0001141552511415525</v>
      </c>
      <c r="H6" t="n">
        <v>0.0001141552511415525</v>
      </c>
      <c r="I6" t="n">
        <v>0.0001141552511415525</v>
      </c>
      <c r="J6" t="n">
        <v>0.0001141552511415525</v>
      </c>
      <c r="K6" t="n">
        <v>0.0001141552511415525</v>
      </c>
      <c r="L6" t="n">
        <v>0.0001141552511415525</v>
      </c>
      <c r="M6" t="n">
        <v>0.0001141552511415525</v>
      </c>
      <c r="N6" t="n">
        <v>0.0001141552511415525</v>
      </c>
      <c r="O6" t="n">
        <v>0.0001141552511415525</v>
      </c>
      <c r="P6" t="n">
        <v>0.0001141552511415525</v>
      </c>
      <c r="Q6" t="n">
        <v>0.0001141552511415525</v>
      </c>
      <c r="R6" t="n">
        <v>0.0001141552511415525</v>
      </c>
      <c r="S6" t="n">
        <v>0.0001141552511415525</v>
      </c>
      <c r="T6" t="n">
        <v>0.0001141552511415525</v>
      </c>
      <c r="U6" t="n">
        <v>0.0001141552511415525</v>
      </c>
      <c r="V6" t="n">
        <v>0.0001141552511415525</v>
      </c>
      <c r="W6" t="n">
        <v>0.0001141552511415525</v>
      </c>
      <c r="X6" t="n">
        <v>0.0001141552511415525</v>
      </c>
      <c r="Y6" t="n">
        <v>0.0001141552511415525</v>
      </c>
    </row>
    <row r="7">
      <c r="A7" t="inlineStr">
        <is>
          <t>Winter Peak</t>
        </is>
      </c>
      <c r="B7" t="n">
        <v>0.0001141552511415525</v>
      </c>
      <c r="C7" t="n">
        <v>0.0001141552511415525</v>
      </c>
      <c r="D7" t="n">
        <v>0.0001141552511415525</v>
      </c>
      <c r="E7" t="n">
        <v>0.0001141552511415525</v>
      </c>
      <c r="F7" t="n">
        <v>0.0001141552511415525</v>
      </c>
      <c r="G7" t="n">
        <v>0.0001141552511415525</v>
      </c>
      <c r="H7" t="n">
        <v>0.0001141552511415525</v>
      </c>
      <c r="I7" t="n">
        <v>0.0001141552511415525</v>
      </c>
      <c r="J7" t="n">
        <v>0.0001141552511415525</v>
      </c>
      <c r="K7" t="n">
        <v>0.0001141552511415525</v>
      </c>
      <c r="L7" t="n">
        <v>0.0001141552511415525</v>
      </c>
      <c r="M7" t="n">
        <v>0.0001141552511415525</v>
      </c>
      <c r="N7" t="n">
        <v>0.0001141552511415525</v>
      </c>
      <c r="O7" t="n">
        <v>0.0001141552511415525</v>
      </c>
      <c r="P7" t="n">
        <v>0.0001141552511415525</v>
      </c>
      <c r="Q7" t="n">
        <v>0.0001141552511415525</v>
      </c>
      <c r="R7" t="n">
        <v>0.0001141552511415525</v>
      </c>
      <c r="S7" t="n">
        <v>0.0001141552511415525</v>
      </c>
      <c r="T7" t="n">
        <v>0.0001141552511415525</v>
      </c>
      <c r="U7" t="n">
        <v>0.0001141552511415525</v>
      </c>
      <c r="V7" t="n">
        <v>0.0001141552511415525</v>
      </c>
      <c r="W7" t="n">
        <v>0.0001141552511415525</v>
      </c>
      <c r="X7" t="n">
        <v>0.0001141552511415525</v>
      </c>
      <c r="Y7" t="n">
        <v>0.0001141552511415525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2026-08-14T03:35:06Z</dcterms:created>
  <dcterms:modified xmlns:dcterms="http://purl.org/dc/terms/" xmlns:xsi="http://www.w3.org/2001/XMLSchema-instance" xsi:type="dcterms:W3CDTF">2026-08-14T03:35:29Z</dcterms:modified>
</cp:coreProperties>
</file>